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6c16c04d67dd8/Documents/Adv Excel/"/>
    </mc:Choice>
  </mc:AlternateContent>
  <xr:revisionPtr revIDLastSave="0" documentId="14_{AE2BD07A-20F7-400F-8E54-F109B840E38A}" xr6:coauthVersionLast="47" xr6:coauthVersionMax="47" xr10:uidLastSave="{00000000-0000-0000-0000-000000000000}"/>
  <bookViews>
    <workbookView xWindow="-108" yWindow="-108" windowWidth="23256" windowHeight="12456" activeTab="5" xr2:uid="{B3AA96FE-1616-4B43-8F72-3F107FC0473F}"/>
  </bookViews>
  <sheets>
    <sheet name="Sheet1" sheetId="1" r:id="rId1"/>
    <sheet name="Sheet6" sheetId="6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A1" i="6"/>
  <c r="A2" i="6" s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C365" i="6" s="1"/>
  <c r="B6" i="1"/>
  <c r="G3" i="5"/>
  <c r="H3" i="5" s="1"/>
  <c r="G3" i="1"/>
  <c r="H3" i="1" s="1"/>
  <c r="J5" i="5"/>
  <c r="J6" i="5" s="1"/>
  <c r="J7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5" i="1"/>
  <c r="J6" i="1"/>
  <c r="J7" i="1"/>
  <c r="J8" i="1"/>
  <c r="S8" i="1" s="1"/>
  <c r="J4" i="5"/>
  <c r="J4" i="1"/>
  <c r="K4" i="1" s="1"/>
  <c r="K4" i="5"/>
  <c r="K3" i="5"/>
  <c r="K3" i="1"/>
  <c r="D5" i="4"/>
  <c r="D2" i="4"/>
  <c r="D9" i="4"/>
  <c r="C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D21" i="3"/>
  <c r="D16" i="3"/>
  <c r="D15" i="3"/>
  <c r="S3" i="1"/>
  <c r="S5" i="1"/>
  <c r="S6" i="1"/>
  <c r="S7" i="1"/>
  <c r="A10" i="5"/>
  <c r="A9" i="5"/>
  <c r="A8" i="5"/>
  <c r="A7" i="5"/>
  <c r="A6" i="5"/>
  <c r="A5" i="5"/>
  <c r="A4" i="5"/>
  <c r="A3" i="5"/>
  <c r="A2" i="5"/>
  <c r="A1" i="5"/>
  <c r="P26" i="3"/>
  <c r="L26" i="3"/>
  <c r="J26" i="3"/>
  <c r="N26" i="3" s="1"/>
  <c r="D20" i="3"/>
  <c r="D17" i="3"/>
  <c r="D22" i="3"/>
  <c r="D18" i="3"/>
  <c r="D19" i="3"/>
  <c r="D24" i="3"/>
  <c r="B26" i="3"/>
  <c r="D23" i="3"/>
  <c r="A12" i="3"/>
  <c r="A11" i="3"/>
  <c r="A9" i="3"/>
  <c r="A8" i="3"/>
  <c r="A7" i="3"/>
  <c r="A6" i="3"/>
  <c r="A5" i="3"/>
  <c r="A4" i="3"/>
  <c r="A3" i="3"/>
  <c r="J7" i="2"/>
  <c r="J8" i="2" s="1"/>
  <c r="J9" i="2" s="1"/>
  <c r="J10" i="2" s="1"/>
  <c r="J11" i="2" s="1"/>
  <c r="J12" i="2" s="1"/>
  <c r="J13" i="2" s="1"/>
  <c r="J14" i="2" s="1"/>
  <c r="J15" i="2" s="1"/>
  <c r="J16" i="2" s="1"/>
  <c r="J6" i="2"/>
  <c r="J5" i="2"/>
  <c r="J4" i="2"/>
  <c r="C3" i="2"/>
  <c r="C4" i="2"/>
  <c r="C5" i="2"/>
  <c r="C6" i="2"/>
  <c r="C7" i="2"/>
  <c r="C8" i="2"/>
  <c r="C9" i="2"/>
  <c r="C10" i="2"/>
  <c r="C11" i="2"/>
  <c r="C2" i="2"/>
  <c r="O4" i="1"/>
  <c r="Q4" i="1"/>
  <c r="O5" i="1"/>
  <c r="Q5" i="1"/>
  <c r="O6" i="1"/>
  <c r="Q6" i="1"/>
  <c r="O7" i="1"/>
  <c r="Q7" i="1"/>
  <c r="O8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3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3" i="1"/>
  <c r="K5" i="1"/>
  <c r="K6" i="1"/>
  <c r="K7" i="1"/>
  <c r="K8" i="1"/>
  <c r="G176" i="6" l="1"/>
  <c r="H348" i="6"/>
  <c r="H276" i="6"/>
  <c r="H204" i="6"/>
  <c r="H132" i="6"/>
  <c r="H60" i="6"/>
  <c r="H289" i="6"/>
  <c r="H144" i="6"/>
  <c r="G177" i="6"/>
  <c r="H277" i="6"/>
  <c r="H133" i="6"/>
  <c r="G357" i="6"/>
  <c r="G141" i="6"/>
  <c r="H337" i="6"/>
  <c r="H265" i="6"/>
  <c r="H193" i="6"/>
  <c r="H121" i="6"/>
  <c r="H49" i="6"/>
  <c r="H288" i="6"/>
  <c r="H72" i="6"/>
  <c r="H349" i="6"/>
  <c r="H205" i="6"/>
  <c r="H61" i="6"/>
  <c r="G356" i="6"/>
  <c r="G140" i="6"/>
  <c r="H336" i="6"/>
  <c r="H264" i="6"/>
  <c r="H192" i="6"/>
  <c r="H120" i="6"/>
  <c r="H48" i="6"/>
  <c r="G213" i="6"/>
  <c r="H217" i="6"/>
  <c r="G212" i="6"/>
  <c r="G105" i="6"/>
  <c r="H109" i="6"/>
  <c r="G320" i="6"/>
  <c r="H36" i="6"/>
  <c r="G285" i="6"/>
  <c r="G69" i="6"/>
  <c r="H313" i="6"/>
  <c r="H241" i="6"/>
  <c r="H169" i="6"/>
  <c r="H97" i="6"/>
  <c r="H25" i="6"/>
  <c r="H361" i="6"/>
  <c r="H360" i="6"/>
  <c r="G321" i="6"/>
  <c r="H37" i="6"/>
  <c r="G104" i="6"/>
  <c r="H324" i="6"/>
  <c r="H108" i="6"/>
  <c r="G284" i="6"/>
  <c r="G68" i="6"/>
  <c r="H312" i="6"/>
  <c r="H240" i="6"/>
  <c r="H168" i="6"/>
  <c r="H96" i="6"/>
  <c r="H24" i="6"/>
  <c r="H73" i="6"/>
  <c r="H216" i="6"/>
  <c r="H325" i="6"/>
  <c r="H181" i="6"/>
  <c r="H252" i="6"/>
  <c r="G249" i="6"/>
  <c r="G33" i="6"/>
  <c r="H301" i="6"/>
  <c r="H229" i="6"/>
  <c r="H157" i="6"/>
  <c r="H85" i="6"/>
  <c r="H13" i="6"/>
  <c r="H145" i="6"/>
  <c r="H253" i="6"/>
  <c r="H180" i="6"/>
  <c r="G248" i="6"/>
  <c r="G32" i="6"/>
  <c r="H300" i="6"/>
  <c r="H228" i="6"/>
  <c r="H156" i="6"/>
  <c r="H84" i="6"/>
  <c r="H12" i="6"/>
  <c r="G345" i="6"/>
  <c r="G309" i="6"/>
  <c r="G273" i="6"/>
  <c r="G237" i="6"/>
  <c r="G201" i="6"/>
  <c r="G165" i="6"/>
  <c r="G129" i="6"/>
  <c r="G93" i="6"/>
  <c r="G57" i="6"/>
  <c r="G21" i="6"/>
  <c r="H359" i="6"/>
  <c r="H347" i="6"/>
  <c r="H335" i="6"/>
  <c r="H323" i="6"/>
  <c r="H311" i="6"/>
  <c r="H299" i="6"/>
  <c r="H287" i="6"/>
  <c r="H275" i="6"/>
  <c r="H263" i="6"/>
  <c r="H251" i="6"/>
  <c r="H239" i="6"/>
  <c r="H227" i="6"/>
  <c r="H215" i="6"/>
  <c r="H203" i="6"/>
  <c r="H191" i="6"/>
  <c r="H179" i="6"/>
  <c r="H167" i="6"/>
  <c r="H155" i="6"/>
  <c r="H143" i="6"/>
  <c r="H131" i="6"/>
  <c r="H119" i="6"/>
  <c r="H107" i="6"/>
  <c r="H95" i="6"/>
  <c r="H83" i="6"/>
  <c r="H71" i="6"/>
  <c r="H59" i="6"/>
  <c r="H47" i="6"/>
  <c r="H35" i="6"/>
  <c r="H23" i="6"/>
  <c r="H11" i="6"/>
  <c r="G344" i="6"/>
  <c r="G308" i="6"/>
  <c r="G272" i="6"/>
  <c r="G236" i="6"/>
  <c r="G200" i="6"/>
  <c r="G164" i="6"/>
  <c r="G128" i="6"/>
  <c r="G92" i="6"/>
  <c r="G56" i="6"/>
  <c r="G20" i="6"/>
  <c r="H358" i="6"/>
  <c r="H346" i="6"/>
  <c r="H334" i="6"/>
  <c r="H322" i="6"/>
  <c r="H310" i="6"/>
  <c r="H298" i="6"/>
  <c r="H286" i="6"/>
  <c r="H274" i="6"/>
  <c r="H262" i="6"/>
  <c r="H250" i="6"/>
  <c r="H238" i="6"/>
  <c r="H226" i="6"/>
  <c r="H214" i="6"/>
  <c r="H202" i="6"/>
  <c r="H190" i="6"/>
  <c r="H178" i="6"/>
  <c r="H166" i="6"/>
  <c r="H154" i="6"/>
  <c r="H142" i="6"/>
  <c r="H130" i="6"/>
  <c r="H118" i="6"/>
  <c r="H106" i="6"/>
  <c r="H94" i="6"/>
  <c r="H82" i="6"/>
  <c r="H70" i="6"/>
  <c r="H58" i="6"/>
  <c r="H46" i="6"/>
  <c r="H34" i="6"/>
  <c r="H22" i="6"/>
  <c r="H10" i="6"/>
  <c r="G343" i="6"/>
  <c r="G307" i="6"/>
  <c r="G271" i="6"/>
  <c r="G235" i="6"/>
  <c r="G199" i="6"/>
  <c r="G163" i="6"/>
  <c r="G127" i="6"/>
  <c r="G91" i="6"/>
  <c r="G55" i="6"/>
  <c r="G19" i="6"/>
  <c r="H357" i="6"/>
  <c r="H345" i="6"/>
  <c r="H333" i="6"/>
  <c r="H321" i="6"/>
  <c r="H309" i="6"/>
  <c r="H297" i="6"/>
  <c r="H285" i="6"/>
  <c r="H273" i="6"/>
  <c r="H261" i="6"/>
  <c r="H249" i="6"/>
  <c r="H237" i="6"/>
  <c r="H225" i="6"/>
  <c r="H213" i="6"/>
  <c r="H201" i="6"/>
  <c r="H189" i="6"/>
  <c r="H177" i="6"/>
  <c r="H165" i="6"/>
  <c r="H153" i="6"/>
  <c r="H141" i="6"/>
  <c r="H129" i="6"/>
  <c r="H117" i="6"/>
  <c r="H105" i="6"/>
  <c r="H93" i="6"/>
  <c r="H81" i="6"/>
  <c r="H69" i="6"/>
  <c r="H57" i="6"/>
  <c r="H45" i="6"/>
  <c r="H33" i="6"/>
  <c r="H21" i="6"/>
  <c r="H9" i="6"/>
  <c r="G338" i="6"/>
  <c r="G302" i="6"/>
  <c r="G266" i="6"/>
  <c r="G230" i="6"/>
  <c r="G158" i="6"/>
  <c r="G86" i="6"/>
  <c r="G14" i="6"/>
  <c r="H356" i="6"/>
  <c r="H344" i="6"/>
  <c r="H332" i="6"/>
  <c r="H320" i="6"/>
  <c r="H308" i="6"/>
  <c r="H296" i="6"/>
  <c r="H284" i="6"/>
  <c r="H272" i="6"/>
  <c r="H260" i="6"/>
  <c r="H248" i="6"/>
  <c r="H236" i="6"/>
  <c r="H224" i="6"/>
  <c r="H212" i="6"/>
  <c r="H200" i="6"/>
  <c r="H188" i="6"/>
  <c r="H176" i="6"/>
  <c r="H164" i="6"/>
  <c r="H152" i="6"/>
  <c r="H140" i="6"/>
  <c r="H128" i="6"/>
  <c r="H116" i="6"/>
  <c r="H104" i="6"/>
  <c r="H92" i="6"/>
  <c r="H80" i="6"/>
  <c r="H68" i="6"/>
  <c r="H56" i="6"/>
  <c r="H44" i="6"/>
  <c r="H32" i="6"/>
  <c r="H20" i="6"/>
  <c r="H8" i="6"/>
  <c r="G337" i="6"/>
  <c r="G301" i="6"/>
  <c r="G265" i="6"/>
  <c r="G229" i="6"/>
  <c r="G193" i="6"/>
  <c r="G157" i="6"/>
  <c r="G121" i="6"/>
  <c r="G85" i="6"/>
  <c r="G49" i="6"/>
  <c r="G13" i="6"/>
  <c r="H355" i="6"/>
  <c r="H343" i="6"/>
  <c r="H331" i="6"/>
  <c r="H319" i="6"/>
  <c r="H307" i="6"/>
  <c r="H295" i="6"/>
  <c r="H283" i="6"/>
  <c r="H271" i="6"/>
  <c r="H259" i="6"/>
  <c r="H247" i="6"/>
  <c r="H235" i="6"/>
  <c r="H223" i="6"/>
  <c r="H211" i="6"/>
  <c r="H199" i="6"/>
  <c r="H187" i="6"/>
  <c r="H175" i="6"/>
  <c r="H163" i="6"/>
  <c r="H151" i="6"/>
  <c r="H139" i="6"/>
  <c r="H127" i="6"/>
  <c r="H115" i="6"/>
  <c r="H103" i="6"/>
  <c r="H91" i="6"/>
  <c r="H79" i="6"/>
  <c r="H67" i="6"/>
  <c r="H55" i="6"/>
  <c r="H43" i="6"/>
  <c r="H31" i="6"/>
  <c r="H19" i="6"/>
  <c r="H7" i="6"/>
  <c r="G50" i="6"/>
  <c r="G336" i="6"/>
  <c r="G228" i="6"/>
  <c r="G84" i="6"/>
  <c r="H342" i="6"/>
  <c r="H306" i="6"/>
  <c r="H234" i="6"/>
  <c r="H198" i="6"/>
  <c r="H174" i="6"/>
  <c r="H138" i="6"/>
  <c r="H114" i="6"/>
  <c r="H90" i="6"/>
  <c r="H66" i="6"/>
  <c r="H18" i="6"/>
  <c r="G361" i="6"/>
  <c r="G325" i="6"/>
  <c r="G289" i="6"/>
  <c r="G253" i="6"/>
  <c r="G217" i="6"/>
  <c r="G181" i="6"/>
  <c r="G145" i="6"/>
  <c r="G109" i="6"/>
  <c r="G73" i="6"/>
  <c r="G37" i="6"/>
  <c r="H365" i="6"/>
  <c r="H353" i="6"/>
  <c r="H341" i="6"/>
  <c r="H329" i="6"/>
  <c r="H317" i="6"/>
  <c r="H305" i="6"/>
  <c r="H293" i="6"/>
  <c r="H281" i="6"/>
  <c r="H269" i="6"/>
  <c r="H257" i="6"/>
  <c r="H245" i="6"/>
  <c r="H233" i="6"/>
  <c r="H221" i="6"/>
  <c r="H209" i="6"/>
  <c r="H197" i="6"/>
  <c r="H185" i="6"/>
  <c r="H173" i="6"/>
  <c r="H161" i="6"/>
  <c r="H149" i="6"/>
  <c r="H137" i="6"/>
  <c r="H125" i="6"/>
  <c r="H113" i="6"/>
  <c r="H101" i="6"/>
  <c r="H89" i="6"/>
  <c r="H77" i="6"/>
  <c r="H65" i="6"/>
  <c r="H53" i="6"/>
  <c r="H41" i="6"/>
  <c r="H29" i="6"/>
  <c r="H17" i="6"/>
  <c r="H5" i="6"/>
  <c r="G264" i="6"/>
  <c r="G120" i="6"/>
  <c r="G12" i="6"/>
  <c r="H330" i="6"/>
  <c r="H294" i="6"/>
  <c r="H258" i="6"/>
  <c r="H210" i="6"/>
  <c r="H162" i="6"/>
  <c r="H126" i="6"/>
  <c r="H102" i="6"/>
  <c r="H78" i="6"/>
  <c r="H54" i="6"/>
  <c r="H6" i="6"/>
  <c r="G360" i="6"/>
  <c r="G324" i="6"/>
  <c r="G288" i="6"/>
  <c r="G252" i="6"/>
  <c r="G216" i="6"/>
  <c r="G180" i="6"/>
  <c r="G144" i="6"/>
  <c r="G108" i="6"/>
  <c r="G72" i="6"/>
  <c r="G36" i="6"/>
  <c r="H364" i="6"/>
  <c r="H352" i="6"/>
  <c r="H340" i="6"/>
  <c r="H328" i="6"/>
  <c r="H316" i="6"/>
  <c r="H304" i="6"/>
  <c r="H292" i="6"/>
  <c r="H280" i="6"/>
  <c r="H268" i="6"/>
  <c r="H256" i="6"/>
  <c r="H244" i="6"/>
  <c r="H232" i="6"/>
  <c r="H220" i="6"/>
  <c r="H208" i="6"/>
  <c r="H196" i="6"/>
  <c r="H184" i="6"/>
  <c r="H172" i="6"/>
  <c r="H160" i="6"/>
  <c r="H148" i="6"/>
  <c r="H136" i="6"/>
  <c r="H124" i="6"/>
  <c r="H112" i="6"/>
  <c r="H100" i="6"/>
  <c r="H88" i="6"/>
  <c r="H76" i="6"/>
  <c r="H64" i="6"/>
  <c r="H52" i="6"/>
  <c r="H40" i="6"/>
  <c r="H28" i="6"/>
  <c r="H16" i="6"/>
  <c r="H4" i="6"/>
  <c r="G194" i="6"/>
  <c r="G192" i="6"/>
  <c r="H282" i="6"/>
  <c r="H42" i="6"/>
  <c r="G359" i="6"/>
  <c r="G323" i="6"/>
  <c r="G287" i="6"/>
  <c r="G251" i="6"/>
  <c r="G215" i="6"/>
  <c r="G179" i="6"/>
  <c r="G143" i="6"/>
  <c r="G107" i="6"/>
  <c r="G71" i="6"/>
  <c r="G35" i="6"/>
  <c r="H363" i="6"/>
  <c r="H351" i="6"/>
  <c r="H339" i="6"/>
  <c r="H327" i="6"/>
  <c r="H315" i="6"/>
  <c r="H303" i="6"/>
  <c r="H291" i="6"/>
  <c r="H279" i="6"/>
  <c r="H267" i="6"/>
  <c r="H255" i="6"/>
  <c r="H243" i="6"/>
  <c r="H231" i="6"/>
  <c r="H219" i="6"/>
  <c r="H207" i="6"/>
  <c r="H195" i="6"/>
  <c r="H183" i="6"/>
  <c r="H171" i="6"/>
  <c r="H159" i="6"/>
  <c r="H147" i="6"/>
  <c r="H135" i="6"/>
  <c r="H123" i="6"/>
  <c r="H111" i="6"/>
  <c r="H99" i="6"/>
  <c r="H87" i="6"/>
  <c r="H75" i="6"/>
  <c r="H63" i="6"/>
  <c r="H51" i="6"/>
  <c r="H39" i="6"/>
  <c r="H27" i="6"/>
  <c r="H15" i="6"/>
  <c r="H3" i="6"/>
  <c r="G122" i="6"/>
  <c r="G300" i="6"/>
  <c r="G156" i="6"/>
  <c r="G48" i="6"/>
  <c r="H354" i="6"/>
  <c r="H318" i="6"/>
  <c r="H270" i="6"/>
  <c r="H246" i="6"/>
  <c r="H222" i="6"/>
  <c r="H186" i="6"/>
  <c r="H150" i="6"/>
  <c r="H30" i="6"/>
  <c r="G358" i="6"/>
  <c r="G322" i="6"/>
  <c r="G286" i="6"/>
  <c r="G250" i="6"/>
  <c r="G214" i="6"/>
  <c r="G178" i="6"/>
  <c r="G142" i="6"/>
  <c r="G106" i="6"/>
  <c r="G70" i="6"/>
  <c r="G34" i="6"/>
  <c r="H362" i="6"/>
  <c r="H350" i="6"/>
  <c r="H338" i="6"/>
  <c r="H326" i="6"/>
  <c r="H314" i="6"/>
  <c r="H302" i="6"/>
  <c r="H290" i="6"/>
  <c r="H278" i="6"/>
  <c r="H266" i="6"/>
  <c r="H254" i="6"/>
  <c r="H242" i="6"/>
  <c r="H230" i="6"/>
  <c r="H218" i="6"/>
  <c r="H206" i="6"/>
  <c r="H194" i="6"/>
  <c r="H182" i="6"/>
  <c r="H170" i="6"/>
  <c r="H158" i="6"/>
  <c r="H146" i="6"/>
  <c r="H134" i="6"/>
  <c r="H122" i="6"/>
  <c r="H110" i="6"/>
  <c r="H98" i="6"/>
  <c r="H86" i="6"/>
  <c r="H74" i="6"/>
  <c r="H62" i="6"/>
  <c r="H50" i="6"/>
  <c r="H38" i="6"/>
  <c r="H26" i="6"/>
  <c r="H14" i="6"/>
  <c r="H2" i="6"/>
  <c r="G355" i="6"/>
  <c r="G335" i="6"/>
  <c r="G319" i="6"/>
  <c r="G299" i="6"/>
  <c r="G283" i="6"/>
  <c r="G263" i="6"/>
  <c r="G247" i="6"/>
  <c r="G227" i="6"/>
  <c r="G211" i="6"/>
  <c r="G191" i="6"/>
  <c r="G175" i="6"/>
  <c r="G155" i="6"/>
  <c r="G139" i="6"/>
  <c r="G119" i="6"/>
  <c r="G103" i="6"/>
  <c r="G83" i="6"/>
  <c r="G67" i="6"/>
  <c r="G47" i="6"/>
  <c r="G31" i="6"/>
  <c r="G11" i="6"/>
  <c r="G350" i="6"/>
  <c r="G334" i="6"/>
  <c r="G314" i="6"/>
  <c r="G298" i="6"/>
  <c r="G278" i="6"/>
  <c r="G262" i="6"/>
  <c r="G242" i="6"/>
  <c r="G226" i="6"/>
  <c r="G206" i="6"/>
  <c r="G190" i="6"/>
  <c r="G170" i="6"/>
  <c r="G154" i="6"/>
  <c r="G134" i="6"/>
  <c r="G118" i="6"/>
  <c r="G98" i="6"/>
  <c r="G82" i="6"/>
  <c r="G62" i="6"/>
  <c r="G46" i="6"/>
  <c r="G26" i="6"/>
  <c r="G10" i="6"/>
  <c r="G349" i="6"/>
  <c r="G333" i="6"/>
  <c r="G313" i="6"/>
  <c r="G297" i="6"/>
  <c r="G277" i="6"/>
  <c r="G261" i="6"/>
  <c r="G241" i="6"/>
  <c r="G225" i="6"/>
  <c r="G205" i="6"/>
  <c r="G189" i="6"/>
  <c r="G169" i="6"/>
  <c r="G153" i="6"/>
  <c r="G133" i="6"/>
  <c r="G117" i="6"/>
  <c r="G97" i="6"/>
  <c r="G81" i="6"/>
  <c r="G61" i="6"/>
  <c r="G45" i="6"/>
  <c r="G25" i="6"/>
  <c r="G9" i="6"/>
  <c r="G348" i="6"/>
  <c r="G332" i="6"/>
  <c r="G312" i="6"/>
  <c r="G296" i="6"/>
  <c r="G276" i="6"/>
  <c r="G260" i="6"/>
  <c r="G240" i="6"/>
  <c r="G224" i="6"/>
  <c r="G204" i="6"/>
  <c r="G188" i="6"/>
  <c r="G168" i="6"/>
  <c r="G152" i="6"/>
  <c r="G132" i="6"/>
  <c r="G116" i="6"/>
  <c r="G96" i="6"/>
  <c r="G80" i="6"/>
  <c r="G60" i="6"/>
  <c r="G44" i="6"/>
  <c r="G24" i="6"/>
  <c r="G8" i="6"/>
  <c r="G347" i="6"/>
  <c r="G331" i="6"/>
  <c r="G311" i="6"/>
  <c r="G295" i="6"/>
  <c r="G275" i="6"/>
  <c r="G259" i="6"/>
  <c r="G239" i="6"/>
  <c r="G223" i="6"/>
  <c r="G203" i="6"/>
  <c r="G187" i="6"/>
  <c r="G167" i="6"/>
  <c r="G151" i="6"/>
  <c r="G131" i="6"/>
  <c r="G115" i="6"/>
  <c r="G95" i="6"/>
  <c r="G79" i="6"/>
  <c r="G59" i="6"/>
  <c r="G43" i="6"/>
  <c r="G23" i="6"/>
  <c r="G7" i="6"/>
  <c r="G362" i="6"/>
  <c r="G346" i="6"/>
  <c r="G326" i="6"/>
  <c r="G310" i="6"/>
  <c r="G290" i="6"/>
  <c r="G274" i="6"/>
  <c r="G254" i="6"/>
  <c r="G238" i="6"/>
  <c r="G218" i="6"/>
  <c r="G202" i="6"/>
  <c r="G182" i="6"/>
  <c r="G166" i="6"/>
  <c r="G146" i="6"/>
  <c r="G130" i="6"/>
  <c r="G110" i="6"/>
  <c r="G94" i="6"/>
  <c r="G74" i="6"/>
  <c r="G58" i="6"/>
  <c r="G38" i="6"/>
  <c r="G22" i="6"/>
  <c r="H1" i="6"/>
  <c r="G354" i="6"/>
  <c r="G342" i="6"/>
  <c r="G330" i="6"/>
  <c r="G318" i="6"/>
  <c r="G306" i="6"/>
  <c r="G294" i="6"/>
  <c r="G282" i="6"/>
  <c r="G270" i="6"/>
  <c r="G258" i="6"/>
  <c r="G246" i="6"/>
  <c r="G234" i="6"/>
  <c r="G222" i="6"/>
  <c r="G210" i="6"/>
  <c r="G198" i="6"/>
  <c r="G186" i="6"/>
  <c r="G174" i="6"/>
  <c r="G162" i="6"/>
  <c r="G150" i="6"/>
  <c r="G138" i="6"/>
  <c r="G126" i="6"/>
  <c r="G114" i="6"/>
  <c r="G102" i="6"/>
  <c r="G90" i="6"/>
  <c r="G78" i="6"/>
  <c r="G66" i="6"/>
  <c r="G54" i="6"/>
  <c r="G42" i="6"/>
  <c r="G30" i="6"/>
  <c r="G18" i="6"/>
  <c r="G6" i="6"/>
  <c r="G365" i="6"/>
  <c r="G353" i="6"/>
  <c r="G341" i="6"/>
  <c r="G329" i="6"/>
  <c r="G317" i="6"/>
  <c r="G305" i="6"/>
  <c r="G293" i="6"/>
  <c r="G281" i="6"/>
  <c r="G269" i="6"/>
  <c r="G257" i="6"/>
  <c r="G245" i="6"/>
  <c r="G233" i="6"/>
  <c r="G221" i="6"/>
  <c r="G209" i="6"/>
  <c r="G197" i="6"/>
  <c r="G185" i="6"/>
  <c r="G173" i="6"/>
  <c r="G161" i="6"/>
  <c r="G149" i="6"/>
  <c r="G137" i="6"/>
  <c r="G125" i="6"/>
  <c r="G113" i="6"/>
  <c r="G101" i="6"/>
  <c r="G89" i="6"/>
  <c r="G77" i="6"/>
  <c r="G65" i="6"/>
  <c r="G53" i="6"/>
  <c r="G41" i="6"/>
  <c r="G29" i="6"/>
  <c r="G17" i="6"/>
  <c r="G5" i="6"/>
  <c r="G364" i="6"/>
  <c r="G352" i="6"/>
  <c r="G340" i="6"/>
  <c r="G328" i="6"/>
  <c r="G316" i="6"/>
  <c r="G304" i="6"/>
  <c r="G292" i="6"/>
  <c r="G280" i="6"/>
  <c r="G268" i="6"/>
  <c r="G256" i="6"/>
  <c r="G244" i="6"/>
  <c r="G232" i="6"/>
  <c r="G220" i="6"/>
  <c r="G208" i="6"/>
  <c r="G196" i="6"/>
  <c r="G184" i="6"/>
  <c r="G172" i="6"/>
  <c r="G160" i="6"/>
  <c r="G148" i="6"/>
  <c r="G136" i="6"/>
  <c r="G124" i="6"/>
  <c r="G112" i="6"/>
  <c r="G100" i="6"/>
  <c r="G88" i="6"/>
  <c r="G76" i="6"/>
  <c r="G64" i="6"/>
  <c r="G52" i="6"/>
  <c r="G40" i="6"/>
  <c r="G28" i="6"/>
  <c r="G16" i="6"/>
  <c r="G4" i="6"/>
  <c r="G363" i="6"/>
  <c r="G351" i="6"/>
  <c r="G339" i="6"/>
  <c r="G327" i="6"/>
  <c r="G315" i="6"/>
  <c r="G303" i="6"/>
  <c r="G291" i="6"/>
  <c r="G279" i="6"/>
  <c r="G267" i="6"/>
  <c r="G255" i="6"/>
  <c r="G243" i="6"/>
  <c r="G231" i="6"/>
  <c r="G219" i="6"/>
  <c r="G207" i="6"/>
  <c r="G195" i="6"/>
  <c r="G183" i="6"/>
  <c r="G171" i="6"/>
  <c r="G159" i="6"/>
  <c r="G147" i="6"/>
  <c r="G135" i="6"/>
  <c r="G123" i="6"/>
  <c r="G111" i="6"/>
  <c r="G99" i="6"/>
  <c r="G87" i="6"/>
  <c r="G75" i="6"/>
  <c r="G63" i="6"/>
  <c r="G51" i="6"/>
  <c r="G39" i="6"/>
  <c r="G27" i="6"/>
  <c r="G15" i="6"/>
  <c r="G3" i="6"/>
  <c r="G2" i="6"/>
  <c r="E323" i="6"/>
  <c r="E275" i="6"/>
  <c r="E228" i="6"/>
  <c r="E192" i="6"/>
  <c r="E156" i="6"/>
  <c r="E120" i="6"/>
  <c r="E85" i="6"/>
  <c r="E59" i="6"/>
  <c r="E32" i="6"/>
  <c r="E361" i="6"/>
  <c r="E313" i="6"/>
  <c r="E265" i="6"/>
  <c r="E227" i="6"/>
  <c r="E191" i="6"/>
  <c r="E155" i="6"/>
  <c r="E119" i="6"/>
  <c r="E84" i="6"/>
  <c r="E58" i="6"/>
  <c r="E25" i="6"/>
  <c r="E360" i="6"/>
  <c r="E312" i="6"/>
  <c r="E264" i="6"/>
  <c r="E226" i="6"/>
  <c r="E190" i="6"/>
  <c r="E154" i="6"/>
  <c r="E118" i="6"/>
  <c r="E83" i="6"/>
  <c r="E56" i="6"/>
  <c r="E24" i="6"/>
  <c r="E263" i="6"/>
  <c r="E49" i="6"/>
  <c r="E301" i="6"/>
  <c r="E216" i="6"/>
  <c r="E180" i="6"/>
  <c r="E108" i="6"/>
  <c r="E48" i="6"/>
  <c r="E348" i="6"/>
  <c r="E252" i="6"/>
  <c r="E215" i="6"/>
  <c r="E143" i="6"/>
  <c r="E107" i="6"/>
  <c r="E47" i="6"/>
  <c r="E347" i="6"/>
  <c r="E251" i="6"/>
  <c r="E178" i="6"/>
  <c r="E72" i="6"/>
  <c r="E13" i="6"/>
  <c r="E337" i="6"/>
  <c r="E289" i="6"/>
  <c r="E241" i="6"/>
  <c r="E205" i="6"/>
  <c r="E169" i="6"/>
  <c r="E133" i="6"/>
  <c r="E97" i="6"/>
  <c r="E71" i="6"/>
  <c r="E44" i="6"/>
  <c r="E12" i="6"/>
  <c r="E359" i="6"/>
  <c r="E311" i="6"/>
  <c r="E217" i="6"/>
  <c r="E181" i="6"/>
  <c r="E23" i="6"/>
  <c r="E253" i="6"/>
  <c r="E144" i="6"/>
  <c r="E22" i="6"/>
  <c r="E300" i="6"/>
  <c r="E179" i="6"/>
  <c r="E20" i="6"/>
  <c r="E299" i="6"/>
  <c r="E214" i="6"/>
  <c r="E142" i="6"/>
  <c r="E106" i="6"/>
  <c r="E46" i="6"/>
  <c r="E336" i="6"/>
  <c r="E288" i="6"/>
  <c r="E240" i="6"/>
  <c r="E204" i="6"/>
  <c r="E168" i="6"/>
  <c r="E132" i="6"/>
  <c r="E96" i="6"/>
  <c r="E70" i="6"/>
  <c r="E37" i="6"/>
  <c r="E11" i="6"/>
  <c r="E145" i="6"/>
  <c r="E335" i="6"/>
  <c r="E287" i="6"/>
  <c r="E239" i="6"/>
  <c r="E203" i="6"/>
  <c r="E167" i="6"/>
  <c r="E131" i="6"/>
  <c r="E95" i="6"/>
  <c r="E68" i="6"/>
  <c r="E36" i="6"/>
  <c r="E10" i="6"/>
  <c r="E82" i="6"/>
  <c r="E325" i="6"/>
  <c r="E277" i="6"/>
  <c r="E238" i="6"/>
  <c r="E202" i="6"/>
  <c r="E166" i="6"/>
  <c r="E130" i="6"/>
  <c r="E94" i="6"/>
  <c r="E61" i="6"/>
  <c r="E35" i="6"/>
  <c r="E8" i="6"/>
  <c r="E109" i="6"/>
  <c r="E349" i="6"/>
  <c r="E80" i="6"/>
  <c r="E73" i="6"/>
  <c r="E324" i="6"/>
  <c r="E276" i="6"/>
  <c r="E229" i="6"/>
  <c r="E193" i="6"/>
  <c r="E157" i="6"/>
  <c r="E121" i="6"/>
  <c r="E92" i="6"/>
  <c r="E60" i="6"/>
  <c r="E34" i="6"/>
  <c r="G1" i="6"/>
  <c r="E358" i="6"/>
  <c r="E334" i="6"/>
  <c r="E310" i="6"/>
  <c r="E274" i="6"/>
  <c r="E250" i="6"/>
  <c r="E357" i="6"/>
  <c r="E345" i="6"/>
  <c r="E333" i="6"/>
  <c r="E321" i="6"/>
  <c r="E309" i="6"/>
  <c r="E297" i="6"/>
  <c r="E285" i="6"/>
  <c r="E273" i="6"/>
  <c r="E261" i="6"/>
  <c r="E249" i="6"/>
  <c r="E237" i="6"/>
  <c r="E225" i="6"/>
  <c r="E213" i="6"/>
  <c r="E201" i="6"/>
  <c r="E189" i="6"/>
  <c r="E177" i="6"/>
  <c r="E165" i="6"/>
  <c r="E153" i="6"/>
  <c r="E141" i="6"/>
  <c r="E129" i="6"/>
  <c r="E117" i="6"/>
  <c r="E105" i="6"/>
  <c r="E93" i="6"/>
  <c r="E81" i="6"/>
  <c r="E69" i="6"/>
  <c r="E57" i="6"/>
  <c r="E45" i="6"/>
  <c r="E33" i="6"/>
  <c r="E21" i="6"/>
  <c r="E9" i="6"/>
  <c r="E322" i="6"/>
  <c r="E286" i="6"/>
  <c r="E262" i="6"/>
  <c r="E356" i="6"/>
  <c r="E308" i="6"/>
  <c r="E284" i="6"/>
  <c r="E248" i="6"/>
  <c r="E200" i="6"/>
  <c r="E152" i="6"/>
  <c r="E104" i="6"/>
  <c r="E331" i="6"/>
  <c r="E295" i="6"/>
  <c r="E259" i="6"/>
  <c r="E223" i="6"/>
  <c r="E199" i="6"/>
  <c r="E163" i="6"/>
  <c r="E127" i="6"/>
  <c r="E103" i="6"/>
  <c r="E31" i="6"/>
  <c r="E342" i="6"/>
  <c r="E282" i="6"/>
  <c r="E234" i="6"/>
  <c r="E186" i="6"/>
  <c r="E138" i="6"/>
  <c r="E90" i="6"/>
  <c r="E54" i="6"/>
  <c r="E6" i="6"/>
  <c r="E365" i="6"/>
  <c r="E353" i="6"/>
  <c r="E341" i="6"/>
  <c r="E329" i="6"/>
  <c r="E317" i="6"/>
  <c r="E305" i="6"/>
  <c r="E293" i="6"/>
  <c r="E281" i="6"/>
  <c r="E269" i="6"/>
  <c r="E257" i="6"/>
  <c r="E245" i="6"/>
  <c r="E233" i="6"/>
  <c r="E221" i="6"/>
  <c r="E209" i="6"/>
  <c r="E197" i="6"/>
  <c r="E185" i="6"/>
  <c r="E173" i="6"/>
  <c r="E161" i="6"/>
  <c r="E149" i="6"/>
  <c r="E137" i="6"/>
  <c r="E125" i="6"/>
  <c r="E113" i="6"/>
  <c r="E101" i="6"/>
  <c r="E89" i="6"/>
  <c r="E77" i="6"/>
  <c r="E65" i="6"/>
  <c r="E53" i="6"/>
  <c r="E41" i="6"/>
  <c r="E29" i="6"/>
  <c r="E17" i="6"/>
  <c r="E5" i="6"/>
  <c r="E318" i="6"/>
  <c r="E258" i="6"/>
  <c r="E210" i="6"/>
  <c r="E174" i="6"/>
  <c r="E114" i="6"/>
  <c r="E66" i="6"/>
  <c r="E18" i="6"/>
  <c r="E364" i="6"/>
  <c r="E352" i="6"/>
  <c r="E340" i="6"/>
  <c r="E328" i="6"/>
  <c r="E316" i="6"/>
  <c r="E304" i="6"/>
  <c r="E292" i="6"/>
  <c r="E280" i="6"/>
  <c r="E268" i="6"/>
  <c r="E256" i="6"/>
  <c r="E244" i="6"/>
  <c r="E232" i="6"/>
  <c r="E220" i="6"/>
  <c r="E208" i="6"/>
  <c r="E196" i="6"/>
  <c r="E184" i="6"/>
  <c r="E172" i="6"/>
  <c r="E160" i="6"/>
  <c r="E148" i="6"/>
  <c r="E136" i="6"/>
  <c r="E124" i="6"/>
  <c r="E112" i="6"/>
  <c r="E100" i="6"/>
  <c r="E88" i="6"/>
  <c r="E76" i="6"/>
  <c r="E64" i="6"/>
  <c r="E52" i="6"/>
  <c r="E40" i="6"/>
  <c r="E28" i="6"/>
  <c r="E16" i="6"/>
  <c r="E4" i="6"/>
  <c r="E346" i="6"/>
  <c r="E298" i="6"/>
  <c r="E344" i="6"/>
  <c r="E320" i="6"/>
  <c r="E272" i="6"/>
  <c r="E236" i="6"/>
  <c r="E212" i="6"/>
  <c r="E176" i="6"/>
  <c r="E140" i="6"/>
  <c r="E116" i="6"/>
  <c r="E343" i="6"/>
  <c r="E307" i="6"/>
  <c r="E271" i="6"/>
  <c r="E235" i="6"/>
  <c r="E187" i="6"/>
  <c r="E151" i="6"/>
  <c r="E115" i="6"/>
  <c r="E79" i="6"/>
  <c r="E55" i="6"/>
  <c r="E19" i="6"/>
  <c r="E354" i="6"/>
  <c r="E306" i="6"/>
  <c r="E270" i="6"/>
  <c r="E222" i="6"/>
  <c r="E162" i="6"/>
  <c r="E102" i="6"/>
  <c r="E30" i="6"/>
  <c r="E363" i="6"/>
  <c r="E351" i="6"/>
  <c r="E339" i="6"/>
  <c r="E327" i="6"/>
  <c r="E315" i="6"/>
  <c r="E303" i="6"/>
  <c r="E291" i="6"/>
  <c r="E279" i="6"/>
  <c r="E267" i="6"/>
  <c r="E255" i="6"/>
  <c r="E243" i="6"/>
  <c r="E231" i="6"/>
  <c r="E219" i="6"/>
  <c r="E207" i="6"/>
  <c r="E195" i="6"/>
  <c r="E183" i="6"/>
  <c r="E171" i="6"/>
  <c r="E159" i="6"/>
  <c r="E147" i="6"/>
  <c r="E135" i="6"/>
  <c r="E123" i="6"/>
  <c r="E111" i="6"/>
  <c r="E99" i="6"/>
  <c r="E87" i="6"/>
  <c r="E75" i="6"/>
  <c r="E63" i="6"/>
  <c r="E51" i="6"/>
  <c r="E39" i="6"/>
  <c r="E27" i="6"/>
  <c r="E15" i="6"/>
  <c r="E3" i="6"/>
  <c r="E332" i="6"/>
  <c r="E296" i="6"/>
  <c r="E260" i="6"/>
  <c r="E224" i="6"/>
  <c r="E188" i="6"/>
  <c r="E164" i="6"/>
  <c r="E128" i="6"/>
  <c r="E355" i="6"/>
  <c r="E319" i="6"/>
  <c r="E283" i="6"/>
  <c r="E247" i="6"/>
  <c r="E211" i="6"/>
  <c r="E175" i="6"/>
  <c r="E139" i="6"/>
  <c r="E91" i="6"/>
  <c r="E67" i="6"/>
  <c r="E43" i="6"/>
  <c r="E7" i="6"/>
  <c r="E330" i="6"/>
  <c r="E294" i="6"/>
  <c r="E246" i="6"/>
  <c r="E198" i="6"/>
  <c r="E150" i="6"/>
  <c r="E126" i="6"/>
  <c r="E78" i="6"/>
  <c r="E42" i="6"/>
  <c r="E362" i="6"/>
  <c r="E350" i="6"/>
  <c r="E338" i="6"/>
  <c r="E326" i="6"/>
  <c r="E314" i="6"/>
  <c r="E302" i="6"/>
  <c r="E290" i="6"/>
  <c r="E278" i="6"/>
  <c r="E266" i="6"/>
  <c r="E254" i="6"/>
  <c r="E242" i="6"/>
  <c r="E230" i="6"/>
  <c r="E218" i="6"/>
  <c r="E206" i="6"/>
  <c r="E194" i="6"/>
  <c r="E182" i="6"/>
  <c r="E170" i="6"/>
  <c r="E158" i="6"/>
  <c r="E146" i="6"/>
  <c r="E134" i="6"/>
  <c r="E122" i="6"/>
  <c r="E110" i="6"/>
  <c r="E98" i="6"/>
  <c r="E86" i="6"/>
  <c r="E74" i="6"/>
  <c r="E62" i="6"/>
  <c r="E50" i="6"/>
  <c r="E38" i="6"/>
  <c r="E26" i="6"/>
  <c r="E14" i="6"/>
  <c r="E2" i="6"/>
  <c r="E1" i="6"/>
  <c r="C94" i="6"/>
  <c r="C310" i="6"/>
  <c r="C192" i="6"/>
  <c r="C141" i="6"/>
  <c r="C45" i="6"/>
  <c r="C276" i="6"/>
  <c r="C68" i="6"/>
  <c r="C359" i="6"/>
  <c r="C249" i="6"/>
  <c r="C216" i="6"/>
  <c r="C157" i="6"/>
  <c r="C133" i="6"/>
  <c r="C13" i="6"/>
  <c r="C358" i="6"/>
  <c r="C333" i="6"/>
  <c r="C300" i="6"/>
  <c r="C274" i="6"/>
  <c r="C241" i="6"/>
  <c r="C215" i="6"/>
  <c r="C189" i="6"/>
  <c r="C156" i="6"/>
  <c r="C132" i="6"/>
  <c r="C108" i="6"/>
  <c r="C84" i="6"/>
  <c r="C60" i="6"/>
  <c r="C36" i="6"/>
  <c r="C12" i="6"/>
  <c r="C287" i="6"/>
  <c r="C96" i="6"/>
  <c r="C345" i="6"/>
  <c r="C253" i="6"/>
  <c r="C201" i="6"/>
  <c r="C47" i="6"/>
  <c r="C285" i="6"/>
  <c r="C226" i="6"/>
  <c r="C167" i="6"/>
  <c r="C46" i="6"/>
  <c r="C336" i="6"/>
  <c r="C251" i="6"/>
  <c r="C166" i="6"/>
  <c r="C21" i="6"/>
  <c r="C335" i="6"/>
  <c r="C92" i="6"/>
  <c r="C275" i="6"/>
  <c r="C190" i="6"/>
  <c r="C37" i="6"/>
  <c r="C357" i="6"/>
  <c r="C325" i="6"/>
  <c r="C299" i="6"/>
  <c r="C273" i="6"/>
  <c r="C240" i="6"/>
  <c r="C214" i="6"/>
  <c r="C181" i="6"/>
  <c r="C155" i="6"/>
  <c r="C131" i="6"/>
  <c r="C107" i="6"/>
  <c r="C83" i="6"/>
  <c r="C59" i="6"/>
  <c r="C35" i="6"/>
  <c r="C11" i="6"/>
  <c r="C313" i="6"/>
  <c r="C144" i="6"/>
  <c r="C48" i="6"/>
  <c r="C312" i="6"/>
  <c r="C71" i="6"/>
  <c r="C118" i="6"/>
  <c r="C117" i="6"/>
  <c r="C309" i="6"/>
  <c r="C217" i="6"/>
  <c r="C165" i="6"/>
  <c r="C44" i="6"/>
  <c r="C301" i="6"/>
  <c r="C61" i="6"/>
  <c r="C355" i="6"/>
  <c r="C324" i="6"/>
  <c r="C298" i="6"/>
  <c r="C265" i="6"/>
  <c r="C239" i="6"/>
  <c r="C213" i="6"/>
  <c r="C180" i="6"/>
  <c r="C154" i="6"/>
  <c r="C130" i="6"/>
  <c r="C106" i="6"/>
  <c r="C82" i="6"/>
  <c r="C58" i="6"/>
  <c r="C34" i="6"/>
  <c r="C10" i="6"/>
  <c r="C261" i="6"/>
  <c r="C169" i="6"/>
  <c r="C72" i="6"/>
  <c r="C286" i="6"/>
  <c r="C227" i="6"/>
  <c r="C168" i="6"/>
  <c r="C143" i="6"/>
  <c r="C119" i="6"/>
  <c r="C23" i="6"/>
  <c r="C311" i="6"/>
  <c r="C70" i="6"/>
  <c r="C277" i="6"/>
  <c r="C93" i="6"/>
  <c r="C116" i="6"/>
  <c r="C85" i="6"/>
  <c r="C349" i="6"/>
  <c r="C323" i="6"/>
  <c r="C297" i="6"/>
  <c r="C264" i="6"/>
  <c r="C238" i="6"/>
  <c r="C205" i="6"/>
  <c r="C179" i="6"/>
  <c r="C153" i="6"/>
  <c r="C129" i="6"/>
  <c r="C105" i="6"/>
  <c r="C81" i="6"/>
  <c r="C57" i="6"/>
  <c r="C33" i="6"/>
  <c r="C9" i="6"/>
  <c r="C346" i="6"/>
  <c r="C228" i="6"/>
  <c r="C202" i="6"/>
  <c r="C120" i="6"/>
  <c r="C24" i="6"/>
  <c r="C95" i="6"/>
  <c r="C337" i="6"/>
  <c r="C252" i="6"/>
  <c r="C193" i="6"/>
  <c r="C142" i="6"/>
  <c r="C22" i="6"/>
  <c r="C361" i="6"/>
  <c r="C225" i="6"/>
  <c r="C69" i="6"/>
  <c r="C360" i="6"/>
  <c r="C250" i="6"/>
  <c r="C191" i="6"/>
  <c r="C140" i="6"/>
  <c r="C20" i="6"/>
  <c r="C334" i="6"/>
  <c r="C109" i="6"/>
  <c r="C348" i="6"/>
  <c r="C322" i="6"/>
  <c r="C289" i="6"/>
  <c r="C263" i="6"/>
  <c r="C237" i="6"/>
  <c r="C204" i="6"/>
  <c r="C178" i="6"/>
  <c r="C152" i="6"/>
  <c r="C128" i="6"/>
  <c r="C104" i="6"/>
  <c r="C80" i="6"/>
  <c r="C56" i="6"/>
  <c r="C32" i="6"/>
  <c r="C8" i="6"/>
  <c r="C347" i="6"/>
  <c r="C321" i="6"/>
  <c r="C288" i="6"/>
  <c r="C262" i="6"/>
  <c r="C229" i="6"/>
  <c r="C203" i="6"/>
  <c r="C177" i="6"/>
  <c r="C145" i="6"/>
  <c r="C121" i="6"/>
  <c r="C97" i="6"/>
  <c r="C73" i="6"/>
  <c r="C49" i="6"/>
  <c r="C25" i="6"/>
  <c r="C319" i="6"/>
  <c r="C283" i="6"/>
  <c r="C259" i="6"/>
  <c r="C223" i="6"/>
  <c r="C175" i="6"/>
  <c r="C139" i="6"/>
  <c r="C103" i="6"/>
  <c r="C79" i="6"/>
  <c r="C55" i="6"/>
  <c r="C19" i="6"/>
  <c r="C354" i="6"/>
  <c r="C294" i="6"/>
  <c r="C234" i="6"/>
  <c r="C186" i="6"/>
  <c r="C126" i="6"/>
  <c r="C18" i="6"/>
  <c r="C353" i="6"/>
  <c r="C341" i="6"/>
  <c r="C329" i="6"/>
  <c r="C317" i="6"/>
  <c r="C305" i="6"/>
  <c r="C293" i="6"/>
  <c r="C281" i="6"/>
  <c r="C269" i="6"/>
  <c r="C257" i="6"/>
  <c r="C245" i="6"/>
  <c r="C233" i="6"/>
  <c r="C221" i="6"/>
  <c r="C209" i="6"/>
  <c r="C197" i="6"/>
  <c r="C185" i="6"/>
  <c r="C173" i="6"/>
  <c r="C161" i="6"/>
  <c r="C149" i="6"/>
  <c r="C137" i="6"/>
  <c r="C125" i="6"/>
  <c r="C113" i="6"/>
  <c r="C101" i="6"/>
  <c r="C89" i="6"/>
  <c r="C77" i="6"/>
  <c r="C65" i="6"/>
  <c r="C53" i="6"/>
  <c r="C41" i="6"/>
  <c r="C29" i="6"/>
  <c r="C17" i="6"/>
  <c r="C5" i="6"/>
  <c r="C318" i="6"/>
  <c r="C246" i="6"/>
  <c r="C210" i="6"/>
  <c r="C162" i="6"/>
  <c r="C114" i="6"/>
  <c r="C78" i="6"/>
  <c r="C54" i="6"/>
  <c r="C6" i="6"/>
  <c r="C364" i="6"/>
  <c r="C352" i="6"/>
  <c r="C340" i="6"/>
  <c r="C328" i="6"/>
  <c r="C316" i="6"/>
  <c r="C304" i="6"/>
  <c r="C292" i="6"/>
  <c r="C280" i="6"/>
  <c r="C268" i="6"/>
  <c r="C256" i="6"/>
  <c r="C244" i="6"/>
  <c r="C232" i="6"/>
  <c r="C220" i="6"/>
  <c r="C208" i="6"/>
  <c r="C196" i="6"/>
  <c r="C184" i="6"/>
  <c r="C172" i="6"/>
  <c r="C160" i="6"/>
  <c r="C148" i="6"/>
  <c r="C136" i="6"/>
  <c r="C124" i="6"/>
  <c r="C112" i="6"/>
  <c r="C100" i="6"/>
  <c r="C88" i="6"/>
  <c r="C76" i="6"/>
  <c r="C64" i="6"/>
  <c r="C52" i="6"/>
  <c r="C40" i="6"/>
  <c r="C28" i="6"/>
  <c r="C16" i="6"/>
  <c r="C4" i="6"/>
  <c r="C344" i="6"/>
  <c r="C308" i="6"/>
  <c r="C284" i="6"/>
  <c r="C260" i="6"/>
  <c r="C236" i="6"/>
  <c r="C224" i="6"/>
  <c r="C200" i="6"/>
  <c r="C188" i="6"/>
  <c r="C176" i="6"/>
  <c r="C164" i="6"/>
  <c r="C331" i="6"/>
  <c r="C295" i="6"/>
  <c r="C247" i="6"/>
  <c r="C199" i="6"/>
  <c r="C163" i="6"/>
  <c r="C127" i="6"/>
  <c r="C7" i="6"/>
  <c r="C330" i="6"/>
  <c r="C282" i="6"/>
  <c r="C270" i="6"/>
  <c r="C222" i="6"/>
  <c r="C174" i="6"/>
  <c r="C138" i="6"/>
  <c r="C90" i="6"/>
  <c r="C42" i="6"/>
  <c r="C363" i="6"/>
  <c r="C351" i="6"/>
  <c r="C339" i="6"/>
  <c r="C327" i="6"/>
  <c r="C315" i="6"/>
  <c r="C303" i="6"/>
  <c r="C291" i="6"/>
  <c r="C279" i="6"/>
  <c r="C267" i="6"/>
  <c r="C255" i="6"/>
  <c r="C243" i="6"/>
  <c r="C231" i="6"/>
  <c r="C219" i="6"/>
  <c r="C207" i="6"/>
  <c r="C195" i="6"/>
  <c r="C183" i="6"/>
  <c r="C171" i="6"/>
  <c r="C159" i="6"/>
  <c r="C147" i="6"/>
  <c r="C135" i="6"/>
  <c r="C123" i="6"/>
  <c r="C111" i="6"/>
  <c r="C99" i="6"/>
  <c r="C87" i="6"/>
  <c r="C75" i="6"/>
  <c r="C63" i="6"/>
  <c r="C51" i="6"/>
  <c r="C39" i="6"/>
  <c r="C27" i="6"/>
  <c r="C15" i="6"/>
  <c r="C3" i="6"/>
  <c r="C356" i="6"/>
  <c r="C332" i="6"/>
  <c r="C320" i="6"/>
  <c r="C296" i="6"/>
  <c r="C272" i="6"/>
  <c r="C248" i="6"/>
  <c r="C212" i="6"/>
  <c r="C343" i="6"/>
  <c r="C307" i="6"/>
  <c r="C271" i="6"/>
  <c r="C235" i="6"/>
  <c r="C211" i="6"/>
  <c r="C187" i="6"/>
  <c r="C151" i="6"/>
  <c r="C115" i="6"/>
  <c r="C91" i="6"/>
  <c r="C67" i="6"/>
  <c r="C43" i="6"/>
  <c r="C31" i="6"/>
  <c r="C342" i="6"/>
  <c r="C306" i="6"/>
  <c r="C258" i="6"/>
  <c r="C198" i="6"/>
  <c r="C150" i="6"/>
  <c r="C102" i="6"/>
  <c r="C66" i="6"/>
  <c r="C30" i="6"/>
  <c r="C362" i="6"/>
  <c r="C350" i="6"/>
  <c r="C338" i="6"/>
  <c r="C326" i="6"/>
  <c r="C314" i="6"/>
  <c r="C302" i="6"/>
  <c r="C290" i="6"/>
  <c r="C278" i="6"/>
  <c r="C266" i="6"/>
  <c r="C254" i="6"/>
  <c r="C242" i="6"/>
  <c r="C230" i="6"/>
  <c r="C218" i="6"/>
  <c r="C206" i="6"/>
  <c r="C194" i="6"/>
  <c r="C182" i="6"/>
  <c r="C170" i="6"/>
  <c r="C158" i="6"/>
  <c r="C146" i="6"/>
  <c r="C134" i="6"/>
  <c r="C122" i="6"/>
  <c r="C110" i="6"/>
  <c r="C98" i="6"/>
  <c r="C86" i="6"/>
  <c r="C74" i="6"/>
  <c r="C62" i="6"/>
  <c r="C50" i="6"/>
  <c r="C38" i="6"/>
  <c r="C26" i="6"/>
  <c r="C14" i="6"/>
  <c r="C2" i="6"/>
  <c r="C1" i="6"/>
  <c r="B10" i="1"/>
  <c r="B8" i="1"/>
  <c r="B12" i="1" s="1"/>
  <c r="G4" i="1"/>
  <c r="G5" i="1" s="1"/>
  <c r="F5" i="1" s="1"/>
  <c r="J9" i="1"/>
  <c r="S4" i="1"/>
  <c r="D11" i="4"/>
  <c r="D3" i="4"/>
  <c r="D10" i="4"/>
  <c r="D16" i="4"/>
  <c r="D8" i="4"/>
  <c r="D15" i="4"/>
  <c r="D14" i="4"/>
  <c r="D6" i="4"/>
  <c r="D13" i="4"/>
  <c r="D7" i="4"/>
  <c r="D12" i="4"/>
  <c r="D4" i="4"/>
  <c r="F3" i="1"/>
  <c r="H4" i="1" l="1"/>
  <c r="F4" i="1"/>
  <c r="J10" i="1"/>
  <c r="S9" i="1"/>
  <c r="O9" i="1"/>
  <c r="K9" i="1"/>
  <c r="G6" i="1"/>
  <c r="F6" i="1" s="1"/>
  <c r="H5" i="1"/>
  <c r="J11" i="1" l="1"/>
  <c r="O10" i="1"/>
  <c r="K10" i="1"/>
  <c r="S10" i="1"/>
  <c r="G7" i="1"/>
  <c r="F7" i="1" s="1"/>
  <c r="H6" i="1"/>
  <c r="J12" i="1" l="1"/>
  <c r="S11" i="1"/>
  <c r="K11" i="1"/>
  <c r="O11" i="1"/>
  <c r="G8" i="1"/>
  <c r="F8" i="1" s="1"/>
  <c r="H7" i="1"/>
  <c r="S12" i="1" l="1"/>
  <c r="K12" i="1"/>
  <c r="O12" i="1"/>
  <c r="J13" i="1"/>
  <c r="G9" i="1"/>
  <c r="F9" i="1" s="1"/>
  <c r="H8" i="1"/>
  <c r="S13" i="1" l="1"/>
  <c r="J14" i="1"/>
  <c r="O13" i="1"/>
  <c r="K13" i="1"/>
  <c r="G10" i="1"/>
  <c r="F10" i="1" s="1"/>
  <c r="H9" i="1"/>
  <c r="S14" i="1" l="1"/>
  <c r="J15" i="1"/>
  <c r="O14" i="1"/>
  <c r="K14" i="1"/>
  <c r="G11" i="1"/>
  <c r="F11" i="1" s="1"/>
  <c r="H10" i="1"/>
  <c r="J16" i="1" l="1"/>
  <c r="S15" i="1"/>
  <c r="O15" i="1"/>
  <c r="K15" i="1"/>
  <c r="G12" i="1"/>
  <c r="F12" i="1" s="1"/>
  <c r="H11" i="1"/>
  <c r="J17" i="1" l="1"/>
  <c r="O16" i="1"/>
  <c r="S16" i="1"/>
  <c r="K16" i="1"/>
  <c r="G13" i="1"/>
  <c r="F13" i="1" s="1"/>
  <c r="H12" i="1"/>
  <c r="J18" i="1" l="1"/>
  <c r="O17" i="1"/>
  <c r="K17" i="1"/>
  <c r="S17" i="1"/>
  <c r="G14" i="1"/>
  <c r="F14" i="1" s="1"/>
  <c r="H13" i="1"/>
  <c r="J19" i="1" l="1"/>
  <c r="K18" i="1"/>
  <c r="S18" i="1"/>
  <c r="O18" i="1"/>
  <c r="G15" i="1"/>
  <c r="F15" i="1" s="1"/>
  <c r="H14" i="1"/>
  <c r="J20" i="1" l="1"/>
  <c r="S19" i="1"/>
  <c r="O19" i="1"/>
  <c r="K19" i="1"/>
  <c r="G16" i="1"/>
  <c r="F16" i="1" s="1"/>
  <c r="H15" i="1"/>
  <c r="J21" i="1" l="1"/>
  <c r="S20" i="1"/>
  <c r="O20" i="1"/>
  <c r="K20" i="1"/>
  <c r="G17" i="1"/>
  <c r="F17" i="1" s="1"/>
  <c r="H16" i="1"/>
  <c r="S21" i="1" l="1"/>
  <c r="O21" i="1"/>
  <c r="J22" i="1"/>
  <c r="K21" i="1"/>
  <c r="G18" i="1"/>
  <c r="F18" i="1" s="1"/>
  <c r="H17" i="1"/>
  <c r="S22" i="1" l="1"/>
  <c r="J23" i="1"/>
  <c r="K22" i="1"/>
  <c r="O22" i="1"/>
  <c r="G19" i="1"/>
  <c r="F19" i="1" s="1"/>
  <c r="H18" i="1"/>
  <c r="S23" i="1" l="1"/>
  <c r="O23" i="1"/>
  <c r="K23" i="1"/>
  <c r="J24" i="1"/>
  <c r="G20" i="1"/>
  <c r="F20" i="1" s="1"/>
  <c r="H19" i="1"/>
  <c r="S24" i="1" l="1"/>
  <c r="J25" i="1"/>
  <c r="O24" i="1"/>
  <c r="K24" i="1"/>
  <c r="G21" i="1"/>
  <c r="F21" i="1" s="1"/>
  <c r="H20" i="1"/>
  <c r="J26" i="1" l="1"/>
  <c r="O25" i="1"/>
  <c r="K25" i="1"/>
  <c r="S25" i="1"/>
  <c r="G22" i="1"/>
  <c r="F22" i="1" s="1"/>
  <c r="H21" i="1"/>
  <c r="J27" i="1" l="1"/>
  <c r="S26" i="1"/>
  <c r="O26" i="1"/>
  <c r="K26" i="1"/>
  <c r="G23" i="1"/>
  <c r="F23" i="1" s="1"/>
  <c r="H22" i="1"/>
  <c r="J28" i="1" l="1"/>
  <c r="S27" i="1"/>
  <c r="K27" i="1"/>
  <c r="O27" i="1"/>
  <c r="G24" i="1"/>
  <c r="F24" i="1" s="1"/>
  <c r="H23" i="1"/>
  <c r="J29" i="1" l="1"/>
  <c r="O28" i="1"/>
  <c r="S28" i="1"/>
  <c r="K28" i="1"/>
  <c r="G25" i="1"/>
  <c r="F25" i="1" s="1"/>
  <c r="H24" i="1"/>
  <c r="J30" i="1" l="1"/>
  <c r="S29" i="1"/>
  <c r="O29" i="1"/>
  <c r="K29" i="1"/>
  <c r="G26" i="1"/>
  <c r="F26" i="1" s="1"/>
  <c r="H25" i="1"/>
  <c r="J31" i="1" l="1"/>
  <c r="S30" i="1"/>
  <c r="O30" i="1"/>
  <c r="K30" i="1"/>
  <c r="G27" i="1"/>
  <c r="F27" i="1" s="1"/>
  <c r="H26" i="1"/>
  <c r="J32" i="1" l="1"/>
  <c r="S31" i="1"/>
  <c r="O31" i="1"/>
  <c r="K31" i="1"/>
  <c r="G28" i="1"/>
  <c r="F28" i="1" s="1"/>
  <c r="H27" i="1"/>
  <c r="J33" i="1" l="1"/>
  <c r="O32" i="1"/>
  <c r="S32" i="1"/>
  <c r="K32" i="1"/>
  <c r="G29" i="1"/>
  <c r="F29" i="1" s="1"/>
  <c r="H28" i="1"/>
  <c r="J34" i="1" l="1"/>
  <c r="S33" i="1"/>
  <c r="O33" i="1"/>
  <c r="K33" i="1"/>
  <c r="G30" i="1"/>
  <c r="F30" i="1" s="1"/>
  <c r="H29" i="1"/>
  <c r="J35" i="1" l="1"/>
  <c r="S34" i="1"/>
  <c r="O34" i="1"/>
  <c r="K34" i="1"/>
  <c r="G31" i="1"/>
  <c r="F31" i="1" s="1"/>
  <c r="H30" i="1"/>
  <c r="J36" i="1" l="1"/>
  <c r="S35" i="1"/>
  <c r="O35" i="1"/>
  <c r="K35" i="1"/>
  <c r="G32" i="1"/>
  <c r="F32" i="1" s="1"/>
  <c r="H31" i="1"/>
  <c r="J37" i="1" l="1"/>
  <c r="K36" i="1"/>
  <c r="S36" i="1"/>
  <c r="O36" i="1"/>
  <c r="G33" i="1"/>
  <c r="F33" i="1" s="1"/>
  <c r="H32" i="1"/>
  <c r="S37" i="1" l="1"/>
  <c r="O37" i="1"/>
  <c r="J38" i="1"/>
  <c r="K37" i="1"/>
  <c r="G34" i="1"/>
  <c r="F34" i="1" s="1"/>
  <c r="H33" i="1"/>
  <c r="S38" i="1" l="1"/>
  <c r="J39" i="1"/>
  <c r="O38" i="1"/>
  <c r="K38" i="1"/>
  <c r="G35" i="1"/>
  <c r="F35" i="1" s="1"/>
  <c r="H34" i="1"/>
  <c r="J40" i="1" l="1"/>
  <c r="K39" i="1"/>
  <c r="O39" i="1"/>
  <c r="S39" i="1"/>
  <c r="G36" i="1"/>
  <c r="F36" i="1" s="1"/>
  <c r="H35" i="1"/>
  <c r="J41" i="1" l="1"/>
  <c r="K40" i="1"/>
  <c r="O40" i="1"/>
  <c r="S40" i="1"/>
  <c r="G37" i="1"/>
  <c r="F37" i="1" s="1"/>
  <c r="H36" i="1"/>
  <c r="J42" i="1" l="1"/>
  <c r="S41" i="1"/>
  <c r="O41" i="1"/>
  <c r="K41" i="1"/>
  <c r="G38" i="1"/>
  <c r="F38" i="1" s="1"/>
  <c r="H37" i="1"/>
  <c r="J43" i="1" l="1"/>
  <c r="S42" i="1"/>
  <c r="O42" i="1"/>
  <c r="K42" i="1"/>
  <c r="G39" i="1"/>
  <c r="F39" i="1" s="1"/>
  <c r="H38" i="1"/>
  <c r="J44" i="1" l="1"/>
  <c r="S43" i="1"/>
  <c r="O43" i="1"/>
  <c r="K43" i="1"/>
  <c r="G40" i="1"/>
  <c r="F40" i="1" s="1"/>
  <c r="H39" i="1"/>
  <c r="J45" i="1" l="1"/>
  <c r="S44" i="1"/>
  <c r="O44" i="1"/>
  <c r="K44" i="1"/>
  <c r="G41" i="1"/>
  <c r="F41" i="1" s="1"/>
  <c r="H40" i="1"/>
  <c r="S45" i="1" l="1"/>
  <c r="O45" i="1"/>
  <c r="K45" i="1"/>
  <c r="J46" i="1"/>
  <c r="G42" i="1"/>
  <c r="F42" i="1" s="1"/>
  <c r="H41" i="1"/>
  <c r="S46" i="1" l="1"/>
  <c r="O46" i="1"/>
  <c r="K46" i="1"/>
  <c r="J47" i="1"/>
  <c r="G43" i="1"/>
  <c r="F43" i="1" s="1"/>
  <c r="H42" i="1"/>
  <c r="J48" i="1" l="1"/>
  <c r="S47" i="1"/>
  <c r="O47" i="1"/>
  <c r="K47" i="1"/>
  <c r="G44" i="1"/>
  <c r="F44" i="1" s="1"/>
  <c r="H43" i="1"/>
  <c r="J49" i="1" l="1"/>
  <c r="S48" i="1"/>
  <c r="K48" i="1"/>
  <c r="O48" i="1"/>
  <c r="G45" i="1"/>
  <c r="F45" i="1" s="1"/>
  <c r="H44" i="1"/>
  <c r="J50" i="1" l="1"/>
  <c r="O49" i="1"/>
  <c r="K49" i="1"/>
  <c r="S49" i="1"/>
  <c r="G46" i="1"/>
  <c r="F46" i="1" s="1"/>
  <c r="H45" i="1"/>
  <c r="J51" i="1" l="1"/>
  <c r="K50" i="1"/>
  <c r="S50" i="1"/>
  <c r="O50" i="1"/>
  <c r="G47" i="1"/>
  <c r="F47" i="1" s="1"/>
  <c r="H46" i="1"/>
  <c r="J52" i="1" l="1"/>
  <c r="S51" i="1"/>
  <c r="O51" i="1"/>
  <c r="K51" i="1"/>
  <c r="G48" i="1"/>
  <c r="F48" i="1" s="1"/>
  <c r="H47" i="1"/>
  <c r="J53" i="1" l="1"/>
  <c r="O52" i="1"/>
  <c r="S52" i="1"/>
  <c r="K52" i="1"/>
  <c r="G49" i="1"/>
  <c r="F49" i="1" s="1"/>
  <c r="H48" i="1"/>
  <c r="S53" i="1" l="1"/>
  <c r="O53" i="1"/>
  <c r="J54" i="1"/>
  <c r="K53" i="1"/>
  <c r="G50" i="1"/>
  <c r="F50" i="1" s="1"/>
  <c r="H49" i="1"/>
  <c r="J55" i="1" l="1"/>
  <c r="S54" i="1"/>
  <c r="K54" i="1"/>
  <c r="O54" i="1"/>
  <c r="G51" i="1"/>
  <c r="F51" i="1" s="1"/>
  <c r="H50" i="1"/>
  <c r="J56" i="1" l="1"/>
  <c r="S55" i="1"/>
  <c r="O55" i="1"/>
  <c r="K55" i="1"/>
  <c r="G52" i="1"/>
  <c r="F52" i="1" s="1"/>
  <c r="H51" i="1"/>
  <c r="S56" i="1" l="1"/>
  <c r="J57" i="1"/>
  <c r="O56" i="1"/>
  <c r="K56" i="1"/>
  <c r="G53" i="1"/>
  <c r="F53" i="1" s="1"/>
  <c r="H52" i="1"/>
  <c r="J58" i="1" l="1"/>
  <c r="O57" i="1"/>
  <c r="K57" i="1"/>
  <c r="S57" i="1"/>
  <c r="G54" i="1"/>
  <c r="F54" i="1" s="1"/>
  <c r="H53" i="1"/>
  <c r="J59" i="1" l="1"/>
  <c r="K58" i="1"/>
  <c r="S58" i="1"/>
  <c r="O58" i="1"/>
  <c r="G55" i="1"/>
  <c r="F55" i="1" s="1"/>
  <c r="H54" i="1"/>
  <c r="J60" i="1" l="1"/>
  <c r="S59" i="1"/>
  <c r="K59" i="1"/>
  <c r="O59" i="1"/>
  <c r="G56" i="1"/>
  <c r="F56" i="1" s="1"/>
  <c r="H55" i="1"/>
  <c r="O60" i="1" l="1"/>
  <c r="J61" i="1"/>
  <c r="S60" i="1"/>
  <c r="K60" i="1"/>
  <c r="G57" i="1"/>
  <c r="F57" i="1" s="1"/>
  <c r="H56" i="1"/>
  <c r="S61" i="1" l="1"/>
  <c r="O61" i="1"/>
  <c r="J62" i="1"/>
  <c r="K61" i="1"/>
  <c r="G58" i="1"/>
  <c r="F58" i="1" s="1"/>
  <c r="H57" i="1"/>
  <c r="S62" i="1" l="1"/>
  <c r="O62" i="1"/>
  <c r="K62" i="1"/>
  <c r="J63" i="1"/>
  <c r="G59" i="1"/>
  <c r="F59" i="1" s="1"/>
  <c r="H58" i="1"/>
  <c r="J64" i="1" l="1"/>
  <c r="S63" i="1"/>
  <c r="K63" i="1"/>
  <c r="O63" i="1"/>
  <c r="G60" i="1"/>
  <c r="F60" i="1" s="1"/>
  <c r="H59" i="1"/>
  <c r="J65" i="1" l="1"/>
  <c r="S64" i="1"/>
  <c r="O64" i="1"/>
  <c r="K64" i="1"/>
  <c r="G61" i="1"/>
  <c r="F61" i="1" s="1"/>
  <c r="H60" i="1"/>
  <c r="J66" i="1" l="1"/>
  <c r="S65" i="1"/>
  <c r="O65" i="1"/>
  <c r="K65" i="1"/>
  <c r="G62" i="1"/>
  <c r="F62" i="1" s="1"/>
  <c r="H61" i="1"/>
  <c r="J67" i="1" l="1"/>
  <c r="S66" i="1"/>
  <c r="K66" i="1"/>
  <c r="O66" i="1"/>
  <c r="G63" i="1"/>
  <c r="F63" i="1" s="1"/>
  <c r="H62" i="1"/>
  <c r="J68" i="1" l="1"/>
  <c r="S67" i="1"/>
  <c r="K67" i="1"/>
  <c r="O67" i="1"/>
  <c r="G64" i="1"/>
  <c r="F64" i="1" s="1"/>
  <c r="H63" i="1"/>
  <c r="J69" i="1" l="1"/>
  <c r="S68" i="1"/>
  <c r="K68" i="1"/>
  <c r="O68" i="1"/>
  <c r="G65" i="1"/>
  <c r="F65" i="1" s="1"/>
  <c r="H64" i="1"/>
  <c r="S69" i="1" l="1"/>
  <c r="J70" i="1"/>
  <c r="O69" i="1"/>
  <c r="K69" i="1"/>
  <c r="G66" i="1"/>
  <c r="F66" i="1" s="1"/>
  <c r="H65" i="1"/>
  <c r="S70" i="1" l="1"/>
  <c r="J71" i="1"/>
  <c r="O70" i="1"/>
  <c r="K70" i="1"/>
  <c r="G67" i="1"/>
  <c r="F67" i="1" s="1"/>
  <c r="H66" i="1"/>
  <c r="J72" i="1" l="1"/>
  <c r="S71" i="1"/>
  <c r="O71" i="1"/>
  <c r="K71" i="1"/>
  <c r="G68" i="1"/>
  <c r="F68" i="1" s="1"/>
  <c r="H67" i="1"/>
  <c r="J73" i="1" l="1"/>
  <c r="K72" i="1"/>
  <c r="S72" i="1"/>
  <c r="O72" i="1"/>
  <c r="G69" i="1"/>
  <c r="F69" i="1" s="1"/>
  <c r="H68" i="1"/>
  <c r="J74" i="1" l="1"/>
  <c r="O73" i="1"/>
  <c r="K73" i="1"/>
  <c r="S73" i="1"/>
  <c r="G70" i="1"/>
  <c r="F70" i="1" s="1"/>
  <c r="H69" i="1"/>
  <c r="J75" i="1" l="1"/>
  <c r="O74" i="1"/>
  <c r="K74" i="1"/>
  <c r="S74" i="1"/>
  <c r="G71" i="1"/>
  <c r="F71" i="1" s="1"/>
  <c r="H70" i="1"/>
  <c r="J76" i="1" l="1"/>
  <c r="S75" i="1"/>
  <c r="O75" i="1"/>
  <c r="K75" i="1"/>
  <c r="G72" i="1"/>
  <c r="F72" i="1" s="1"/>
  <c r="H71" i="1"/>
  <c r="S76" i="1" l="1"/>
  <c r="J77" i="1"/>
  <c r="K76" i="1"/>
  <c r="O76" i="1"/>
  <c r="G73" i="1"/>
  <c r="F73" i="1" s="1"/>
  <c r="H72" i="1"/>
  <c r="S77" i="1" l="1"/>
  <c r="O77" i="1"/>
  <c r="J78" i="1"/>
  <c r="K77" i="1"/>
  <c r="G74" i="1"/>
  <c r="F74" i="1" s="1"/>
  <c r="H73" i="1"/>
  <c r="S78" i="1" l="1"/>
  <c r="O78" i="1"/>
  <c r="J79" i="1"/>
  <c r="K78" i="1"/>
  <c r="G75" i="1"/>
  <c r="F75" i="1" s="1"/>
  <c r="H74" i="1"/>
  <c r="J80" i="1" l="1"/>
  <c r="S79" i="1"/>
  <c r="O79" i="1"/>
  <c r="K79" i="1"/>
  <c r="G76" i="1"/>
  <c r="F76" i="1" s="1"/>
  <c r="H75" i="1"/>
  <c r="J81" i="1" l="1"/>
  <c r="O80" i="1"/>
  <c r="S80" i="1"/>
  <c r="K80" i="1"/>
  <c r="G77" i="1"/>
  <c r="F77" i="1" s="1"/>
  <c r="H76" i="1"/>
  <c r="J82" i="1" l="1"/>
  <c r="O81" i="1"/>
  <c r="K81" i="1"/>
  <c r="S81" i="1"/>
  <c r="G78" i="1"/>
  <c r="F78" i="1" s="1"/>
  <c r="H77" i="1"/>
  <c r="J83" i="1" l="1"/>
  <c r="S82" i="1"/>
  <c r="K82" i="1"/>
  <c r="O82" i="1"/>
  <c r="G79" i="1"/>
  <c r="F79" i="1" s="1"/>
  <c r="H78" i="1"/>
  <c r="J84" i="1" l="1"/>
  <c r="S83" i="1"/>
  <c r="O83" i="1"/>
  <c r="K83" i="1"/>
  <c r="G80" i="1"/>
  <c r="F80" i="1" s="1"/>
  <c r="H79" i="1"/>
  <c r="J85" i="1" l="1"/>
  <c r="S84" i="1"/>
  <c r="K84" i="1"/>
  <c r="O84" i="1"/>
  <c r="G81" i="1"/>
  <c r="F81" i="1" s="1"/>
  <c r="H80" i="1"/>
  <c r="S85" i="1" l="1"/>
  <c r="J86" i="1"/>
  <c r="O85" i="1"/>
  <c r="K85" i="1"/>
  <c r="G82" i="1"/>
  <c r="F82" i="1" s="1"/>
  <c r="H81" i="1"/>
  <c r="S86" i="1" l="1"/>
  <c r="J87" i="1"/>
  <c r="K86" i="1"/>
  <c r="O86" i="1"/>
  <c r="G83" i="1"/>
  <c r="F83" i="1" s="1"/>
  <c r="H82" i="1"/>
  <c r="S87" i="1" l="1"/>
  <c r="J88" i="1"/>
  <c r="O87" i="1"/>
  <c r="K87" i="1"/>
  <c r="G84" i="1"/>
  <c r="F84" i="1" s="1"/>
  <c r="H83" i="1"/>
  <c r="S88" i="1" l="1"/>
  <c r="J89" i="1"/>
  <c r="O88" i="1"/>
  <c r="K88" i="1"/>
  <c r="G85" i="1"/>
  <c r="F85" i="1" s="1"/>
  <c r="H84" i="1"/>
  <c r="J90" i="1" l="1"/>
  <c r="O89" i="1"/>
  <c r="K89" i="1"/>
  <c r="S89" i="1"/>
  <c r="G86" i="1"/>
  <c r="F86" i="1" s="1"/>
  <c r="H85" i="1"/>
  <c r="J91" i="1" l="1"/>
  <c r="S90" i="1"/>
  <c r="O90" i="1"/>
  <c r="K90" i="1"/>
  <c r="G87" i="1"/>
  <c r="F87" i="1" s="1"/>
  <c r="H86" i="1"/>
  <c r="J92" i="1" l="1"/>
  <c r="K91" i="1"/>
  <c r="S91" i="1"/>
  <c r="O91" i="1"/>
  <c r="G88" i="1"/>
  <c r="F88" i="1" s="1"/>
  <c r="H87" i="1"/>
  <c r="O92" i="1" l="1"/>
  <c r="J93" i="1"/>
  <c r="K92" i="1"/>
  <c r="S92" i="1"/>
  <c r="G89" i="1"/>
  <c r="F89" i="1" s="1"/>
  <c r="H88" i="1"/>
  <c r="J94" i="1" l="1"/>
  <c r="S93" i="1"/>
  <c r="O93" i="1"/>
  <c r="K93" i="1"/>
  <c r="G90" i="1"/>
  <c r="F90" i="1" s="1"/>
  <c r="H89" i="1"/>
  <c r="J95" i="1" l="1"/>
  <c r="S94" i="1"/>
  <c r="K94" i="1"/>
  <c r="O94" i="1"/>
  <c r="G91" i="1"/>
  <c r="F91" i="1" s="1"/>
  <c r="H90" i="1"/>
  <c r="K95" i="1" l="1"/>
  <c r="J96" i="1"/>
  <c r="S95" i="1"/>
  <c r="O95" i="1"/>
  <c r="G92" i="1"/>
  <c r="F92" i="1" s="1"/>
  <c r="H91" i="1"/>
  <c r="O96" i="1" l="1"/>
  <c r="J97" i="1"/>
  <c r="K96" i="1"/>
  <c r="S96" i="1"/>
  <c r="G93" i="1"/>
  <c r="F93" i="1" s="1"/>
  <c r="H92" i="1"/>
  <c r="J98" i="1" l="1"/>
  <c r="S97" i="1"/>
  <c r="O97" i="1"/>
  <c r="K97" i="1"/>
  <c r="G94" i="1"/>
  <c r="F94" i="1" s="1"/>
  <c r="H93" i="1"/>
  <c r="J99" i="1" l="1"/>
  <c r="S98" i="1"/>
  <c r="O98" i="1"/>
  <c r="K98" i="1"/>
  <c r="G95" i="1"/>
  <c r="F95" i="1" s="1"/>
  <c r="H94" i="1"/>
  <c r="J100" i="1" l="1"/>
  <c r="S99" i="1"/>
  <c r="O99" i="1"/>
  <c r="K99" i="1"/>
  <c r="G96" i="1"/>
  <c r="F96" i="1" s="1"/>
  <c r="H95" i="1"/>
  <c r="J101" i="1" l="1"/>
  <c r="S100" i="1"/>
  <c r="K100" i="1"/>
  <c r="O100" i="1"/>
  <c r="G97" i="1"/>
  <c r="F97" i="1" s="1"/>
  <c r="H96" i="1"/>
  <c r="S101" i="1" l="1"/>
  <c r="J102" i="1"/>
  <c r="O101" i="1"/>
  <c r="K101" i="1"/>
  <c r="G98" i="1"/>
  <c r="F98" i="1" s="1"/>
  <c r="H97" i="1"/>
  <c r="S102" i="1" l="1"/>
  <c r="J103" i="1"/>
  <c r="O102" i="1"/>
  <c r="K102" i="1"/>
  <c r="G99" i="1"/>
  <c r="F99" i="1" s="1"/>
  <c r="H98" i="1"/>
  <c r="J104" i="1" l="1"/>
  <c r="S103" i="1"/>
  <c r="K103" i="1"/>
  <c r="O103" i="1"/>
  <c r="G100" i="1"/>
  <c r="F100" i="1" s="1"/>
  <c r="H99" i="1"/>
  <c r="J105" i="1" l="1"/>
  <c r="S104" i="1"/>
  <c r="O104" i="1"/>
  <c r="K104" i="1"/>
  <c r="G101" i="1"/>
  <c r="F101" i="1" s="1"/>
  <c r="H100" i="1"/>
  <c r="J106" i="1" l="1"/>
  <c r="O105" i="1"/>
  <c r="K105" i="1"/>
  <c r="S105" i="1"/>
  <c r="G102" i="1"/>
  <c r="F102" i="1" s="1"/>
  <c r="H101" i="1"/>
  <c r="J107" i="1" l="1"/>
  <c r="O106" i="1"/>
  <c r="S106" i="1"/>
  <c r="K106" i="1"/>
  <c r="G103" i="1"/>
  <c r="F103" i="1" s="1"/>
  <c r="H102" i="1"/>
  <c r="J108" i="1" l="1"/>
  <c r="S107" i="1"/>
  <c r="O107" i="1"/>
  <c r="K107" i="1"/>
  <c r="G104" i="1"/>
  <c r="F104" i="1" s="1"/>
  <c r="H103" i="1"/>
  <c r="J109" i="1" l="1"/>
  <c r="S108" i="1"/>
  <c r="O108" i="1"/>
  <c r="K108" i="1"/>
  <c r="G105" i="1"/>
  <c r="F105" i="1" s="1"/>
  <c r="H104" i="1"/>
  <c r="S109" i="1" l="1"/>
  <c r="O109" i="1"/>
  <c r="J110" i="1"/>
  <c r="K109" i="1"/>
  <c r="G106" i="1"/>
  <c r="F106" i="1" s="1"/>
  <c r="H105" i="1"/>
  <c r="S110" i="1" l="1"/>
  <c r="O110" i="1"/>
  <c r="K110" i="1"/>
  <c r="J111" i="1"/>
  <c r="G107" i="1"/>
  <c r="F107" i="1" s="1"/>
  <c r="H106" i="1"/>
  <c r="S111" i="1" l="1"/>
  <c r="O111" i="1"/>
  <c r="K111" i="1"/>
  <c r="J112" i="1"/>
  <c r="G108" i="1"/>
  <c r="F108" i="1" s="1"/>
  <c r="H107" i="1"/>
  <c r="J113" i="1" l="1"/>
  <c r="O112" i="1"/>
  <c r="K112" i="1"/>
  <c r="S112" i="1"/>
  <c r="G109" i="1"/>
  <c r="F109" i="1" s="1"/>
  <c r="H108" i="1"/>
  <c r="J114" i="1" l="1"/>
  <c r="O113" i="1"/>
  <c r="K113" i="1"/>
  <c r="S113" i="1"/>
  <c r="G110" i="1"/>
  <c r="F110" i="1" s="1"/>
  <c r="H109" i="1"/>
  <c r="J115" i="1" l="1"/>
  <c r="K114" i="1"/>
  <c r="O114" i="1"/>
  <c r="S114" i="1"/>
  <c r="G111" i="1"/>
  <c r="F111" i="1" s="1"/>
  <c r="H110" i="1"/>
  <c r="J116" i="1" l="1"/>
  <c r="S115" i="1"/>
  <c r="O115" i="1"/>
  <c r="K115" i="1"/>
  <c r="G112" i="1"/>
  <c r="F112" i="1" s="1"/>
  <c r="H111" i="1"/>
  <c r="J117" i="1" l="1"/>
  <c r="S116" i="1"/>
  <c r="O116" i="1"/>
  <c r="K116" i="1"/>
  <c r="G113" i="1"/>
  <c r="F113" i="1" s="1"/>
  <c r="H112" i="1"/>
  <c r="S117" i="1" l="1"/>
  <c r="J118" i="1"/>
  <c r="O117" i="1"/>
  <c r="K117" i="1"/>
  <c r="G114" i="1"/>
  <c r="F114" i="1" s="1"/>
  <c r="H113" i="1"/>
  <c r="J119" i="1" l="1"/>
  <c r="S118" i="1"/>
  <c r="K118" i="1"/>
  <c r="O118" i="1"/>
  <c r="G115" i="1"/>
  <c r="F115" i="1" s="1"/>
  <c r="H114" i="1"/>
  <c r="J120" i="1" l="1"/>
  <c r="S119" i="1"/>
  <c r="O119" i="1"/>
  <c r="K119" i="1"/>
  <c r="G116" i="1"/>
  <c r="F116" i="1" s="1"/>
  <c r="H115" i="1"/>
  <c r="J121" i="1" l="1"/>
  <c r="S120" i="1"/>
  <c r="O120" i="1"/>
  <c r="K120" i="1"/>
  <c r="G117" i="1"/>
  <c r="F117" i="1" s="1"/>
  <c r="H116" i="1"/>
  <c r="J122" i="1" l="1"/>
  <c r="O121" i="1"/>
  <c r="K121" i="1"/>
  <c r="S121" i="1"/>
  <c r="G118" i="1"/>
  <c r="F118" i="1" s="1"/>
  <c r="H117" i="1"/>
  <c r="J123" i="1" l="1"/>
  <c r="S122" i="1"/>
  <c r="K122" i="1"/>
  <c r="O122" i="1"/>
  <c r="G119" i="1"/>
  <c r="F119" i="1" s="1"/>
  <c r="H118" i="1"/>
  <c r="J124" i="1" l="1"/>
  <c r="S123" i="1"/>
  <c r="K123" i="1"/>
  <c r="O123" i="1"/>
  <c r="G120" i="1"/>
  <c r="F120" i="1" s="1"/>
  <c r="H119" i="1"/>
  <c r="J125" i="1" l="1"/>
  <c r="O124" i="1"/>
  <c r="S124" i="1"/>
  <c r="K124" i="1"/>
  <c r="G121" i="1"/>
  <c r="F121" i="1" s="1"/>
  <c r="H120" i="1"/>
  <c r="O125" i="1" l="1"/>
  <c r="J126" i="1"/>
  <c r="S125" i="1"/>
  <c r="K125" i="1"/>
  <c r="G122" i="1"/>
  <c r="F122" i="1" s="1"/>
  <c r="H121" i="1"/>
  <c r="J127" i="1" l="1"/>
  <c r="O126" i="1"/>
  <c r="S126" i="1"/>
  <c r="K126" i="1"/>
  <c r="G123" i="1"/>
  <c r="F123" i="1" s="1"/>
  <c r="H122" i="1"/>
  <c r="S127" i="1" l="1"/>
  <c r="J128" i="1"/>
  <c r="K127" i="1"/>
  <c r="O127" i="1"/>
  <c r="G124" i="1"/>
  <c r="F124" i="1" s="1"/>
  <c r="H123" i="1"/>
  <c r="S128" i="1" l="1"/>
  <c r="O128" i="1"/>
  <c r="J129" i="1"/>
  <c r="K128" i="1"/>
  <c r="G125" i="1"/>
  <c r="F125" i="1" s="1"/>
  <c r="H124" i="1"/>
  <c r="J130" i="1" l="1"/>
  <c r="O129" i="1"/>
  <c r="K129" i="1"/>
  <c r="S129" i="1"/>
  <c r="G126" i="1"/>
  <c r="F126" i="1" s="1"/>
  <c r="H125" i="1"/>
  <c r="J131" i="1" l="1"/>
  <c r="K130" i="1"/>
  <c r="O130" i="1"/>
  <c r="S130" i="1"/>
  <c r="G127" i="1"/>
  <c r="F127" i="1" s="1"/>
  <c r="H126" i="1"/>
  <c r="J132" i="1" l="1"/>
  <c r="S131" i="1"/>
  <c r="O131" i="1"/>
  <c r="K131" i="1"/>
  <c r="G128" i="1"/>
  <c r="F128" i="1" s="1"/>
  <c r="H127" i="1"/>
  <c r="J133" i="1" l="1"/>
  <c r="S132" i="1"/>
  <c r="K132" i="1"/>
  <c r="O132" i="1"/>
  <c r="G129" i="1"/>
  <c r="F129" i="1" s="1"/>
  <c r="H128" i="1"/>
  <c r="J134" i="1" l="1"/>
  <c r="O133" i="1"/>
  <c r="S133" i="1"/>
  <c r="K133" i="1"/>
  <c r="G130" i="1"/>
  <c r="F130" i="1" s="1"/>
  <c r="H129" i="1"/>
  <c r="J135" i="1" l="1"/>
  <c r="O134" i="1"/>
  <c r="S134" i="1"/>
  <c r="K134" i="1"/>
  <c r="G131" i="1"/>
  <c r="F131" i="1" s="1"/>
  <c r="H130" i="1"/>
  <c r="J136" i="1" l="1"/>
  <c r="S135" i="1"/>
  <c r="O135" i="1"/>
  <c r="K135" i="1"/>
  <c r="G132" i="1"/>
  <c r="F132" i="1" s="1"/>
  <c r="H131" i="1"/>
  <c r="J137" i="1" l="1"/>
  <c r="S136" i="1"/>
  <c r="K136" i="1"/>
  <c r="O136" i="1"/>
  <c r="G133" i="1"/>
  <c r="F133" i="1" s="1"/>
  <c r="H132" i="1"/>
  <c r="J138" i="1" l="1"/>
  <c r="O137" i="1"/>
  <c r="K137" i="1"/>
  <c r="S137" i="1"/>
  <c r="G134" i="1"/>
  <c r="F134" i="1" s="1"/>
  <c r="H133" i="1"/>
  <c r="J139" i="1" l="1"/>
  <c r="O138" i="1"/>
  <c r="K138" i="1"/>
  <c r="S138" i="1"/>
  <c r="G135" i="1"/>
  <c r="F135" i="1" s="1"/>
  <c r="H134" i="1"/>
  <c r="J140" i="1" l="1"/>
  <c r="O139" i="1"/>
  <c r="K139" i="1"/>
  <c r="S139" i="1"/>
  <c r="G136" i="1"/>
  <c r="F136" i="1" s="1"/>
  <c r="H135" i="1"/>
  <c r="J141" i="1" l="1"/>
  <c r="K140" i="1"/>
  <c r="O140" i="1"/>
  <c r="S140" i="1"/>
  <c r="G137" i="1"/>
  <c r="F137" i="1" s="1"/>
  <c r="H136" i="1"/>
  <c r="O141" i="1" l="1"/>
  <c r="J142" i="1"/>
  <c r="K141" i="1"/>
  <c r="S141" i="1"/>
  <c r="G138" i="1"/>
  <c r="F138" i="1" s="1"/>
  <c r="H137" i="1"/>
  <c r="S142" i="1" l="1"/>
  <c r="O142" i="1"/>
  <c r="J143" i="1"/>
  <c r="K142" i="1"/>
  <c r="G139" i="1"/>
  <c r="F139" i="1" s="1"/>
  <c r="H138" i="1"/>
  <c r="J144" i="1" l="1"/>
  <c r="S143" i="1"/>
  <c r="O143" i="1"/>
  <c r="K143" i="1"/>
  <c r="G140" i="1"/>
  <c r="F140" i="1" s="1"/>
  <c r="H139" i="1"/>
  <c r="J145" i="1" l="1"/>
  <c r="S144" i="1"/>
  <c r="O144" i="1"/>
  <c r="K144" i="1"/>
  <c r="G141" i="1"/>
  <c r="F141" i="1" s="1"/>
  <c r="H140" i="1"/>
  <c r="J146" i="1" l="1"/>
  <c r="O145" i="1"/>
  <c r="K145" i="1"/>
  <c r="S145" i="1"/>
  <c r="G142" i="1"/>
  <c r="F142" i="1" s="1"/>
  <c r="H141" i="1"/>
  <c r="J147" i="1" l="1"/>
  <c r="S146" i="1"/>
  <c r="K146" i="1"/>
  <c r="O146" i="1"/>
  <c r="G143" i="1"/>
  <c r="F143" i="1" s="1"/>
  <c r="H142" i="1"/>
  <c r="J148" i="1" l="1"/>
  <c r="O147" i="1"/>
  <c r="S147" i="1"/>
  <c r="K147" i="1"/>
  <c r="G144" i="1"/>
  <c r="F144" i="1" s="1"/>
  <c r="H143" i="1"/>
  <c r="K148" i="1" l="1"/>
  <c r="S148" i="1"/>
  <c r="O148" i="1"/>
  <c r="J149" i="1"/>
  <c r="G145" i="1"/>
  <c r="F145" i="1" s="1"/>
  <c r="H144" i="1"/>
  <c r="O149" i="1" l="1"/>
  <c r="K149" i="1"/>
  <c r="S149" i="1"/>
  <c r="J150" i="1"/>
  <c r="G146" i="1"/>
  <c r="F146" i="1" s="1"/>
  <c r="H145" i="1"/>
  <c r="J151" i="1" l="1"/>
  <c r="K150" i="1"/>
  <c r="S150" i="1"/>
  <c r="O150" i="1"/>
  <c r="G147" i="1"/>
  <c r="F147" i="1" s="1"/>
  <c r="H146" i="1"/>
  <c r="J152" i="1" l="1"/>
  <c r="S151" i="1"/>
  <c r="O151" i="1"/>
  <c r="K151" i="1"/>
  <c r="G148" i="1"/>
  <c r="F148" i="1" s="1"/>
  <c r="H147" i="1"/>
  <c r="J153" i="1" l="1"/>
  <c r="S152" i="1"/>
  <c r="O152" i="1"/>
  <c r="K152" i="1"/>
  <c r="G149" i="1"/>
  <c r="F149" i="1" s="1"/>
  <c r="H148" i="1"/>
  <c r="J154" i="1" l="1"/>
  <c r="O153" i="1"/>
  <c r="K153" i="1"/>
  <c r="S153" i="1"/>
  <c r="G150" i="1"/>
  <c r="F150" i="1" s="1"/>
  <c r="H149" i="1"/>
  <c r="J155" i="1" l="1"/>
  <c r="O154" i="1"/>
  <c r="S154" i="1"/>
  <c r="K154" i="1"/>
  <c r="G151" i="1"/>
  <c r="F151" i="1" s="1"/>
  <c r="H150" i="1"/>
  <c r="J156" i="1" l="1"/>
  <c r="K155" i="1"/>
  <c r="S155" i="1"/>
  <c r="O155" i="1"/>
  <c r="G152" i="1"/>
  <c r="F152" i="1" s="1"/>
  <c r="H151" i="1"/>
  <c r="J157" i="1" l="1"/>
  <c r="S156" i="1"/>
  <c r="O156" i="1"/>
  <c r="K156" i="1"/>
  <c r="G153" i="1"/>
  <c r="F153" i="1" s="1"/>
  <c r="H152" i="1"/>
  <c r="J158" i="1" l="1"/>
  <c r="O157" i="1"/>
  <c r="S157" i="1"/>
  <c r="K157" i="1"/>
  <c r="G154" i="1"/>
  <c r="F154" i="1" s="1"/>
  <c r="H153" i="1"/>
  <c r="J159" i="1" l="1"/>
  <c r="S158" i="1"/>
  <c r="K158" i="1"/>
  <c r="O158" i="1"/>
  <c r="G155" i="1"/>
  <c r="F155" i="1" s="1"/>
  <c r="H154" i="1"/>
  <c r="S159" i="1" l="1"/>
  <c r="J160" i="1"/>
  <c r="K159" i="1"/>
  <c r="O159" i="1"/>
  <c r="G156" i="1"/>
  <c r="F156" i="1" s="1"/>
  <c r="H155" i="1"/>
  <c r="S160" i="1" l="1"/>
  <c r="O160" i="1"/>
  <c r="J161" i="1"/>
  <c r="K160" i="1"/>
  <c r="G157" i="1"/>
  <c r="F157" i="1" s="1"/>
  <c r="H156" i="1"/>
  <c r="J162" i="1" l="1"/>
  <c r="O161" i="1"/>
  <c r="K161" i="1"/>
  <c r="S161" i="1"/>
  <c r="G158" i="1"/>
  <c r="F158" i="1" s="1"/>
  <c r="H157" i="1"/>
  <c r="J163" i="1" l="1"/>
  <c r="S162" i="1"/>
  <c r="O162" i="1"/>
  <c r="K162" i="1"/>
  <c r="G159" i="1"/>
  <c r="F159" i="1" s="1"/>
  <c r="H158" i="1"/>
  <c r="J164" i="1" l="1"/>
  <c r="S163" i="1"/>
  <c r="O163" i="1"/>
  <c r="K163" i="1"/>
  <c r="G160" i="1"/>
  <c r="F160" i="1" s="1"/>
  <c r="H159" i="1"/>
  <c r="J165" i="1" l="1"/>
  <c r="K164" i="1"/>
  <c r="S164" i="1"/>
  <c r="O164" i="1"/>
  <c r="G161" i="1"/>
  <c r="F161" i="1" s="1"/>
  <c r="H160" i="1"/>
  <c r="O165" i="1" l="1"/>
  <c r="J166" i="1"/>
  <c r="K165" i="1"/>
  <c r="S165" i="1"/>
  <c r="G162" i="1"/>
  <c r="F162" i="1" s="1"/>
  <c r="H161" i="1"/>
  <c r="J167" i="1" l="1"/>
  <c r="O166" i="1"/>
  <c r="K166" i="1"/>
  <c r="S166" i="1"/>
  <c r="G163" i="1"/>
  <c r="F163" i="1" s="1"/>
  <c r="H162" i="1"/>
  <c r="J168" i="1" l="1"/>
  <c r="S167" i="1"/>
  <c r="O167" i="1"/>
  <c r="K167" i="1"/>
  <c r="G164" i="1"/>
  <c r="F164" i="1" s="1"/>
  <c r="H163" i="1"/>
  <c r="J169" i="1" l="1"/>
  <c r="S168" i="1"/>
  <c r="O168" i="1"/>
  <c r="K168" i="1"/>
  <c r="G165" i="1"/>
  <c r="F165" i="1" s="1"/>
  <c r="H164" i="1"/>
  <c r="J170" i="1" l="1"/>
  <c r="O169" i="1"/>
  <c r="K169" i="1"/>
  <c r="S169" i="1"/>
  <c r="G166" i="1"/>
  <c r="F166" i="1" s="1"/>
  <c r="H165" i="1"/>
  <c r="J171" i="1" l="1"/>
  <c r="S170" i="1"/>
  <c r="O170" i="1"/>
  <c r="K170" i="1"/>
  <c r="G167" i="1"/>
  <c r="F167" i="1" s="1"/>
  <c r="H166" i="1"/>
  <c r="J172" i="1" l="1"/>
  <c r="S171" i="1"/>
  <c r="O171" i="1"/>
  <c r="K171" i="1"/>
  <c r="G168" i="1"/>
  <c r="F168" i="1" s="1"/>
  <c r="H167" i="1"/>
  <c r="J173" i="1" l="1"/>
  <c r="S172" i="1"/>
  <c r="O172" i="1"/>
  <c r="K172" i="1"/>
  <c r="G169" i="1"/>
  <c r="F169" i="1" s="1"/>
  <c r="H168" i="1"/>
  <c r="J174" i="1" l="1"/>
  <c r="O173" i="1"/>
  <c r="K173" i="1"/>
  <c r="S173" i="1"/>
  <c r="G170" i="1"/>
  <c r="F170" i="1" s="1"/>
  <c r="H169" i="1"/>
  <c r="J175" i="1" l="1"/>
  <c r="K174" i="1"/>
  <c r="S174" i="1"/>
  <c r="O174" i="1"/>
  <c r="G171" i="1"/>
  <c r="F171" i="1" s="1"/>
  <c r="H170" i="1"/>
  <c r="S175" i="1" l="1"/>
  <c r="J176" i="1"/>
  <c r="O175" i="1"/>
  <c r="K175" i="1"/>
  <c r="G172" i="1"/>
  <c r="F172" i="1" s="1"/>
  <c r="H171" i="1"/>
  <c r="S176" i="1" l="1"/>
  <c r="J177" i="1"/>
  <c r="K176" i="1"/>
  <c r="O176" i="1"/>
  <c r="G173" i="1"/>
  <c r="F173" i="1" s="1"/>
  <c r="H172" i="1"/>
  <c r="J178" i="1" l="1"/>
  <c r="O177" i="1"/>
  <c r="K177" i="1"/>
  <c r="S177" i="1"/>
  <c r="G174" i="1"/>
  <c r="F174" i="1" s="1"/>
  <c r="H173" i="1"/>
  <c r="J179" i="1" l="1"/>
  <c r="K178" i="1"/>
  <c r="S178" i="1"/>
  <c r="O178" i="1"/>
  <c r="G175" i="1"/>
  <c r="F175" i="1" s="1"/>
  <c r="H174" i="1"/>
  <c r="J180" i="1" l="1"/>
  <c r="S179" i="1"/>
  <c r="O179" i="1"/>
  <c r="K179" i="1"/>
  <c r="G176" i="1"/>
  <c r="F176" i="1" s="1"/>
  <c r="H175" i="1"/>
  <c r="J181" i="1" l="1"/>
  <c r="O180" i="1"/>
  <c r="S180" i="1"/>
  <c r="K180" i="1"/>
  <c r="G177" i="1"/>
  <c r="F177" i="1" s="1"/>
  <c r="H176" i="1"/>
  <c r="O181" i="1" l="1"/>
  <c r="S181" i="1"/>
  <c r="J182" i="1"/>
  <c r="K181" i="1"/>
  <c r="G178" i="1"/>
  <c r="F178" i="1" s="1"/>
  <c r="H177" i="1"/>
  <c r="J183" i="1" l="1"/>
  <c r="S182" i="1"/>
  <c r="K182" i="1"/>
  <c r="O182" i="1"/>
  <c r="G179" i="1"/>
  <c r="F179" i="1" s="1"/>
  <c r="H178" i="1"/>
  <c r="J184" i="1" l="1"/>
  <c r="S183" i="1"/>
  <c r="K183" i="1"/>
  <c r="O183" i="1"/>
  <c r="G180" i="1"/>
  <c r="F180" i="1" s="1"/>
  <c r="H179" i="1"/>
  <c r="J185" i="1" l="1"/>
  <c r="S184" i="1"/>
  <c r="O184" i="1"/>
  <c r="K184" i="1"/>
  <c r="G181" i="1"/>
  <c r="F181" i="1" s="1"/>
  <c r="H180" i="1"/>
  <c r="J186" i="1" l="1"/>
  <c r="O185" i="1"/>
  <c r="K185" i="1"/>
  <c r="S185" i="1"/>
  <c r="G182" i="1"/>
  <c r="F182" i="1" s="1"/>
  <c r="H181" i="1"/>
  <c r="J187" i="1" l="1"/>
  <c r="S186" i="1"/>
  <c r="K186" i="1"/>
  <c r="O186" i="1"/>
  <c r="G183" i="1"/>
  <c r="F183" i="1" s="1"/>
  <c r="H182" i="1"/>
  <c r="J188" i="1" l="1"/>
  <c r="K187" i="1"/>
  <c r="S187" i="1"/>
  <c r="O187" i="1"/>
  <c r="G184" i="1"/>
  <c r="F184" i="1" s="1"/>
  <c r="H183" i="1"/>
  <c r="J189" i="1" l="1"/>
  <c r="S188" i="1"/>
  <c r="O188" i="1"/>
  <c r="K188" i="1"/>
  <c r="G185" i="1"/>
  <c r="F185" i="1" s="1"/>
  <c r="H184" i="1"/>
  <c r="J190" i="1" l="1"/>
  <c r="O189" i="1"/>
  <c r="S189" i="1"/>
  <c r="K189" i="1"/>
  <c r="G186" i="1"/>
  <c r="F186" i="1" s="1"/>
  <c r="H185" i="1"/>
  <c r="J191" i="1" l="1"/>
  <c r="O190" i="1"/>
  <c r="S190" i="1"/>
  <c r="K190" i="1"/>
  <c r="G187" i="1"/>
  <c r="F187" i="1" s="1"/>
  <c r="H186" i="1"/>
  <c r="S191" i="1" l="1"/>
  <c r="J192" i="1"/>
  <c r="K191" i="1"/>
  <c r="O191" i="1"/>
  <c r="G188" i="1"/>
  <c r="F188" i="1" s="1"/>
  <c r="H187" i="1"/>
  <c r="S192" i="1" l="1"/>
  <c r="K192" i="1"/>
  <c r="J193" i="1"/>
  <c r="O192" i="1"/>
  <c r="G189" i="1"/>
  <c r="F189" i="1" s="1"/>
  <c r="H188" i="1"/>
  <c r="J194" i="1" l="1"/>
  <c r="O193" i="1"/>
  <c r="K193" i="1"/>
  <c r="S193" i="1"/>
  <c r="G190" i="1"/>
  <c r="F190" i="1" s="1"/>
  <c r="H189" i="1"/>
  <c r="J195" i="1" l="1"/>
  <c r="K194" i="1"/>
  <c r="O194" i="1"/>
  <c r="S194" i="1"/>
  <c r="G191" i="1"/>
  <c r="F191" i="1" s="1"/>
  <c r="H190" i="1"/>
  <c r="J196" i="1" l="1"/>
  <c r="S195" i="1"/>
  <c r="K195" i="1"/>
  <c r="O195" i="1"/>
  <c r="G192" i="1"/>
  <c r="F192" i="1" s="1"/>
  <c r="H191" i="1"/>
  <c r="J197" i="1" l="1"/>
  <c r="S196" i="1"/>
  <c r="K196" i="1"/>
  <c r="O196" i="1"/>
  <c r="G193" i="1"/>
  <c r="F193" i="1" s="1"/>
  <c r="H192" i="1"/>
  <c r="J198" i="1" l="1"/>
  <c r="O197" i="1"/>
  <c r="S197" i="1"/>
  <c r="K197" i="1"/>
  <c r="G194" i="1"/>
  <c r="F194" i="1" s="1"/>
  <c r="H193" i="1"/>
  <c r="O198" i="1" l="1"/>
  <c r="S198" i="1"/>
  <c r="J199" i="1"/>
  <c r="K198" i="1"/>
  <c r="G195" i="1"/>
  <c r="F195" i="1" s="1"/>
  <c r="H194" i="1"/>
  <c r="S199" i="1" l="1"/>
  <c r="O199" i="1"/>
  <c r="J200" i="1"/>
  <c r="K199" i="1"/>
  <c r="G196" i="1"/>
  <c r="F196" i="1" s="1"/>
  <c r="H195" i="1"/>
  <c r="J201" i="1" l="1"/>
  <c r="S200" i="1"/>
  <c r="K200" i="1"/>
  <c r="O200" i="1"/>
  <c r="G197" i="1"/>
  <c r="F197" i="1" s="1"/>
  <c r="H196" i="1"/>
  <c r="J202" i="1" l="1"/>
  <c r="O201" i="1"/>
  <c r="K201" i="1"/>
  <c r="S201" i="1"/>
  <c r="G198" i="1"/>
  <c r="F198" i="1" s="1"/>
  <c r="H197" i="1"/>
  <c r="J203" i="1" l="1"/>
  <c r="K202" i="1"/>
  <c r="S202" i="1"/>
  <c r="O202" i="1"/>
  <c r="G199" i="1"/>
  <c r="F199" i="1" s="1"/>
  <c r="H198" i="1"/>
  <c r="J204" i="1" l="1"/>
  <c r="O203" i="1"/>
  <c r="K203" i="1"/>
  <c r="S203" i="1"/>
  <c r="G200" i="1"/>
  <c r="F200" i="1" s="1"/>
  <c r="H199" i="1"/>
  <c r="J205" i="1" l="1"/>
  <c r="K204" i="1"/>
  <c r="O204" i="1"/>
  <c r="S204" i="1"/>
  <c r="G201" i="1"/>
  <c r="F201" i="1" s="1"/>
  <c r="H200" i="1"/>
  <c r="J206" i="1" l="1"/>
  <c r="O205" i="1"/>
  <c r="K205" i="1"/>
  <c r="S205" i="1"/>
  <c r="G202" i="1"/>
  <c r="F202" i="1" s="1"/>
  <c r="H201" i="1"/>
  <c r="J207" i="1" l="1"/>
  <c r="S206" i="1"/>
  <c r="O206" i="1"/>
  <c r="K206" i="1"/>
  <c r="G203" i="1"/>
  <c r="F203" i="1" s="1"/>
  <c r="H202" i="1"/>
  <c r="J208" i="1" l="1"/>
  <c r="S207" i="1"/>
  <c r="O207" i="1"/>
  <c r="K207" i="1"/>
  <c r="G204" i="1"/>
  <c r="F204" i="1" s="1"/>
  <c r="H203" i="1"/>
  <c r="J209" i="1" l="1"/>
  <c r="S208" i="1"/>
  <c r="O208" i="1"/>
  <c r="K208" i="1"/>
  <c r="G205" i="1"/>
  <c r="F205" i="1" s="1"/>
  <c r="H204" i="1"/>
  <c r="J210" i="1" l="1"/>
  <c r="O209" i="1"/>
  <c r="K209" i="1"/>
  <c r="S209" i="1"/>
  <c r="G206" i="1"/>
  <c r="F206" i="1" s="1"/>
  <c r="H205" i="1"/>
  <c r="J211" i="1" l="1"/>
  <c r="S210" i="1"/>
  <c r="K210" i="1"/>
  <c r="O210" i="1"/>
  <c r="G207" i="1"/>
  <c r="F207" i="1" s="1"/>
  <c r="H206" i="1"/>
  <c r="J212" i="1" l="1"/>
  <c r="S211" i="1"/>
  <c r="K211" i="1"/>
  <c r="O211" i="1"/>
  <c r="G208" i="1"/>
  <c r="F208" i="1" s="1"/>
  <c r="H207" i="1"/>
  <c r="J213" i="1" l="1"/>
  <c r="K212" i="1"/>
  <c r="S212" i="1"/>
  <c r="O212" i="1"/>
  <c r="G209" i="1"/>
  <c r="F209" i="1" s="1"/>
  <c r="H208" i="1"/>
  <c r="O213" i="1" l="1"/>
  <c r="J214" i="1"/>
  <c r="K213" i="1"/>
  <c r="S213" i="1"/>
  <c r="G210" i="1"/>
  <c r="F210" i="1" s="1"/>
  <c r="H209" i="1"/>
  <c r="J215" i="1" l="1"/>
  <c r="K214" i="1"/>
  <c r="S214" i="1"/>
  <c r="O214" i="1"/>
  <c r="G211" i="1"/>
  <c r="F211" i="1" s="1"/>
  <c r="H210" i="1"/>
  <c r="S215" i="1" l="1"/>
  <c r="J216" i="1"/>
  <c r="K215" i="1"/>
  <c r="O215" i="1"/>
  <c r="G212" i="1"/>
  <c r="F212" i="1" s="1"/>
  <c r="H211" i="1"/>
  <c r="J217" i="1" l="1"/>
  <c r="S216" i="1"/>
  <c r="O216" i="1"/>
  <c r="K216" i="1"/>
  <c r="G213" i="1"/>
  <c r="F213" i="1" s="1"/>
  <c r="H212" i="1"/>
  <c r="J218" i="1" l="1"/>
  <c r="O217" i="1"/>
  <c r="K217" i="1"/>
  <c r="S217" i="1"/>
  <c r="G214" i="1"/>
  <c r="F214" i="1" s="1"/>
  <c r="H213" i="1"/>
  <c r="J219" i="1" l="1"/>
  <c r="O218" i="1"/>
  <c r="K218" i="1"/>
  <c r="S218" i="1"/>
  <c r="G215" i="1"/>
  <c r="F215" i="1" s="1"/>
  <c r="H214" i="1"/>
  <c r="J220" i="1" l="1"/>
  <c r="S219" i="1"/>
  <c r="K219" i="1"/>
  <c r="O219" i="1"/>
  <c r="G216" i="1"/>
  <c r="F216" i="1" s="1"/>
  <c r="H215" i="1"/>
  <c r="J221" i="1" l="1"/>
  <c r="S220" i="1"/>
  <c r="K220" i="1"/>
  <c r="O220" i="1"/>
  <c r="G217" i="1"/>
  <c r="F217" i="1" s="1"/>
  <c r="H216" i="1"/>
  <c r="J222" i="1" l="1"/>
  <c r="O221" i="1"/>
  <c r="S221" i="1"/>
  <c r="K221" i="1"/>
  <c r="G218" i="1"/>
  <c r="F218" i="1" s="1"/>
  <c r="H217" i="1"/>
  <c r="J223" i="1" l="1"/>
  <c r="S222" i="1"/>
  <c r="O222" i="1"/>
  <c r="K222" i="1"/>
  <c r="G219" i="1"/>
  <c r="F219" i="1" s="1"/>
  <c r="H218" i="1"/>
  <c r="J224" i="1" l="1"/>
  <c r="S223" i="1"/>
  <c r="O223" i="1"/>
  <c r="K223" i="1"/>
  <c r="G220" i="1"/>
  <c r="F220" i="1" s="1"/>
  <c r="H219" i="1"/>
  <c r="J225" i="1" l="1"/>
  <c r="S224" i="1"/>
  <c r="K224" i="1"/>
  <c r="O224" i="1"/>
  <c r="G221" i="1"/>
  <c r="F221" i="1" s="1"/>
  <c r="H220" i="1"/>
  <c r="J226" i="1" l="1"/>
  <c r="O225" i="1"/>
  <c r="K225" i="1"/>
  <c r="S225" i="1"/>
  <c r="G222" i="1"/>
  <c r="F222" i="1" s="1"/>
  <c r="H221" i="1"/>
  <c r="J227" i="1" l="1"/>
  <c r="O226" i="1"/>
  <c r="S226" i="1"/>
  <c r="K226" i="1"/>
  <c r="G223" i="1"/>
  <c r="F223" i="1" s="1"/>
  <c r="H222" i="1"/>
  <c r="J228" i="1" l="1"/>
  <c r="S227" i="1"/>
  <c r="O227" i="1"/>
  <c r="K227" i="1"/>
  <c r="G224" i="1"/>
  <c r="F224" i="1" s="1"/>
  <c r="H223" i="1"/>
  <c r="J229" i="1" l="1"/>
  <c r="K228" i="1"/>
  <c r="S228" i="1"/>
  <c r="O228" i="1"/>
  <c r="G225" i="1"/>
  <c r="F225" i="1" s="1"/>
  <c r="H224" i="1"/>
  <c r="O229" i="1" l="1"/>
  <c r="J230" i="1"/>
  <c r="K229" i="1"/>
  <c r="S229" i="1"/>
  <c r="G226" i="1"/>
  <c r="F226" i="1" s="1"/>
  <c r="H225" i="1"/>
  <c r="S230" i="1" l="1"/>
  <c r="O230" i="1"/>
  <c r="K230" i="1"/>
  <c r="J231" i="1"/>
  <c r="G227" i="1"/>
  <c r="F227" i="1" s="1"/>
  <c r="H226" i="1"/>
  <c r="S231" i="1" l="1"/>
  <c r="O231" i="1"/>
  <c r="K231" i="1"/>
  <c r="J232" i="1"/>
  <c r="G228" i="1"/>
  <c r="F228" i="1" s="1"/>
  <c r="H227" i="1"/>
  <c r="J233" i="1" l="1"/>
  <c r="S232" i="1"/>
  <c r="K232" i="1"/>
  <c r="O232" i="1"/>
  <c r="G229" i="1"/>
  <c r="F229" i="1" s="1"/>
  <c r="H228" i="1"/>
  <c r="J234" i="1" l="1"/>
  <c r="O233" i="1"/>
  <c r="K233" i="1"/>
  <c r="S233" i="1"/>
  <c r="G230" i="1"/>
  <c r="F230" i="1" s="1"/>
  <c r="H229" i="1"/>
  <c r="J235" i="1" l="1"/>
  <c r="S234" i="1"/>
  <c r="K234" i="1"/>
  <c r="O234" i="1"/>
  <c r="G231" i="1"/>
  <c r="F231" i="1" s="1"/>
  <c r="H230" i="1"/>
  <c r="J236" i="1" l="1"/>
  <c r="S235" i="1"/>
  <c r="O235" i="1"/>
  <c r="K235" i="1"/>
  <c r="G232" i="1"/>
  <c r="F232" i="1" s="1"/>
  <c r="H231" i="1"/>
  <c r="J237" i="1" l="1"/>
  <c r="S236" i="1"/>
  <c r="O236" i="1"/>
  <c r="K236" i="1"/>
  <c r="G233" i="1"/>
  <c r="F233" i="1" s="1"/>
  <c r="H232" i="1"/>
  <c r="J238" i="1" l="1"/>
  <c r="O237" i="1"/>
  <c r="K237" i="1"/>
  <c r="S237" i="1"/>
  <c r="G234" i="1"/>
  <c r="F234" i="1" s="1"/>
  <c r="H233" i="1"/>
  <c r="J239" i="1" l="1"/>
  <c r="K238" i="1"/>
  <c r="S238" i="1"/>
  <c r="O238" i="1"/>
  <c r="G235" i="1"/>
  <c r="F235" i="1" s="1"/>
  <c r="H234" i="1"/>
  <c r="J240" i="1" l="1"/>
  <c r="S239" i="1"/>
  <c r="O239" i="1"/>
  <c r="K239" i="1"/>
  <c r="G236" i="1"/>
  <c r="F236" i="1" s="1"/>
  <c r="H235" i="1"/>
  <c r="J241" i="1" l="1"/>
  <c r="S240" i="1"/>
  <c r="K240" i="1"/>
  <c r="O240" i="1"/>
  <c r="G237" i="1"/>
  <c r="F237" i="1" s="1"/>
  <c r="H236" i="1"/>
  <c r="J242" i="1" l="1"/>
  <c r="O241" i="1"/>
  <c r="K241" i="1"/>
  <c r="S241" i="1"/>
  <c r="G238" i="1"/>
  <c r="F238" i="1" s="1"/>
  <c r="H237" i="1"/>
  <c r="J243" i="1" l="1"/>
  <c r="S242" i="1"/>
  <c r="K242" i="1"/>
  <c r="O242" i="1"/>
  <c r="G239" i="1"/>
  <c r="F239" i="1" s="1"/>
  <c r="H238" i="1"/>
  <c r="J244" i="1" l="1"/>
  <c r="S243" i="1"/>
  <c r="O243" i="1"/>
  <c r="K243" i="1"/>
  <c r="G240" i="1"/>
  <c r="F240" i="1" s="1"/>
  <c r="H239" i="1"/>
  <c r="J245" i="1" l="1"/>
  <c r="S244" i="1"/>
  <c r="O244" i="1"/>
  <c r="K244" i="1"/>
  <c r="G241" i="1"/>
  <c r="F241" i="1" s="1"/>
  <c r="H240" i="1"/>
  <c r="O245" i="1" l="1"/>
  <c r="S245" i="1"/>
  <c r="J246" i="1"/>
  <c r="K245" i="1"/>
  <c r="G242" i="1"/>
  <c r="F242" i="1" s="1"/>
  <c r="H241" i="1"/>
  <c r="J247" i="1" l="1"/>
  <c r="K246" i="1"/>
  <c r="S246" i="1"/>
  <c r="O246" i="1"/>
  <c r="G243" i="1"/>
  <c r="F243" i="1" s="1"/>
  <c r="H242" i="1"/>
  <c r="J248" i="1" l="1"/>
  <c r="S247" i="1"/>
  <c r="K247" i="1"/>
  <c r="O247" i="1"/>
  <c r="G244" i="1"/>
  <c r="F244" i="1" s="1"/>
  <c r="H243" i="1"/>
  <c r="S248" i="1" l="1"/>
  <c r="O248" i="1"/>
  <c r="K248" i="1"/>
  <c r="J249" i="1"/>
  <c r="G245" i="1"/>
  <c r="F245" i="1" s="1"/>
  <c r="H244" i="1"/>
  <c r="J250" i="1" l="1"/>
  <c r="O249" i="1"/>
  <c r="K249" i="1"/>
  <c r="S249" i="1"/>
  <c r="G246" i="1"/>
  <c r="F246" i="1" s="1"/>
  <c r="H245" i="1"/>
  <c r="J251" i="1" l="1"/>
  <c r="K250" i="1"/>
  <c r="O250" i="1"/>
  <c r="S250" i="1"/>
  <c r="G247" i="1"/>
  <c r="F247" i="1" s="1"/>
  <c r="H246" i="1"/>
  <c r="J252" i="1" l="1"/>
  <c r="K251" i="1"/>
  <c r="S251" i="1"/>
  <c r="O251" i="1"/>
  <c r="G248" i="1"/>
  <c r="F248" i="1" s="1"/>
  <c r="H247" i="1"/>
  <c r="J253" i="1" l="1"/>
  <c r="S252" i="1"/>
  <c r="K252" i="1"/>
  <c r="O252" i="1"/>
  <c r="G249" i="1"/>
  <c r="F249" i="1" s="1"/>
  <c r="H248" i="1"/>
  <c r="J254" i="1" l="1"/>
  <c r="O253" i="1"/>
  <c r="S253" i="1"/>
  <c r="K253" i="1"/>
  <c r="G250" i="1"/>
  <c r="F250" i="1" s="1"/>
  <c r="H249" i="1"/>
  <c r="J255" i="1" l="1"/>
  <c r="S254" i="1"/>
  <c r="O254" i="1"/>
  <c r="K254" i="1"/>
  <c r="G251" i="1"/>
  <c r="F251" i="1" s="1"/>
  <c r="H250" i="1"/>
  <c r="J256" i="1" l="1"/>
  <c r="S255" i="1"/>
  <c r="K255" i="1"/>
  <c r="O255" i="1"/>
  <c r="G252" i="1"/>
  <c r="F252" i="1" s="1"/>
  <c r="H251" i="1"/>
  <c r="J257" i="1" l="1"/>
  <c r="S256" i="1"/>
  <c r="K256" i="1"/>
  <c r="O256" i="1"/>
  <c r="G253" i="1"/>
  <c r="F253" i="1" s="1"/>
  <c r="H252" i="1"/>
  <c r="J258" i="1" l="1"/>
  <c r="O257" i="1"/>
  <c r="K257" i="1"/>
  <c r="S257" i="1"/>
  <c r="G254" i="1"/>
  <c r="F254" i="1" s="1"/>
  <c r="H253" i="1"/>
  <c r="J259" i="1" l="1"/>
  <c r="O258" i="1"/>
  <c r="K258" i="1"/>
  <c r="S258" i="1"/>
  <c r="G255" i="1"/>
  <c r="F255" i="1" s="1"/>
  <c r="H254" i="1"/>
  <c r="J260" i="1" l="1"/>
  <c r="S259" i="1"/>
  <c r="O259" i="1"/>
  <c r="K259" i="1"/>
  <c r="G256" i="1"/>
  <c r="F256" i="1" s="1"/>
  <c r="H255" i="1"/>
  <c r="J261" i="1" l="1"/>
  <c r="K260" i="1"/>
  <c r="S260" i="1"/>
  <c r="O260" i="1"/>
  <c r="G257" i="1"/>
  <c r="F257" i="1" s="1"/>
  <c r="H256" i="1"/>
  <c r="J262" i="1" l="1"/>
  <c r="O261" i="1"/>
  <c r="S261" i="1"/>
  <c r="K261" i="1"/>
  <c r="G258" i="1"/>
  <c r="F258" i="1" s="1"/>
  <c r="H257" i="1"/>
  <c r="J263" i="1" l="1"/>
  <c r="S262" i="1"/>
  <c r="O262" i="1"/>
  <c r="K262" i="1"/>
  <c r="G259" i="1"/>
  <c r="F259" i="1" s="1"/>
  <c r="H258" i="1"/>
  <c r="S263" i="1" l="1"/>
  <c r="J264" i="1"/>
  <c r="O263" i="1"/>
  <c r="K263" i="1"/>
  <c r="G260" i="1"/>
  <c r="F260" i="1" s="1"/>
  <c r="H259" i="1"/>
  <c r="S264" i="1" l="1"/>
  <c r="J265" i="1"/>
  <c r="K264" i="1"/>
  <c r="O264" i="1"/>
  <c r="G261" i="1"/>
  <c r="F261" i="1" s="1"/>
  <c r="H260" i="1"/>
  <c r="J266" i="1" l="1"/>
  <c r="S265" i="1"/>
  <c r="K265" i="1"/>
  <c r="O265" i="1"/>
  <c r="G262" i="1"/>
  <c r="F262" i="1" s="1"/>
  <c r="H261" i="1"/>
  <c r="J267" i="1" l="1"/>
  <c r="O266" i="1"/>
  <c r="S266" i="1"/>
  <c r="K266" i="1"/>
  <c r="G263" i="1"/>
  <c r="F263" i="1" s="1"/>
  <c r="H262" i="1"/>
  <c r="J268" i="1" l="1"/>
  <c r="O267" i="1"/>
  <c r="K267" i="1"/>
  <c r="S267" i="1"/>
  <c r="G264" i="1"/>
  <c r="F264" i="1" s="1"/>
  <c r="H263" i="1"/>
  <c r="S268" i="1" l="1"/>
  <c r="K268" i="1"/>
  <c r="J269" i="1"/>
  <c r="O268" i="1"/>
  <c r="G265" i="1"/>
  <c r="F265" i="1" s="1"/>
  <c r="H264" i="1"/>
  <c r="J270" i="1" l="1"/>
  <c r="S269" i="1"/>
  <c r="K269" i="1"/>
  <c r="O269" i="1"/>
  <c r="G266" i="1"/>
  <c r="F266" i="1" s="1"/>
  <c r="H265" i="1"/>
  <c r="J271" i="1" l="1"/>
  <c r="S270" i="1"/>
  <c r="O270" i="1"/>
  <c r="K270" i="1"/>
  <c r="G267" i="1"/>
  <c r="F267" i="1" s="1"/>
  <c r="H266" i="1"/>
  <c r="J272" i="1" l="1"/>
  <c r="S271" i="1"/>
  <c r="O271" i="1"/>
  <c r="K271" i="1"/>
  <c r="G268" i="1"/>
  <c r="F268" i="1" s="1"/>
  <c r="H267" i="1"/>
  <c r="S272" i="1" l="1"/>
  <c r="J273" i="1"/>
  <c r="O272" i="1"/>
  <c r="K272" i="1"/>
  <c r="G269" i="1"/>
  <c r="F269" i="1" s="1"/>
  <c r="H268" i="1"/>
  <c r="J274" i="1" l="1"/>
  <c r="S273" i="1"/>
  <c r="K273" i="1"/>
  <c r="O273" i="1"/>
  <c r="G270" i="1"/>
  <c r="F270" i="1" s="1"/>
  <c r="H269" i="1"/>
  <c r="J275" i="1" l="1"/>
  <c r="S274" i="1"/>
  <c r="K274" i="1"/>
  <c r="O274" i="1"/>
  <c r="G271" i="1"/>
  <c r="F271" i="1" s="1"/>
  <c r="H270" i="1"/>
  <c r="J276" i="1" l="1"/>
  <c r="O275" i="1"/>
  <c r="K275" i="1"/>
  <c r="S275" i="1"/>
  <c r="G272" i="1"/>
  <c r="F272" i="1" s="1"/>
  <c r="H271" i="1"/>
  <c r="J277" i="1" l="1"/>
  <c r="K276" i="1"/>
  <c r="S276" i="1"/>
  <c r="O276" i="1"/>
  <c r="G273" i="1"/>
  <c r="F273" i="1" s="1"/>
  <c r="H272" i="1"/>
  <c r="J278" i="1" l="1"/>
  <c r="K277" i="1"/>
  <c r="S277" i="1"/>
  <c r="O277" i="1"/>
  <c r="G274" i="1"/>
  <c r="F274" i="1" s="1"/>
  <c r="H273" i="1"/>
  <c r="S278" i="1" l="1"/>
  <c r="J279" i="1"/>
  <c r="O278" i="1"/>
  <c r="K278" i="1"/>
  <c r="G275" i="1"/>
  <c r="F275" i="1" s="1"/>
  <c r="H274" i="1"/>
  <c r="S279" i="1" l="1"/>
  <c r="O279" i="1"/>
  <c r="J280" i="1"/>
  <c r="K279" i="1"/>
  <c r="G276" i="1"/>
  <c r="F276" i="1" s="1"/>
  <c r="H275" i="1"/>
  <c r="S280" i="1" l="1"/>
  <c r="O280" i="1"/>
  <c r="J281" i="1"/>
  <c r="K280" i="1"/>
  <c r="G277" i="1"/>
  <c r="F277" i="1" s="1"/>
  <c r="H276" i="1"/>
  <c r="J282" i="1" l="1"/>
  <c r="S281" i="1"/>
  <c r="K281" i="1"/>
  <c r="O281" i="1"/>
  <c r="G278" i="1"/>
  <c r="F278" i="1" s="1"/>
  <c r="H277" i="1"/>
  <c r="J283" i="1" l="1"/>
  <c r="S282" i="1"/>
  <c r="O282" i="1"/>
  <c r="K282" i="1"/>
  <c r="G279" i="1"/>
  <c r="F279" i="1" s="1"/>
  <c r="H278" i="1"/>
  <c r="J284" i="1" l="1"/>
  <c r="S283" i="1"/>
  <c r="O283" i="1"/>
  <c r="K283" i="1"/>
  <c r="G280" i="1"/>
  <c r="F280" i="1" s="1"/>
  <c r="H279" i="1"/>
  <c r="S284" i="1" l="1"/>
  <c r="O284" i="1"/>
  <c r="K284" i="1"/>
  <c r="J285" i="1"/>
  <c r="G281" i="1"/>
  <c r="F281" i="1" s="1"/>
  <c r="H280" i="1"/>
  <c r="J286" i="1" l="1"/>
  <c r="S285" i="1"/>
  <c r="K285" i="1"/>
  <c r="O285" i="1"/>
  <c r="G282" i="1"/>
  <c r="F282" i="1" s="1"/>
  <c r="H281" i="1"/>
  <c r="J287" i="1" l="1"/>
  <c r="S286" i="1"/>
  <c r="K286" i="1"/>
  <c r="O286" i="1"/>
  <c r="G283" i="1"/>
  <c r="F283" i="1" s="1"/>
  <c r="H282" i="1"/>
  <c r="J288" i="1" l="1"/>
  <c r="S287" i="1"/>
  <c r="K287" i="1"/>
  <c r="O287" i="1"/>
  <c r="G284" i="1"/>
  <c r="F284" i="1" s="1"/>
  <c r="H283" i="1"/>
  <c r="S288" i="1" l="1"/>
  <c r="J289" i="1"/>
  <c r="O288" i="1"/>
  <c r="K288" i="1"/>
  <c r="G285" i="1"/>
  <c r="F285" i="1" s="1"/>
  <c r="H284" i="1"/>
  <c r="J290" i="1" l="1"/>
  <c r="S289" i="1"/>
  <c r="K289" i="1"/>
  <c r="O289" i="1"/>
  <c r="G286" i="1"/>
  <c r="F286" i="1" s="1"/>
  <c r="H285" i="1"/>
  <c r="J291" i="1" l="1"/>
  <c r="S290" i="1"/>
  <c r="O290" i="1"/>
  <c r="K290" i="1"/>
  <c r="G287" i="1"/>
  <c r="F287" i="1" s="1"/>
  <c r="H286" i="1"/>
  <c r="J292" i="1" l="1"/>
  <c r="S291" i="1"/>
  <c r="O291" i="1"/>
  <c r="K291" i="1"/>
  <c r="G288" i="1"/>
  <c r="F288" i="1" s="1"/>
  <c r="H287" i="1"/>
  <c r="J293" i="1" l="1"/>
  <c r="S292" i="1"/>
  <c r="K292" i="1"/>
  <c r="O292" i="1"/>
  <c r="G289" i="1"/>
  <c r="F289" i="1" s="1"/>
  <c r="H288" i="1"/>
  <c r="J294" i="1" l="1"/>
  <c r="S293" i="1"/>
  <c r="K293" i="1"/>
  <c r="O293" i="1"/>
  <c r="G290" i="1"/>
  <c r="F290" i="1" s="1"/>
  <c r="H289" i="1"/>
  <c r="S294" i="1" l="1"/>
  <c r="J295" i="1"/>
  <c r="K294" i="1"/>
  <c r="O294" i="1"/>
  <c r="G291" i="1"/>
  <c r="F291" i="1" s="1"/>
  <c r="H290" i="1"/>
  <c r="S295" i="1" l="1"/>
  <c r="K295" i="1"/>
  <c r="J296" i="1"/>
  <c r="O295" i="1"/>
  <c r="G292" i="1"/>
  <c r="F292" i="1" s="1"/>
  <c r="H291" i="1"/>
  <c r="J297" i="1" l="1"/>
  <c r="S296" i="1"/>
  <c r="K296" i="1"/>
  <c r="O296" i="1"/>
  <c r="G293" i="1"/>
  <c r="F293" i="1" s="1"/>
  <c r="H292" i="1"/>
  <c r="J298" i="1" l="1"/>
  <c r="S297" i="1"/>
  <c r="K297" i="1"/>
  <c r="O297" i="1"/>
  <c r="G294" i="1"/>
  <c r="F294" i="1" s="1"/>
  <c r="H293" i="1"/>
  <c r="J299" i="1" l="1"/>
  <c r="O298" i="1"/>
  <c r="S298" i="1"/>
  <c r="K298" i="1"/>
  <c r="G295" i="1"/>
  <c r="F295" i="1" s="1"/>
  <c r="H294" i="1"/>
  <c r="J300" i="1" l="1"/>
  <c r="O299" i="1"/>
  <c r="S299" i="1"/>
  <c r="K299" i="1"/>
  <c r="G296" i="1"/>
  <c r="F296" i="1" s="1"/>
  <c r="H295" i="1"/>
  <c r="J301" i="1" l="1"/>
  <c r="S300" i="1"/>
  <c r="O300" i="1"/>
  <c r="K300" i="1"/>
  <c r="G297" i="1"/>
  <c r="F297" i="1" s="1"/>
  <c r="H296" i="1"/>
  <c r="S301" i="1" l="1"/>
  <c r="J302" i="1"/>
  <c r="K301" i="1"/>
  <c r="O301" i="1"/>
  <c r="G298" i="1"/>
  <c r="F298" i="1" s="1"/>
  <c r="H297" i="1"/>
  <c r="S302" i="1" l="1"/>
  <c r="J303" i="1"/>
  <c r="K302" i="1"/>
  <c r="O302" i="1"/>
  <c r="G299" i="1"/>
  <c r="F299" i="1" s="1"/>
  <c r="H298" i="1"/>
  <c r="J304" i="1" l="1"/>
  <c r="S303" i="1"/>
  <c r="K303" i="1"/>
  <c r="O303" i="1"/>
  <c r="G300" i="1"/>
  <c r="F300" i="1" s="1"/>
  <c r="H299" i="1"/>
  <c r="S304" i="1" l="1"/>
  <c r="J305" i="1"/>
  <c r="K304" i="1"/>
  <c r="O304" i="1"/>
  <c r="G301" i="1"/>
  <c r="F301" i="1" s="1"/>
  <c r="H300" i="1"/>
  <c r="J306" i="1" l="1"/>
  <c r="S305" i="1"/>
  <c r="K305" i="1"/>
  <c r="O305" i="1"/>
  <c r="G302" i="1"/>
  <c r="F302" i="1" s="1"/>
  <c r="H301" i="1"/>
  <c r="J307" i="1" l="1"/>
  <c r="S306" i="1"/>
  <c r="O306" i="1"/>
  <c r="K306" i="1"/>
  <c r="G303" i="1"/>
  <c r="F303" i="1" s="1"/>
  <c r="H302" i="1"/>
  <c r="J308" i="1" l="1"/>
  <c r="O307" i="1"/>
  <c r="S307" i="1"/>
  <c r="K307" i="1"/>
  <c r="G304" i="1"/>
  <c r="F304" i="1" s="1"/>
  <c r="H303" i="1"/>
  <c r="J309" i="1" l="1"/>
  <c r="O308" i="1"/>
  <c r="S308" i="1"/>
  <c r="K308" i="1"/>
  <c r="G305" i="1"/>
  <c r="F305" i="1" s="1"/>
  <c r="H304" i="1"/>
  <c r="J310" i="1" l="1"/>
  <c r="S309" i="1"/>
  <c r="O309" i="1"/>
  <c r="K309" i="1"/>
  <c r="G306" i="1"/>
  <c r="F306" i="1" s="1"/>
  <c r="H305" i="1"/>
  <c r="J311" i="1" l="1"/>
  <c r="S310" i="1"/>
  <c r="K310" i="1"/>
  <c r="O310" i="1"/>
  <c r="G307" i="1"/>
  <c r="F307" i="1" s="1"/>
  <c r="H306" i="1"/>
  <c r="J312" i="1" l="1"/>
  <c r="S311" i="1"/>
  <c r="K311" i="1"/>
  <c r="O311" i="1"/>
  <c r="G308" i="1"/>
  <c r="F308" i="1" s="1"/>
  <c r="H307" i="1"/>
  <c r="S312" i="1" l="1"/>
  <c r="J313" i="1"/>
  <c r="K312" i="1"/>
  <c r="O312" i="1"/>
  <c r="G309" i="1"/>
  <c r="F309" i="1" s="1"/>
  <c r="H308" i="1"/>
  <c r="J314" i="1" l="1"/>
  <c r="S313" i="1"/>
  <c r="K313" i="1"/>
  <c r="O313" i="1"/>
  <c r="G310" i="1"/>
  <c r="F310" i="1" s="1"/>
  <c r="H309" i="1"/>
  <c r="J315" i="1" l="1"/>
  <c r="S314" i="1"/>
  <c r="K314" i="1"/>
  <c r="O314" i="1"/>
  <c r="G311" i="1"/>
  <c r="F311" i="1" s="1"/>
  <c r="H310" i="1"/>
  <c r="J316" i="1" l="1"/>
  <c r="S315" i="1"/>
  <c r="O315" i="1"/>
  <c r="K315" i="1"/>
  <c r="G312" i="1"/>
  <c r="F312" i="1" s="1"/>
  <c r="H311" i="1"/>
  <c r="S316" i="1" l="1"/>
  <c r="J317" i="1"/>
  <c r="O316" i="1"/>
  <c r="K316" i="1"/>
  <c r="G313" i="1"/>
  <c r="F313" i="1" s="1"/>
  <c r="H312" i="1"/>
  <c r="S317" i="1" l="1"/>
  <c r="J318" i="1"/>
  <c r="O317" i="1"/>
  <c r="K317" i="1"/>
  <c r="G314" i="1"/>
  <c r="F314" i="1" s="1"/>
  <c r="H313" i="1"/>
  <c r="S318" i="1" l="1"/>
  <c r="O318" i="1"/>
  <c r="J319" i="1"/>
  <c r="K318" i="1"/>
  <c r="G315" i="1"/>
  <c r="F315" i="1" s="1"/>
  <c r="H314" i="1"/>
  <c r="J320" i="1" l="1"/>
  <c r="K319" i="1"/>
  <c r="S319" i="1"/>
  <c r="O319" i="1"/>
  <c r="G316" i="1"/>
  <c r="F316" i="1" s="1"/>
  <c r="H315" i="1"/>
  <c r="S320" i="1" l="1"/>
  <c r="J321" i="1"/>
  <c r="K320" i="1"/>
  <c r="O320" i="1"/>
  <c r="G317" i="1"/>
  <c r="F317" i="1" s="1"/>
  <c r="H316" i="1"/>
  <c r="J322" i="1" l="1"/>
  <c r="S321" i="1"/>
  <c r="K321" i="1"/>
  <c r="O321" i="1"/>
  <c r="G318" i="1"/>
  <c r="F318" i="1" s="1"/>
  <c r="H317" i="1"/>
  <c r="J323" i="1" l="1"/>
  <c r="S322" i="1"/>
  <c r="K322" i="1"/>
  <c r="O322" i="1"/>
  <c r="G319" i="1"/>
  <c r="F319" i="1" s="1"/>
  <c r="H318" i="1"/>
  <c r="S323" i="1" l="1"/>
  <c r="J324" i="1"/>
  <c r="O323" i="1"/>
  <c r="K323" i="1"/>
  <c r="G320" i="1"/>
  <c r="F320" i="1" s="1"/>
  <c r="H319" i="1"/>
  <c r="S324" i="1" l="1"/>
  <c r="J325" i="1"/>
  <c r="K324" i="1"/>
  <c r="O324" i="1"/>
  <c r="G321" i="1"/>
  <c r="F321" i="1" s="1"/>
  <c r="H320" i="1"/>
  <c r="S325" i="1" l="1"/>
  <c r="J326" i="1"/>
  <c r="O325" i="1"/>
  <c r="K325" i="1"/>
  <c r="G322" i="1"/>
  <c r="F322" i="1" s="1"/>
  <c r="H321" i="1"/>
  <c r="S326" i="1" l="1"/>
  <c r="O326" i="1"/>
  <c r="J327" i="1"/>
  <c r="K326" i="1"/>
  <c r="G323" i="1"/>
  <c r="F323" i="1" s="1"/>
  <c r="H322" i="1"/>
  <c r="O327" i="1" l="1"/>
  <c r="S327" i="1"/>
  <c r="J328" i="1"/>
  <c r="K327" i="1"/>
  <c r="G324" i="1"/>
  <c r="F324" i="1" s="1"/>
  <c r="H323" i="1"/>
  <c r="S328" i="1" l="1"/>
  <c r="K328" i="1"/>
  <c r="O328" i="1"/>
  <c r="J329" i="1"/>
  <c r="G325" i="1"/>
  <c r="F325" i="1" s="1"/>
  <c r="H324" i="1"/>
  <c r="J330" i="1" l="1"/>
  <c r="S329" i="1"/>
  <c r="K329" i="1"/>
  <c r="O329" i="1"/>
  <c r="G326" i="1"/>
  <c r="F326" i="1" s="1"/>
  <c r="H325" i="1"/>
  <c r="J331" i="1" l="1"/>
  <c r="K330" i="1"/>
  <c r="S330" i="1"/>
  <c r="O330" i="1"/>
  <c r="G327" i="1"/>
  <c r="F327" i="1" s="1"/>
  <c r="H326" i="1"/>
  <c r="J332" i="1" l="1"/>
  <c r="O331" i="1"/>
  <c r="K331" i="1"/>
  <c r="S331" i="1"/>
  <c r="G328" i="1"/>
  <c r="F328" i="1" s="1"/>
  <c r="H327" i="1"/>
  <c r="S332" i="1" l="1"/>
  <c r="J333" i="1"/>
  <c r="K332" i="1"/>
  <c r="O332" i="1"/>
  <c r="G329" i="1"/>
  <c r="F329" i="1" s="1"/>
  <c r="H328" i="1"/>
  <c r="S333" i="1" l="1"/>
  <c r="J334" i="1"/>
  <c r="O333" i="1"/>
  <c r="K333" i="1"/>
  <c r="G330" i="1"/>
  <c r="F330" i="1" s="1"/>
  <c r="H329" i="1"/>
  <c r="S334" i="1" l="1"/>
  <c r="J335" i="1"/>
  <c r="O334" i="1"/>
  <c r="K334" i="1"/>
  <c r="G331" i="1"/>
  <c r="F331" i="1" s="1"/>
  <c r="H330" i="1"/>
  <c r="S335" i="1" l="1"/>
  <c r="J336" i="1"/>
  <c r="O335" i="1"/>
  <c r="K335" i="1"/>
  <c r="G332" i="1"/>
  <c r="F332" i="1" s="1"/>
  <c r="H331" i="1"/>
  <c r="S336" i="1" l="1"/>
  <c r="J337" i="1"/>
  <c r="O336" i="1"/>
  <c r="K336" i="1"/>
  <c r="G333" i="1"/>
  <c r="F333" i="1" s="1"/>
  <c r="H332" i="1"/>
  <c r="J338" i="1" l="1"/>
  <c r="S337" i="1"/>
  <c r="K337" i="1"/>
  <c r="O337" i="1"/>
  <c r="G334" i="1"/>
  <c r="F334" i="1" s="1"/>
  <c r="H333" i="1"/>
  <c r="J339" i="1" l="1"/>
  <c r="S338" i="1"/>
  <c r="K338" i="1"/>
  <c r="O338" i="1"/>
  <c r="G335" i="1"/>
  <c r="F335" i="1" s="1"/>
  <c r="H334" i="1"/>
  <c r="O339" i="1" l="1"/>
  <c r="J340" i="1"/>
  <c r="K339" i="1"/>
  <c r="S339" i="1"/>
  <c r="G336" i="1"/>
  <c r="F336" i="1" s="1"/>
  <c r="H335" i="1"/>
  <c r="S340" i="1" l="1"/>
  <c r="J341" i="1"/>
  <c r="K340" i="1"/>
  <c r="O340" i="1"/>
  <c r="G337" i="1"/>
  <c r="F337" i="1" s="1"/>
  <c r="H336" i="1"/>
  <c r="J342" i="1" l="1"/>
  <c r="S341" i="1"/>
  <c r="K341" i="1"/>
  <c r="O341" i="1"/>
  <c r="G338" i="1"/>
  <c r="F338" i="1" s="1"/>
  <c r="H337" i="1"/>
  <c r="S342" i="1" l="1"/>
  <c r="J343" i="1"/>
  <c r="K342" i="1"/>
  <c r="O342" i="1"/>
  <c r="G339" i="1"/>
  <c r="F339" i="1" s="1"/>
  <c r="H338" i="1"/>
  <c r="S343" i="1" l="1"/>
  <c r="J344" i="1"/>
  <c r="O343" i="1"/>
  <c r="K343" i="1"/>
  <c r="G340" i="1"/>
  <c r="F340" i="1" s="1"/>
  <c r="H339" i="1"/>
  <c r="S344" i="1" l="1"/>
  <c r="J345" i="1"/>
  <c r="O344" i="1"/>
  <c r="K344" i="1"/>
  <c r="G341" i="1"/>
  <c r="F341" i="1" s="1"/>
  <c r="H340" i="1"/>
  <c r="J346" i="1" l="1"/>
  <c r="S345" i="1"/>
  <c r="K345" i="1"/>
  <c r="O345" i="1"/>
  <c r="G342" i="1"/>
  <c r="F342" i="1" s="1"/>
  <c r="H341" i="1"/>
  <c r="J347" i="1" l="1"/>
  <c r="S346" i="1"/>
  <c r="O346" i="1"/>
  <c r="K346" i="1"/>
  <c r="G343" i="1"/>
  <c r="F343" i="1" s="1"/>
  <c r="H342" i="1"/>
  <c r="S347" i="1" l="1"/>
  <c r="O347" i="1"/>
  <c r="J348" i="1"/>
  <c r="K347" i="1"/>
  <c r="G344" i="1"/>
  <c r="F344" i="1" s="1"/>
  <c r="H343" i="1"/>
  <c r="S348" i="1" l="1"/>
  <c r="O348" i="1"/>
  <c r="J349" i="1"/>
  <c r="K348" i="1"/>
  <c r="G345" i="1"/>
  <c r="F345" i="1" s="1"/>
  <c r="H344" i="1"/>
  <c r="S349" i="1" l="1"/>
  <c r="K349" i="1"/>
  <c r="J350" i="1"/>
  <c r="O349" i="1"/>
  <c r="G346" i="1"/>
  <c r="F346" i="1" s="1"/>
  <c r="H345" i="1"/>
  <c r="K350" i="1" l="1"/>
  <c r="S350" i="1"/>
  <c r="J351" i="1"/>
  <c r="O350" i="1"/>
  <c r="G347" i="1"/>
  <c r="F347" i="1" s="1"/>
  <c r="H346" i="1"/>
  <c r="J352" i="1" l="1"/>
  <c r="S351" i="1"/>
  <c r="K351" i="1"/>
  <c r="O351" i="1"/>
  <c r="G348" i="1"/>
  <c r="F348" i="1" s="1"/>
  <c r="H347" i="1"/>
  <c r="S352" i="1" l="1"/>
  <c r="J353" i="1"/>
  <c r="O352" i="1"/>
  <c r="K352" i="1"/>
  <c r="G349" i="1"/>
  <c r="F349" i="1" s="1"/>
  <c r="H348" i="1"/>
  <c r="J354" i="1" l="1"/>
  <c r="S353" i="1"/>
  <c r="K353" i="1"/>
  <c r="O353" i="1"/>
  <c r="G350" i="1"/>
  <c r="F350" i="1" s="1"/>
  <c r="H349" i="1"/>
  <c r="J355" i="1" l="1"/>
  <c r="S354" i="1"/>
  <c r="O354" i="1"/>
  <c r="K354" i="1"/>
  <c r="G351" i="1"/>
  <c r="F351" i="1" s="1"/>
  <c r="H350" i="1"/>
  <c r="S355" i="1" l="1"/>
  <c r="J356" i="1"/>
  <c r="O355" i="1"/>
  <c r="K355" i="1"/>
  <c r="G352" i="1"/>
  <c r="F352" i="1" s="1"/>
  <c r="H351" i="1"/>
  <c r="S356" i="1" l="1"/>
  <c r="J357" i="1"/>
  <c r="K356" i="1"/>
  <c r="O356" i="1"/>
  <c r="G353" i="1"/>
  <c r="F353" i="1" s="1"/>
  <c r="H352" i="1"/>
  <c r="S357" i="1" l="1"/>
  <c r="J358" i="1"/>
  <c r="K357" i="1"/>
  <c r="O357" i="1"/>
  <c r="G354" i="1"/>
  <c r="F354" i="1" s="1"/>
  <c r="H353" i="1"/>
  <c r="S358" i="1" l="1"/>
  <c r="K358" i="1"/>
  <c r="J359" i="1"/>
  <c r="O358" i="1"/>
  <c r="G355" i="1"/>
  <c r="F355" i="1" s="1"/>
  <c r="H354" i="1"/>
  <c r="K359" i="1" l="1"/>
  <c r="S359" i="1"/>
  <c r="O359" i="1"/>
  <c r="J360" i="1"/>
  <c r="G356" i="1"/>
  <c r="F356" i="1" s="1"/>
  <c r="H355" i="1"/>
  <c r="S360" i="1" l="1"/>
  <c r="J361" i="1"/>
  <c r="O360" i="1"/>
  <c r="K360" i="1"/>
  <c r="G357" i="1"/>
  <c r="F357" i="1" s="1"/>
  <c r="H356" i="1"/>
  <c r="J362" i="1" l="1"/>
  <c r="S361" i="1"/>
  <c r="K361" i="1"/>
  <c r="O361" i="1"/>
  <c r="G358" i="1"/>
  <c r="F358" i="1" s="1"/>
  <c r="H357" i="1"/>
  <c r="J363" i="1" l="1"/>
  <c r="O362" i="1"/>
  <c r="S362" i="1"/>
  <c r="K362" i="1"/>
  <c r="G359" i="1"/>
  <c r="F359" i="1" s="1"/>
  <c r="H358" i="1"/>
  <c r="J364" i="1" l="1"/>
  <c r="O363" i="1"/>
  <c r="K363" i="1"/>
  <c r="S363" i="1"/>
  <c r="G360" i="1"/>
  <c r="F360" i="1" s="1"/>
  <c r="H359" i="1"/>
  <c r="S364" i="1" l="1"/>
  <c r="J365" i="1"/>
  <c r="O364" i="1"/>
  <c r="K364" i="1"/>
  <c r="G361" i="1"/>
  <c r="F361" i="1" s="1"/>
  <c r="H360" i="1"/>
  <c r="S365" i="1" l="1"/>
  <c r="J366" i="1"/>
  <c r="K365" i="1"/>
  <c r="O365" i="1"/>
  <c r="G362" i="1"/>
  <c r="F362" i="1" s="1"/>
  <c r="H361" i="1"/>
  <c r="S366" i="1" l="1"/>
  <c r="J367" i="1"/>
  <c r="O366" i="1"/>
  <c r="K366" i="1"/>
  <c r="G363" i="1"/>
  <c r="F363" i="1" s="1"/>
  <c r="H362" i="1"/>
  <c r="S367" i="1" l="1"/>
  <c r="K367" i="1"/>
  <c r="O367" i="1"/>
  <c r="G364" i="1"/>
  <c r="F364" i="1" s="1"/>
  <c r="H363" i="1"/>
  <c r="G365" i="1" l="1"/>
  <c r="F365" i="1" s="1"/>
  <c r="H364" i="1"/>
  <c r="G366" i="1" l="1"/>
  <c r="F366" i="1" s="1"/>
  <c r="H365" i="1"/>
  <c r="G367" i="1" l="1"/>
  <c r="H366" i="1"/>
  <c r="H367" i="1" l="1"/>
  <c r="F367" i="1"/>
</calcChain>
</file>

<file path=xl/sharedStrings.xml><?xml version="1.0" encoding="utf-8"?>
<sst xmlns="http://schemas.openxmlformats.org/spreadsheetml/2006/main" count="75" uniqueCount="47">
  <si>
    <t>h</t>
  </si>
  <si>
    <t>d</t>
  </si>
  <si>
    <t>w</t>
  </si>
  <si>
    <t>@</t>
  </si>
  <si>
    <t>abc1</t>
  </si>
  <si>
    <t>abc2</t>
  </si>
  <si>
    <t>abc3</t>
  </si>
  <si>
    <t>abc4</t>
  </si>
  <si>
    <t>abc5</t>
  </si>
  <si>
    <t xml:space="preserve"> =DATE(YEAR(TODAY()),1,1)</t>
  </si>
  <si>
    <t xml:space="preserve"> =G1+1</t>
  </si>
  <si>
    <t>ID</t>
  </si>
  <si>
    <t>Name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</si>
  <si>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</si>
  <si>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</si>
  <si>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</si>
  <si>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</si>
  <si>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</si>
  <si>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</si>
  <si>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</si>
  <si>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</si>
  <si>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</si>
  <si>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</si>
  <si>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Mark</t>
  </si>
  <si>
    <t>Weeknumber</t>
  </si>
  <si>
    <t>=TEXT(G3,"ddd dd-MMM-YY")</t>
  </si>
  <si>
    <t>=WEEKDAY(J3)</t>
  </si>
  <si>
    <t>asdf</t>
  </si>
  <si>
    <t>A</t>
  </si>
  <si>
    <t>Number</t>
  </si>
  <si>
    <t>Unique / Duplication</t>
  </si>
  <si>
    <t>Week Number</t>
  </si>
  <si>
    <t xml:space="preserve"> =WEEKNUM(J3)</t>
  </si>
  <si>
    <t>&gt;74</t>
  </si>
  <si>
    <t>&lt;35</t>
  </si>
  <si>
    <t>60-74</t>
  </si>
  <si>
    <t>Unique</t>
  </si>
  <si>
    <t>Unique/Duplicate</t>
  </si>
  <si>
    <t>Top 3</t>
  </si>
  <si>
    <t>Bottom 3</t>
  </si>
  <si>
    <t>Top 4 %</t>
  </si>
  <si>
    <t>Percentage</t>
  </si>
  <si>
    <t>Bottom 4%</t>
  </si>
  <si>
    <t>above avarage</t>
  </si>
  <si>
    <t>below average</t>
  </si>
  <si>
    <t>Year</t>
  </si>
  <si>
    <t>Ctrl + 1 =&gt; Cell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</si>
</sst>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mmm\ dd\,\ yyyy"/>
    <numFmt numFmtId="165" formatCode="ddd\ dd/mmm/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15" fontId="0" fillId="4" borderId="0" xfId="0" applyNumberFormat="1" applyFill="1"/>
    <xf numFmtId="0" fontId="0" fillId="0" borderId="0" xfId="0" quotePrefix="1"/>
    <xf numFmtId="4" fontId="0" fillId="0" borderId="0" xfId="0" applyNumberFormat="1"/>
    <xf numFmtId="10" fontId="0" fillId="0" borderId="0" xfId="0" applyNumberFormat="1"/>
    <xf numFmtId="0" fontId="0" fillId="4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15" fontId="0" fillId="2" borderId="0" xfId="0" applyNumberFormat="1" applyFill="1"/>
    <xf numFmtId="14" fontId="0" fillId="2" borderId="0" xfId="0" applyNumberFormat="1" applyFill="1"/>
    <xf numFmtId="15" fontId="0" fillId="0" borderId="0" xfId="0" applyNumberFormat="1"/>
    <xf numFmtId="164" fontId="0" fillId="5" borderId="0" xfId="0" applyNumberFormat="1" applyFill="1"/>
    <xf numFmtId="165" fontId="0" fillId="0" borderId="0" xfId="0" applyNumberFormat="1"/>
  </cellXfs>
  <cellStyles count="1">
    <cellStyle name="Normal" xfId="0" builtinId="0"/>
  </cellStyles>
  <dxfs count="26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EDF5-C4C9-45B8-9AE0-599484845C56}">
  <dimension ref="A1:S367"/>
  <sheetViews>
    <sheetView topLeftCell="J1" zoomScale="149" workbookViewId="0">
      <selection activeCell="S3" sqref="S3"/>
    </sheetView>
  </sheetViews>
  <sheetFormatPr defaultRowHeight="14.4" x14ac:dyDescent="0.3"/>
  <cols>
    <col min="2" max="2" width="18.77734375" bestFit="1" customWidth="1"/>
    <col min="5" max="5" width="23.77734375" bestFit="1" customWidth="1"/>
    <col min="7" max="7" width="9.77734375" bestFit="1" customWidth="1"/>
    <col min="8" max="8" width="14.21875" bestFit="1" customWidth="1"/>
    <col min="10" max="10" width="10.5546875" customWidth="1"/>
    <col min="12" max="12" width="13.21875" customWidth="1"/>
  </cols>
  <sheetData>
    <row r="1" spans="1:19" x14ac:dyDescent="0.3">
      <c r="S1" t="s">
        <v>32</v>
      </c>
    </row>
    <row r="2" spans="1:19" x14ac:dyDescent="0.3">
      <c r="B2" t="s">
        <v>46</v>
      </c>
      <c r="F2" t="s">
        <v>24</v>
      </c>
      <c r="H2" s="5" t="s">
        <v>25</v>
      </c>
      <c r="K2" s="5" t="s">
        <v>26</v>
      </c>
      <c r="S2" t="s">
        <v>31</v>
      </c>
    </row>
    <row r="3" spans="1:19" x14ac:dyDescent="0.3">
      <c r="E3" t="s">
        <v>9</v>
      </c>
      <c r="F3">
        <f ca="1">WEEKNUM(G3)</f>
        <v>1</v>
      </c>
      <c r="G3" s="4">
        <f ca="1">DATE(YEAR(TODAY()),1,1)</f>
        <v>44927</v>
      </c>
      <c r="H3" t="str">
        <f ca="1">TEXT(G3,"ddd dd-MMM-YY")</f>
        <v>Sun 01-Jan-23</v>
      </c>
      <c r="J3" s="11">
        <v>44927</v>
      </c>
      <c r="K3">
        <f>WEEKDAY(J3)</f>
        <v>1</v>
      </c>
      <c r="L3" s="4">
        <v>44562</v>
      </c>
      <c r="M3">
        <f>WEEKDAY(L3)</f>
        <v>7</v>
      </c>
      <c r="O3" t="str">
        <f>TEXT(J3,"DDDD")</f>
        <v>Sunday</v>
      </c>
      <c r="Q3" t="str">
        <f>TEXT(L3,"DDDD")</f>
        <v>Saturday</v>
      </c>
      <c r="S3">
        <f>WEEKNUM(J3)</f>
        <v>1</v>
      </c>
    </row>
    <row r="4" spans="1:19" x14ac:dyDescent="0.3">
      <c r="B4" s="14">
        <v>45115</v>
      </c>
      <c r="E4" t="s">
        <v>10</v>
      </c>
      <c r="F4">
        <f t="shared" ref="F4:F67" ca="1" si="0">WEEKNUM(G4)</f>
        <v>1</v>
      </c>
      <c r="G4" s="3">
        <f ca="1">G3+1</f>
        <v>44928</v>
      </c>
      <c r="H4" t="str">
        <f t="shared" ref="H4:H67" ca="1" si="1">TEXT(G4,"ddd dd-MMM-YY")</f>
        <v>Mon 02-Jan-23</v>
      </c>
      <c r="J4" s="4">
        <f>J3+1</f>
        <v>44928</v>
      </c>
      <c r="K4">
        <f>WEEKDAY(J4)</f>
        <v>2</v>
      </c>
      <c r="L4" s="4">
        <v>44564</v>
      </c>
      <c r="M4">
        <f t="shared" ref="M4:M67" si="2">WEEKDAY(L4)</f>
        <v>2</v>
      </c>
      <c r="O4" t="str">
        <f t="shared" ref="O4:O67" si="3">TEXT(J4,"DDDD")</f>
        <v>Monday</v>
      </c>
      <c r="Q4" t="str">
        <f t="shared" ref="Q4:Q67" si="4">TEXT(L4,"DDDD")</f>
        <v>Monday</v>
      </c>
      <c r="S4">
        <f t="shared" ref="S4:S67" si="5">WEEKNUM(J4)</f>
        <v>1</v>
      </c>
    </row>
    <row r="5" spans="1:19" x14ac:dyDescent="0.3">
      <c r="F5">
        <f t="shared" ca="1" si="0"/>
        <v>1</v>
      </c>
      <c r="G5" s="3">
        <f t="shared" ref="G5:G68" ca="1" si="6">G4+1</f>
        <v>44929</v>
      </c>
      <c r="H5" t="str">
        <f t="shared" ca="1" si="1"/>
        <v>Tue 03-Jan-23</v>
      </c>
      <c r="J5" s="4">
        <f t="shared" ref="J5:J68" si="7">J4+1</f>
        <v>44929</v>
      </c>
      <c r="K5">
        <f t="shared" ref="K5:K67" si="8">WEEKDAY(J5)</f>
        <v>3</v>
      </c>
      <c r="L5" s="4">
        <v>44565</v>
      </c>
      <c r="M5">
        <f t="shared" si="2"/>
        <v>3</v>
      </c>
      <c r="O5" t="str">
        <f t="shared" si="3"/>
        <v>Tuesday</v>
      </c>
      <c r="Q5" t="str">
        <f t="shared" si="4"/>
        <v>Tuesday</v>
      </c>
      <c r="S5">
        <f t="shared" si="5"/>
        <v>1</v>
      </c>
    </row>
    <row r="6" spans="1:19" x14ac:dyDescent="0.3">
      <c r="A6" t="s">
        <v>45</v>
      </c>
      <c r="B6">
        <f>YEAR(B4)</f>
        <v>2023</v>
      </c>
      <c r="D6" s="1" t="s">
        <v>0</v>
      </c>
      <c r="F6">
        <f t="shared" ca="1" si="0"/>
        <v>1</v>
      </c>
      <c r="G6" s="3">
        <f t="shared" ca="1" si="6"/>
        <v>44930</v>
      </c>
      <c r="H6" t="str">
        <f t="shared" ca="1" si="1"/>
        <v>Wed 04-Jan-23</v>
      </c>
      <c r="J6" s="4">
        <f t="shared" si="7"/>
        <v>44930</v>
      </c>
      <c r="K6">
        <f t="shared" si="8"/>
        <v>4</v>
      </c>
      <c r="L6" s="4">
        <v>44566</v>
      </c>
      <c r="M6">
        <f t="shared" si="2"/>
        <v>4</v>
      </c>
      <c r="O6" t="str">
        <f t="shared" si="3"/>
        <v>Wednesday</v>
      </c>
      <c r="Q6" t="str">
        <f t="shared" si="4"/>
        <v>Wednesday</v>
      </c>
      <c r="S6">
        <f t="shared" si="5"/>
        <v>1</v>
      </c>
    </row>
    <row r="7" spans="1:19" x14ac:dyDescent="0.3">
      <c r="D7" s="1" t="s">
        <v>1</v>
      </c>
      <c r="F7">
        <f t="shared" ca="1" si="0"/>
        <v>1</v>
      </c>
      <c r="G7" s="3">
        <f t="shared" ca="1" si="6"/>
        <v>44931</v>
      </c>
      <c r="H7" t="str">
        <f t="shared" ca="1" si="1"/>
        <v>Thu 05-Jan-23</v>
      </c>
      <c r="J7" s="4">
        <f t="shared" si="7"/>
        <v>44931</v>
      </c>
      <c r="K7">
        <f t="shared" si="8"/>
        <v>5</v>
      </c>
      <c r="L7" s="4">
        <v>44567</v>
      </c>
      <c r="M7">
        <f t="shared" si="2"/>
        <v>5</v>
      </c>
      <c r="O7" t="str">
        <f t="shared" si="3"/>
        <v>Thursday</v>
      </c>
      <c r="Q7" t="str">
        <f t="shared" si="4"/>
        <v>Thursday</v>
      </c>
      <c r="S7">
        <f t="shared" si="5"/>
        <v>1</v>
      </c>
    </row>
    <row r="8" spans="1:19" x14ac:dyDescent="0.3">
      <c r="B8">
        <f>MONTH(B4)</f>
        <v>7</v>
      </c>
      <c r="D8" s="1" t="s">
        <v>2</v>
      </c>
      <c r="F8">
        <f t="shared" ca="1" si="0"/>
        <v>1</v>
      </c>
      <c r="G8" s="3">
        <f t="shared" ca="1" si="6"/>
        <v>44932</v>
      </c>
      <c r="H8" t="str">
        <f t="shared" ca="1" si="1"/>
        <v>Fri 06-Jan-23</v>
      </c>
      <c r="J8" s="4">
        <f t="shared" si="7"/>
        <v>44932</v>
      </c>
      <c r="K8">
        <f t="shared" si="8"/>
        <v>6</v>
      </c>
      <c r="L8" s="4">
        <v>44568</v>
      </c>
      <c r="M8">
        <f t="shared" si="2"/>
        <v>6</v>
      </c>
      <c r="O8" t="str">
        <f t="shared" si="3"/>
        <v>Friday</v>
      </c>
      <c r="Q8" t="str">
        <f t="shared" si="4"/>
        <v>Friday</v>
      </c>
      <c r="S8">
        <f t="shared" si="5"/>
        <v>1</v>
      </c>
    </row>
    <row r="9" spans="1:19" x14ac:dyDescent="0.3">
      <c r="D9" s="1">
        <v>2</v>
      </c>
      <c r="F9">
        <f t="shared" ca="1" si="0"/>
        <v>1</v>
      </c>
      <c r="G9" s="3">
        <f t="shared" ca="1" si="6"/>
        <v>44933</v>
      </c>
      <c r="H9" t="str">
        <f t="shared" ca="1" si="1"/>
        <v>Sat 07-Jan-23</v>
      </c>
      <c r="J9" s="4">
        <f t="shared" si="7"/>
        <v>44933</v>
      </c>
      <c r="K9">
        <f t="shared" si="8"/>
        <v>7</v>
      </c>
      <c r="L9" s="4">
        <v>44571</v>
      </c>
      <c r="M9">
        <f t="shared" si="2"/>
        <v>2</v>
      </c>
      <c r="O9" t="str">
        <f t="shared" si="3"/>
        <v>Saturday</v>
      </c>
      <c r="Q9" t="str">
        <f t="shared" si="4"/>
        <v>Monday</v>
      </c>
      <c r="S9">
        <f t="shared" si="5"/>
        <v>1</v>
      </c>
    </row>
    <row r="10" spans="1:19" x14ac:dyDescent="0.3">
      <c r="B10">
        <f>DAY(B4)</f>
        <v>8</v>
      </c>
      <c r="D10" s="2"/>
      <c r="F10">
        <f t="shared" ca="1" si="0"/>
        <v>2</v>
      </c>
      <c r="G10" s="3">
        <f t="shared" ca="1" si="6"/>
        <v>44934</v>
      </c>
      <c r="H10" t="str">
        <f t="shared" ca="1" si="1"/>
        <v>Sun 08-Jan-23</v>
      </c>
      <c r="J10" s="4">
        <f t="shared" si="7"/>
        <v>44934</v>
      </c>
      <c r="K10">
        <f t="shared" si="8"/>
        <v>1</v>
      </c>
      <c r="L10" s="4">
        <v>44572</v>
      </c>
      <c r="M10">
        <f t="shared" si="2"/>
        <v>3</v>
      </c>
      <c r="O10" t="str">
        <f t="shared" si="3"/>
        <v>Sunday</v>
      </c>
      <c r="Q10" t="str">
        <f t="shared" si="4"/>
        <v>Tuesday</v>
      </c>
      <c r="S10">
        <f t="shared" si="5"/>
        <v>2</v>
      </c>
    </row>
    <row r="11" spans="1:19" x14ac:dyDescent="0.3">
      <c r="D11" s="1">
        <v>4</v>
      </c>
      <c r="F11">
        <f t="shared" ca="1" si="0"/>
        <v>2</v>
      </c>
      <c r="G11" s="3">
        <f t="shared" ca="1" si="6"/>
        <v>44935</v>
      </c>
      <c r="H11" t="str">
        <f t="shared" ca="1" si="1"/>
        <v>Mon 09-Jan-23</v>
      </c>
      <c r="J11" s="4">
        <f t="shared" si="7"/>
        <v>44935</v>
      </c>
      <c r="K11">
        <f t="shared" si="8"/>
        <v>2</v>
      </c>
      <c r="L11" s="4">
        <v>44573</v>
      </c>
      <c r="M11">
        <f t="shared" si="2"/>
        <v>4</v>
      </c>
      <c r="O11" t="str">
        <f t="shared" si="3"/>
        <v>Monday</v>
      </c>
      <c r="Q11" t="str">
        <f t="shared" si="4"/>
        <v>Wednesday</v>
      </c>
      <c r="S11">
        <f t="shared" si="5"/>
        <v>2</v>
      </c>
    </row>
    <row r="12" spans="1:19" x14ac:dyDescent="0.3">
      <c r="B12" s="13">
        <f>DATE(B6,B8,B10)</f>
        <v>45115</v>
      </c>
      <c r="D12" s="1">
        <v>2</v>
      </c>
      <c r="F12">
        <f t="shared" ca="1" si="0"/>
        <v>2</v>
      </c>
      <c r="G12" s="3">
        <f t="shared" ca="1" si="6"/>
        <v>44936</v>
      </c>
      <c r="H12" t="str">
        <f t="shared" ca="1" si="1"/>
        <v>Tue 10-Jan-23</v>
      </c>
      <c r="J12" s="4">
        <f t="shared" si="7"/>
        <v>44936</v>
      </c>
      <c r="K12">
        <f t="shared" si="8"/>
        <v>3</v>
      </c>
      <c r="L12" s="4">
        <v>44574</v>
      </c>
      <c r="M12">
        <f t="shared" si="2"/>
        <v>5</v>
      </c>
      <c r="O12" t="str">
        <f t="shared" si="3"/>
        <v>Tuesday</v>
      </c>
      <c r="Q12" t="str">
        <f t="shared" si="4"/>
        <v>Thursday</v>
      </c>
      <c r="S12">
        <f t="shared" si="5"/>
        <v>2</v>
      </c>
    </row>
    <row r="13" spans="1:19" x14ac:dyDescent="0.3">
      <c r="D13" s="2"/>
      <c r="F13">
        <f t="shared" ca="1" si="0"/>
        <v>2</v>
      </c>
      <c r="G13" s="3">
        <f t="shared" ca="1" si="6"/>
        <v>44937</v>
      </c>
      <c r="H13" t="str">
        <f t="shared" ca="1" si="1"/>
        <v>Wed 11-Jan-23</v>
      </c>
      <c r="J13" s="4">
        <f t="shared" si="7"/>
        <v>44937</v>
      </c>
      <c r="K13">
        <f t="shared" si="8"/>
        <v>4</v>
      </c>
      <c r="L13" s="4">
        <v>44575</v>
      </c>
      <c r="M13">
        <f t="shared" si="2"/>
        <v>6</v>
      </c>
      <c r="O13" t="str">
        <f t="shared" si="3"/>
        <v>Wednesday</v>
      </c>
      <c r="Q13" t="str">
        <f t="shared" si="4"/>
        <v>Friday</v>
      </c>
      <c r="S13">
        <f t="shared" si="5"/>
        <v>2</v>
      </c>
    </row>
    <row r="14" spans="1:19" x14ac:dyDescent="0.3">
      <c r="D14" s="1" t="s">
        <v>3</v>
      </c>
      <c r="F14">
        <f t="shared" ca="1" si="0"/>
        <v>2</v>
      </c>
      <c r="G14" s="3">
        <f t="shared" ca="1" si="6"/>
        <v>44938</v>
      </c>
      <c r="H14" t="str">
        <f t="shared" ca="1" si="1"/>
        <v>Thu 12-Jan-23</v>
      </c>
      <c r="J14" s="4">
        <f t="shared" si="7"/>
        <v>44938</v>
      </c>
      <c r="K14">
        <f t="shared" si="8"/>
        <v>5</v>
      </c>
      <c r="L14" s="4">
        <v>44578</v>
      </c>
      <c r="M14">
        <f t="shared" si="2"/>
        <v>2</v>
      </c>
      <c r="O14" t="str">
        <f t="shared" si="3"/>
        <v>Thursday</v>
      </c>
      <c r="Q14" t="str">
        <f t="shared" si="4"/>
        <v>Monday</v>
      </c>
      <c r="S14">
        <f t="shared" si="5"/>
        <v>2</v>
      </c>
    </row>
    <row r="15" spans="1:19" x14ac:dyDescent="0.3">
      <c r="B15" s="15">
        <v>45144</v>
      </c>
      <c r="D15" s="1">
        <v>3</v>
      </c>
      <c r="F15">
        <f t="shared" ca="1" si="0"/>
        <v>2</v>
      </c>
      <c r="G15" s="3">
        <f t="shared" ca="1" si="6"/>
        <v>44939</v>
      </c>
      <c r="H15" t="str">
        <f t="shared" ca="1" si="1"/>
        <v>Fri 13-Jan-23</v>
      </c>
      <c r="J15" s="4">
        <f t="shared" si="7"/>
        <v>44939</v>
      </c>
      <c r="K15">
        <f t="shared" si="8"/>
        <v>6</v>
      </c>
      <c r="L15" s="4">
        <v>44579</v>
      </c>
      <c r="M15">
        <f t="shared" si="2"/>
        <v>3</v>
      </c>
      <c r="O15" t="str">
        <f t="shared" si="3"/>
        <v>Friday</v>
      </c>
      <c r="Q15" t="str">
        <f t="shared" si="4"/>
        <v>Tuesday</v>
      </c>
      <c r="S15">
        <f t="shared" si="5"/>
        <v>2</v>
      </c>
    </row>
    <row r="16" spans="1:19" x14ac:dyDescent="0.3">
      <c r="D16" s="1" t="s">
        <v>4</v>
      </c>
      <c r="F16">
        <f t="shared" ca="1" si="0"/>
        <v>2</v>
      </c>
      <c r="G16" s="3">
        <f t="shared" ca="1" si="6"/>
        <v>44940</v>
      </c>
      <c r="H16" t="str">
        <f t="shared" ca="1" si="1"/>
        <v>Sat 14-Jan-23</v>
      </c>
      <c r="J16" s="4">
        <f t="shared" si="7"/>
        <v>44940</v>
      </c>
      <c r="K16">
        <f t="shared" si="8"/>
        <v>7</v>
      </c>
      <c r="L16" s="4">
        <v>44580</v>
      </c>
      <c r="M16">
        <f t="shared" si="2"/>
        <v>4</v>
      </c>
      <c r="O16" t="str">
        <f t="shared" si="3"/>
        <v>Saturday</v>
      </c>
      <c r="Q16" t="str">
        <f t="shared" si="4"/>
        <v>Wednesday</v>
      </c>
      <c r="S16">
        <f t="shared" si="5"/>
        <v>2</v>
      </c>
    </row>
    <row r="17" spans="4:19" x14ac:dyDescent="0.3">
      <c r="D17" s="1" t="s">
        <v>5</v>
      </c>
      <c r="F17">
        <f t="shared" ca="1" si="0"/>
        <v>3</v>
      </c>
      <c r="G17" s="3">
        <f t="shared" ca="1" si="6"/>
        <v>44941</v>
      </c>
      <c r="H17" t="str">
        <f t="shared" ca="1" si="1"/>
        <v>Sun 15-Jan-23</v>
      </c>
      <c r="J17" s="4">
        <f t="shared" si="7"/>
        <v>44941</v>
      </c>
      <c r="K17">
        <f t="shared" si="8"/>
        <v>1</v>
      </c>
      <c r="L17" s="4">
        <v>44581</v>
      </c>
      <c r="M17">
        <f t="shared" si="2"/>
        <v>5</v>
      </c>
      <c r="O17" t="str">
        <f t="shared" si="3"/>
        <v>Sunday</v>
      </c>
      <c r="Q17" t="str">
        <f t="shared" si="4"/>
        <v>Thursday</v>
      </c>
      <c r="S17">
        <f t="shared" si="5"/>
        <v>3</v>
      </c>
    </row>
    <row r="18" spans="4:19" x14ac:dyDescent="0.3">
      <c r="D18" s="1" t="s">
        <v>6</v>
      </c>
      <c r="F18">
        <f t="shared" ca="1" si="0"/>
        <v>3</v>
      </c>
      <c r="G18" s="3">
        <f t="shared" ca="1" si="6"/>
        <v>44942</v>
      </c>
      <c r="H18" t="str">
        <f t="shared" ca="1" si="1"/>
        <v>Mon 16-Jan-23</v>
      </c>
      <c r="J18" s="4">
        <f t="shared" si="7"/>
        <v>44942</v>
      </c>
      <c r="K18">
        <f t="shared" si="8"/>
        <v>2</v>
      </c>
      <c r="L18" s="4">
        <v>44582</v>
      </c>
      <c r="M18">
        <f t="shared" si="2"/>
        <v>6</v>
      </c>
      <c r="O18" t="str">
        <f t="shared" si="3"/>
        <v>Monday</v>
      </c>
      <c r="Q18" t="str">
        <f t="shared" si="4"/>
        <v>Friday</v>
      </c>
      <c r="S18">
        <f t="shared" si="5"/>
        <v>3</v>
      </c>
    </row>
    <row r="19" spans="4:19" x14ac:dyDescent="0.3">
      <c r="D19" s="1" t="s">
        <v>7</v>
      </c>
      <c r="F19">
        <f t="shared" ca="1" si="0"/>
        <v>3</v>
      </c>
      <c r="G19" s="3">
        <f t="shared" ca="1" si="6"/>
        <v>44943</v>
      </c>
      <c r="H19" t="str">
        <f t="shared" ca="1" si="1"/>
        <v>Tue 17-Jan-23</v>
      </c>
      <c r="J19" s="4">
        <f t="shared" si="7"/>
        <v>44943</v>
      </c>
      <c r="K19">
        <f t="shared" si="8"/>
        <v>3</v>
      </c>
      <c r="L19" s="4">
        <v>44585</v>
      </c>
      <c r="M19">
        <f t="shared" si="2"/>
        <v>2</v>
      </c>
      <c r="O19" t="str">
        <f t="shared" si="3"/>
        <v>Tuesday</v>
      </c>
      <c r="Q19" t="str">
        <f t="shared" si="4"/>
        <v>Monday</v>
      </c>
      <c r="S19">
        <f t="shared" si="5"/>
        <v>3</v>
      </c>
    </row>
    <row r="20" spans="4:19" x14ac:dyDescent="0.3">
      <c r="D20" s="1" t="s">
        <v>8</v>
      </c>
      <c r="F20">
        <f t="shared" ca="1" si="0"/>
        <v>3</v>
      </c>
      <c r="G20" s="3">
        <f t="shared" ca="1" si="6"/>
        <v>44944</v>
      </c>
      <c r="H20" t="str">
        <f t="shared" ca="1" si="1"/>
        <v>Wed 18-Jan-23</v>
      </c>
      <c r="J20" s="4">
        <f t="shared" si="7"/>
        <v>44944</v>
      </c>
      <c r="K20">
        <f t="shared" si="8"/>
        <v>4</v>
      </c>
      <c r="L20" s="4">
        <v>44586</v>
      </c>
      <c r="M20">
        <f t="shared" si="2"/>
        <v>3</v>
      </c>
      <c r="O20" t="str">
        <f t="shared" si="3"/>
        <v>Wednesday</v>
      </c>
      <c r="Q20" t="str">
        <f t="shared" si="4"/>
        <v>Tuesday</v>
      </c>
      <c r="S20">
        <f t="shared" si="5"/>
        <v>3</v>
      </c>
    </row>
    <row r="21" spans="4:19" x14ac:dyDescent="0.3">
      <c r="F21">
        <f t="shared" ca="1" si="0"/>
        <v>3</v>
      </c>
      <c r="G21" s="3">
        <f t="shared" ca="1" si="6"/>
        <v>44945</v>
      </c>
      <c r="H21" t="str">
        <f t="shared" ca="1" si="1"/>
        <v>Thu 19-Jan-23</v>
      </c>
      <c r="J21" s="4">
        <f t="shared" si="7"/>
        <v>44945</v>
      </c>
      <c r="K21">
        <f t="shared" si="8"/>
        <v>5</v>
      </c>
      <c r="L21" s="4">
        <v>44587</v>
      </c>
      <c r="M21">
        <f t="shared" si="2"/>
        <v>4</v>
      </c>
      <c r="O21" t="str">
        <f t="shared" si="3"/>
        <v>Thursday</v>
      </c>
      <c r="Q21" t="str">
        <f t="shared" si="4"/>
        <v>Wednesday</v>
      </c>
      <c r="S21">
        <f t="shared" si="5"/>
        <v>3</v>
      </c>
    </row>
    <row r="22" spans="4:19" x14ac:dyDescent="0.3">
      <c r="F22">
        <f t="shared" ca="1" si="0"/>
        <v>3</v>
      </c>
      <c r="G22" s="3">
        <f t="shared" ca="1" si="6"/>
        <v>44946</v>
      </c>
      <c r="H22" t="str">
        <f t="shared" ca="1" si="1"/>
        <v>Fri 20-Jan-23</v>
      </c>
      <c r="J22" s="4">
        <f t="shared" si="7"/>
        <v>44946</v>
      </c>
      <c r="K22">
        <f t="shared" si="8"/>
        <v>6</v>
      </c>
      <c r="L22" s="4">
        <v>44588</v>
      </c>
      <c r="M22">
        <f t="shared" si="2"/>
        <v>5</v>
      </c>
      <c r="O22" t="str">
        <f t="shared" si="3"/>
        <v>Friday</v>
      </c>
      <c r="Q22" t="str">
        <f t="shared" si="4"/>
        <v>Thursday</v>
      </c>
      <c r="S22">
        <f t="shared" si="5"/>
        <v>3</v>
      </c>
    </row>
    <row r="23" spans="4:19" x14ac:dyDescent="0.3">
      <c r="F23">
        <f t="shared" ca="1" si="0"/>
        <v>3</v>
      </c>
      <c r="G23" s="3">
        <f t="shared" ca="1" si="6"/>
        <v>44947</v>
      </c>
      <c r="H23" t="str">
        <f t="shared" ca="1" si="1"/>
        <v>Sat 21-Jan-23</v>
      </c>
      <c r="J23" s="4">
        <f t="shared" si="7"/>
        <v>44947</v>
      </c>
      <c r="K23">
        <f t="shared" si="8"/>
        <v>7</v>
      </c>
      <c r="L23" s="4">
        <v>44589</v>
      </c>
      <c r="M23">
        <f t="shared" si="2"/>
        <v>6</v>
      </c>
      <c r="O23" t="str">
        <f t="shared" si="3"/>
        <v>Saturday</v>
      </c>
      <c r="Q23" t="str">
        <f t="shared" si="4"/>
        <v>Friday</v>
      </c>
      <c r="S23">
        <f t="shared" si="5"/>
        <v>3</v>
      </c>
    </row>
    <row r="24" spans="4:19" x14ac:dyDescent="0.3">
      <c r="F24">
        <f t="shared" ca="1" si="0"/>
        <v>4</v>
      </c>
      <c r="G24" s="3">
        <f t="shared" ca="1" si="6"/>
        <v>44948</v>
      </c>
      <c r="H24" t="str">
        <f t="shared" ca="1" si="1"/>
        <v>Sun 22-Jan-23</v>
      </c>
      <c r="J24" s="4">
        <f t="shared" si="7"/>
        <v>44948</v>
      </c>
      <c r="K24">
        <f t="shared" si="8"/>
        <v>1</v>
      </c>
      <c r="L24" s="4">
        <v>44592</v>
      </c>
      <c r="M24">
        <f t="shared" si="2"/>
        <v>2</v>
      </c>
      <c r="O24" t="str">
        <f t="shared" si="3"/>
        <v>Sunday</v>
      </c>
      <c r="Q24" t="str">
        <f t="shared" si="4"/>
        <v>Monday</v>
      </c>
      <c r="S24">
        <f t="shared" si="5"/>
        <v>4</v>
      </c>
    </row>
    <row r="25" spans="4:19" x14ac:dyDescent="0.3">
      <c r="F25">
        <f t="shared" ca="1" si="0"/>
        <v>4</v>
      </c>
      <c r="G25" s="3">
        <f t="shared" ca="1" si="6"/>
        <v>44949</v>
      </c>
      <c r="H25" t="str">
        <f t="shared" ca="1" si="1"/>
        <v>Mon 23-Jan-23</v>
      </c>
      <c r="J25" s="4">
        <f t="shared" si="7"/>
        <v>44949</v>
      </c>
      <c r="K25">
        <f t="shared" si="8"/>
        <v>2</v>
      </c>
      <c r="L25" s="4">
        <v>44593</v>
      </c>
      <c r="M25">
        <f t="shared" si="2"/>
        <v>3</v>
      </c>
      <c r="O25" t="str">
        <f t="shared" si="3"/>
        <v>Monday</v>
      </c>
      <c r="Q25" t="str">
        <f t="shared" si="4"/>
        <v>Tuesday</v>
      </c>
      <c r="S25">
        <f t="shared" si="5"/>
        <v>4</v>
      </c>
    </row>
    <row r="26" spans="4:19" x14ac:dyDescent="0.3">
      <c r="F26">
        <f t="shared" ca="1" si="0"/>
        <v>4</v>
      </c>
      <c r="G26" s="3">
        <f t="shared" ca="1" si="6"/>
        <v>44950</v>
      </c>
      <c r="H26" t="str">
        <f t="shared" ca="1" si="1"/>
        <v>Tue 24-Jan-23</v>
      </c>
      <c r="J26" s="4">
        <f t="shared" si="7"/>
        <v>44950</v>
      </c>
      <c r="K26">
        <f t="shared" si="8"/>
        <v>3</v>
      </c>
      <c r="L26" s="4">
        <v>44594</v>
      </c>
      <c r="M26">
        <f t="shared" si="2"/>
        <v>4</v>
      </c>
      <c r="O26" t="str">
        <f t="shared" si="3"/>
        <v>Tuesday</v>
      </c>
      <c r="Q26" t="str">
        <f t="shared" si="4"/>
        <v>Wednesday</v>
      </c>
      <c r="S26">
        <f t="shared" si="5"/>
        <v>4</v>
      </c>
    </row>
    <row r="27" spans="4:19" x14ac:dyDescent="0.3">
      <c r="F27">
        <f t="shared" ca="1" si="0"/>
        <v>4</v>
      </c>
      <c r="G27" s="3">
        <f t="shared" ca="1" si="6"/>
        <v>44951</v>
      </c>
      <c r="H27" t="str">
        <f t="shared" ca="1" si="1"/>
        <v>Wed 25-Jan-23</v>
      </c>
      <c r="J27" s="4">
        <f t="shared" si="7"/>
        <v>44951</v>
      </c>
      <c r="K27">
        <f t="shared" si="8"/>
        <v>4</v>
      </c>
      <c r="L27" s="4">
        <v>44595</v>
      </c>
      <c r="M27">
        <f t="shared" si="2"/>
        <v>5</v>
      </c>
      <c r="O27" t="str">
        <f t="shared" si="3"/>
        <v>Wednesday</v>
      </c>
      <c r="Q27" t="str">
        <f t="shared" si="4"/>
        <v>Thursday</v>
      </c>
      <c r="S27">
        <f t="shared" si="5"/>
        <v>4</v>
      </c>
    </row>
    <row r="28" spans="4:19" x14ac:dyDescent="0.3">
      <c r="F28">
        <f t="shared" ca="1" si="0"/>
        <v>4</v>
      </c>
      <c r="G28" s="3">
        <f t="shared" ca="1" si="6"/>
        <v>44952</v>
      </c>
      <c r="H28" t="str">
        <f t="shared" ca="1" si="1"/>
        <v>Thu 26-Jan-23</v>
      </c>
      <c r="J28" s="4">
        <f t="shared" si="7"/>
        <v>44952</v>
      </c>
      <c r="K28">
        <f t="shared" si="8"/>
        <v>5</v>
      </c>
      <c r="L28" s="4">
        <v>44596</v>
      </c>
      <c r="M28">
        <f t="shared" si="2"/>
        <v>6</v>
      </c>
      <c r="O28" t="str">
        <f t="shared" si="3"/>
        <v>Thursday</v>
      </c>
      <c r="Q28" t="str">
        <f t="shared" si="4"/>
        <v>Friday</v>
      </c>
      <c r="S28">
        <f t="shared" si="5"/>
        <v>4</v>
      </c>
    </row>
    <row r="29" spans="4:19" x14ac:dyDescent="0.3">
      <c r="F29">
        <f t="shared" ca="1" si="0"/>
        <v>4</v>
      </c>
      <c r="G29" s="3">
        <f t="shared" ca="1" si="6"/>
        <v>44953</v>
      </c>
      <c r="H29" t="str">
        <f t="shared" ca="1" si="1"/>
        <v>Fri 27-Jan-23</v>
      </c>
      <c r="J29" s="4">
        <f t="shared" si="7"/>
        <v>44953</v>
      </c>
      <c r="K29">
        <f t="shared" si="8"/>
        <v>6</v>
      </c>
      <c r="L29" s="4">
        <v>44599</v>
      </c>
      <c r="M29">
        <f t="shared" si="2"/>
        <v>2</v>
      </c>
      <c r="O29" t="str">
        <f t="shared" si="3"/>
        <v>Friday</v>
      </c>
      <c r="Q29" t="str">
        <f t="shared" si="4"/>
        <v>Monday</v>
      </c>
      <c r="S29">
        <f t="shared" si="5"/>
        <v>4</v>
      </c>
    </row>
    <row r="30" spans="4:19" x14ac:dyDescent="0.3">
      <c r="F30">
        <f t="shared" ca="1" si="0"/>
        <v>4</v>
      </c>
      <c r="G30" s="3">
        <f t="shared" ca="1" si="6"/>
        <v>44954</v>
      </c>
      <c r="H30" t="str">
        <f t="shared" ca="1" si="1"/>
        <v>Sat 28-Jan-23</v>
      </c>
      <c r="J30" s="4">
        <f t="shared" si="7"/>
        <v>44954</v>
      </c>
      <c r="K30">
        <f t="shared" si="8"/>
        <v>7</v>
      </c>
      <c r="L30" s="4">
        <v>44600</v>
      </c>
      <c r="M30">
        <f t="shared" si="2"/>
        <v>3</v>
      </c>
      <c r="O30" t="str">
        <f t="shared" si="3"/>
        <v>Saturday</v>
      </c>
      <c r="Q30" t="str">
        <f t="shared" si="4"/>
        <v>Tuesday</v>
      </c>
      <c r="S30">
        <f t="shared" si="5"/>
        <v>4</v>
      </c>
    </row>
    <row r="31" spans="4:19" x14ac:dyDescent="0.3">
      <c r="F31">
        <f t="shared" ca="1" si="0"/>
        <v>5</v>
      </c>
      <c r="G31" s="3">
        <f t="shared" ca="1" si="6"/>
        <v>44955</v>
      </c>
      <c r="H31" t="str">
        <f t="shared" ca="1" si="1"/>
        <v>Sun 29-Jan-23</v>
      </c>
      <c r="J31" s="4">
        <f t="shared" si="7"/>
        <v>44955</v>
      </c>
      <c r="K31">
        <f t="shared" si="8"/>
        <v>1</v>
      </c>
      <c r="L31" s="4">
        <v>44601</v>
      </c>
      <c r="M31">
        <f t="shared" si="2"/>
        <v>4</v>
      </c>
      <c r="O31" t="str">
        <f t="shared" si="3"/>
        <v>Sunday</v>
      </c>
      <c r="Q31" t="str">
        <f t="shared" si="4"/>
        <v>Wednesday</v>
      </c>
      <c r="S31">
        <f t="shared" si="5"/>
        <v>5</v>
      </c>
    </row>
    <row r="32" spans="4:19" x14ac:dyDescent="0.3">
      <c r="F32">
        <f t="shared" ca="1" si="0"/>
        <v>5</v>
      </c>
      <c r="G32" s="3">
        <f t="shared" ca="1" si="6"/>
        <v>44956</v>
      </c>
      <c r="H32" t="str">
        <f t="shared" ca="1" si="1"/>
        <v>Mon 30-Jan-23</v>
      </c>
      <c r="J32" s="4">
        <f t="shared" si="7"/>
        <v>44956</v>
      </c>
      <c r="K32">
        <f t="shared" si="8"/>
        <v>2</v>
      </c>
      <c r="L32" s="4">
        <v>44602</v>
      </c>
      <c r="M32">
        <f t="shared" si="2"/>
        <v>5</v>
      </c>
      <c r="O32" t="str">
        <f t="shared" si="3"/>
        <v>Monday</v>
      </c>
      <c r="Q32" t="str">
        <f t="shared" si="4"/>
        <v>Thursday</v>
      </c>
      <c r="S32">
        <f t="shared" si="5"/>
        <v>5</v>
      </c>
    </row>
    <row r="33" spans="6:19" x14ac:dyDescent="0.3">
      <c r="F33">
        <f t="shared" ca="1" si="0"/>
        <v>5</v>
      </c>
      <c r="G33" s="3">
        <f t="shared" ca="1" si="6"/>
        <v>44957</v>
      </c>
      <c r="H33" t="str">
        <f t="shared" ca="1" si="1"/>
        <v>Tue 31-Jan-23</v>
      </c>
      <c r="J33" s="4">
        <f t="shared" si="7"/>
        <v>44957</v>
      </c>
      <c r="K33">
        <f t="shared" si="8"/>
        <v>3</v>
      </c>
      <c r="L33" s="4">
        <v>44603</v>
      </c>
      <c r="M33">
        <f t="shared" si="2"/>
        <v>6</v>
      </c>
      <c r="O33" t="str">
        <f t="shared" si="3"/>
        <v>Tuesday</v>
      </c>
      <c r="Q33" t="str">
        <f t="shared" si="4"/>
        <v>Friday</v>
      </c>
      <c r="S33">
        <f t="shared" si="5"/>
        <v>5</v>
      </c>
    </row>
    <row r="34" spans="6:19" x14ac:dyDescent="0.3">
      <c r="F34">
        <f t="shared" ca="1" si="0"/>
        <v>5</v>
      </c>
      <c r="G34" s="3">
        <f t="shared" ca="1" si="6"/>
        <v>44958</v>
      </c>
      <c r="H34" t="str">
        <f t="shared" ca="1" si="1"/>
        <v>Wed 01-Feb-23</v>
      </c>
      <c r="J34" s="4">
        <f t="shared" si="7"/>
        <v>44958</v>
      </c>
      <c r="K34">
        <f t="shared" si="8"/>
        <v>4</v>
      </c>
      <c r="L34" s="4">
        <v>44606</v>
      </c>
      <c r="M34">
        <f t="shared" si="2"/>
        <v>2</v>
      </c>
      <c r="O34" t="str">
        <f t="shared" si="3"/>
        <v>Wednesday</v>
      </c>
      <c r="Q34" t="str">
        <f t="shared" si="4"/>
        <v>Monday</v>
      </c>
      <c r="S34">
        <f t="shared" si="5"/>
        <v>5</v>
      </c>
    </row>
    <row r="35" spans="6:19" x14ac:dyDescent="0.3">
      <c r="F35">
        <f t="shared" ca="1" si="0"/>
        <v>5</v>
      </c>
      <c r="G35" s="3">
        <f t="shared" ca="1" si="6"/>
        <v>44959</v>
      </c>
      <c r="H35" t="str">
        <f t="shared" ca="1" si="1"/>
        <v>Thu 02-Feb-23</v>
      </c>
      <c r="J35" s="4">
        <f t="shared" si="7"/>
        <v>44959</v>
      </c>
      <c r="K35">
        <f t="shared" si="8"/>
        <v>5</v>
      </c>
      <c r="L35" s="4">
        <v>44607</v>
      </c>
      <c r="M35">
        <f t="shared" si="2"/>
        <v>3</v>
      </c>
      <c r="O35" t="str">
        <f t="shared" si="3"/>
        <v>Thursday</v>
      </c>
      <c r="Q35" t="str">
        <f t="shared" si="4"/>
        <v>Tuesday</v>
      </c>
      <c r="S35">
        <f t="shared" si="5"/>
        <v>5</v>
      </c>
    </row>
    <row r="36" spans="6:19" x14ac:dyDescent="0.3">
      <c r="F36">
        <f t="shared" ca="1" si="0"/>
        <v>5</v>
      </c>
      <c r="G36" s="3">
        <f t="shared" ca="1" si="6"/>
        <v>44960</v>
      </c>
      <c r="H36" t="str">
        <f t="shared" ca="1" si="1"/>
        <v>Fri 03-Feb-23</v>
      </c>
      <c r="J36" s="4">
        <f t="shared" si="7"/>
        <v>44960</v>
      </c>
      <c r="K36">
        <f t="shared" si="8"/>
        <v>6</v>
      </c>
      <c r="L36" s="4">
        <v>44608</v>
      </c>
      <c r="M36">
        <f t="shared" si="2"/>
        <v>4</v>
      </c>
      <c r="O36" t="str">
        <f t="shared" si="3"/>
        <v>Friday</v>
      </c>
      <c r="Q36" t="str">
        <f t="shared" si="4"/>
        <v>Wednesday</v>
      </c>
      <c r="S36">
        <f t="shared" si="5"/>
        <v>5</v>
      </c>
    </row>
    <row r="37" spans="6:19" x14ac:dyDescent="0.3">
      <c r="F37">
        <f t="shared" ca="1" si="0"/>
        <v>5</v>
      </c>
      <c r="G37" s="3">
        <f t="shared" ca="1" si="6"/>
        <v>44961</v>
      </c>
      <c r="H37" t="str">
        <f t="shared" ca="1" si="1"/>
        <v>Sat 04-Feb-23</v>
      </c>
      <c r="J37" s="4">
        <f t="shared" si="7"/>
        <v>44961</v>
      </c>
      <c r="K37">
        <f t="shared" si="8"/>
        <v>7</v>
      </c>
      <c r="L37" s="4">
        <v>44609</v>
      </c>
      <c r="M37">
        <f t="shared" si="2"/>
        <v>5</v>
      </c>
      <c r="O37" t="str">
        <f t="shared" si="3"/>
        <v>Saturday</v>
      </c>
      <c r="Q37" t="str">
        <f t="shared" si="4"/>
        <v>Thursday</v>
      </c>
      <c r="S37">
        <f t="shared" si="5"/>
        <v>5</v>
      </c>
    </row>
    <row r="38" spans="6:19" x14ac:dyDescent="0.3">
      <c r="F38">
        <f t="shared" ca="1" si="0"/>
        <v>6</v>
      </c>
      <c r="G38" s="3">
        <f t="shared" ca="1" si="6"/>
        <v>44962</v>
      </c>
      <c r="H38" t="str">
        <f t="shared" ca="1" si="1"/>
        <v>Sun 05-Feb-23</v>
      </c>
      <c r="J38" s="4">
        <f t="shared" si="7"/>
        <v>44962</v>
      </c>
      <c r="K38">
        <f t="shared" si="8"/>
        <v>1</v>
      </c>
      <c r="L38" s="4">
        <v>44610</v>
      </c>
      <c r="M38">
        <f t="shared" si="2"/>
        <v>6</v>
      </c>
      <c r="O38" t="str">
        <f t="shared" si="3"/>
        <v>Sunday</v>
      </c>
      <c r="Q38" t="str">
        <f t="shared" si="4"/>
        <v>Friday</v>
      </c>
      <c r="S38">
        <f t="shared" si="5"/>
        <v>6</v>
      </c>
    </row>
    <row r="39" spans="6:19" x14ac:dyDescent="0.3">
      <c r="F39">
        <f t="shared" ca="1" si="0"/>
        <v>6</v>
      </c>
      <c r="G39" s="3">
        <f t="shared" ca="1" si="6"/>
        <v>44963</v>
      </c>
      <c r="H39" t="str">
        <f t="shared" ca="1" si="1"/>
        <v>Mon 06-Feb-23</v>
      </c>
      <c r="J39" s="4">
        <f t="shared" si="7"/>
        <v>44963</v>
      </c>
      <c r="K39">
        <f t="shared" si="8"/>
        <v>2</v>
      </c>
      <c r="L39" s="4">
        <v>44613</v>
      </c>
      <c r="M39">
        <f t="shared" si="2"/>
        <v>2</v>
      </c>
      <c r="O39" t="str">
        <f t="shared" si="3"/>
        <v>Monday</v>
      </c>
      <c r="Q39" t="str">
        <f t="shared" si="4"/>
        <v>Monday</v>
      </c>
      <c r="S39">
        <f t="shared" si="5"/>
        <v>6</v>
      </c>
    </row>
    <row r="40" spans="6:19" x14ac:dyDescent="0.3">
      <c r="F40">
        <f t="shared" ca="1" si="0"/>
        <v>6</v>
      </c>
      <c r="G40" s="3">
        <f t="shared" ca="1" si="6"/>
        <v>44964</v>
      </c>
      <c r="H40" t="str">
        <f t="shared" ca="1" si="1"/>
        <v>Tue 07-Feb-23</v>
      </c>
      <c r="J40" s="4">
        <f t="shared" si="7"/>
        <v>44964</v>
      </c>
      <c r="K40">
        <f t="shared" si="8"/>
        <v>3</v>
      </c>
      <c r="L40" s="4">
        <v>44614</v>
      </c>
      <c r="M40">
        <f t="shared" si="2"/>
        <v>3</v>
      </c>
      <c r="O40" t="str">
        <f t="shared" si="3"/>
        <v>Tuesday</v>
      </c>
      <c r="Q40" t="str">
        <f t="shared" si="4"/>
        <v>Tuesday</v>
      </c>
      <c r="S40">
        <f t="shared" si="5"/>
        <v>6</v>
      </c>
    </row>
    <row r="41" spans="6:19" x14ac:dyDescent="0.3">
      <c r="F41">
        <f t="shared" ca="1" si="0"/>
        <v>6</v>
      </c>
      <c r="G41" s="3">
        <f t="shared" ca="1" si="6"/>
        <v>44965</v>
      </c>
      <c r="H41" t="str">
        <f t="shared" ca="1" si="1"/>
        <v>Wed 08-Feb-23</v>
      </c>
      <c r="J41" s="4">
        <f t="shared" si="7"/>
        <v>44965</v>
      </c>
      <c r="K41">
        <f t="shared" si="8"/>
        <v>4</v>
      </c>
      <c r="L41" s="4">
        <v>44615</v>
      </c>
      <c r="M41">
        <f t="shared" si="2"/>
        <v>4</v>
      </c>
      <c r="O41" t="str">
        <f t="shared" si="3"/>
        <v>Wednesday</v>
      </c>
      <c r="Q41" t="str">
        <f t="shared" si="4"/>
        <v>Wednesday</v>
      </c>
      <c r="S41">
        <f t="shared" si="5"/>
        <v>6</v>
      </c>
    </row>
    <row r="42" spans="6:19" x14ac:dyDescent="0.3">
      <c r="F42">
        <f t="shared" ca="1" si="0"/>
        <v>6</v>
      </c>
      <c r="G42" s="3">
        <f t="shared" ca="1" si="6"/>
        <v>44966</v>
      </c>
      <c r="H42" t="str">
        <f t="shared" ca="1" si="1"/>
        <v>Thu 09-Feb-23</v>
      </c>
      <c r="J42" s="4">
        <f t="shared" si="7"/>
        <v>44966</v>
      </c>
      <c r="K42">
        <f t="shared" si="8"/>
        <v>5</v>
      </c>
      <c r="L42" s="4">
        <v>44616</v>
      </c>
      <c r="M42">
        <f t="shared" si="2"/>
        <v>5</v>
      </c>
      <c r="O42" t="str">
        <f t="shared" si="3"/>
        <v>Thursday</v>
      </c>
      <c r="Q42" t="str">
        <f t="shared" si="4"/>
        <v>Thursday</v>
      </c>
      <c r="S42">
        <f t="shared" si="5"/>
        <v>6</v>
      </c>
    </row>
    <row r="43" spans="6:19" x14ac:dyDescent="0.3">
      <c r="F43">
        <f t="shared" ca="1" si="0"/>
        <v>6</v>
      </c>
      <c r="G43" s="3">
        <f t="shared" ca="1" si="6"/>
        <v>44967</v>
      </c>
      <c r="H43" t="str">
        <f t="shared" ca="1" si="1"/>
        <v>Fri 10-Feb-23</v>
      </c>
      <c r="J43" s="4">
        <f t="shared" si="7"/>
        <v>44967</v>
      </c>
      <c r="K43">
        <f t="shared" si="8"/>
        <v>6</v>
      </c>
      <c r="L43" s="4">
        <v>44617</v>
      </c>
      <c r="M43">
        <f t="shared" si="2"/>
        <v>6</v>
      </c>
      <c r="O43" t="str">
        <f t="shared" si="3"/>
        <v>Friday</v>
      </c>
      <c r="Q43" t="str">
        <f t="shared" si="4"/>
        <v>Friday</v>
      </c>
      <c r="S43">
        <f t="shared" si="5"/>
        <v>6</v>
      </c>
    </row>
    <row r="44" spans="6:19" x14ac:dyDescent="0.3">
      <c r="F44">
        <f t="shared" ca="1" si="0"/>
        <v>6</v>
      </c>
      <c r="G44" s="3">
        <f t="shared" ca="1" si="6"/>
        <v>44968</v>
      </c>
      <c r="H44" t="str">
        <f t="shared" ca="1" si="1"/>
        <v>Sat 11-Feb-23</v>
      </c>
      <c r="J44" s="4">
        <f t="shared" si="7"/>
        <v>44968</v>
      </c>
      <c r="K44">
        <f t="shared" si="8"/>
        <v>7</v>
      </c>
      <c r="L44" s="4">
        <v>44620</v>
      </c>
      <c r="M44">
        <f t="shared" si="2"/>
        <v>2</v>
      </c>
      <c r="O44" t="str">
        <f t="shared" si="3"/>
        <v>Saturday</v>
      </c>
      <c r="Q44" t="str">
        <f t="shared" si="4"/>
        <v>Monday</v>
      </c>
      <c r="S44">
        <f t="shared" si="5"/>
        <v>6</v>
      </c>
    </row>
    <row r="45" spans="6:19" x14ac:dyDescent="0.3">
      <c r="F45">
        <f t="shared" ca="1" si="0"/>
        <v>7</v>
      </c>
      <c r="G45" s="3">
        <f t="shared" ca="1" si="6"/>
        <v>44969</v>
      </c>
      <c r="H45" t="str">
        <f t="shared" ca="1" si="1"/>
        <v>Sun 12-Feb-23</v>
      </c>
      <c r="J45" s="4">
        <f t="shared" si="7"/>
        <v>44969</v>
      </c>
      <c r="K45">
        <f t="shared" si="8"/>
        <v>1</v>
      </c>
      <c r="L45" s="4">
        <v>44621</v>
      </c>
      <c r="M45">
        <f t="shared" si="2"/>
        <v>3</v>
      </c>
      <c r="O45" t="str">
        <f t="shared" si="3"/>
        <v>Sunday</v>
      </c>
      <c r="Q45" t="str">
        <f t="shared" si="4"/>
        <v>Tuesday</v>
      </c>
      <c r="S45">
        <f t="shared" si="5"/>
        <v>7</v>
      </c>
    </row>
    <row r="46" spans="6:19" x14ac:dyDescent="0.3">
      <c r="F46">
        <f t="shared" ca="1" si="0"/>
        <v>7</v>
      </c>
      <c r="G46" s="3">
        <f t="shared" ca="1" si="6"/>
        <v>44970</v>
      </c>
      <c r="H46" t="str">
        <f t="shared" ca="1" si="1"/>
        <v>Mon 13-Feb-23</v>
      </c>
      <c r="J46" s="4">
        <f t="shared" si="7"/>
        <v>44970</v>
      </c>
      <c r="K46">
        <f t="shared" si="8"/>
        <v>2</v>
      </c>
      <c r="L46" s="4">
        <v>44622</v>
      </c>
      <c r="M46">
        <f t="shared" si="2"/>
        <v>4</v>
      </c>
      <c r="O46" t="str">
        <f t="shared" si="3"/>
        <v>Monday</v>
      </c>
      <c r="Q46" t="str">
        <f t="shared" si="4"/>
        <v>Wednesday</v>
      </c>
      <c r="S46">
        <f t="shared" si="5"/>
        <v>7</v>
      </c>
    </row>
    <row r="47" spans="6:19" x14ac:dyDescent="0.3">
      <c r="F47">
        <f t="shared" ca="1" si="0"/>
        <v>7</v>
      </c>
      <c r="G47" s="3">
        <f t="shared" ca="1" si="6"/>
        <v>44971</v>
      </c>
      <c r="H47" t="str">
        <f t="shared" ca="1" si="1"/>
        <v>Tue 14-Feb-23</v>
      </c>
      <c r="J47" s="4">
        <f t="shared" si="7"/>
        <v>44971</v>
      </c>
      <c r="K47">
        <f t="shared" si="8"/>
        <v>3</v>
      </c>
      <c r="L47" s="4">
        <v>44623</v>
      </c>
      <c r="M47">
        <f t="shared" si="2"/>
        <v>5</v>
      </c>
      <c r="O47" t="str">
        <f t="shared" si="3"/>
        <v>Tuesday</v>
      </c>
      <c r="Q47" t="str">
        <f t="shared" si="4"/>
        <v>Thursday</v>
      </c>
      <c r="S47">
        <f t="shared" si="5"/>
        <v>7</v>
      </c>
    </row>
    <row r="48" spans="6:19" x14ac:dyDescent="0.3">
      <c r="F48">
        <f t="shared" ca="1" si="0"/>
        <v>7</v>
      </c>
      <c r="G48" s="3">
        <f t="shared" ca="1" si="6"/>
        <v>44972</v>
      </c>
      <c r="H48" t="str">
        <f t="shared" ca="1" si="1"/>
        <v>Wed 15-Feb-23</v>
      </c>
      <c r="J48" s="4">
        <f t="shared" si="7"/>
        <v>44972</v>
      </c>
      <c r="K48">
        <f t="shared" si="8"/>
        <v>4</v>
      </c>
      <c r="L48" s="4">
        <v>44624</v>
      </c>
      <c r="M48">
        <f t="shared" si="2"/>
        <v>6</v>
      </c>
      <c r="O48" t="str">
        <f t="shared" si="3"/>
        <v>Wednesday</v>
      </c>
      <c r="Q48" t="str">
        <f t="shared" si="4"/>
        <v>Friday</v>
      </c>
      <c r="S48">
        <f t="shared" si="5"/>
        <v>7</v>
      </c>
    </row>
    <row r="49" spans="6:19" x14ac:dyDescent="0.3">
      <c r="F49">
        <f t="shared" ca="1" si="0"/>
        <v>7</v>
      </c>
      <c r="G49" s="3">
        <f t="shared" ca="1" si="6"/>
        <v>44973</v>
      </c>
      <c r="H49" t="str">
        <f t="shared" ca="1" si="1"/>
        <v>Thu 16-Feb-23</v>
      </c>
      <c r="J49" s="4">
        <f t="shared" si="7"/>
        <v>44973</v>
      </c>
      <c r="K49">
        <f t="shared" si="8"/>
        <v>5</v>
      </c>
      <c r="L49" s="4">
        <v>44627</v>
      </c>
      <c r="M49">
        <f t="shared" si="2"/>
        <v>2</v>
      </c>
      <c r="O49" t="str">
        <f t="shared" si="3"/>
        <v>Thursday</v>
      </c>
      <c r="Q49" t="str">
        <f t="shared" si="4"/>
        <v>Monday</v>
      </c>
      <c r="S49">
        <f t="shared" si="5"/>
        <v>7</v>
      </c>
    </row>
    <row r="50" spans="6:19" x14ac:dyDescent="0.3">
      <c r="F50">
        <f t="shared" ca="1" si="0"/>
        <v>7</v>
      </c>
      <c r="G50" s="3">
        <f t="shared" ca="1" si="6"/>
        <v>44974</v>
      </c>
      <c r="H50" t="str">
        <f t="shared" ca="1" si="1"/>
        <v>Fri 17-Feb-23</v>
      </c>
      <c r="J50" s="4">
        <f t="shared" si="7"/>
        <v>44974</v>
      </c>
      <c r="K50">
        <f t="shared" si="8"/>
        <v>6</v>
      </c>
      <c r="L50" s="4">
        <v>44628</v>
      </c>
      <c r="M50">
        <f t="shared" si="2"/>
        <v>3</v>
      </c>
      <c r="O50" t="str">
        <f t="shared" si="3"/>
        <v>Friday</v>
      </c>
      <c r="Q50" t="str">
        <f t="shared" si="4"/>
        <v>Tuesday</v>
      </c>
      <c r="S50">
        <f t="shared" si="5"/>
        <v>7</v>
      </c>
    </row>
    <row r="51" spans="6:19" x14ac:dyDescent="0.3">
      <c r="F51">
        <f t="shared" ca="1" si="0"/>
        <v>7</v>
      </c>
      <c r="G51" s="3">
        <f t="shared" ca="1" si="6"/>
        <v>44975</v>
      </c>
      <c r="H51" t="str">
        <f t="shared" ca="1" si="1"/>
        <v>Sat 18-Feb-23</v>
      </c>
      <c r="J51" s="4">
        <f t="shared" si="7"/>
        <v>44975</v>
      </c>
      <c r="K51">
        <f t="shared" si="8"/>
        <v>7</v>
      </c>
      <c r="L51" s="4">
        <v>44629</v>
      </c>
      <c r="M51">
        <f t="shared" si="2"/>
        <v>4</v>
      </c>
      <c r="O51" t="str">
        <f t="shared" si="3"/>
        <v>Saturday</v>
      </c>
      <c r="Q51" t="str">
        <f t="shared" si="4"/>
        <v>Wednesday</v>
      </c>
      <c r="S51">
        <f t="shared" si="5"/>
        <v>7</v>
      </c>
    </row>
    <row r="52" spans="6:19" x14ac:dyDescent="0.3">
      <c r="F52">
        <f t="shared" ca="1" si="0"/>
        <v>8</v>
      </c>
      <c r="G52" s="3">
        <f t="shared" ca="1" si="6"/>
        <v>44976</v>
      </c>
      <c r="H52" t="str">
        <f t="shared" ca="1" si="1"/>
        <v>Sun 19-Feb-23</v>
      </c>
      <c r="J52" s="4">
        <f t="shared" si="7"/>
        <v>44976</v>
      </c>
      <c r="K52">
        <f t="shared" si="8"/>
        <v>1</v>
      </c>
      <c r="L52" s="4">
        <v>44630</v>
      </c>
      <c r="M52">
        <f t="shared" si="2"/>
        <v>5</v>
      </c>
      <c r="O52" t="str">
        <f t="shared" si="3"/>
        <v>Sunday</v>
      </c>
      <c r="Q52" t="str">
        <f t="shared" si="4"/>
        <v>Thursday</v>
      </c>
      <c r="S52">
        <f t="shared" si="5"/>
        <v>8</v>
      </c>
    </row>
    <row r="53" spans="6:19" x14ac:dyDescent="0.3">
      <c r="F53">
        <f t="shared" ca="1" si="0"/>
        <v>8</v>
      </c>
      <c r="G53" s="3">
        <f t="shared" ca="1" si="6"/>
        <v>44977</v>
      </c>
      <c r="H53" t="str">
        <f t="shared" ca="1" si="1"/>
        <v>Mon 20-Feb-23</v>
      </c>
      <c r="J53" s="4">
        <f t="shared" si="7"/>
        <v>44977</v>
      </c>
      <c r="K53">
        <f t="shared" si="8"/>
        <v>2</v>
      </c>
      <c r="L53" s="4">
        <v>44631</v>
      </c>
      <c r="M53">
        <f t="shared" si="2"/>
        <v>6</v>
      </c>
      <c r="O53" t="str">
        <f t="shared" si="3"/>
        <v>Monday</v>
      </c>
      <c r="Q53" t="str">
        <f t="shared" si="4"/>
        <v>Friday</v>
      </c>
      <c r="S53">
        <f t="shared" si="5"/>
        <v>8</v>
      </c>
    </row>
    <row r="54" spans="6:19" x14ac:dyDescent="0.3">
      <c r="F54">
        <f t="shared" ca="1" si="0"/>
        <v>8</v>
      </c>
      <c r="G54" s="3">
        <f t="shared" ca="1" si="6"/>
        <v>44978</v>
      </c>
      <c r="H54" t="str">
        <f t="shared" ca="1" si="1"/>
        <v>Tue 21-Feb-23</v>
      </c>
      <c r="J54" s="4">
        <f t="shared" si="7"/>
        <v>44978</v>
      </c>
      <c r="K54">
        <f t="shared" si="8"/>
        <v>3</v>
      </c>
      <c r="L54" s="4">
        <v>44634</v>
      </c>
      <c r="M54">
        <f t="shared" si="2"/>
        <v>2</v>
      </c>
      <c r="O54" t="str">
        <f t="shared" si="3"/>
        <v>Tuesday</v>
      </c>
      <c r="Q54" t="str">
        <f t="shared" si="4"/>
        <v>Monday</v>
      </c>
      <c r="S54">
        <f t="shared" si="5"/>
        <v>8</v>
      </c>
    </row>
    <row r="55" spans="6:19" x14ac:dyDescent="0.3">
      <c r="F55">
        <f t="shared" ca="1" si="0"/>
        <v>8</v>
      </c>
      <c r="G55" s="3">
        <f t="shared" ca="1" si="6"/>
        <v>44979</v>
      </c>
      <c r="H55" t="str">
        <f t="shared" ca="1" si="1"/>
        <v>Wed 22-Feb-23</v>
      </c>
      <c r="J55" s="4">
        <f t="shared" si="7"/>
        <v>44979</v>
      </c>
      <c r="K55">
        <f t="shared" si="8"/>
        <v>4</v>
      </c>
      <c r="L55" s="4">
        <v>44635</v>
      </c>
      <c r="M55">
        <f t="shared" si="2"/>
        <v>3</v>
      </c>
      <c r="O55" t="str">
        <f t="shared" si="3"/>
        <v>Wednesday</v>
      </c>
      <c r="Q55" t="str">
        <f t="shared" si="4"/>
        <v>Tuesday</v>
      </c>
      <c r="S55">
        <f t="shared" si="5"/>
        <v>8</v>
      </c>
    </row>
    <row r="56" spans="6:19" x14ac:dyDescent="0.3">
      <c r="F56">
        <f t="shared" ca="1" si="0"/>
        <v>8</v>
      </c>
      <c r="G56" s="3">
        <f t="shared" ca="1" si="6"/>
        <v>44980</v>
      </c>
      <c r="H56" t="str">
        <f t="shared" ca="1" si="1"/>
        <v>Thu 23-Feb-23</v>
      </c>
      <c r="J56" s="4">
        <f t="shared" si="7"/>
        <v>44980</v>
      </c>
      <c r="K56">
        <f t="shared" si="8"/>
        <v>5</v>
      </c>
      <c r="L56" s="4">
        <v>44636</v>
      </c>
      <c r="M56">
        <f t="shared" si="2"/>
        <v>4</v>
      </c>
      <c r="O56" t="str">
        <f t="shared" si="3"/>
        <v>Thursday</v>
      </c>
      <c r="Q56" t="str">
        <f t="shared" si="4"/>
        <v>Wednesday</v>
      </c>
      <c r="S56">
        <f t="shared" si="5"/>
        <v>8</v>
      </c>
    </row>
    <row r="57" spans="6:19" x14ac:dyDescent="0.3">
      <c r="F57">
        <f t="shared" ca="1" si="0"/>
        <v>8</v>
      </c>
      <c r="G57" s="3">
        <f t="shared" ca="1" si="6"/>
        <v>44981</v>
      </c>
      <c r="H57" t="str">
        <f t="shared" ca="1" si="1"/>
        <v>Fri 24-Feb-23</v>
      </c>
      <c r="J57" s="4">
        <f t="shared" si="7"/>
        <v>44981</v>
      </c>
      <c r="K57">
        <f t="shared" si="8"/>
        <v>6</v>
      </c>
      <c r="L57" s="4">
        <v>44637</v>
      </c>
      <c r="M57">
        <f t="shared" si="2"/>
        <v>5</v>
      </c>
      <c r="O57" t="str">
        <f t="shared" si="3"/>
        <v>Friday</v>
      </c>
      <c r="Q57" t="str">
        <f t="shared" si="4"/>
        <v>Thursday</v>
      </c>
      <c r="S57">
        <f t="shared" si="5"/>
        <v>8</v>
      </c>
    </row>
    <row r="58" spans="6:19" x14ac:dyDescent="0.3">
      <c r="F58">
        <f t="shared" ca="1" si="0"/>
        <v>8</v>
      </c>
      <c r="G58" s="3">
        <f t="shared" ca="1" si="6"/>
        <v>44982</v>
      </c>
      <c r="H58" t="str">
        <f t="shared" ca="1" si="1"/>
        <v>Sat 25-Feb-23</v>
      </c>
      <c r="J58" s="4">
        <f t="shared" si="7"/>
        <v>44982</v>
      </c>
      <c r="K58">
        <f t="shared" si="8"/>
        <v>7</v>
      </c>
      <c r="L58" s="4">
        <v>44638</v>
      </c>
      <c r="M58">
        <f t="shared" si="2"/>
        <v>6</v>
      </c>
      <c r="O58" t="str">
        <f t="shared" si="3"/>
        <v>Saturday</v>
      </c>
      <c r="Q58" t="str">
        <f t="shared" si="4"/>
        <v>Friday</v>
      </c>
      <c r="S58">
        <f t="shared" si="5"/>
        <v>8</v>
      </c>
    </row>
    <row r="59" spans="6:19" x14ac:dyDescent="0.3">
      <c r="F59">
        <f t="shared" ca="1" si="0"/>
        <v>9</v>
      </c>
      <c r="G59" s="3">
        <f t="shared" ca="1" si="6"/>
        <v>44983</v>
      </c>
      <c r="H59" t="str">
        <f t="shared" ca="1" si="1"/>
        <v>Sun 26-Feb-23</v>
      </c>
      <c r="J59" s="4">
        <f t="shared" si="7"/>
        <v>44983</v>
      </c>
      <c r="K59">
        <f t="shared" si="8"/>
        <v>1</v>
      </c>
      <c r="L59" s="4">
        <v>44641</v>
      </c>
      <c r="M59">
        <f t="shared" si="2"/>
        <v>2</v>
      </c>
      <c r="O59" t="str">
        <f t="shared" si="3"/>
        <v>Sunday</v>
      </c>
      <c r="Q59" t="str">
        <f t="shared" si="4"/>
        <v>Monday</v>
      </c>
      <c r="S59">
        <f t="shared" si="5"/>
        <v>9</v>
      </c>
    </row>
    <row r="60" spans="6:19" x14ac:dyDescent="0.3">
      <c r="F60">
        <f t="shared" ca="1" si="0"/>
        <v>9</v>
      </c>
      <c r="G60" s="3">
        <f t="shared" ca="1" si="6"/>
        <v>44984</v>
      </c>
      <c r="H60" t="str">
        <f t="shared" ca="1" si="1"/>
        <v>Mon 27-Feb-23</v>
      </c>
      <c r="J60" s="4">
        <f t="shared" si="7"/>
        <v>44984</v>
      </c>
      <c r="K60">
        <f t="shared" si="8"/>
        <v>2</v>
      </c>
      <c r="L60" s="4">
        <v>44642</v>
      </c>
      <c r="M60">
        <f t="shared" si="2"/>
        <v>3</v>
      </c>
      <c r="O60" t="str">
        <f t="shared" si="3"/>
        <v>Monday</v>
      </c>
      <c r="Q60" t="str">
        <f t="shared" si="4"/>
        <v>Tuesday</v>
      </c>
      <c r="S60">
        <f t="shared" si="5"/>
        <v>9</v>
      </c>
    </row>
    <row r="61" spans="6:19" x14ac:dyDescent="0.3">
      <c r="F61">
        <f t="shared" ca="1" si="0"/>
        <v>9</v>
      </c>
      <c r="G61" s="3">
        <f t="shared" ca="1" si="6"/>
        <v>44985</v>
      </c>
      <c r="H61" t="str">
        <f t="shared" ca="1" si="1"/>
        <v>Tue 28-Feb-23</v>
      </c>
      <c r="J61" s="4">
        <f t="shared" si="7"/>
        <v>44985</v>
      </c>
      <c r="K61">
        <f t="shared" si="8"/>
        <v>3</v>
      </c>
      <c r="L61" s="4">
        <v>44643</v>
      </c>
      <c r="M61">
        <f t="shared" si="2"/>
        <v>4</v>
      </c>
      <c r="O61" t="str">
        <f t="shared" si="3"/>
        <v>Tuesday</v>
      </c>
      <c r="Q61" t="str">
        <f t="shared" si="4"/>
        <v>Wednesday</v>
      </c>
      <c r="S61">
        <f t="shared" si="5"/>
        <v>9</v>
      </c>
    </row>
    <row r="62" spans="6:19" x14ac:dyDescent="0.3">
      <c r="F62">
        <f t="shared" ca="1" si="0"/>
        <v>9</v>
      </c>
      <c r="G62" s="3">
        <f t="shared" ca="1" si="6"/>
        <v>44986</v>
      </c>
      <c r="H62" t="str">
        <f t="shared" ca="1" si="1"/>
        <v>Wed 01-Mar-23</v>
      </c>
      <c r="J62" s="4">
        <f t="shared" si="7"/>
        <v>44986</v>
      </c>
      <c r="K62">
        <f t="shared" si="8"/>
        <v>4</v>
      </c>
      <c r="L62" s="4">
        <v>44644</v>
      </c>
      <c r="M62">
        <f t="shared" si="2"/>
        <v>5</v>
      </c>
      <c r="O62" t="str">
        <f t="shared" si="3"/>
        <v>Wednesday</v>
      </c>
      <c r="Q62" t="str">
        <f t="shared" si="4"/>
        <v>Thursday</v>
      </c>
      <c r="S62">
        <f t="shared" si="5"/>
        <v>9</v>
      </c>
    </row>
    <row r="63" spans="6:19" x14ac:dyDescent="0.3">
      <c r="F63">
        <f t="shared" ca="1" si="0"/>
        <v>9</v>
      </c>
      <c r="G63" s="3">
        <f t="shared" ca="1" si="6"/>
        <v>44987</v>
      </c>
      <c r="H63" t="str">
        <f t="shared" ca="1" si="1"/>
        <v>Thu 02-Mar-23</v>
      </c>
      <c r="J63" s="4">
        <f t="shared" si="7"/>
        <v>44987</v>
      </c>
      <c r="K63">
        <f t="shared" si="8"/>
        <v>5</v>
      </c>
      <c r="L63" s="4">
        <v>44645</v>
      </c>
      <c r="M63">
        <f t="shared" si="2"/>
        <v>6</v>
      </c>
      <c r="O63" t="str">
        <f t="shared" si="3"/>
        <v>Thursday</v>
      </c>
      <c r="Q63" t="str">
        <f t="shared" si="4"/>
        <v>Friday</v>
      </c>
      <c r="S63">
        <f t="shared" si="5"/>
        <v>9</v>
      </c>
    </row>
    <row r="64" spans="6:19" x14ac:dyDescent="0.3">
      <c r="F64">
        <f t="shared" ca="1" si="0"/>
        <v>9</v>
      </c>
      <c r="G64" s="3">
        <f t="shared" ca="1" si="6"/>
        <v>44988</v>
      </c>
      <c r="H64" t="str">
        <f t="shared" ca="1" si="1"/>
        <v>Fri 03-Mar-23</v>
      </c>
      <c r="J64" s="4">
        <f t="shared" si="7"/>
        <v>44988</v>
      </c>
      <c r="K64">
        <f t="shared" si="8"/>
        <v>6</v>
      </c>
      <c r="L64" s="4">
        <v>44648</v>
      </c>
      <c r="M64">
        <f t="shared" si="2"/>
        <v>2</v>
      </c>
      <c r="O64" t="str">
        <f t="shared" si="3"/>
        <v>Friday</v>
      </c>
      <c r="Q64" t="str">
        <f t="shared" si="4"/>
        <v>Monday</v>
      </c>
      <c r="S64">
        <f t="shared" si="5"/>
        <v>9</v>
      </c>
    </row>
    <row r="65" spans="6:19" x14ac:dyDescent="0.3">
      <c r="F65">
        <f t="shared" ca="1" si="0"/>
        <v>9</v>
      </c>
      <c r="G65" s="3">
        <f t="shared" ca="1" si="6"/>
        <v>44989</v>
      </c>
      <c r="H65" t="str">
        <f t="shared" ca="1" si="1"/>
        <v>Sat 04-Mar-23</v>
      </c>
      <c r="J65" s="4">
        <f t="shared" si="7"/>
        <v>44989</v>
      </c>
      <c r="K65">
        <f t="shared" si="8"/>
        <v>7</v>
      </c>
      <c r="L65" s="4">
        <v>44649</v>
      </c>
      <c r="M65">
        <f t="shared" si="2"/>
        <v>3</v>
      </c>
      <c r="O65" t="str">
        <f t="shared" si="3"/>
        <v>Saturday</v>
      </c>
      <c r="Q65" t="str">
        <f t="shared" si="4"/>
        <v>Tuesday</v>
      </c>
      <c r="S65">
        <f t="shared" si="5"/>
        <v>9</v>
      </c>
    </row>
    <row r="66" spans="6:19" x14ac:dyDescent="0.3">
      <c r="F66">
        <f t="shared" ca="1" si="0"/>
        <v>10</v>
      </c>
      <c r="G66" s="3">
        <f t="shared" ca="1" si="6"/>
        <v>44990</v>
      </c>
      <c r="H66" t="str">
        <f t="shared" ca="1" si="1"/>
        <v>Sun 05-Mar-23</v>
      </c>
      <c r="J66" s="4">
        <f t="shared" si="7"/>
        <v>44990</v>
      </c>
      <c r="K66">
        <f t="shared" si="8"/>
        <v>1</v>
      </c>
      <c r="L66" s="4">
        <v>44650</v>
      </c>
      <c r="M66">
        <f t="shared" si="2"/>
        <v>4</v>
      </c>
      <c r="O66" t="str">
        <f t="shared" si="3"/>
        <v>Sunday</v>
      </c>
      <c r="Q66" t="str">
        <f t="shared" si="4"/>
        <v>Wednesday</v>
      </c>
      <c r="S66">
        <f t="shared" si="5"/>
        <v>10</v>
      </c>
    </row>
    <row r="67" spans="6:19" x14ac:dyDescent="0.3">
      <c r="F67">
        <f t="shared" ca="1" si="0"/>
        <v>10</v>
      </c>
      <c r="G67" s="3">
        <f t="shared" ca="1" si="6"/>
        <v>44991</v>
      </c>
      <c r="H67" t="str">
        <f t="shared" ca="1" si="1"/>
        <v>Mon 06-Mar-23</v>
      </c>
      <c r="J67" s="4">
        <f t="shared" si="7"/>
        <v>44991</v>
      </c>
      <c r="K67">
        <f t="shared" si="8"/>
        <v>2</v>
      </c>
      <c r="L67" s="4">
        <v>44651</v>
      </c>
      <c r="M67">
        <f t="shared" si="2"/>
        <v>5</v>
      </c>
      <c r="O67" t="str">
        <f t="shared" si="3"/>
        <v>Monday</v>
      </c>
      <c r="Q67" t="str">
        <f t="shared" si="4"/>
        <v>Thursday</v>
      </c>
      <c r="S67">
        <f t="shared" si="5"/>
        <v>10</v>
      </c>
    </row>
    <row r="68" spans="6:19" x14ac:dyDescent="0.3">
      <c r="F68">
        <f t="shared" ref="F68:F131" ca="1" si="9">WEEKNUM(G68)</f>
        <v>10</v>
      </c>
      <c r="G68" s="3">
        <f t="shared" ca="1" si="6"/>
        <v>44992</v>
      </c>
      <c r="H68" t="str">
        <f t="shared" ref="H68:H131" ca="1" si="10">TEXT(G68,"ddd dd-MMM-YY")</f>
        <v>Tue 07-Mar-23</v>
      </c>
      <c r="J68" s="4">
        <f t="shared" si="7"/>
        <v>44992</v>
      </c>
      <c r="K68">
        <f t="shared" ref="K68:K131" si="11">WEEKDAY(J68)</f>
        <v>3</v>
      </c>
      <c r="L68" s="4">
        <v>44652</v>
      </c>
      <c r="M68">
        <f t="shared" ref="M68:M131" si="12">WEEKDAY(L68)</f>
        <v>6</v>
      </c>
      <c r="O68" t="str">
        <f t="shared" ref="O68:O131" si="13">TEXT(J68,"DDDD")</f>
        <v>Tuesday</v>
      </c>
      <c r="Q68" t="str">
        <f t="shared" ref="Q68:Q131" si="14">TEXT(L68,"DDDD")</f>
        <v>Friday</v>
      </c>
      <c r="S68">
        <f t="shared" ref="S68:S131" si="15">WEEKNUM(J68)</f>
        <v>10</v>
      </c>
    </row>
    <row r="69" spans="6:19" x14ac:dyDescent="0.3">
      <c r="F69">
        <f t="shared" ca="1" si="9"/>
        <v>10</v>
      </c>
      <c r="G69" s="3">
        <f t="shared" ref="G69:G132" ca="1" si="16">G68+1</f>
        <v>44993</v>
      </c>
      <c r="H69" t="str">
        <f t="shared" ca="1" si="10"/>
        <v>Wed 08-Mar-23</v>
      </c>
      <c r="J69" s="4">
        <f t="shared" ref="J69:J132" si="17">J68+1</f>
        <v>44993</v>
      </c>
      <c r="K69">
        <f t="shared" si="11"/>
        <v>4</v>
      </c>
      <c r="L69" s="4">
        <v>44655</v>
      </c>
      <c r="M69">
        <f t="shared" si="12"/>
        <v>2</v>
      </c>
      <c r="O69" t="str">
        <f t="shared" si="13"/>
        <v>Wednesday</v>
      </c>
      <c r="Q69" t="str">
        <f t="shared" si="14"/>
        <v>Monday</v>
      </c>
      <c r="S69">
        <f t="shared" si="15"/>
        <v>10</v>
      </c>
    </row>
    <row r="70" spans="6:19" x14ac:dyDescent="0.3">
      <c r="F70">
        <f t="shared" ca="1" si="9"/>
        <v>10</v>
      </c>
      <c r="G70" s="3">
        <f t="shared" ca="1" si="16"/>
        <v>44994</v>
      </c>
      <c r="H70" t="str">
        <f t="shared" ca="1" si="10"/>
        <v>Thu 09-Mar-23</v>
      </c>
      <c r="J70" s="4">
        <f t="shared" si="17"/>
        <v>44994</v>
      </c>
      <c r="K70">
        <f t="shared" si="11"/>
        <v>5</v>
      </c>
      <c r="L70" s="4">
        <v>44656</v>
      </c>
      <c r="M70">
        <f t="shared" si="12"/>
        <v>3</v>
      </c>
      <c r="O70" t="str">
        <f t="shared" si="13"/>
        <v>Thursday</v>
      </c>
      <c r="Q70" t="str">
        <f t="shared" si="14"/>
        <v>Tuesday</v>
      </c>
      <c r="S70">
        <f t="shared" si="15"/>
        <v>10</v>
      </c>
    </row>
    <row r="71" spans="6:19" x14ac:dyDescent="0.3">
      <c r="F71">
        <f t="shared" ca="1" si="9"/>
        <v>10</v>
      </c>
      <c r="G71" s="3">
        <f t="shared" ca="1" si="16"/>
        <v>44995</v>
      </c>
      <c r="H71" t="str">
        <f t="shared" ca="1" si="10"/>
        <v>Fri 10-Mar-23</v>
      </c>
      <c r="J71" s="4">
        <f t="shared" si="17"/>
        <v>44995</v>
      </c>
      <c r="K71">
        <f t="shared" si="11"/>
        <v>6</v>
      </c>
      <c r="L71" s="4">
        <v>44657</v>
      </c>
      <c r="M71">
        <f t="shared" si="12"/>
        <v>4</v>
      </c>
      <c r="O71" t="str">
        <f t="shared" si="13"/>
        <v>Friday</v>
      </c>
      <c r="Q71" t="str">
        <f t="shared" si="14"/>
        <v>Wednesday</v>
      </c>
      <c r="S71">
        <f t="shared" si="15"/>
        <v>10</v>
      </c>
    </row>
    <row r="72" spans="6:19" x14ac:dyDescent="0.3">
      <c r="F72">
        <f t="shared" ca="1" si="9"/>
        <v>10</v>
      </c>
      <c r="G72" s="3">
        <f t="shared" ca="1" si="16"/>
        <v>44996</v>
      </c>
      <c r="H72" t="str">
        <f t="shared" ca="1" si="10"/>
        <v>Sat 11-Mar-23</v>
      </c>
      <c r="J72" s="4">
        <f t="shared" si="17"/>
        <v>44996</v>
      </c>
      <c r="K72">
        <f t="shared" si="11"/>
        <v>7</v>
      </c>
      <c r="L72" s="4">
        <v>44658</v>
      </c>
      <c r="M72">
        <f t="shared" si="12"/>
        <v>5</v>
      </c>
      <c r="O72" t="str">
        <f t="shared" si="13"/>
        <v>Saturday</v>
      </c>
      <c r="Q72" t="str">
        <f t="shared" si="14"/>
        <v>Thursday</v>
      </c>
      <c r="S72">
        <f t="shared" si="15"/>
        <v>10</v>
      </c>
    </row>
    <row r="73" spans="6:19" x14ac:dyDescent="0.3">
      <c r="F73">
        <f t="shared" ca="1" si="9"/>
        <v>11</v>
      </c>
      <c r="G73" s="3">
        <f t="shared" ca="1" si="16"/>
        <v>44997</v>
      </c>
      <c r="H73" t="str">
        <f t="shared" ca="1" si="10"/>
        <v>Sun 12-Mar-23</v>
      </c>
      <c r="J73" s="4">
        <f t="shared" si="17"/>
        <v>44997</v>
      </c>
      <c r="K73">
        <f t="shared" si="11"/>
        <v>1</v>
      </c>
      <c r="L73" s="4">
        <v>44659</v>
      </c>
      <c r="M73">
        <f t="shared" si="12"/>
        <v>6</v>
      </c>
      <c r="O73" t="str">
        <f t="shared" si="13"/>
        <v>Sunday</v>
      </c>
      <c r="Q73" t="str">
        <f t="shared" si="14"/>
        <v>Friday</v>
      </c>
      <c r="S73">
        <f t="shared" si="15"/>
        <v>11</v>
      </c>
    </row>
    <row r="74" spans="6:19" x14ac:dyDescent="0.3">
      <c r="F74">
        <f t="shared" ca="1" si="9"/>
        <v>11</v>
      </c>
      <c r="G74" s="3">
        <f t="shared" ca="1" si="16"/>
        <v>44998</v>
      </c>
      <c r="H74" t="str">
        <f t="shared" ca="1" si="10"/>
        <v>Mon 13-Mar-23</v>
      </c>
      <c r="J74" s="4">
        <f t="shared" si="17"/>
        <v>44998</v>
      </c>
      <c r="K74">
        <f t="shared" si="11"/>
        <v>2</v>
      </c>
      <c r="L74" s="4">
        <v>44662</v>
      </c>
      <c r="M74">
        <f t="shared" si="12"/>
        <v>2</v>
      </c>
      <c r="O74" t="str">
        <f t="shared" si="13"/>
        <v>Monday</v>
      </c>
      <c r="Q74" t="str">
        <f t="shared" si="14"/>
        <v>Monday</v>
      </c>
      <c r="S74">
        <f t="shared" si="15"/>
        <v>11</v>
      </c>
    </row>
    <row r="75" spans="6:19" x14ac:dyDescent="0.3">
      <c r="F75">
        <f t="shared" ca="1" si="9"/>
        <v>11</v>
      </c>
      <c r="G75" s="3">
        <f t="shared" ca="1" si="16"/>
        <v>44999</v>
      </c>
      <c r="H75" t="str">
        <f t="shared" ca="1" si="10"/>
        <v>Tue 14-Mar-23</v>
      </c>
      <c r="J75" s="4">
        <f t="shared" si="17"/>
        <v>44999</v>
      </c>
      <c r="K75">
        <f t="shared" si="11"/>
        <v>3</v>
      </c>
      <c r="L75" s="4">
        <v>44663</v>
      </c>
      <c r="M75">
        <f t="shared" si="12"/>
        <v>3</v>
      </c>
      <c r="O75" t="str">
        <f t="shared" si="13"/>
        <v>Tuesday</v>
      </c>
      <c r="Q75" t="str">
        <f t="shared" si="14"/>
        <v>Tuesday</v>
      </c>
      <c r="S75">
        <f t="shared" si="15"/>
        <v>11</v>
      </c>
    </row>
    <row r="76" spans="6:19" x14ac:dyDescent="0.3">
      <c r="F76">
        <f t="shared" ca="1" si="9"/>
        <v>11</v>
      </c>
      <c r="G76" s="3">
        <f t="shared" ca="1" si="16"/>
        <v>45000</v>
      </c>
      <c r="H76" t="str">
        <f t="shared" ca="1" si="10"/>
        <v>Wed 15-Mar-23</v>
      </c>
      <c r="J76" s="4">
        <f t="shared" si="17"/>
        <v>45000</v>
      </c>
      <c r="K76">
        <f t="shared" si="11"/>
        <v>4</v>
      </c>
      <c r="L76" s="4">
        <v>44664</v>
      </c>
      <c r="M76">
        <f t="shared" si="12"/>
        <v>4</v>
      </c>
      <c r="O76" t="str">
        <f t="shared" si="13"/>
        <v>Wednesday</v>
      </c>
      <c r="Q76" t="str">
        <f t="shared" si="14"/>
        <v>Wednesday</v>
      </c>
      <c r="S76">
        <f t="shared" si="15"/>
        <v>11</v>
      </c>
    </row>
    <row r="77" spans="6:19" x14ac:dyDescent="0.3">
      <c r="F77">
        <f t="shared" ca="1" si="9"/>
        <v>11</v>
      </c>
      <c r="G77" s="3">
        <f t="shared" ca="1" si="16"/>
        <v>45001</v>
      </c>
      <c r="H77" t="str">
        <f t="shared" ca="1" si="10"/>
        <v>Thu 16-Mar-23</v>
      </c>
      <c r="J77" s="4">
        <f t="shared" si="17"/>
        <v>45001</v>
      </c>
      <c r="K77">
        <f t="shared" si="11"/>
        <v>5</v>
      </c>
      <c r="L77" s="4">
        <v>44665</v>
      </c>
      <c r="M77">
        <f t="shared" si="12"/>
        <v>5</v>
      </c>
      <c r="O77" t="str">
        <f t="shared" si="13"/>
        <v>Thursday</v>
      </c>
      <c r="Q77" t="str">
        <f t="shared" si="14"/>
        <v>Thursday</v>
      </c>
      <c r="S77">
        <f t="shared" si="15"/>
        <v>11</v>
      </c>
    </row>
    <row r="78" spans="6:19" x14ac:dyDescent="0.3">
      <c r="F78">
        <f t="shared" ca="1" si="9"/>
        <v>11</v>
      </c>
      <c r="G78" s="3">
        <f t="shared" ca="1" si="16"/>
        <v>45002</v>
      </c>
      <c r="H78" t="str">
        <f t="shared" ca="1" si="10"/>
        <v>Fri 17-Mar-23</v>
      </c>
      <c r="J78" s="4">
        <f t="shared" si="17"/>
        <v>45002</v>
      </c>
      <c r="K78">
        <f t="shared" si="11"/>
        <v>6</v>
      </c>
      <c r="L78" s="4">
        <v>44666</v>
      </c>
      <c r="M78">
        <f t="shared" si="12"/>
        <v>6</v>
      </c>
      <c r="O78" t="str">
        <f t="shared" si="13"/>
        <v>Friday</v>
      </c>
      <c r="Q78" t="str">
        <f t="shared" si="14"/>
        <v>Friday</v>
      </c>
      <c r="S78">
        <f t="shared" si="15"/>
        <v>11</v>
      </c>
    </row>
    <row r="79" spans="6:19" x14ac:dyDescent="0.3">
      <c r="F79">
        <f t="shared" ca="1" si="9"/>
        <v>11</v>
      </c>
      <c r="G79" s="3">
        <f t="shared" ca="1" si="16"/>
        <v>45003</v>
      </c>
      <c r="H79" t="str">
        <f t="shared" ca="1" si="10"/>
        <v>Sat 18-Mar-23</v>
      </c>
      <c r="J79" s="4">
        <f t="shared" si="17"/>
        <v>45003</v>
      </c>
      <c r="K79">
        <f t="shared" si="11"/>
        <v>7</v>
      </c>
      <c r="L79" s="4">
        <v>44669</v>
      </c>
      <c r="M79">
        <f t="shared" si="12"/>
        <v>2</v>
      </c>
      <c r="O79" t="str">
        <f t="shared" si="13"/>
        <v>Saturday</v>
      </c>
      <c r="Q79" t="str">
        <f t="shared" si="14"/>
        <v>Monday</v>
      </c>
      <c r="S79">
        <f t="shared" si="15"/>
        <v>11</v>
      </c>
    </row>
    <row r="80" spans="6:19" x14ac:dyDescent="0.3">
      <c r="F80">
        <f t="shared" ca="1" si="9"/>
        <v>12</v>
      </c>
      <c r="G80" s="3">
        <f t="shared" ca="1" si="16"/>
        <v>45004</v>
      </c>
      <c r="H80" t="str">
        <f t="shared" ca="1" si="10"/>
        <v>Sun 19-Mar-23</v>
      </c>
      <c r="J80" s="4">
        <f t="shared" si="17"/>
        <v>45004</v>
      </c>
      <c r="K80">
        <f t="shared" si="11"/>
        <v>1</v>
      </c>
      <c r="L80" s="4">
        <v>44670</v>
      </c>
      <c r="M80">
        <f t="shared" si="12"/>
        <v>3</v>
      </c>
      <c r="O80" t="str">
        <f t="shared" si="13"/>
        <v>Sunday</v>
      </c>
      <c r="Q80" t="str">
        <f t="shared" si="14"/>
        <v>Tuesday</v>
      </c>
      <c r="S80">
        <f t="shared" si="15"/>
        <v>12</v>
      </c>
    </row>
    <row r="81" spans="6:19" x14ac:dyDescent="0.3">
      <c r="F81">
        <f t="shared" ca="1" si="9"/>
        <v>12</v>
      </c>
      <c r="G81" s="3">
        <f t="shared" ca="1" si="16"/>
        <v>45005</v>
      </c>
      <c r="H81" t="str">
        <f t="shared" ca="1" si="10"/>
        <v>Mon 20-Mar-23</v>
      </c>
      <c r="J81" s="4">
        <f t="shared" si="17"/>
        <v>45005</v>
      </c>
      <c r="K81">
        <f t="shared" si="11"/>
        <v>2</v>
      </c>
      <c r="L81" s="4">
        <v>44671</v>
      </c>
      <c r="M81">
        <f t="shared" si="12"/>
        <v>4</v>
      </c>
      <c r="O81" t="str">
        <f t="shared" si="13"/>
        <v>Monday</v>
      </c>
      <c r="Q81" t="str">
        <f t="shared" si="14"/>
        <v>Wednesday</v>
      </c>
      <c r="S81">
        <f t="shared" si="15"/>
        <v>12</v>
      </c>
    </row>
    <row r="82" spans="6:19" x14ac:dyDescent="0.3">
      <c r="F82">
        <f t="shared" ca="1" si="9"/>
        <v>12</v>
      </c>
      <c r="G82" s="3">
        <f t="shared" ca="1" si="16"/>
        <v>45006</v>
      </c>
      <c r="H82" t="str">
        <f t="shared" ca="1" si="10"/>
        <v>Tue 21-Mar-23</v>
      </c>
      <c r="J82" s="4">
        <f t="shared" si="17"/>
        <v>45006</v>
      </c>
      <c r="K82">
        <f t="shared" si="11"/>
        <v>3</v>
      </c>
      <c r="L82" s="4">
        <v>44672</v>
      </c>
      <c r="M82">
        <f t="shared" si="12"/>
        <v>5</v>
      </c>
      <c r="O82" t="str">
        <f t="shared" si="13"/>
        <v>Tuesday</v>
      </c>
      <c r="Q82" t="str">
        <f t="shared" si="14"/>
        <v>Thursday</v>
      </c>
      <c r="S82">
        <f t="shared" si="15"/>
        <v>12</v>
      </c>
    </row>
    <row r="83" spans="6:19" x14ac:dyDescent="0.3">
      <c r="F83">
        <f t="shared" ca="1" si="9"/>
        <v>12</v>
      </c>
      <c r="G83" s="3">
        <f t="shared" ca="1" si="16"/>
        <v>45007</v>
      </c>
      <c r="H83" t="str">
        <f t="shared" ca="1" si="10"/>
        <v>Wed 22-Mar-23</v>
      </c>
      <c r="J83" s="4">
        <f t="shared" si="17"/>
        <v>45007</v>
      </c>
      <c r="K83">
        <f t="shared" si="11"/>
        <v>4</v>
      </c>
      <c r="L83" s="4">
        <v>44673</v>
      </c>
      <c r="M83">
        <f t="shared" si="12"/>
        <v>6</v>
      </c>
      <c r="O83" t="str">
        <f t="shared" si="13"/>
        <v>Wednesday</v>
      </c>
      <c r="Q83" t="str">
        <f t="shared" si="14"/>
        <v>Friday</v>
      </c>
      <c r="S83">
        <f t="shared" si="15"/>
        <v>12</v>
      </c>
    </row>
    <row r="84" spans="6:19" x14ac:dyDescent="0.3">
      <c r="F84">
        <f t="shared" ca="1" si="9"/>
        <v>12</v>
      </c>
      <c r="G84" s="3">
        <f t="shared" ca="1" si="16"/>
        <v>45008</v>
      </c>
      <c r="H84" t="str">
        <f t="shared" ca="1" si="10"/>
        <v>Thu 23-Mar-23</v>
      </c>
      <c r="J84" s="4">
        <f t="shared" si="17"/>
        <v>45008</v>
      </c>
      <c r="K84">
        <f t="shared" si="11"/>
        <v>5</v>
      </c>
      <c r="L84" s="4">
        <v>44676</v>
      </c>
      <c r="M84">
        <f t="shared" si="12"/>
        <v>2</v>
      </c>
      <c r="O84" t="str">
        <f t="shared" si="13"/>
        <v>Thursday</v>
      </c>
      <c r="Q84" t="str">
        <f t="shared" si="14"/>
        <v>Monday</v>
      </c>
      <c r="S84">
        <f t="shared" si="15"/>
        <v>12</v>
      </c>
    </row>
    <row r="85" spans="6:19" x14ac:dyDescent="0.3">
      <c r="F85">
        <f t="shared" ca="1" si="9"/>
        <v>12</v>
      </c>
      <c r="G85" s="3">
        <f t="shared" ca="1" si="16"/>
        <v>45009</v>
      </c>
      <c r="H85" t="str">
        <f t="shared" ca="1" si="10"/>
        <v>Fri 24-Mar-23</v>
      </c>
      <c r="J85" s="4">
        <f t="shared" si="17"/>
        <v>45009</v>
      </c>
      <c r="K85">
        <f t="shared" si="11"/>
        <v>6</v>
      </c>
      <c r="L85" s="4">
        <v>44677</v>
      </c>
      <c r="M85">
        <f t="shared" si="12"/>
        <v>3</v>
      </c>
      <c r="O85" t="str">
        <f t="shared" si="13"/>
        <v>Friday</v>
      </c>
      <c r="Q85" t="str">
        <f t="shared" si="14"/>
        <v>Tuesday</v>
      </c>
      <c r="S85">
        <f t="shared" si="15"/>
        <v>12</v>
      </c>
    </row>
    <row r="86" spans="6:19" x14ac:dyDescent="0.3">
      <c r="F86">
        <f t="shared" ca="1" si="9"/>
        <v>12</v>
      </c>
      <c r="G86" s="3">
        <f t="shared" ca="1" si="16"/>
        <v>45010</v>
      </c>
      <c r="H86" t="str">
        <f t="shared" ca="1" si="10"/>
        <v>Sat 25-Mar-23</v>
      </c>
      <c r="J86" s="4">
        <f t="shared" si="17"/>
        <v>45010</v>
      </c>
      <c r="K86">
        <f t="shared" si="11"/>
        <v>7</v>
      </c>
      <c r="L86" s="4">
        <v>44678</v>
      </c>
      <c r="M86">
        <f t="shared" si="12"/>
        <v>4</v>
      </c>
      <c r="O86" t="str">
        <f t="shared" si="13"/>
        <v>Saturday</v>
      </c>
      <c r="Q86" t="str">
        <f t="shared" si="14"/>
        <v>Wednesday</v>
      </c>
      <c r="S86">
        <f t="shared" si="15"/>
        <v>12</v>
      </c>
    </row>
    <row r="87" spans="6:19" x14ac:dyDescent="0.3">
      <c r="F87">
        <f t="shared" ca="1" si="9"/>
        <v>13</v>
      </c>
      <c r="G87" s="3">
        <f t="shared" ca="1" si="16"/>
        <v>45011</v>
      </c>
      <c r="H87" t="str">
        <f t="shared" ca="1" si="10"/>
        <v>Sun 26-Mar-23</v>
      </c>
      <c r="J87" s="4">
        <f t="shared" si="17"/>
        <v>45011</v>
      </c>
      <c r="K87">
        <f t="shared" si="11"/>
        <v>1</v>
      </c>
      <c r="L87" s="4">
        <v>44679</v>
      </c>
      <c r="M87">
        <f t="shared" si="12"/>
        <v>5</v>
      </c>
      <c r="O87" t="str">
        <f t="shared" si="13"/>
        <v>Sunday</v>
      </c>
      <c r="Q87" t="str">
        <f t="shared" si="14"/>
        <v>Thursday</v>
      </c>
      <c r="S87">
        <f t="shared" si="15"/>
        <v>13</v>
      </c>
    </row>
    <row r="88" spans="6:19" x14ac:dyDescent="0.3">
      <c r="F88">
        <f t="shared" ca="1" si="9"/>
        <v>13</v>
      </c>
      <c r="G88" s="3">
        <f t="shared" ca="1" si="16"/>
        <v>45012</v>
      </c>
      <c r="H88" t="str">
        <f t="shared" ca="1" si="10"/>
        <v>Mon 27-Mar-23</v>
      </c>
      <c r="J88" s="4">
        <f t="shared" si="17"/>
        <v>45012</v>
      </c>
      <c r="K88">
        <f t="shared" si="11"/>
        <v>2</v>
      </c>
      <c r="L88" s="4">
        <v>44680</v>
      </c>
      <c r="M88">
        <f t="shared" si="12"/>
        <v>6</v>
      </c>
      <c r="O88" t="str">
        <f t="shared" si="13"/>
        <v>Monday</v>
      </c>
      <c r="Q88" t="str">
        <f t="shared" si="14"/>
        <v>Friday</v>
      </c>
      <c r="S88">
        <f t="shared" si="15"/>
        <v>13</v>
      </c>
    </row>
    <row r="89" spans="6:19" x14ac:dyDescent="0.3">
      <c r="F89">
        <f t="shared" ca="1" si="9"/>
        <v>13</v>
      </c>
      <c r="G89" s="3">
        <f t="shared" ca="1" si="16"/>
        <v>45013</v>
      </c>
      <c r="H89" t="str">
        <f t="shared" ca="1" si="10"/>
        <v>Tue 28-Mar-23</v>
      </c>
      <c r="J89" s="4">
        <f t="shared" si="17"/>
        <v>45013</v>
      </c>
      <c r="K89">
        <f t="shared" si="11"/>
        <v>3</v>
      </c>
      <c r="L89" s="4">
        <v>44683</v>
      </c>
      <c r="M89">
        <f t="shared" si="12"/>
        <v>2</v>
      </c>
      <c r="O89" t="str">
        <f t="shared" si="13"/>
        <v>Tuesday</v>
      </c>
      <c r="Q89" t="str">
        <f t="shared" si="14"/>
        <v>Monday</v>
      </c>
      <c r="S89">
        <f t="shared" si="15"/>
        <v>13</v>
      </c>
    </row>
    <row r="90" spans="6:19" x14ac:dyDescent="0.3">
      <c r="F90">
        <f t="shared" ca="1" si="9"/>
        <v>13</v>
      </c>
      <c r="G90" s="3">
        <f t="shared" ca="1" si="16"/>
        <v>45014</v>
      </c>
      <c r="H90" t="str">
        <f t="shared" ca="1" si="10"/>
        <v>Wed 29-Mar-23</v>
      </c>
      <c r="J90" s="4">
        <f t="shared" si="17"/>
        <v>45014</v>
      </c>
      <c r="K90">
        <f t="shared" si="11"/>
        <v>4</v>
      </c>
      <c r="L90" s="4">
        <v>44684</v>
      </c>
      <c r="M90">
        <f t="shared" si="12"/>
        <v>3</v>
      </c>
      <c r="O90" t="str">
        <f t="shared" si="13"/>
        <v>Wednesday</v>
      </c>
      <c r="Q90" t="str">
        <f t="shared" si="14"/>
        <v>Tuesday</v>
      </c>
      <c r="S90">
        <f t="shared" si="15"/>
        <v>13</v>
      </c>
    </row>
    <row r="91" spans="6:19" x14ac:dyDescent="0.3">
      <c r="F91">
        <f t="shared" ca="1" si="9"/>
        <v>13</v>
      </c>
      <c r="G91" s="3">
        <f t="shared" ca="1" si="16"/>
        <v>45015</v>
      </c>
      <c r="H91" t="str">
        <f t="shared" ca="1" si="10"/>
        <v>Thu 30-Mar-23</v>
      </c>
      <c r="J91" s="4">
        <f t="shared" si="17"/>
        <v>45015</v>
      </c>
      <c r="K91">
        <f t="shared" si="11"/>
        <v>5</v>
      </c>
      <c r="L91" s="4">
        <v>44685</v>
      </c>
      <c r="M91">
        <f t="shared" si="12"/>
        <v>4</v>
      </c>
      <c r="O91" t="str">
        <f t="shared" si="13"/>
        <v>Thursday</v>
      </c>
      <c r="Q91" t="str">
        <f t="shared" si="14"/>
        <v>Wednesday</v>
      </c>
      <c r="S91">
        <f t="shared" si="15"/>
        <v>13</v>
      </c>
    </row>
    <row r="92" spans="6:19" x14ac:dyDescent="0.3">
      <c r="F92">
        <f t="shared" ca="1" si="9"/>
        <v>13</v>
      </c>
      <c r="G92" s="3">
        <f t="shared" ca="1" si="16"/>
        <v>45016</v>
      </c>
      <c r="H92" t="str">
        <f t="shared" ca="1" si="10"/>
        <v>Fri 31-Mar-23</v>
      </c>
      <c r="J92" s="4">
        <f t="shared" si="17"/>
        <v>45016</v>
      </c>
      <c r="K92">
        <f t="shared" si="11"/>
        <v>6</v>
      </c>
      <c r="L92" s="4">
        <v>44686</v>
      </c>
      <c r="M92">
        <f t="shared" si="12"/>
        <v>5</v>
      </c>
      <c r="O92" t="str">
        <f t="shared" si="13"/>
        <v>Friday</v>
      </c>
      <c r="Q92" t="str">
        <f t="shared" si="14"/>
        <v>Thursday</v>
      </c>
      <c r="S92">
        <f t="shared" si="15"/>
        <v>13</v>
      </c>
    </row>
    <row r="93" spans="6:19" x14ac:dyDescent="0.3">
      <c r="F93">
        <f t="shared" ca="1" si="9"/>
        <v>13</v>
      </c>
      <c r="G93" s="3">
        <f t="shared" ca="1" si="16"/>
        <v>45017</v>
      </c>
      <c r="H93" t="str">
        <f t="shared" ca="1" si="10"/>
        <v>Sat 01-Apr-23</v>
      </c>
      <c r="J93" s="4">
        <f t="shared" si="17"/>
        <v>45017</v>
      </c>
      <c r="K93">
        <f t="shared" si="11"/>
        <v>7</v>
      </c>
      <c r="L93" s="4">
        <v>44687</v>
      </c>
      <c r="M93">
        <f t="shared" si="12"/>
        <v>6</v>
      </c>
      <c r="O93" t="str">
        <f t="shared" si="13"/>
        <v>Saturday</v>
      </c>
      <c r="Q93" t="str">
        <f t="shared" si="14"/>
        <v>Friday</v>
      </c>
      <c r="S93">
        <f t="shared" si="15"/>
        <v>13</v>
      </c>
    </row>
    <row r="94" spans="6:19" x14ac:dyDescent="0.3">
      <c r="F94">
        <f t="shared" ca="1" si="9"/>
        <v>14</v>
      </c>
      <c r="G94" s="3">
        <f t="shared" ca="1" si="16"/>
        <v>45018</v>
      </c>
      <c r="H94" t="str">
        <f t="shared" ca="1" si="10"/>
        <v>Sun 02-Apr-23</v>
      </c>
      <c r="J94" s="4">
        <f t="shared" si="17"/>
        <v>45018</v>
      </c>
      <c r="K94">
        <f t="shared" si="11"/>
        <v>1</v>
      </c>
      <c r="L94" s="4">
        <v>44690</v>
      </c>
      <c r="M94">
        <f t="shared" si="12"/>
        <v>2</v>
      </c>
      <c r="O94" t="str">
        <f t="shared" si="13"/>
        <v>Sunday</v>
      </c>
      <c r="Q94" t="str">
        <f t="shared" si="14"/>
        <v>Monday</v>
      </c>
      <c r="S94">
        <f t="shared" si="15"/>
        <v>14</v>
      </c>
    </row>
    <row r="95" spans="6:19" x14ac:dyDescent="0.3">
      <c r="F95">
        <f t="shared" ca="1" si="9"/>
        <v>14</v>
      </c>
      <c r="G95" s="3">
        <f t="shared" ca="1" si="16"/>
        <v>45019</v>
      </c>
      <c r="H95" t="str">
        <f t="shared" ca="1" si="10"/>
        <v>Mon 03-Apr-23</v>
      </c>
      <c r="J95" s="4">
        <f t="shared" si="17"/>
        <v>45019</v>
      </c>
      <c r="K95">
        <f t="shared" si="11"/>
        <v>2</v>
      </c>
      <c r="L95" s="4">
        <v>44691</v>
      </c>
      <c r="M95">
        <f t="shared" si="12"/>
        <v>3</v>
      </c>
      <c r="O95" t="str">
        <f t="shared" si="13"/>
        <v>Monday</v>
      </c>
      <c r="Q95" t="str">
        <f t="shared" si="14"/>
        <v>Tuesday</v>
      </c>
      <c r="S95">
        <f t="shared" si="15"/>
        <v>14</v>
      </c>
    </row>
    <row r="96" spans="6:19" x14ac:dyDescent="0.3">
      <c r="F96">
        <f t="shared" ca="1" si="9"/>
        <v>14</v>
      </c>
      <c r="G96" s="3">
        <f t="shared" ca="1" si="16"/>
        <v>45020</v>
      </c>
      <c r="H96" t="str">
        <f t="shared" ca="1" si="10"/>
        <v>Tue 04-Apr-23</v>
      </c>
      <c r="J96" s="4">
        <f t="shared" si="17"/>
        <v>45020</v>
      </c>
      <c r="K96">
        <f t="shared" si="11"/>
        <v>3</v>
      </c>
      <c r="L96" s="4">
        <v>44692</v>
      </c>
      <c r="M96">
        <f t="shared" si="12"/>
        <v>4</v>
      </c>
      <c r="O96" t="str">
        <f t="shared" si="13"/>
        <v>Tuesday</v>
      </c>
      <c r="Q96" t="str">
        <f t="shared" si="14"/>
        <v>Wednesday</v>
      </c>
      <c r="S96">
        <f t="shared" si="15"/>
        <v>14</v>
      </c>
    </row>
    <row r="97" spans="6:19" x14ac:dyDescent="0.3">
      <c r="F97">
        <f t="shared" ca="1" si="9"/>
        <v>14</v>
      </c>
      <c r="G97" s="3">
        <f t="shared" ca="1" si="16"/>
        <v>45021</v>
      </c>
      <c r="H97" t="str">
        <f t="shared" ca="1" si="10"/>
        <v>Wed 05-Apr-23</v>
      </c>
      <c r="J97" s="4">
        <f t="shared" si="17"/>
        <v>45021</v>
      </c>
      <c r="K97">
        <f t="shared" si="11"/>
        <v>4</v>
      </c>
      <c r="L97" s="4">
        <v>44693</v>
      </c>
      <c r="M97">
        <f t="shared" si="12"/>
        <v>5</v>
      </c>
      <c r="O97" t="str">
        <f t="shared" si="13"/>
        <v>Wednesday</v>
      </c>
      <c r="Q97" t="str">
        <f t="shared" si="14"/>
        <v>Thursday</v>
      </c>
      <c r="S97">
        <f t="shared" si="15"/>
        <v>14</v>
      </c>
    </row>
    <row r="98" spans="6:19" x14ac:dyDescent="0.3">
      <c r="F98">
        <f t="shared" ca="1" si="9"/>
        <v>14</v>
      </c>
      <c r="G98" s="3">
        <f t="shared" ca="1" si="16"/>
        <v>45022</v>
      </c>
      <c r="H98" t="str">
        <f t="shared" ca="1" si="10"/>
        <v>Thu 06-Apr-23</v>
      </c>
      <c r="J98" s="4">
        <f t="shared" si="17"/>
        <v>45022</v>
      </c>
      <c r="K98">
        <f t="shared" si="11"/>
        <v>5</v>
      </c>
      <c r="L98" s="4">
        <v>44694</v>
      </c>
      <c r="M98">
        <f t="shared" si="12"/>
        <v>6</v>
      </c>
      <c r="O98" t="str">
        <f t="shared" si="13"/>
        <v>Thursday</v>
      </c>
      <c r="Q98" t="str">
        <f t="shared" si="14"/>
        <v>Friday</v>
      </c>
      <c r="S98">
        <f t="shared" si="15"/>
        <v>14</v>
      </c>
    </row>
    <row r="99" spans="6:19" x14ac:dyDescent="0.3">
      <c r="F99">
        <f t="shared" ca="1" si="9"/>
        <v>14</v>
      </c>
      <c r="G99" s="3">
        <f t="shared" ca="1" si="16"/>
        <v>45023</v>
      </c>
      <c r="H99" t="str">
        <f t="shared" ca="1" si="10"/>
        <v>Fri 07-Apr-23</v>
      </c>
      <c r="J99" s="4">
        <f t="shared" si="17"/>
        <v>45023</v>
      </c>
      <c r="K99">
        <f t="shared" si="11"/>
        <v>6</v>
      </c>
      <c r="L99" s="4">
        <v>44697</v>
      </c>
      <c r="M99">
        <f t="shared" si="12"/>
        <v>2</v>
      </c>
      <c r="O99" t="str">
        <f t="shared" si="13"/>
        <v>Friday</v>
      </c>
      <c r="Q99" t="str">
        <f t="shared" si="14"/>
        <v>Monday</v>
      </c>
      <c r="S99">
        <f t="shared" si="15"/>
        <v>14</v>
      </c>
    </row>
    <row r="100" spans="6:19" x14ac:dyDescent="0.3">
      <c r="F100">
        <f t="shared" ca="1" si="9"/>
        <v>14</v>
      </c>
      <c r="G100" s="3">
        <f t="shared" ca="1" si="16"/>
        <v>45024</v>
      </c>
      <c r="H100" t="str">
        <f t="shared" ca="1" si="10"/>
        <v>Sat 08-Apr-23</v>
      </c>
      <c r="J100" s="4">
        <f t="shared" si="17"/>
        <v>45024</v>
      </c>
      <c r="K100">
        <f t="shared" si="11"/>
        <v>7</v>
      </c>
      <c r="L100" s="4">
        <v>44698</v>
      </c>
      <c r="M100">
        <f t="shared" si="12"/>
        <v>3</v>
      </c>
      <c r="O100" t="str">
        <f t="shared" si="13"/>
        <v>Saturday</v>
      </c>
      <c r="Q100" t="str">
        <f t="shared" si="14"/>
        <v>Tuesday</v>
      </c>
      <c r="S100">
        <f t="shared" si="15"/>
        <v>14</v>
      </c>
    </row>
    <row r="101" spans="6:19" x14ac:dyDescent="0.3">
      <c r="F101">
        <f t="shared" ca="1" si="9"/>
        <v>15</v>
      </c>
      <c r="G101" s="3">
        <f t="shared" ca="1" si="16"/>
        <v>45025</v>
      </c>
      <c r="H101" t="str">
        <f t="shared" ca="1" si="10"/>
        <v>Sun 09-Apr-23</v>
      </c>
      <c r="J101" s="4">
        <f t="shared" si="17"/>
        <v>45025</v>
      </c>
      <c r="K101">
        <f t="shared" si="11"/>
        <v>1</v>
      </c>
      <c r="L101" s="4">
        <v>44699</v>
      </c>
      <c r="M101">
        <f t="shared" si="12"/>
        <v>4</v>
      </c>
      <c r="O101" t="str">
        <f t="shared" si="13"/>
        <v>Sunday</v>
      </c>
      <c r="Q101" t="str">
        <f t="shared" si="14"/>
        <v>Wednesday</v>
      </c>
      <c r="S101">
        <f t="shared" si="15"/>
        <v>15</v>
      </c>
    </row>
    <row r="102" spans="6:19" x14ac:dyDescent="0.3">
      <c r="F102">
        <f t="shared" ca="1" si="9"/>
        <v>15</v>
      </c>
      <c r="G102" s="3">
        <f t="shared" ca="1" si="16"/>
        <v>45026</v>
      </c>
      <c r="H102" t="str">
        <f t="shared" ca="1" si="10"/>
        <v>Mon 10-Apr-23</v>
      </c>
      <c r="J102" s="4">
        <f t="shared" si="17"/>
        <v>45026</v>
      </c>
      <c r="K102">
        <f t="shared" si="11"/>
        <v>2</v>
      </c>
      <c r="L102" s="4">
        <v>44700</v>
      </c>
      <c r="M102">
        <f t="shared" si="12"/>
        <v>5</v>
      </c>
      <c r="O102" t="str">
        <f t="shared" si="13"/>
        <v>Monday</v>
      </c>
      <c r="Q102" t="str">
        <f t="shared" si="14"/>
        <v>Thursday</v>
      </c>
      <c r="S102">
        <f t="shared" si="15"/>
        <v>15</v>
      </c>
    </row>
    <row r="103" spans="6:19" x14ac:dyDescent="0.3">
      <c r="F103">
        <f t="shared" ca="1" si="9"/>
        <v>15</v>
      </c>
      <c r="G103" s="3">
        <f t="shared" ca="1" si="16"/>
        <v>45027</v>
      </c>
      <c r="H103" t="str">
        <f t="shared" ca="1" si="10"/>
        <v>Tue 11-Apr-23</v>
      </c>
      <c r="J103" s="4">
        <f t="shared" si="17"/>
        <v>45027</v>
      </c>
      <c r="K103">
        <f t="shared" si="11"/>
        <v>3</v>
      </c>
      <c r="L103" s="4">
        <v>44701</v>
      </c>
      <c r="M103">
        <f t="shared" si="12"/>
        <v>6</v>
      </c>
      <c r="O103" t="str">
        <f t="shared" si="13"/>
        <v>Tuesday</v>
      </c>
      <c r="Q103" t="str">
        <f t="shared" si="14"/>
        <v>Friday</v>
      </c>
      <c r="S103">
        <f t="shared" si="15"/>
        <v>15</v>
      </c>
    </row>
    <row r="104" spans="6:19" x14ac:dyDescent="0.3">
      <c r="F104">
        <f t="shared" ca="1" si="9"/>
        <v>15</v>
      </c>
      <c r="G104" s="3">
        <f t="shared" ca="1" si="16"/>
        <v>45028</v>
      </c>
      <c r="H104" t="str">
        <f t="shared" ca="1" si="10"/>
        <v>Wed 12-Apr-23</v>
      </c>
      <c r="J104" s="4">
        <f t="shared" si="17"/>
        <v>45028</v>
      </c>
      <c r="K104">
        <f t="shared" si="11"/>
        <v>4</v>
      </c>
      <c r="L104" s="4">
        <v>44704</v>
      </c>
      <c r="M104">
        <f t="shared" si="12"/>
        <v>2</v>
      </c>
      <c r="O104" t="str">
        <f t="shared" si="13"/>
        <v>Wednesday</v>
      </c>
      <c r="Q104" t="str">
        <f t="shared" si="14"/>
        <v>Monday</v>
      </c>
      <c r="S104">
        <f t="shared" si="15"/>
        <v>15</v>
      </c>
    </row>
    <row r="105" spans="6:19" x14ac:dyDescent="0.3">
      <c r="F105">
        <f t="shared" ca="1" si="9"/>
        <v>15</v>
      </c>
      <c r="G105" s="3">
        <f t="shared" ca="1" si="16"/>
        <v>45029</v>
      </c>
      <c r="H105" t="str">
        <f t="shared" ca="1" si="10"/>
        <v>Thu 13-Apr-23</v>
      </c>
      <c r="J105" s="4">
        <f t="shared" si="17"/>
        <v>45029</v>
      </c>
      <c r="K105">
        <f t="shared" si="11"/>
        <v>5</v>
      </c>
      <c r="L105" s="4">
        <v>44705</v>
      </c>
      <c r="M105">
        <f t="shared" si="12"/>
        <v>3</v>
      </c>
      <c r="O105" t="str">
        <f t="shared" si="13"/>
        <v>Thursday</v>
      </c>
      <c r="Q105" t="str">
        <f t="shared" si="14"/>
        <v>Tuesday</v>
      </c>
      <c r="S105">
        <f t="shared" si="15"/>
        <v>15</v>
      </c>
    </row>
    <row r="106" spans="6:19" x14ac:dyDescent="0.3">
      <c r="F106">
        <f t="shared" ca="1" si="9"/>
        <v>15</v>
      </c>
      <c r="G106" s="3">
        <f t="shared" ca="1" si="16"/>
        <v>45030</v>
      </c>
      <c r="H106" t="str">
        <f t="shared" ca="1" si="10"/>
        <v>Fri 14-Apr-23</v>
      </c>
      <c r="J106" s="4">
        <f t="shared" si="17"/>
        <v>45030</v>
      </c>
      <c r="K106">
        <f t="shared" si="11"/>
        <v>6</v>
      </c>
      <c r="L106" s="4">
        <v>44706</v>
      </c>
      <c r="M106">
        <f t="shared" si="12"/>
        <v>4</v>
      </c>
      <c r="O106" t="str">
        <f t="shared" si="13"/>
        <v>Friday</v>
      </c>
      <c r="Q106" t="str">
        <f t="shared" si="14"/>
        <v>Wednesday</v>
      </c>
      <c r="S106">
        <f t="shared" si="15"/>
        <v>15</v>
      </c>
    </row>
    <row r="107" spans="6:19" x14ac:dyDescent="0.3">
      <c r="F107">
        <f t="shared" ca="1" si="9"/>
        <v>15</v>
      </c>
      <c r="G107" s="3">
        <f t="shared" ca="1" si="16"/>
        <v>45031</v>
      </c>
      <c r="H107" t="str">
        <f t="shared" ca="1" si="10"/>
        <v>Sat 15-Apr-23</v>
      </c>
      <c r="J107" s="4">
        <f t="shared" si="17"/>
        <v>45031</v>
      </c>
      <c r="K107">
        <f t="shared" si="11"/>
        <v>7</v>
      </c>
      <c r="L107" s="4">
        <v>44707</v>
      </c>
      <c r="M107">
        <f t="shared" si="12"/>
        <v>5</v>
      </c>
      <c r="O107" t="str">
        <f t="shared" si="13"/>
        <v>Saturday</v>
      </c>
      <c r="Q107" t="str">
        <f t="shared" si="14"/>
        <v>Thursday</v>
      </c>
      <c r="S107">
        <f t="shared" si="15"/>
        <v>15</v>
      </c>
    </row>
    <row r="108" spans="6:19" x14ac:dyDescent="0.3">
      <c r="F108">
        <f t="shared" ca="1" si="9"/>
        <v>16</v>
      </c>
      <c r="G108" s="3">
        <f t="shared" ca="1" si="16"/>
        <v>45032</v>
      </c>
      <c r="H108" t="str">
        <f t="shared" ca="1" si="10"/>
        <v>Sun 16-Apr-23</v>
      </c>
      <c r="J108" s="4">
        <f t="shared" si="17"/>
        <v>45032</v>
      </c>
      <c r="K108">
        <f t="shared" si="11"/>
        <v>1</v>
      </c>
      <c r="L108" s="4">
        <v>44708</v>
      </c>
      <c r="M108">
        <f t="shared" si="12"/>
        <v>6</v>
      </c>
      <c r="O108" t="str">
        <f t="shared" si="13"/>
        <v>Sunday</v>
      </c>
      <c r="Q108" t="str">
        <f t="shared" si="14"/>
        <v>Friday</v>
      </c>
      <c r="S108">
        <f t="shared" si="15"/>
        <v>16</v>
      </c>
    </row>
    <row r="109" spans="6:19" x14ac:dyDescent="0.3">
      <c r="F109">
        <f t="shared" ca="1" si="9"/>
        <v>16</v>
      </c>
      <c r="G109" s="3">
        <f t="shared" ca="1" si="16"/>
        <v>45033</v>
      </c>
      <c r="H109" t="str">
        <f t="shared" ca="1" si="10"/>
        <v>Mon 17-Apr-23</v>
      </c>
      <c r="J109" s="4">
        <f t="shared" si="17"/>
        <v>45033</v>
      </c>
      <c r="K109">
        <f t="shared" si="11"/>
        <v>2</v>
      </c>
      <c r="L109" s="4">
        <v>44711</v>
      </c>
      <c r="M109">
        <f t="shared" si="12"/>
        <v>2</v>
      </c>
      <c r="O109" t="str">
        <f t="shared" si="13"/>
        <v>Monday</v>
      </c>
      <c r="Q109" t="str">
        <f t="shared" si="14"/>
        <v>Monday</v>
      </c>
      <c r="S109">
        <f t="shared" si="15"/>
        <v>16</v>
      </c>
    </row>
    <row r="110" spans="6:19" x14ac:dyDescent="0.3">
      <c r="F110">
        <f t="shared" ca="1" si="9"/>
        <v>16</v>
      </c>
      <c r="G110" s="3">
        <f t="shared" ca="1" si="16"/>
        <v>45034</v>
      </c>
      <c r="H110" t="str">
        <f t="shared" ca="1" si="10"/>
        <v>Tue 18-Apr-23</v>
      </c>
      <c r="J110" s="4">
        <f t="shared" si="17"/>
        <v>45034</v>
      </c>
      <c r="K110">
        <f t="shared" si="11"/>
        <v>3</v>
      </c>
      <c r="L110" s="4">
        <v>44712</v>
      </c>
      <c r="M110">
        <f t="shared" si="12"/>
        <v>3</v>
      </c>
      <c r="O110" t="str">
        <f t="shared" si="13"/>
        <v>Tuesday</v>
      </c>
      <c r="Q110" t="str">
        <f t="shared" si="14"/>
        <v>Tuesday</v>
      </c>
      <c r="S110">
        <f t="shared" si="15"/>
        <v>16</v>
      </c>
    </row>
    <row r="111" spans="6:19" x14ac:dyDescent="0.3">
      <c r="F111">
        <f t="shared" ca="1" si="9"/>
        <v>16</v>
      </c>
      <c r="G111" s="3">
        <f t="shared" ca="1" si="16"/>
        <v>45035</v>
      </c>
      <c r="H111" t="str">
        <f t="shared" ca="1" si="10"/>
        <v>Wed 19-Apr-23</v>
      </c>
      <c r="J111" s="4">
        <f t="shared" si="17"/>
        <v>45035</v>
      </c>
      <c r="K111">
        <f t="shared" si="11"/>
        <v>4</v>
      </c>
      <c r="L111" s="4">
        <v>44713</v>
      </c>
      <c r="M111">
        <f t="shared" si="12"/>
        <v>4</v>
      </c>
      <c r="O111" t="str">
        <f t="shared" si="13"/>
        <v>Wednesday</v>
      </c>
      <c r="Q111" t="str">
        <f t="shared" si="14"/>
        <v>Wednesday</v>
      </c>
      <c r="S111">
        <f t="shared" si="15"/>
        <v>16</v>
      </c>
    </row>
    <row r="112" spans="6:19" x14ac:dyDescent="0.3">
      <c r="F112">
        <f t="shared" ca="1" si="9"/>
        <v>16</v>
      </c>
      <c r="G112" s="3">
        <f t="shared" ca="1" si="16"/>
        <v>45036</v>
      </c>
      <c r="H112" t="str">
        <f t="shared" ca="1" si="10"/>
        <v>Thu 20-Apr-23</v>
      </c>
      <c r="J112" s="4">
        <f t="shared" si="17"/>
        <v>45036</v>
      </c>
      <c r="K112">
        <f t="shared" si="11"/>
        <v>5</v>
      </c>
      <c r="L112" s="4">
        <v>44714</v>
      </c>
      <c r="M112">
        <f t="shared" si="12"/>
        <v>5</v>
      </c>
      <c r="O112" t="str">
        <f t="shared" si="13"/>
        <v>Thursday</v>
      </c>
      <c r="Q112" t="str">
        <f t="shared" si="14"/>
        <v>Thursday</v>
      </c>
      <c r="S112">
        <f t="shared" si="15"/>
        <v>16</v>
      </c>
    </row>
    <row r="113" spans="6:19" x14ac:dyDescent="0.3">
      <c r="F113">
        <f t="shared" ca="1" si="9"/>
        <v>16</v>
      </c>
      <c r="G113" s="3">
        <f t="shared" ca="1" si="16"/>
        <v>45037</v>
      </c>
      <c r="H113" t="str">
        <f t="shared" ca="1" si="10"/>
        <v>Fri 21-Apr-23</v>
      </c>
      <c r="J113" s="4">
        <f t="shared" si="17"/>
        <v>45037</v>
      </c>
      <c r="K113">
        <f t="shared" si="11"/>
        <v>6</v>
      </c>
      <c r="L113" s="4">
        <v>44715</v>
      </c>
      <c r="M113">
        <f t="shared" si="12"/>
        <v>6</v>
      </c>
      <c r="O113" t="str">
        <f t="shared" si="13"/>
        <v>Friday</v>
      </c>
      <c r="Q113" t="str">
        <f t="shared" si="14"/>
        <v>Friday</v>
      </c>
      <c r="S113">
        <f t="shared" si="15"/>
        <v>16</v>
      </c>
    </row>
    <row r="114" spans="6:19" x14ac:dyDescent="0.3">
      <c r="F114">
        <f t="shared" ca="1" si="9"/>
        <v>16</v>
      </c>
      <c r="G114" s="3">
        <f t="shared" ca="1" si="16"/>
        <v>45038</v>
      </c>
      <c r="H114" t="str">
        <f t="shared" ca="1" si="10"/>
        <v>Sat 22-Apr-23</v>
      </c>
      <c r="J114" s="4">
        <f t="shared" si="17"/>
        <v>45038</v>
      </c>
      <c r="K114">
        <f t="shared" si="11"/>
        <v>7</v>
      </c>
      <c r="L114" s="4">
        <v>44718</v>
      </c>
      <c r="M114">
        <f t="shared" si="12"/>
        <v>2</v>
      </c>
      <c r="O114" t="str">
        <f t="shared" si="13"/>
        <v>Saturday</v>
      </c>
      <c r="Q114" t="str">
        <f t="shared" si="14"/>
        <v>Monday</v>
      </c>
      <c r="S114">
        <f t="shared" si="15"/>
        <v>16</v>
      </c>
    </row>
    <row r="115" spans="6:19" x14ac:dyDescent="0.3">
      <c r="F115">
        <f t="shared" ca="1" si="9"/>
        <v>17</v>
      </c>
      <c r="G115" s="3">
        <f t="shared" ca="1" si="16"/>
        <v>45039</v>
      </c>
      <c r="H115" t="str">
        <f t="shared" ca="1" si="10"/>
        <v>Sun 23-Apr-23</v>
      </c>
      <c r="J115" s="4">
        <f t="shared" si="17"/>
        <v>45039</v>
      </c>
      <c r="K115">
        <f t="shared" si="11"/>
        <v>1</v>
      </c>
      <c r="L115" s="4">
        <v>44719</v>
      </c>
      <c r="M115">
        <f t="shared" si="12"/>
        <v>3</v>
      </c>
      <c r="O115" t="str">
        <f t="shared" si="13"/>
        <v>Sunday</v>
      </c>
      <c r="Q115" t="str">
        <f t="shared" si="14"/>
        <v>Tuesday</v>
      </c>
      <c r="S115">
        <f t="shared" si="15"/>
        <v>17</v>
      </c>
    </row>
    <row r="116" spans="6:19" x14ac:dyDescent="0.3">
      <c r="F116">
        <f t="shared" ca="1" si="9"/>
        <v>17</v>
      </c>
      <c r="G116" s="3">
        <f t="shared" ca="1" si="16"/>
        <v>45040</v>
      </c>
      <c r="H116" t="str">
        <f t="shared" ca="1" si="10"/>
        <v>Mon 24-Apr-23</v>
      </c>
      <c r="J116" s="4">
        <f t="shared" si="17"/>
        <v>45040</v>
      </c>
      <c r="K116">
        <f t="shared" si="11"/>
        <v>2</v>
      </c>
      <c r="L116" s="4">
        <v>44720</v>
      </c>
      <c r="M116">
        <f t="shared" si="12"/>
        <v>4</v>
      </c>
      <c r="O116" t="str">
        <f t="shared" si="13"/>
        <v>Monday</v>
      </c>
      <c r="Q116" t="str">
        <f t="shared" si="14"/>
        <v>Wednesday</v>
      </c>
      <c r="S116">
        <f t="shared" si="15"/>
        <v>17</v>
      </c>
    </row>
    <row r="117" spans="6:19" x14ac:dyDescent="0.3">
      <c r="F117">
        <f t="shared" ca="1" si="9"/>
        <v>17</v>
      </c>
      <c r="G117" s="3">
        <f t="shared" ca="1" si="16"/>
        <v>45041</v>
      </c>
      <c r="H117" t="str">
        <f t="shared" ca="1" si="10"/>
        <v>Tue 25-Apr-23</v>
      </c>
      <c r="J117" s="4">
        <f t="shared" si="17"/>
        <v>45041</v>
      </c>
      <c r="K117">
        <f t="shared" si="11"/>
        <v>3</v>
      </c>
      <c r="L117" s="4">
        <v>44721</v>
      </c>
      <c r="M117">
        <f t="shared" si="12"/>
        <v>5</v>
      </c>
      <c r="O117" t="str">
        <f t="shared" si="13"/>
        <v>Tuesday</v>
      </c>
      <c r="Q117" t="str">
        <f t="shared" si="14"/>
        <v>Thursday</v>
      </c>
      <c r="S117">
        <f t="shared" si="15"/>
        <v>17</v>
      </c>
    </row>
    <row r="118" spans="6:19" x14ac:dyDescent="0.3">
      <c r="F118">
        <f t="shared" ca="1" si="9"/>
        <v>17</v>
      </c>
      <c r="G118" s="3">
        <f t="shared" ca="1" si="16"/>
        <v>45042</v>
      </c>
      <c r="H118" t="str">
        <f t="shared" ca="1" si="10"/>
        <v>Wed 26-Apr-23</v>
      </c>
      <c r="J118" s="4">
        <f t="shared" si="17"/>
        <v>45042</v>
      </c>
      <c r="K118">
        <f t="shared" si="11"/>
        <v>4</v>
      </c>
      <c r="L118" s="4">
        <v>44722</v>
      </c>
      <c r="M118">
        <f t="shared" si="12"/>
        <v>6</v>
      </c>
      <c r="O118" t="str">
        <f t="shared" si="13"/>
        <v>Wednesday</v>
      </c>
      <c r="Q118" t="str">
        <f t="shared" si="14"/>
        <v>Friday</v>
      </c>
      <c r="S118">
        <f t="shared" si="15"/>
        <v>17</v>
      </c>
    </row>
    <row r="119" spans="6:19" x14ac:dyDescent="0.3">
      <c r="F119">
        <f t="shared" ca="1" si="9"/>
        <v>17</v>
      </c>
      <c r="G119" s="3">
        <f t="shared" ca="1" si="16"/>
        <v>45043</v>
      </c>
      <c r="H119" t="str">
        <f t="shared" ca="1" si="10"/>
        <v>Thu 27-Apr-23</v>
      </c>
      <c r="J119" s="4">
        <f t="shared" si="17"/>
        <v>45043</v>
      </c>
      <c r="K119">
        <f t="shared" si="11"/>
        <v>5</v>
      </c>
      <c r="L119" s="4">
        <v>44725</v>
      </c>
      <c r="M119">
        <f t="shared" si="12"/>
        <v>2</v>
      </c>
      <c r="O119" t="str">
        <f t="shared" si="13"/>
        <v>Thursday</v>
      </c>
      <c r="Q119" t="str">
        <f t="shared" si="14"/>
        <v>Monday</v>
      </c>
      <c r="S119">
        <f t="shared" si="15"/>
        <v>17</v>
      </c>
    </row>
    <row r="120" spans="6:19" x14ac:dyDescent="0.3">
      <c r="F120">
        <f t="shared" ca="1" si="9"/>
        <v>17</v>
      </c>
      <c r="G120" s="3">
        <f t="shared" ca="1" si="16"/>
        <v>45044</v>
      </c>
      <c r="H120" t="str">
        <f t="shared" ca="1" si="10"/>
        <v>Fri 28-Apr-23</v>
      </c>
      <c r="J120" s="4">
        <f t="shared" si="17"/>
        <v>45044</v>
      </c>
      <c r="K120">
        <f t="shared" si="11"/>
        <v>6</v>
      </c>
      <c r="L120" s="4">
        <v>44726</v>
      </c>
      <c r="M120">
        <f t="shared" si="12"/>
        <v>3</v>
      </c>
      <c r="O120" t="str">
        <f t="shared" si="13"/>
        <v>Friday</v>
      </c>
      <c r="Q120" t="str">
        <f t="shared" si="14"/>
        <v>Tuesday</v>
      </c>
      <c r="S120">
        <f t="shared" si="15"/>
        <v>17</v>
      </c>
    </row>
    <row r="121" spans="6:19" x14ac:dyDescent="0.3">
      <c r="F121">
        <f t="shared" ca="1" si="9"/>
        <v>17</v>
      </c>
      <c r="G121" s="3">
        <f t="shared" ca="1" si="16"/>
        <v>45045</v>
      </c>
      <c r="H121" t="str">
        <f t="shared" ca="1" si="10"/>
        <v>Sat 29-Apr-23</v>
      </c>
      <c r="J121" s="4">
        <f t="shared" si="17"/>
        <v>45045</v>
      </c>
      <c r="K121">
        <f t="shared" si="11"/>
        <v>7</v>
      </c>
      <c r="L121" s="4">
        <v>44727</v>
      </c>
      <c r="M121">
        <f t="shared" si="12"/>
        <v>4</v>
      </c>
      <c r="O121" t="str">
        <f t="shared" si="13"/>
        <v>Saturday</v>
      </c>
      <c r="Q121" t="str">
        <f t="shared" si="14"/>
        <v>Wednesday</v>
      </c>
      <c r="S121">
        <f t="shared" si="15"/>
        <v>17</v>
      </c>
    </row>
    <row r="122" spans="6:19" x14ac:dyDescent="0.3">
      <c r="F122">
        <f t="shared" ca="1" si="9"/>
        <v>18</v>
      </c>
      <c r="G122" s="3">
        <f t="shared" ca="1" si="16"/>
        <v>45046</v>
      </c>
      <c r="H122" t="str">
        <f t="shared" ca="1" si="10"/>
        <v>Sun 30-Apr-23</v>
      </c>
      <c r="J122" s="4">
        <f t="shared" si="17"/>
        <v>45046</v>
      </c>
      <c r="K122">
        <f t="shared" si="11"/>
        <v>1</v>
      </c>
      <c r="L122" s="4">
        <v>44728</v>
      </c>
      <c r="M122">
        <f t="shared" si="12"/>
        <v>5</v>
      </c>
      <c r="O122" t="str">
        <f t="shared" si="13"/>
        <v>Sunday</v>
      </c>
      <c r="Q122" t="str">
        <f t="shared" si="14"/>
        <v>Thursday</v>
      </c>
      <c r="S122">
        <f t="shared" si="15"/>
        <v>18</v>
      </c>
    </row>
    <row r="123" spans="6:19" x14ac:dyDescent="0.3">
      <c r="F123">
        <f t="shared" ca="1" si="9"/>
        <v>18</v>
      </c>
      <c r="G123" s="3">
        <f t="shared" ca="1" si="16"/>
        <v>45047</v>
      </c>
      <c r="H123" t="str">
        <f t="shared" ca="1" si="10"/>
        <v>Mon 01-May-23</v>
      </c>
      <c r="J123" s="4">
        <f t="shared" si="17"/>
        <v>45047</v>
      </c>
      <c r="K123">
        <f t="shared" si="11"/>
        <v>2</v>
      </c>
      <c r="L123" s="4">
        <v>44729</v>
      </c>
      <c r="M123">
        <f t="shared" si="12"/>
        <v>6</v>
      </c>
      <c r="O123" t="str">
        <f t="shared" si="13"/>
        <v>Monday</v>
      </c>
      <c r="Q123" t="str">
        <f t="shared" si="14"/>
        <v>Friday</v>
      </c>
      <c r="S123">
        <f t="shared" si="15"/>
        <v>18</v>
      </c>
    </row>
    <row r="124" spans="6:19" x14ac:dyDescent="0.3">
      <c r="F124">
        <f t="shared" ca="1" si="9"/>
        <v>18</v>
      </c>
      <c r="G124" s="3">
        <f t="shared" ca="1" si="16"/>
        <v>45048</v>
      </c>
      <c r="H124" t="str">
        <f t="shared" ca="1" si="10"/>
        <v>Tue 02-May-23</v>
      </c>
      <c r="J124" s="4">
        <f t="shared" si="17"/>
        <v>45048</v>
      </c>
      <c r="K124">
        <f t="shared" si="11"/>
        <v>3</v>
      </c>
      <c r="L124" s="4">
        <v>44732</v>
      </c>
      <c r="M124">
        <f t="shared" si="12"/>
        <v>2</v>
      </c>
      <c r="O124" t="str">
        <f t="shared" si="13"/>
        <v>Tuesday</v>
      </c>
      <c r="Q124" t="str">
        <f t="shared" si="14"/>
        <v>Monday</v>
      </c>
      <c r="S124">
        <f t="shared" si="15"/>
        <v>18</v>
      </c>
    </row>
    <row r="125" spans="6:19" x14ac:dyDescent="0.3">
      <c r="F125">
        <f t="shared" ca="1" si="9"/>
        <v>18</v>
      </c>
      <c r="G125" s="3">
        <f t="shared" ca="1" si="16"/>
        <v>45049</v>
      </c>
      <c r="H125" t="str">
        <f t="shared" ca="1" si="10"/>
        <v>Wed 03-May-23</v>
      </c>
      <c r="J125" s="4">
        <f t="shared" si="17"/>
        <v>45049</v>
      </c>
      <c r="K125">
        <f t="shared" si="11"/>
        <v>4</v>
      </c>
      <c r="L125" s="4">
        <v>44733</v>
      </c>
      <c r="M125">
        <f t="shared" si="12"/>
        <v>3</v>
      </c>
      <c r="O125" t="str">
        <f t="shared" si="13"/>
        <v>Wednesday</v>
      </c>
      <c r="Q125" t="str">
        <f t="shared" si="14"/>
        <v>Tuesday</v>
      </c>
      <c r="S125">
        <f t="shared" si="15"/>
        <v>18</v>
      </c>
    </row>
    <row r="126" spans="6:19" x14ac:dyDescent="0.3">
      <c r="F126">
        <f t="shared" ca="1" si="9"/>
        <v>18</v>
      </c>
      <c r="G126" s="3">
        <f t="shared" ca="1" si="16"/>
        <v>45050</v>
      </c>
      <c r="H126" t="str">
        <f t="shared" ca="1" si="10"/>
        <v>Thu 04-May-23</v>
      </c>
      <c r="J126" s="4">
        <f t="shared" si="17"/>
        <v>45050</v>
      </c>
      <c r="K126">
        <f t="shared" si="11"/>
        <v>5</v>
      </c>
      <c r="L126" s="4">
        <v>44734</v>
      </c>
      <c r="M126">
        <f t="shared" si="12"/>
        <v>4</v>
      </c>
      <c r="O126" t="str">
        <f t="shared" si="13"/>
        <v>Thursday</v>
      </c>
      <c r="Q126" t="str">
        <f t="shared" si="14"/>
        <v>Wednesday</v>
      </c>
      <c r="S126">
        <f t="shared" si="15"/>
        <v>18</v>
      </c>
    </row>
    <row r="127" spans="6:19" x14ac:dyDescent="0.3">
      <c r="F127">
        <f t="shared" ca="1" si="9"/>
        <v>18</v>
      </c>
      <c r="G127" s="3">
        <f t="shared" ca="1" si="16"/>
        <v>45051</v>
      </c>
      <c r="H127" t="str">
        <f t="shared" ca="1" si="10"/>
        <v>Fri 05-May-23</v>
      </c>
      <c r="J127" s="4">
        <f t="shared" si="17"/>
        <v>45051</v>
      </c>
      <c r="K127">
        <f t="shared" si="11"/>
        <v>6</v>
      </c>
      <c r="L127" s="4">
        <v>44735</v>
      </c>
      <c r="M127">
        <f t="shared" si="12"/>
        <v>5</v>
      </c>
      <c r="O127" t="str">
        <f t="shared" si="13"/>
        <v>Friday</v>
      </c>
      <c r="Q127" t="str">
        <f t="shared" si="14"/>
        <v>Thursday</v>
      </c>
      <c r="S127">
        <f t="shared" si="15"/>
        <v>18</v>
      </c>
    </row>
    <row r="128" spans="6:19" x14ac:dyDescent="0.3">
      <c r="F128">
        <f t="shared" ca="1" si="9"/>
        <v>18</v>
      </c>
      <c r="G128" s="3">
        <f t="shared" ca="1" si="16"/>
        <v>45052</v>
      </c>
      <c r="H128" t="str">
        <f t="shared" ca="1" si="10"/>
        <v>Sat 06-May-23</v>
      </c>
      <c r="J128" s="4">
        <f t="shared" si="17"/>
        <v>45052</v>
      </c>
      <c r="K128">
        <f t="shared" si="11"/>
        <v>7</v>
      </c>
      <c r="L128" s="4">
        <v>44736</v>
      </c>
      <c r="M128">
        <f t="shared" si="12"/>
        <v>6</v>
      </c>
      <c r="O128" t="str">
        <f t="shared" si="13"/>
        <v>Saturday</v>
      </c>
      <c r="Q128" t="str">
        <f t="shared" si="14"/>
        <v>Friday</v>
      </c>
      <c r="S128">
        <f t="shared" si="15"/>
        <v>18</v>
      </c>
    </row>
    <row r="129" spans="6:19" x14ac:dyDescent="0.3">
      <c r="F129">
        <f t="shared" ca="1" si="9"/>
        <v>19</v>
      </c>
      <c r="G129" s="3">
        <f t="shared" ca="1" si="16"/>
        <v>45053</v>
      </c>
      <c r="H129" t="str">
        <f t="shared" ca="1" si="10"/>
        <v>Sun 07-May-23</v>
      </c>
      <c r="J129" s="4">
        <f t="shared" si="17"/>
        <v>45053</v>
      </c>
      <c r="K129">
        <f t="shared" si="11"/>
        <v>1</v>
      </c>
      <c r="L129" s="4">
        <v>44739</v>
      </c>
      <c r="M129">
        <f t="shared" si="12"/>
        <v>2</v>
      </c>
      <c r="O129" t="str">
        <f t="shared" si="13"/>
        <v>Sunday</v>
      </c>
      <c r="Q129" t="str">
        <f t="shared" si="14"/>
        <v>Monday</v>
      </c>
      <c r="S129">
        <f t="shared" si="15"/>
        <v>19</v>
      </c>
    </row>
    <row r="130" spans="6:19" x14ac:dyDescent="0.3">
      <c r="F130">
        <f t="shared" ca="1" si="9"/>
        <v>19</v>
      </c>
      <c r="G130" s="3">
        <f t="shared" ca="1" si="16"/>
        <v>45054</v>
      </c>
      <c r="H130" t="str">
        <f t="shared" ca="1" si="10"/>
        <v>Mon 08-May-23</v>
      </c>
      <c r="J130" s="4">
        <f t="shared" si="17"/>
        <v>45054</v>
      </c>
      <c r="K130">
        <f t="shared" si="11"/>
        <v>2</v>
      </c>
      <c r="L130" s="4">
        <v>44740</v>
      </c>
      <c r="M130">
        <f t="shared" si="12"/>
        <v>3</v>
      </c>
      <c r="O130" t="str">
        <f t="shared" si="13"/>
        <v>Monday</v>
      </c>
      <c r="Q130" t="str">
        <f t="shared" si="14"/>
        <v>Tuesday</v>
      </c>
      <c r="S130">
        <f t="shared" si="15"/>
        <v>19</v>
      </c>
    </row>
    <row r="131" spans="6:19" x14ac:dyDescent="0.3">
      <c r="F131">
        <f t="shared" ca="1" si="9"/>
        <v>19</v>
      </c>
      <c r="G131" s="3">
        <f t="shared" ca="1" si="16"/>
        <v>45055</v>
      </c>
      <c r="H131" t="str">
        <f t="shared" ca="1" si="10"/>
        <v>Tue 09-May-23</v>
      </c>
      <c r="J131" s="4">
        <f t="shared" si="17"/>
        <v>45055</v>
      </c>
      <c r="K131">
        <f t="shared" si="11"/>
        <v>3</v>
      </c>
      <c r="L131" s="4">
        <v>44741</v>
      </c>
      <c r="M131">
        <f t="shared" si="12"/>
        <v>4</v>
      </c>
      <c r="O131" t="str">
        <f t="shared" si="13"/>
        <v>Tuesday</v>
      </c>
      <c r="Q131" t="str">
        <f t="shared" si="14"/>
        <v>Wednesday</v>
      </c>
      <c r="S131">
        <f t="shared" si="15"/>
        <v>19</v>
      </c>
    </row>
    <row r="132" spans="6:19" x14ac:dyDescent="0.3">
      <c r="F132">
        <f t="shared" ref="F132:F195" ca="1" si="18">WEEKNUM(G132)</f>
        <v>19</v>
      </c>
      <c r="G132" s="3">
        <f t="shared" ca="1" si="16"/>
        <v>45056</v>
      </c>
      <c r="H132" t="str">
        <f t="shared" ref="H132:H195" ca="1" si="19">TEXT(G132,"ddd dd-MMM-YY")</f>
        <v>Wed 10-May-23</v>
      </c>
      <c r="J132" s="4">
        <f t="shared" si="17"/>
        <v>45056</v>
      </c>
      <c r="K132">
        <f t="shared" ref="K132:K195" si="20">WEEKDAY(J132)</f>
        <v>4</v>
      </c>
      <c r="L132" s="4">
        <v>44742</v>
      </c>
      <c r="M132">
        <f t="shared" ref="M132:M195" si="21">WEEKDAY(L132)</f>
        <v>5</v>
      </c>
      <c r="O132" t="str">
        <f t="shared" ref="O132:O195" si="22">TEXT(J132,"DDDD")</f>
        <v>Wednesday</v>
      </c>
      <c r="Q132" t="str">
        <f t="shared" ref="Q132:Q195" si="23">TEXT(L132,"DDDD")</f>
        <v>Thursday</v>
      </c>
      <c r="S132">
        <f t="shared" ref="S132:S195" si="24">WEEKNUM(J132)</f>
        <v>19</v>
      </c>
    </row>
    <row r="133" spans="6:19" x14ac:dyDescent="0.3">
      <c r="F133">
        <f t="shared" ca="1" si="18"/>
        <v>19</v>
      </c>
      <c r="G133" s="3">
        <f t="shared" ref="G133:G196" ca="1" si="25">G132+1</f>
        <v>45057</v>
      </c>
      <c r="H133" t="str">
        <f t="shared" ca="1" si="19"/>
        <v>Thu 11-May-23</v>
      </c>
      <c r="J133" s="4">
        <f t="shared" ref="J133:J196" si="26">J132+1</f>
        <v>45057</v>
      </c>
      <c r="K133">
        <f t="shared" si="20"/>
        <v>5</v>
      </c>
      <c r="L133" s="4">
        <v>44743</v>
      </c>
      <c r="M133">
        <f t="shared" si="21"/>
        <v>6</v>
      </c>
      <c r="O133" t="str">
        <f t="shared" si="22"/>
        <v>Thursday</v>
      </c>
      <c r="Q133" t="str">
        <f t="shared" si="23"/>
        <v>Friday</v>
      </c>
      <c r="S133">
        <f t="shared" si="24"/>
        <v>19</v>
      </c>
    </row>
    <row r="134" spans="6:19" x14ac:dyDescent="0.3">
      <c r="F134">
        <f t="shared" ca="1" si="18"/>
        <v>19</v>
      </c>
      <c r="G134" s="3">
        <f t="shared" ca="1" si="25"/>
        <v>45058</v>
      </c>
      <c r="H134" t="str">
        <f t="shared" ca="1" si="19"/>
        <v>Fri 12-May-23</v>
      </c>
      <c r="J134" s="4">
        <f t="shared" si="26"/>
        <v>45058</v>
      </c>
      <c r="K134">
        <f t="shared" si="20"/>
        <v>6</v>
      </c>
      <c r="L134" s="4">
        <v>44746</v>
      </c>
      <c r="M134">
        <f t="shared" si="21"/>
        <v>2</v>
      </c>
      <c r="O134" t="str">
        <f t="shared" si="22"/>
        <v>Friday</v>
      </c>
      <c r="Q134" t="str">
        <f t="shared" si="23"/>
        <v>Monday</v>
      </c>
      <c r="S134">
        <f t="shared" si="24"/>
        <v>19</v>
      </c>
    </row>
    <row r="135" spans="6:19" x14ac:dyDescent="0.3">
      <c r="F135">
        <f t="shared" ca="1" si="18"/>
        <v>19</v>
      </c>
      <c r="G135" s="3">
        <f t="shared" ca="1" si="25"/>
        <v>45059</v>
      </c>
      <c r="H135" t="str">
        <f t="shared" ca="1" si="19"/>
        <v>Sat 13-May-23</v>
      </c>
      <c r="J135" s="4">
        <f t="shared" si="26"/>
        <v>45059</v>
      </c>
      <c r="K135">
        <f t="shared" si="20"/>
        <v>7</v>
      </c>
      <c r="L135" s="4">
        <v>44747</v>
      </c>
      <c r="M135">
        <f t="shared" si="21"/>
        <v>3</v>
      </c>
      <c r="O135" t="str">
        <f t="shared" si="22"/>
        <v>Saturday</v>
      </c>
      <c r="Q135" t="str">
        <f t="shared" si="23"/>
        <v>Tuesday</v>
      </c>
      <c r="S135">
        <f t="shared" si="24"/>
        <v>19</v>
      </c>
    </row>
    <row r="136" spans="6:19" x14ac:dyDescent="0.3">
      <c r="F136">
        <f t="shared" ca="1" si="18"/>
        <v>20</v>
      </c>
      <c r="G136" s="3">
        <f t="shared" ca="1" si="25"/>
        <v>45060</v>
      </c>
      <c r="H136" t="str">
        <f t="shared" ca="1" si="19"/>
        <v>Sun 14-May-23</v>
      </c>
      <c r="J136" s="4">
        <f t="shared" si="26"/>
        <v>45060</v>
      </c>
      <c r="K136">
        <f t="shared" si="20"/>
        <v>1</v>
      </c>
      <c r="L136" s="4">
        <v>44748</v>
      </c>
      <c r="M136">
        <f t="shared" si="21"/>
        <v>4</v>
      </c>
      <c r="O136" t="str">
        <f t="shared" si="22"/>
        <v>Sunday</v>
      </c>
      <c r="Q136" t="str">
        <f t="shared" si="23"/>
        <v>Wednesday</v>
      </c>
      <c r="S136">
        <f t="shared" si="24"/>
        <v>20</v>
      </c>
    </row>
    <row r="137" spans="6:19" x14ac:dyDescent="0.3">
      <c r="F137">
        <f t="shared" ca="1" si="18"/>
        <v>20</v>
      </c>
      <c r="G137" s="3">
        <f t="shared" ca="1" si="25"/>
        <v>45061</v>
      </c>
      <c r="H137" t="str">
        <f t="shared" ca="1" si="19"/>
        <v>Mon 15-May-23</v>
      </c>
      <c r="J137" s="4">
        <f t="shared" si="26"/>
        <v>45061</v>
      </c>
      <c r="K137">
        <f t="shared" si="20"/>
        <v>2</v>
      </c>
      <c r="L137" s="4">
        <v>44749</v>
      </c>
      <c r="M137">
        <f t="shared" si="21"/>
        <v>5</v>
      </c>
      <c r="O137" t="str">
        <f t="shared" si="22"/>
        <v>Monday</v>
      </c>
      <c r="Q137" t="str">
        <f t="shared" si="23"/>
        <v>Thursday</v>
      </c>
      <c r="S137">
        <f t="shared" si="24"/>
        <v>20</v>
      </c>
    </row>
    <row r="138" spans="6:19" x14ac:dyDescent="0.3">
      <c r="F138">
        <f t="shared" ca="1" si="18"/>
        <v>20</v>
      </c>
      <c r="G138" s="3">
        <f t="shared" ca="1" si="25"/>
        <v>45062</v>
      </c>
      <c r="H138" t="str">
        <f t="shared" ca="1" si="19"/>
        <v>Tue 16-May-23</v>
      </c>
      <c r="J138" s="4">
        <f t="shared" si="26"/>
        <v>45062</v>
      </c>
      <c r="K138">
        <f t="shared" si="20"/>
        <v>3</v>
      </c>
      <c r="L138" s="4">
        <v>44750</v>
      </c>
      <c r="M138">
        <f t="shared" si="21"/>
        <v>6</v>
      </c>
      <c r="O138" t="str">
        <f t="shared" si="22"/>
        <v>Tuesday</v>
      </c>
      <c r="Q138" t="str">
        <f t="shared" si="23"/>
        <v>Friday</v>
      </c>
      <c r="S138">
        <f t="shared" si="24"/>
        <v>20</v>
      </c>
    </row>
    <row r="139" spans="6:19" x14ac:dyDescent="0.3">
      <c r="F139">
        <f t="shared" ca="1" si="18"/>
        <v>20</v>
      </c>
      <c r="G139" s="3">
        <f t="shared" ca="1" si="25"/>
        <v>45063</v>
      </c>
      <c r="H139" t="str">
        <f t="shared" ca="1" si="19"/>
        <v>Wed 17-May-23</v>
      </c>
      <c r="J139" s="4">
        <f t="shared" si="26"/>
        <v>45063</v>
      </c>
      <c r="K139">
        <f t="shared" si="20"/>
        <v>4</v>
      </c>
      <c r="L139" s="4">
        <v>44753</v>
      </c>
      <c r="M139">
        <f t="shared" si="21"/>
        <v>2</v>
      </c>
      <c r="O139" t="str">
        <f t="shared" si="22"/>
        <v>Wednesday</v>
      </c>
      <c r="Q139" t="str">
        <f t="shared" si="23"/>
        <v>Monday</v>
      </c>
      <c r="S139">
        <f t="shared" si="24"/>
        <v>20</v>
      </c>
    </row>
    <row r="140" spans="6:19" x14ac:dyDescent="0.3">
      <c r="F140">
        <f t="shared" ca="1" si="18"/>
        <v>20</v>
      </c>
      <c r="G140" s="3">
        <f t="shared" ca="1" si="25"/>
        <v>45064</v>
      </c>
      <c r="H140" t="str">
        <f t="shared" ca="1" si="19"/>
        <v>Thu 18-May-23</v>
      </c>
      <c r="J140" s="4">
        <f t="shared" si="26"/>
        <v>45064</v>
      </c>
      <c r="K140">
        <f t="shared" si="20"/>
        <v>5</v>
      </c>
      <c r="L140" s="4">
        <v>44754</v>
      </c>
      <c r="M140">
        <f t="shared" si="21"/>
        <v>3</v>
      </c>
      <c r="O140" t="str">
        <f t="shared" si="22"/>
        <v>Thursday</v>
      </c>
      <c r="Q140" t="str">
        <f t="shared" si="23"/>
        <v>Tuesday</v>
      </c>
      <c r="S140">
        <f t="shared" si="24"/>
        <v>20</v>
      </c>
    </row>
    <row r="141" spans="6:19" x14ac:dyDescent="0.3">
      <c r="F141">
        <f t="shared" ca="1" si="18"/>
        <v>20</v>
      </c>
      <c r="G141" s="3">
        <f t="shared" ca="1" si="25"/>
        <v>45065</v>
      </c>
      <c r="H141" t="str">
        <f t="shared" ca="1" si="19"/>
        <v>Fri 19-May-23</v>
      </c>
      <c r="J141" s="4">
        <f t="shared" si="26"/>
        <v>45065</v>
      </c>
      <c r="K141">
        <f t="shared" si="20"/>
        <v>6</v>
      </c>
      <c r="L141" s="4">
        <v>44755</v>
      </c>
      <c r="M141">
        <f t="shared" si="21"/>
        <v>4</v>
      </c>
      <c r="O141" t="str">
        <f t="shared" si="22"/>
        <v>Friday</v>
      </c>
      <c r="Q141" t="str">
        <f t="shared" si="23"/>
        <v>Wednesday</v>
      </c>
      <c r="S141">
        <f t="shared" si="24"/>
        <v>20</v>
      </c>
    </row>
    <row r="142" spans="6:19" x14ac:dyDescent="0.3">
      <c r="F142">
        <f t="shared" ca="1" si="18"/>
        <v>20</v>
      </c>
      <c r="G142" s="3">
        <f t="shared" ca="1" si="25"/>
        <v>45066</v>
      </c>
      <c r="H142" t="str">
        <f t="shared" ca="1" si="19"/>
        <v>Sat 20-May-23</v>
      </c>
      <c r="J142" s="4">
        <f t="shared" si="26"/>
        <v>45066</v>
      </c>
      <c r="K142">
        <f t="shared" si="20"/>
        <v>7</v>
      </c>
      <c r="L142" s="4">
        <v>44756</v>
      </c>
      <c r="M142">
        <f t="shared" si="21"/>
        <v>5</v>
      </c>
      <c r="O142" t="str">
        <f t="shared" si="22"/>
        <v>Saturday</v>
      </c>
      <c r="Q142" t="str">
        <f t="shared" si="23"/>
        <v>Thursday</v>
      </c>
      <c r="S142">
        <f t="shared" si="24"/>
        <v>20</v>
      </c>
    </row>
    <row r="143" spans="6:19" x14ac:dyDescent="0.3">
      <c r="F143">
        <f t="shared" ca="1" si="18"/>
        <v>21</v>
      </c>
      <c r="G143" s="3">
        <f t="shared" ca="1" si="25"/>
        <v>45067</v>
      </c>
      <c r="H143" t="str">
        <f t="shared" ca="1" si="19"/>
        <v>Sun 21-May-23</v>
      </c>
      <c r="J143" s="4">
        <f t="shared" si="26"/>
        <v>45067</v>
      </c>
      <c r="K143">
        <f t="shared" si="20"/>
        <v>1</v>
      </c>
      <c r="L143" s="4">
        <v>44757</v>
      </c>
      <c r="M143">
        <f t="shared" si="21"/>
        <v>6</v>
      </c>
      <c r="O143" t="str">
        <f t="shared" si="22"/>
        <v>Sunday</v>
      </c>
      <c r="Q143" t="str">
        <f t="shared" si="23"/>
        <v>Friday</v>
      </c>
      <c r="S143">
        <f t="shared" si="24"/>
        <v>21</v>
      </c>
    </row>
    <row r="144" spans="6:19" x14ac:dyDescent="0.3">
      <c r="F144">
        <f t="shared" ca="1" si="18"/>
        <v>21</v>
      </c>
      <c r="G144" s="3">
        <f t="shared" ca="1" si="25"/>
        <v>45068</v>
      </c>
      <c r="H144" t="str">
        <f t="shared" ca="1" si="19"/>
        <v>Mon 22-May-23</v>
      </c>
      <c r="J144" s="4">
        <f t="shared" si="26"/>
        <v>45068</v>
      </c>
      <c r="K144">
        <f t="shared" si="20"/>
        <v>2</v>
      </c>
      <c r="L144" s="4">
        <v>44760</v>
      </c>
      <c r="M144">
        <f t="shared" si="21"/>
        <v>2</v>
      </c>
      <c r="O144" t="str">
        <f t="shared" si="22"/>
        <v>Monday</v>
      </c>
      <c r="Q144" t="str">
        <f t="shared" si="23"/>
        <v>Monday</v>
      </c>
      <c r="S144">
        <f t="shared" si="24"/>
        <v>21</v>
      </c>
    </row>
    <row r="145" spans="6:19" x14ac:dyDescent="0.3">
      <c r="F145">
        <f t="shared" ca="1" si="18"/>
        <v>21</v>
      </c>
      <c r="G145" s="3">
        <f t="shared" ca="1" si="25"/>
        <v>45069</v>
      </c>
      <c r="H145" t="str">
        <f t="shared" ca="1" si="19"/>
        <v>Tue 23-May-23</v>
      </c>
      <c r="J145" s="4">
        <f t="shared" si="26"/>
        <v>45069</v>
      </c>
      <c r="K145">
        <f t="shared" si="20"/>
        <v>3</v>
      </c>
      <c r="L145" s="4">
        <v>44761</v>
      </c>
      <c r="M145">
        <f t="shared" si="21"/>
        <v>3</v>
      </c>
      <c r="O145" t="str">
        <f t="shared" si="22"/>
        <v>Tuesday</v>
      </c>
      <c r="Q145" t="str">
        <f t="shared" si="23"/>
        <v>Tuesday</v>
      </c>
      <c r="S145">
        <f t="shared" si="24"/>
        <v>21</v>
      </c>
    </row>
    <row r="146" spans="6:19" x14ac:dyDescent="0.3">
      <c r="F146">
        <f t="shared" ca="1" si="18"/>
        <v>21</v>
      </c>
      <c r="G146" s="3">
        <f t="shared" ca="1" si="25"/>
        <v>45070</v>
      </c>
      <c r="H146" t="str">
        <f t="shared" ca="1" si="19"/>
        <v>Wed 24-May-23</v>
      </c>
      <c r="J146" s="4">
        <f t="shared" si="26"/>
        <v>45070</v>
      </c>
      <c r="K146">
        <f t="shared" si="20"/>
        <v>4</v>
      </c>
      <c r="L146" s="4">
        <v>44762</v>
      </c>
      <c r="M146">
        <f t="shared" si="21"/>
        <v>4</v>
      </c>
      <c r="O146" t="str">
        <f t="shared" si="22"/>
        <v>Wednesday</v>
      </c>
      <c r="Q146" t="str">
        <f t="shared" si="23"/>
        <v>Wednesday</v>
      </c>
      <c r="S146">
        <f t="shared" si="24"/>
        <v>21</v>
      </c>
    </row>
    <row r="147" spans="6:19" x14ac:dyDescent="0.3">
      <c r="F147">
        <f t="shared" ca="1" si="18"/>
        <v>21</v>
      </c>
      <c r="G147" s="3">
        <f t="shared" ca="1" si="25"/>
        <v>45071</v>
      </c>
      <c r="H147" t="str">
        <f t="shared" ca="1" si="19"/>
        <v>Thu 25-May-23</v>
      </c>
      <c r="J147" s="4">
        <f t="shared" si="26"/>
        <v>45071</v>
      </c>
      <c r="K147">
        <f t="shared" si="20"/>
        <v>5</v>
      </c>
      <c r="L147" s="4">
        <v>44763</v>
      </c>
      <c r="M147">
        <f t="shared" si="21"/>
        <v>5</v>
      </c>
      <c r="O147" t="str">
        <f t="shared" si="22"/>
        <v>Thursday</v>
      </c>
      <c r="Q147" t="str">
        <f t="shared" si="23"/>
        <v>Thursday</v>
      </c>
      <c r="S147">
        <f t="shared" si="24"/>
        <v>21</v>
      </c>
    </row>
    <row r="148" spans="6:19" x14ac:dyDescent="0.3">
      <c r="F148">
        <f t="shared" ca="1" si="18"/>
        <v>21</v>
      </c>
      <c r="G148" s="3">
        <f t="shared" ca="1" si="25"/>
        <v>45072</v>
      </c>
      <c r="H148" t="str">
        <f t="shared" ca="1" si="19"/>
        <v>Fri 26-May-23</v>
      </c>
      <c r="J148" s="4">
        <f t="shared" si="26"/>
        <v>45072</v>
      </c>
      <c r="K148">
        <f t="shared" si="20"/>
        <v>6</v>
      </c>
      <c r="L148" s="4">
        <v>44764</v>
      </c>
      <c r="M148">
        <f t="shared" si="21"/>
        <v>6</v>
      </c>
      <c r="O148" t="str">
        <f t="shared" si="22"/>
        <v>Friday</v>
      </c>
      <c r="Q148" t="str">
        <f t="shared" si="23"/>
        <v>Friday</v>
      </c>
      <c r="S148">
        <f t="shared" si="24"/>
        <v>21</v>
      </c>
    </row>
    <row r="149" spans="6:19" x14ac:dyDescent="0.3">
      <c r="F149">
        <f t="shared" ca="1" si="18"/>
        <v>21</v>
      </c>
      <c r="G149" s="3">
        <f t="shared" ca="1" si="25"/>
        <v>45073</v>
      </c>
      <c r="H149" t="str">
        <f t="shared" ca="1" si="19"/>
        <v>Sat 27-May-23</v>
      </c>
      <c r="J149" s="4">
        <f t="shared" si="26"/>
        <v>45073</v>
      </c>
      <c r="K149">
        <f t="shared" si="20"/>
        <v>7</v>
      </c>
      <c r="L149" s="4">
        <v>44767</v>
      </c>
      <c r="M149">
        <f t="shared" si="21"/>
        <v>2</v>
      </c>
      <c r="O149" t="str">
        <f t="shared" si="22"/>
        <v>Saturday</v>
      </c>
      <c r="Q149" t="str">
        <f t="shared" si="23"/>
        <v>Monday</v>
      </c>
      <c r="S149">
        <f t="shared" si="24"/>
        <v>21</v>
      </c>
    </row>
    <row r="150" spans="6:19" x14ac:dyDescent="0.3">
      <c r="F150">
        <f t="shared" ca="1" si="18"/>
        <v>22</v>
      </c>
      <c r="G150" s="3">
        <f t="shared" ca="1" si="25"/>
        <v>45074</v>
      </c>
      <c r="H150" t="str">
        <f t="shared" ca="1" si="19"/>
        <v>Sun 28-May-23</v>
      </c>
      <c r="J150" s="4">
        <f t="shared" si="26"/>
        <v>45074</v>
      </c>
      <c r="K150">
        <f t="shared" si="20"/>
        <v>1</v>
      </c>
      <c r="L150" s="4">
        <v>44768</v>
      </c>
      <c r="M150">
        <f t="shared" si="21"/>
        <v>3</v>
      </c>
      <c r="O150" t="str">
        <f t="shared" si="22"/>
        <v>Sunday</v>
      </c>
      <c r="Q150" t="str">
        <f t="shared" si="23"/>
        <v>Tuesday</v>
      </c>
      <c r="S150">
        <f t="shared" si="24"/>
        <v>22</v>
      </c>
    </row>
    <row r="151" spans="6:19" x14ac:dyDescent="0.3">
      <c r="F151">
        <f t="shared" ca="1" si="18"/>
        <v>22</v>
      </c>
      <c r="G151" s="3">
        <f t="shared" ca="1" si="25"/>
        <v>45075</v>
      </c>
      <c r="H151" t="str">
        <f t="shared" ca="1" si="19"/>
        <v>Mon 29-May-23</v>
      </c>
      <c r="J151" s="4">
        <f t="shared" si="26"/>
        <v>45075</v>
      </c>
      <c r="K151">
        <f t="shared" si="20"/>
        <v>2</v>
      </c>
      <c r="L151" s="4">
        <v>44769</v>
      </c>
      <c r="M151">
        <f t="shared" si="21"/>
        <v>4</v>
      </c>
      <c r="O151" t="str">
        <f t="shared" si="22"/>
        <v>Monday</v>
      </c>
      <c r="Q151" t="str">
        <f t="shared" si="23"/>
        <v>Wednesday</v>
      </c>
      <c r="S151">
        <f t="shared" si="24"/>
        <v>22</v>
      </c>
    </row>
    <row r="152" spans="6:19" x14ac:dyDescent="0.3">
      <c r="F152">
        <f t="shared" ca="1" si="18"/>
        <v>22</v>
      </c>
      <c r="G152" s="3">
        <f t="shared" ca="1" si="25"/>
        <v>45076</v>
      </c>
      <c r="H152" t="str">
        <f t="shared" ca="1" si="19"/>
        <v>Tue 30-May-23</v>
      </c>
      <c r="J152" s="4">
        <f t="shared" si="26"/>
        <v>45076</v>
      </c>
      <c r="K152">
        <f t="shared" si="20"/>
        <v>3</v>
      </c>
      <c r="L152" s="4">
        <v>44770</v>
      </c>
      <c r="M152">
        <f t="shared" si="21"/>
        <v>5</v>
      </c>
      <c r="O152" t="str">
        <f t="shared" si="22"/>
        <v>Tuesday</v>
      </c>
      <c r="Q152" t="str">
        <f t="shared" si="23"/>
        <v>Thursday</v>
      </c>
      <c r="S152">
        <f t="shared" si="24"/>
        <v>22</v>
      </c>
    </row>
    <row r="153" spans="6:19" x14ac:dyDescent="0.3">
      <c r="F153">
        <f t="shared" ca="1" si="18"/>
        <v>22</v>
      </c>
      <c r="G153" s="3">
        <f t="shared" ca="1" si="25"/>
        <v>45077</v>
      </c>
      <c r="H153" t="str">
        <f t="shared" ca="1" si="19"/>
        <v>Wed 31-May-23</v>
      </c>
      <c r="J153" s="4">
        <f t="shared" si="26"/>
        <v>45077</v>
      </c>
      <c r="K153">
        <f t="shared" si="20"/>
        <v>4</v>
      </c>
      <c r="L153" s="4">
        <v>44771</v>
      </c>
      <c r="M153">
        <f t="shared" si="21"/>
        <v>6</v>
      </c>
      <c r="O153" t="str">
        <f t="shared" si="22"/>
        <v>Wednesday</v>
      </c>
      <c r="Q153" t="str">
        <f t="shared" si="23"/>
        <v>Friday</v>
      </c>
      <c r="S153">
        <f t="shared" si="24"/>
        <v>22</v>
      </c>
    </row>
    <row r="154" spans="6:19" x14ac:dyDescent="0.3">
      <c r="F154">
        <f t="shared" ca="1" si="18"/>
        <v>22</v>
      </c>
      <c r="G154" s="3">
        <f t="shared" ca="1" si="25"/>
        <v>45078</v>
      </c>
      <c r="H154" t="str">
        <f t="shared" ca="1" si="19"/>
        <v>Thu 01-Jun-23</v>
      </c>
      <c r="J154" s="4">
        <f t="shared" si="26"/>
        <v>45078</v>
      </c>
      <c r="K154">
        <f t="shared" si="20"/>
        <v>5</v>
      </c>
      <c r="L154" s="4">
        <v>44774</v>
      </c>
      <c r="M154">
        <f t="shared" si="21"/>
        <v>2</v>
      </c>
      <c r="O154" t="str">
        <f t="shared" si="22"/>
        <v>Thursday</v>
      </c>
      <c r="Q154" t="str">
        <f t="shared" si="23"/>
        <v>Monday</v>
      </c>
      <c r="S154">
        <f t="shared" si="24"/>
        <v>22</v>
      </c>
    </row>
    <row r="155" spans="6:19" x14ac:dyDescent="0.3">
      <c r="F155">
        <f t="shared" ca="1" si="18"/>
        <v>22</v>
      </c>
      <c r="G155" s="3">
        <f t="shared" ca="1" si="25"/>
        <v>45079</v>
      </c>
      <c r="H155" t="str">
        <f t="shared" ca="1" si="19"/>
        <v>Fri 02-Jun-23</v>
      </c>
      <c r="J155" s="4">
        <f t="shared" si="26"/>
        <v>45079</v>
      </c>
      <c r="K155">
        <f t="shared" si="20"/>
        <v>6</v>
      </c>
      <c r="L155" s="4">
        <v>44775</v>
      </c>
      <c r="M155">
        <f t="shared" si="21"/>
        <v>3</v>
      </c>
      <c r="O155" t="str">
        <f t="shared" si="22"/>
        <v>Friday</v>
      </c>
      <c r="Q155" t="str">
        <f t="shared" si="23"/>
        <v>Tuesday</v>
      </c>
      <c r="S155">
        <f t="shared" si="24"/>
        <v>22</v>
      </c>
    </row>
    <row r="156" spans="6:19" x14ac:dyDescent="0.3">
      <c r="F156">
        <f t="shared" ca="1" si="18"/>
        <v>22</v>
      </c>
      <c r="G156" s="3">
        <f t="shared" ca="1" si="25"/>
        <v>45080</v>
      </c>
      <c r="H156" t="str">
        <f t="shared" ca="1" si="19"/>
        <v>Sat 03-Jun-23</v>
      </c>
      <c r="J156" s="4">
        <f t="shared" si="26"/>
        <v>45080</v>
      </c>
      <c r="K156">
        <f t="shared" si="20"/>
        <v>7</v>
      </c>
      <c r="L156" s="4">
        <v>44776</v>
      </c>
      <c r="M156">
        <f t="shared" si="21"/>
        <v>4</v>
      </c>
      <c r="O156" t="str">
        <f t="shared" si="22"/>
        <v>Saturday</v>
      </c>
      <c r="Q156" t="str">
        <f t="shared" si="23"/>
        <v>Wednesday</v>
      </c>
      <c r="S156">
        <f t="shared" si="24"/>
        <v>22</v>
      </c>
    </row>
    <row r="157" spans="6:19" x14ac:dyDescent="0.3">
      <c r="F157">
        <f t="shared" ca="1" si="18"/>
        <v>23</v>
      </c>
      <c r="G157" s="3">
        <f t="shared" ca="1" si="25"/>
        <v>45081</v>
      </c>
      <c r="H157" t="str">
        <f t="shared" ca="1" si="19"/>
        <v>Sun 04-Jun-23</v>
      </c>
      <c r="J157" s="4">
        <f t="shared" si="26"/>
        <v>45081</v>
      </c>
      <c r="K157">
        <f t="shared" si="20"/>
        <v>1</v>
      </c>
      <c r="L157" s="4">
        <v>44777</v>
      </c>
      <c r="M157">
        <f t="shared" si="21"/>
        <v>5</v>
      </c>
      <c r="O157" t="str">
        <f t="shared" si="22"/>
        <v>Sunday</v>
      </c>
      <c r="Q157" t="str">
        <f t="shared" si="23"/>
        <v>Thursday</v>
      </c>
      <c r="S157">
        <f t="shared" si="24"/>
        <v>23</v>
      </c>
    </row>
    <row r="158" spans="6:19" x14ac:dyDescent="0.3">
      <c r="F158">
        <f t="shared" ca="1" si="18"/>
        <v>23</v>
      </c>
      <c r="G158" s="3">
        <f t="shared" ca="1" si="25"/>
        <v>45082</v>
      </c>
      <c r="H158" t="str">
        <f t="shared" ca="1" si="19"/>
        <v>Mon 05-Jun-23</v>
      </c>
      <c r="J158" s="4">
        <f t="shared" si="26"/>
        <v>45082</v>
      </c>
      <c r="K158">
        <f t="shared" si="20"/>
        <v>2</v>
      </c>
      <c r="L158" s="4">
        <v>44778</v>
      </c>
      <c r="M158">
        <f t="shared" si="21"/>
        <v>6</v>
      </c>
      <c r="O158" t="str">
        <f t="shared" si="22"/>
        <v>Monday</v>
      </c>
      <c r="Q158" t="str">
        <f t="shared" si="23"/>
        <v>Friday</v>
      </c>
      <c r="S158">
        <f t="shared" si="24"/>
        <v>23</v>
      </c>
    </row>
    <row r="159" spans="6:19" x14ac:dyDescent="0.3">
      <c r="F159">
        <f t="shared" ca="1" si="18"/>
        <v>23</v>
      </c>
      <c r="G159" s="3">
        <f t="shared" ca="1" si="25"/>
        <v>45083</v>
      </c>
      <c r="H159" t="str">
        <f t="shared" ca="1" si="19"/>
        <v>Tue 06-Jun-23</v>
      </c>
      <c r="J159" s="4">
        <f t="shared" si="26"/>
        <v>45083</v>
      </c>
      <c r="K159">
        <f t="shared" si="20"/>
        <v>3</v>
      </c>
      <c r="L159" s="4">
        <v>44781</v>
      </c>
      <c r="M159">
        <f t="shared" si="21"/>
        <v>2</v>
      </c>
      <c r="O159" t="str">
        <f t="shared" si="22"/>
        <v>Tuesday</v>
      </c>
      <c r="Q159" t="str">
        <f t="shared" si="23"/>
        <v>Monday</v>
      </c>
      <c r="S159">
        <f t="shared" si="24"/>
        <v>23</v>
      </c>
    </row>
    <row r="160" spans="6:19" x14ac:dyDescent="0.3">
      <c r="F160">
        <f t="shared" ca="1" si="18"/>
        <v>23</v>
      </c>
      <c r="G160" s="3">
        <f t="shared" ca="1" si="25"/>
        <v>45084</v>
      </c>
      <c r="H160" t="str">
        <f t="shared" ca="1" si="19"/>
        <v>Wed 07-Jun-23</v>
      </c>
      <c r="J160" s="4">
        <f t="shared" si="26"/>
        <v>45084</v>
      </c>
      <c r="K160">
        <f t="shared" si="20"/>
        <v>4</v>
      </c>
      <c r="L160" s="4">
        <v>44782</v>
      </c>
      <c r="M160">
        <f t="shared" si="21"/>
        <v>3</v>
      </c>
      <c r="O160" t="str">
        <f t="shared" si="22"/>
        <v>Wednesday</v>
      </c>
      <c r="Q160" t="str">
        <f t="shared" si="23"/>
        <v>Tuesday</v>
      </c>
      <c r="S160">
        <f t="shared" si="24"/>
        <v>23</v>
      </c>
    </row>
    <row r="161" spans="6:19" x14ac:dyDescent="0.3">
      <c r="F161">
        <f t="shared" ca="1" si="18"/>
        <v>23</v>
      </c>
      <c r="G161" s="3">
        <f t="shared" ca="1" si="25"/>
        <v>45085</v>
      </c>
      <c r="H161" t="str">
        <f t="shared" ca="1" si="19"/>
        <v>Thu 08-Jun-23</v>
      </c>
      <c r="J161" s="4">
        <f t="shared" si="26"/>
        <v>45085</v>
      </c>
      <c r="K161">
        <f t="shared" si="20"/>
        <v>5</v>
      </c>
      <c r="L161" s="4">
        <v>44783</v>
      </c>
      <c r="M161">
        <f t="shared" si="21"/>
        <v>4</v>
      </c>
      <c r="O161" t="str">
        <f t="shared" si="22"/>
        <v>Thursday</v>
      </c>
      <c r="Q161" t="str">
        <f t="shared" si="23"/>
        <v>Wednesday</v>
      </c>
      <c r="S161">
        <f t="shared" si="24"/>
        <v>23</v>
      </c>
    </row>
    <row r="162" spans="6:19" x14ac:dyDescent="0.3">
      <c r="F162">
        <f t="shared" ca="1" si="18"/>
        <v>23</v>
      </c>
      <c r="G162" s="3">
        <f t="shared" ca="1" si="25"/>
        <v>45086</v>
      </c>
      <c r="H162" t="str">
        <f t="shared" ca="1" si="19"/>
        <v>Fri 09-Jun-23</v>
      </c>
      <c r="J162" s="4">
        <f t="shared" si="26"/>
        <v>45086</v>
      </c>
      <c r="K162">
        <f t="shared" si="20"/>
        <v>6</v>
      </c>
      <c r="L162" s="4">
        <v>44784</v>
      </c>
      <c r="M162">
        <f t="shared" si="21"/>
        <v>5</v>
      </c>
      <c r="O162" t="str">
        <f t="shared" si="22"/>
        <v>Friday</v>
      </c>
      <c r="Q162" t="str">
        <f t="shared" si="23"/>
        <v>Thursday</v>
      </c>
      <c r="S162">
        <f t="shared" si="24"/>
        <v>23</v>
      </c>
    </row>
    <row r="163" spans="6:19" x14ac:dyDescent="0.3">
      <c r="F163">
        <f t="shared" ca="1" si="18"/>
        <v>23</v>
      </c>
      <c r="G163" s="3">
        <f t="shared" ca="1" si="25"/>
        <v>45087</v>
      </c>
      <c r="H163" t="str">
        <f t="shared" ca="1" si="19"/>
        <v>Sat 10-Jun-23</v>
      </c>
      <c r="J163" s="4">
        <f t="shared" si="26"/>
        <v>45087</v>
      </c>
      <c r="K163">
        <f t="shared" si="20"/>
        <v>7</v>
      </c>
      <c r="L163" s="4">
        <v>44785</v>
      </c>
      <c r="M163">
        <f t="shared" si="21"/>
        <v>6</v>
      </c>
      <c r="O163" t="str">
        <f t="shared" si="22"/>
        <v>Saturday</v>
      </c>
      <c r="Q163" t="str">
        <f t="shared" si="23"/>
        <v>Friday</v>
      </c>
      <c r="S163">
        <f t="shared" si="24"/>
        <v>23</v>
      </c>
    </row>
    <row r="164" spans="6:19" x14ac:dyDescent="0.3">
      <c r="F164">
        <f t="shared" ca="1" si="18"/>
        <v>24</v>
      </c>
      <c r="G164" s="3">
        <f t="shared" ca="1" si="25"/>
        <v>45088</v>
      </c>
      <c r="H164" t="str">
        <f t="shared" ca="1" si="19"/>
        <v>Sun 11-Jun-23</v>
      </c>
      <c r="J164" s="4">
        <f t="shared" si="26"/>
        <v>45088</v>
      </c>
      <c r="K164">
        <f t="shared" si="20"/>
        <v>1</v>
      </c>
      <c r="L164" s="4">
        <v>44788</v>
      </c>
      <c r="M164">
        <f t="shared" si="21"/>
        <v>2</v>
      </c>
      <c r="O164" t="str">
        <f t="shared" si="22"/>
        <v>Sunday</v>
      </c>
      <c r="Q164" t="str">
        <f t="shared" si="23"/>
        <v>Monday</v>
      </c>
      <c r="S164">
        <f t="shared" si="24"/>
        <v>24</v>
      </c>
    </row>
    <row r="165" spans="6:19" x14ac:dyDescent="0.3">
      <c r="F165">
        <f t="shared" ca="1" si="18"/>
        <v>24</v>
      </c>
      <c r="G165" s="3">
        <f t="shared" ca="1" si="25"/>
        <v>45089</v>
      </c>
      <c r="H165" t="str">
        <f t="shared" ca="1" si="19"/>
        <v>Mon 12-Jun-23</v>
      </c>
      <c r="J165" s="4">
        <f t="shared" si="26"/>
        <v>45089</v>
      </c>
      <c r="K165">
        <f t="shared" si="20"/>
        <v>2</v>
      </c>
      <c r="L165" s="4">
        <v>44789</v>
      </c>
      <c r="M165">
        <f t="shared" si="21"/>
        <v>3</v>
      </c>
      <c r="O165" t="str">
        <f t="shared" si="22"/>
        <v>Monday</v>
      </c>
      <c r="Q165" t="str">
        <f t="shared" si="23"/>
        <v>Tuesday</v>
      </c>
      <c r="S165">
        <f t="shared" si="24"/>
        <v>24</v>
      </c>
    </row>
    <row r="166" spans="6:19" x14ac:dyDescent="0.3">
      <c r="F166">
        <f t="shared" ca="1" si="18"/>
        <v>24</v>
      </c>
      <c r="G166" s="3">
        <f t="shared" ca="1" si="25"/>
        <v>45090</v>
      </c>
      <c r="H166" t="str">
        <f t="shared" ca="1" si="19"/>
        <v>Tue 13-Jun-23</v>
      </c>
      <c r="J166" s="4">
        <f t="shared" si="26"/>
        <v>45090</v>
      </c>
      <c r="K166">
        <f t="shared" si="20"/>
        <v>3</v>
      </c>
      <c r="L166" s="4">
        <v>44790</v>
      </c>
      <c r="M166">
        <f t="shared" si="21"/>
        <v>4</v>
      </c>
      <c r="O166" t="str">
        <f t="shared" si="22"/>
        <v>Tuesday</v>
      </c>
      <c r="Q166" t="str">
        <f t="shared" si="23"/>
        <v>Wednesday</v>
      </c>
      <c r="S166">
        <f t="shared" si="24"/>
        <v>24</v>
      </c>
    </row>
    <row r="167" spans="6:19" x14ac:dyDescent="0.3">
      <c r="F167">
        <f t="shared" ca="1" si="18"/>
        <v>24</v>
      </c>
      <c r="G167" s="3">
        <f t="shared" ca="1" si="25"/>
        <v>45091</v>
      </c>
      <c r="H167" t="str">
        <f t="shared" ca="1" si="19"/>
        <v>Wed 14-Jun-23</v>
      </c>
      <c r="J167" s="4">
        <f t="shared" si="26"/>
        <v>45091</v>
      </c>
      <c r="K167">
        <f t="shared" si="20"/>
        <v>4</v>
      </c>
      <c r="L167" s="4">
        <v>44791</v>
      </c>
      <c r="M167">
        <f t="shared" si="21"/>
        <v>5</v>
      </c>
      <c r="O167" t="str">
        <f t="shared" si="22"/>
        <v>Wednesday</v>
      </c>
      <c r="Q167" t="str">
        <f t="shared" si="23"/>
        <v>Thursday</v>
      </c>
      <c r="S167">
        <f t="shared" si="24"/>
        <v>24</v>
      </c>
    </row>
    <row r="168" spans="6:19" x14ac:dyDescent="0.3">
      <c r="F168">
        <f t="shared" ca="1" si="18"/>
        <v>24</v>
      </c>
      <c r="G168" s="3">
        <f t="shared" ca="1" si="25"/>
        <v>45092</v>
      </c>
      <c r="H168" t="str">
        <f t="shared" ca="1" si="19"/>
        <v>Thu 15-Jun-23</v>
      </c>
      <c r="J168" s="4">
        <f t="shared" si="26"/>
        <v>45092</v>
      </c>
      <c r="K168">
        <f t="shared" si="20"/>
        <v>5</v>
      </c>
      <c r="L168" s="4">
        <v>44792</v>
      </c>
      <c r="M168">
        <f t="shared" si="21"/>
        <v>6</v>
      </c>
      <c r="O168" t="str">
        <f t="shared" si="22"/>
        <v>Thursday</v>
      </c>
      <c r="Q168" t="str">
        <f t="shared" si="23"/>
        <v>Friday</v>
      </c>
      <c r="S168">
        <f t="shared" si="24"/>
        <v>24</v>
      </c>
    </row>
    <row r="169" spans="6:19" x14ac:dyDescent="0.3">
      <c r="F169">
        <f t="shared" ca="1" si="18"/>
        <v>24</v>
      </c>
      <c r="G169" s="3">
        <f t="shared" ca="1" si="25"/>
        <v>45093</v>
      </c>
      <c r="H169" t="str">
        <f t="shared" ca="1" si="19"/>
        <v>Fri 16-Jun-23</v>
      </c>
      <c r="J169" s="4">
        <f t="shared" si="26"/>
        <v>45093</v>
      </c>
      <c r="K169">
        <f t="shared" si="20"/>
        <v>6</v>
      </c>
      <c r="L169" s="4">
        <v>44795</v>
      </c>
      <c r="M169">
        <f t="shared" si="21"/>
        <v>2</v>
      </c>
      <c r="O169" t="str">
        <f t="shared" si="22"/>
        <v>Friday</v>
      </c>
      <c r="Q169" t="str">
        <f t="shared" si="23"/>
        <v>Monday</v>
      </c>
      <c r="S169">
        <f t="shared" si="24"/>
        <v>24</v>
      </c>
    </row>
    <row r="170" spans="6:19" x14ac:dyDescent="0.3">
      <c r="F170">
        <f t="shared" ca="1" si="18"/>
        <v>24</v>
      </c>
      <c r="G170" s="3">
        <f t="shared" ca="1" si="25"/>
        <v>45094</v>
      </c>
      <c r="H170" t="str">
        <f t="shared" ca="1" si="19"/>
        <v>Sat 17-Jun-23</v>
      </c>
      <c r="J170" s="4">
        <f t="shared" si="26"/>
        <v>45094</v>
      </c>
      <c r="K170">
        <f t="shared" si="20"/>
        <v>7</v>
      </c>
      <c r="L170" s="4">
        <v>44796</v>
      </c>
      <c r="M170">
        <f t="shared" si="21"/>
        <v>3</v>
      </c>
      <c r="O170" t="str">
        <f t="shared" si="22"/>
        <v>Saturday</v>
      </c>
      <c r="Q170" t="str">
        <f t="shared" si="23"/>
        <v>Tuesday</v>
      </c>
      <c r="S170">
        <f t="shared" si="24"/>
        <v>24</v>
      </c>
    </row>
    <row r="171" spans="6:19" x14ac:dyDescent="0.3">
      <c r="F171">
        <f t="shared" ca="1" si="18"/>
        <v>25</v>
      </c>
      <c r="G171" s="3">
        <f t="shared" ca="1" si="25"/>
        <v>45095</v>
      </c>
      <c r="H171" t="str">
        <f t="shared" ca="1" si="19"/>
        <v>Sun 18-Jun-23</v>
      </c>
      <c r="J171" s="4">
        <f t="shared" si="26"/>
        <v>45095</v>
      </c>
      <c r="K171">
        <f t="shared" si="20"/>
        <v>1</v>
      </c>
      <c r="L171" s="4">
        <v>44797</v>
      </c>
      <c r="M171">
        <f t="shared" si="21"/>
        <v>4</v>
      </c>
      <c r="O171" t="str">
        <f t="shared" si="22"/>
        <v>Sunday</v>
      </c>
      <c r="Q171" t="str">
        <f t="shared" si="23"/>
        <v>Wednesday</v>
      </c>
      <c r="S171">
        <f t="shared" si="24"/>
        <v>25</v>
      </c>
    </row>
    <row r="172" spans="6:19" x14ac:dyDescent="0.3">
      <c r="F172">
        <f t="shared" ca="1" si="18"/>
        <v>25</v>
      </c>
      <c r="G172" s="3">
        <f t="shared" ca="1" si="25"/>
        <v>45096</v>
      </c>
      <c r="H172" t="str">
        <f t="shared" ca="1" si="19"/>
        <v>Mon 19-Jun-23</v>
      </c>
      <c r="J172" s="4">
        <f t="shared" si="26"/>
        <v>45096</v>
      </c>
      <c r="K172">
        <f t="shared" si="20"/>
        <v>2</v>
      </c>
      <c r="L172" s="4">
        <v>44798</v>
      </c>
      <c r="M172">
        <f t="shared" si="21"/>
        <v>5</v>
      </c>
      <c r="O172" t="str">
        <f t="shared" si="22"/>
        <v>Monday</v>
      </c>
      <c r="Q172" t="str">
        <f t="shared" si="23"/>
        <v>Thursday</v>
      </c>
      <c r="S172">
        <f t="shared" si="24"/>
        <v>25</v>
      </c>
    </row>
    <row r="173" spans="6:19" x14ac:dyDescent="0.3">
      <c r="F173">
        <f t="shared" ca="1" si="18"/>
        <v>25</v>
      </c>
      <c r="G173" s="3">
        <f t="shared" ca="1" si="25"/>
        <v>45097</v>
      </c>
      <c r="H173" t="str">
        <f t="shared" ca="1" si="19"/>
        <v>Tue 20-Jun-23</v>
      </c>
      <c r="J173" s="4">
        <f t="shared" si="26"/>
        <v>45097</v>
      </c>
      <c r="K173">
        <f t="shared" si="20"/>
        <v>3</v>
      </c>
      <c r="L173" s="4">
        <v>44799</v>
      </c>
      <c r="M173">
        <f t="shared" si="21"/>
        <v>6</v>
      </c>
      <c r="O173" t="str">
        <f t="shared" si="22"/>
        <v>Tuesday</v>
      </c>
      <c r="Q173" t="str">
        <f t="shared" si="23"/>
        <v>Friday</v>
      </c>
      <c r="S173">
        <f t="shared" si="24"/>
        <v>25</v>
      </c>
    </row>
    <row r="174" spans="6:19" x14ac:dyDescent="0.3">
      <c r="F174">
        <f t="shared" ca="1" si="18"/>
        <v>25</v>
      </c>
      <c r="G174" s="3">
        <f t="shared" ca="1" si="25"/>
        <v>45098</v>
      </c>
      <c r="H174" t="str">
        <f t="shared" ca="1" si="19"/>
        <v>Wed 21-Jun-23</v>
      </c>
      <c r="J174" s="4">
        <f t="shared" si="26"/>
        <v>45098</v>
      </c>
      <c r="K174">
        <f t="shared" si="20"/>
        <v>4</v>
      </c>
      <c r="L174" s="4">
        <v>44802</v>
      </c>
      <c r="M174">
        <f t="shared" si="21"/>
        <v>2</v>
      </c>
      <c r="O174" t="str">
        <f t="shared" si="22"/>
        <v>Wednesday</v>
      </c>
      <c r="Q174" t="str">
        <f t="shared" si="23"/>
        <v>Monday</v>
      </c>
      <c r="S174">
        <f t="shared" si="24"/>
        <v>25</v>
      </c>
    </row>
    <row r="175" spans="6:19" x14ac:dyDescent="0.3">
      <c r="F175">
        <f t="shared" ca="1" si="18"/>
        <v>25</v>
      </c>
      <c r="G175" s="3">
        <f t="shared" ca="1" si="25"/>
        <v>45099</v>
      </c>
      <c r="H175" t="str">
        <f t="shared" ca="1" si="19"/>
        <v>Thu 22-Jun-23</v>
      </c>
      <c r="J175" s="4">
        <f t="shared" si="26"/>
        <v>45099</v>
      </c>
      <c r="K175">
        <f t="shared" si="20"/>
        <v>5</v>
      </c>
      <c r="L175" s="4">
        <v>44803</v>
      </c>
      <c r="M175">
        <f t="shared" si="21"/>
        <v>3</v>
      </c>
      <c r="O175" t="str">
        <f t="shared" si="22"/>
        <v>Thursday</v>
      </c>
      <c r="Q175" t="str">
        <f t="shared" si="23"/>
        <v>Tuesday</v>
      </c>
      <c r="S175">
        <f t="shared" si="24"/>
        <v>25</v>
      </c>
    </row>
    <row r="176" spans="6:19" x14ac:dyDescent="0.3">
      <c r="F176">
        <f t="shared" ca="1" si="18"/>
        <v>25</v>
      </c>
      <c r="G176" s="3">
        <f t="shared" ca="1" si="25"/>
        <v>45100</v>
      </c>
      <c r="H176" t="str">
        <f t="shared" ca="1" si="19"/>
        <v>Fri 23-Jun-23</v>
      </c>
      <c r="J176" s="4">
        <f t="shared" si="26"/>
        <v>45100</v>
      </c>
      <c r="K176">
        <f t="shared" si="20"/>
        <v>6</v>
      </c>
      <c r="L176" s="4">
        <v>44804</v>
      </c>
      <c r="M176">
        <f t="shared" si="21"/>
        <v>4</v>
      </c>
      <c r="O176" t="str">
        <f t="shared" si="22"/>
        <v>Friday</v>
      </c>
      <c r="Q176" t="str">
        <f t="shared" si="23"/>
        <v>Wednesday</v>
      </c>
      <c r="S176">
        <f t="shared" si="24"/>
        <v>25</v>
      </c>
    </row>
    <row r="177" spans="6:19" x14ac:dyDescent="0.3">
      <c r="F177">
        <f t="shared" ca="1" si="18"/>
        <v>25</v>
      </c>
      <c r="G177" s="3">
        <f t="shared" ca="1" si="25"/>
        <v>45101</v>
      </c>
      <c r="H177" t="str">
        <f t="shared" ca="1" si="19"/>
        <v>Sat 24-Jun-23</v>
      </c>
      <c r="J177" s="4">
        <f t="shared" si="26"/>
        <v>45101</v>
      </c>
      <c r="K177">
        <f t="shared" si="20"/>
        <v>7</v>
      </c>
      <c r="L177" s="4">
        <v>44805</v>
      </c>
      <c r="M177">
        <f t="shared" si="21"/>
        <v>5</v>
      </c>
      <c r="O177" t="str">
        <f t="shared" si="22"/>
        <v>Saturday</v>
      </c>
      <c r="Q177" t="str">
        <f t="shared" si="23"/>
        <v>Thursday</v>
      </c>
      <c r="S177">
        <f t="shared" si="24"/>
        <v>25</v>
      </c>
    </row>
    <row r="178" spans="6:19" x14ac:dyDescent="0.3">
      <c r="F178">
        <f t="shared" ca="1" si="18"/>
        <v>26</v>
      </c>
      <c r="G178" s="3">
        <f t="shared" ca="1" si="25"/>
        <v>45102</v>
      </c>
      <c r="H178" t="str">
        <f t="shared" ca="1" si="19"/>
        <v>Sun 25-Jun-23</v>
      </c>
      <c r="J178" s="4">
        <f t="shared" si="26"/>
        <v>45102</v>
      </c>
      <c r="K178">
        <f t="shared" si="20"/>
        <v>1</v>
      </c>
      <c r="L178" s="4">
        <v>44806</v>
      </c>
      <c r="M178">
        <f t="shared" si="21"/>
        <v>6</v>
      </c>
      <c r="O178" t="str">
        <f t="shared" si="22"/>
        <v>Sunday</v>
      </c>
      <c r="Q178" t="str">
        <f t="shared" si="23"/>
        <v>Friday</v>
      </c>
      <c r="S178">
        <f t="shared" si="24"/>
        <v>26</v>
      </c>
    </row>
    <row r="179" spans="6:19" x14ac:dyDescent="0.3">
      <c r="F179">
        <f t="shared" ca="1" si="18"/>
        <v>26</v>
      </c>
      <c r="G179" s="3">
        <f t="shared" ca="1" si="25"/>
        <v>45103</v>
      </c>
      <c r="H179" t="str">
        <f t="shared" ca="1" si="19"/>
        <v>Mon 26-Jun-23</v>
      </c>
      <c r="J179" s="4">
        <f t="shared" si="26"/>
        <v>45103</v>
      </c>
      <c r="K179">
        <f t="shared" si="20"/>
        <v>2</v>
      </c>
      <c r="L179" s="4">
        <v>44809</v>
      </c>
      <c r="M179">
        <f t="shared" si="21"/>
        <v>2</v>
      </c>
      <c r="O179" t="str">
        <f t="shared" si="22"/>
        <v>Monday</v>
      </c>
      <c r="Q179" t="str">
        <f t="shared" si="23"/>
        <v>Monday</v>
      </c>
      <c r="S179">
        <f t="shared" si="24"/>
        <v>26</v>
      </c>
    </row>
    <row r="180" spans="6:19" x14ac:dyDescent="0.3">
      <c r="F180">
        <f t="shared" ca="1" si="18"/>
        <v>26</v>
      </c>
      <c r="G180" s="3">
        <f t="shared" ca="1" si="25"/>
        <v>45104</v>
      </c>
      <c r="H180" t="str">
        <f t="shared" ca="1" si="19"/>
        <v>Tue 27-Jun-23</v>
      </c>
      <c r="J180" s="4">
        <f t="shared" si="26"/>
        <v>45104</v>
      </c>
      <c r="K180">
        <f t="shared" si="20"/>
        <v>3</v>
      </c>
      <c r="L180" s="4">
        <v>44810</v>
      </c>
      <c r="M180">
        <f t="shared" si="21"/>
        <v>3</v>
      </c>
      <c r="O180" t="str">
        <f t="shared" si="22"/>
        <v>Tuesday</v>
      </c>
      <c r="Q180" t="str">
        <f t="shared" si="23"/>
        <v>Tuesday</v>
      </c>
      <c r="S180">
        <f t="shared" si="24"/>
        <v>26</v>
      </c>
    </row>
    <row r="181" spans="6:19" x14ac:dyDescent="0.3">
      <c r="F181">
        <f t="shared" ca="1" si="18"/>
        <v>26</v>
      </c>
      <c r="G181" s="3">
        <f t="shared" ca="1" si="25"/>
        <v>45105</v>
      </c>
      <c r="H181" t="str">
        <f t="shared" ca="1" si="19"/>
        <v>Wed 28-Jun-23</v>
      </c>
      <c r="J181" s="4">
        <f t="shared" si="26"/>
        <v>45105</v>
      </c>
      <c r="K181">
        <f t="shared" si="20"/>
        <v>4</v>
      </c>
      <c r="L181" s="4">
        <v>44811</v>
      </c>
      <c r="M181">
        <f t="shared" si="21"/>
        <v>4</v>
      </c>
      <c r="O181" t="str">
        <f t="shared" si="22"/>
        <v>Wednesday</v>
      </c>
      <c r="Q181" t="str">
        <f t="shared" si="23"/>
        <v>Wednesday</v>
      </c>
      <c r="S181">
        <f t="shared" si="24"/>
        <v>26</v>
      </c>
    </row>
    <row r="182" spans="6:19" x14ac:dyDescent="0.3">
      <c r="F182">
        <f t="shared" ca="1" si="18"/>
        <v>26</v>
      </c>
      <c r="G182" s="3">
        <f t="shared" ca="1" si="25"/>
        <v>45106</v>
      </c>
      <c r="H182" t="str">
        <f t="shared" ca="1" si="19"/>
        <v>Thu 29-Jun-23</v>
      </c>
      <c r="J182" s="4">
        <f t="shared" si="26"/>
        <v>45106</v>
      </c>
      <c r="K182">
        <f t="shared" si="20"/>
        <v>5</v>
      </c>
      <c r="L182" s="4">
        <v>44812</v>
      </c>
      <c r="M182">
        <f t="shared" si="21"/>
        <v>5</v>
      </c>
      <c r="O182" t="str">
        <f t="shared" si="22"/>
        <v>Thursday</v>
      </c>
      <c r="Q182" t="str">
        <f t="shared" si="23"/>
        <v>Thursday</v>
      </c>
      <c r="S182">
        <f t="shared" si="24"/>
        <v>26</v>
      </c>
    </row>
    <row r="183" spans="6:19" x14ac:dyDescent="0.3">
      <c r="F183">
        <f t="shared" ca="1" si="18"/>
        <v>26</v>
      </c>
      <c r="G183" s="3">
        <f t="shared" ca="1" si="25"/>
        <v>45107</v>
      </c>
      <c r="H183" t="str">
        <f t="shared" ca="1" si="19"/>
        <v>Fri 30-Jun-23</v>
      </c>
      <c r="J183" s="4">
        <f t="shared" si="26"/>
        <v>45107</v>
      </c>
      <c r="K183">
        <f t="shared" si="20"/>
        <v>6</v>
      </c>
      <c r="L183" s="4">
        <v>44813</v>
      </c>
      <c r="M183">
        <f t="shared" si="21"/>
        <v>6</v>
      </c>
      <c r="O183" t="str">
        <f t="shared" si="22"/>
        <v>Friday</v>
      </c>
      <c r="Q183" t="str">
        <f t="shared" si="23"/>
        <v>Friday</v>
      </c>
      <c r="S183">
        <f t="shared" si="24"/>
        <v>26</v>
      </c>
    </row>
    <row r="184" spans="6:19" x14ac:dyDescent="0.3">
      <c r="F184">
        <f t="shared" ca="1" si="18"/>
        <v>26</v>
      </c>
      <c r="G184" s="3">
        <f t="shared" ca="1" si="25"/>
        <v>45108</v>
      </c>
      <c r="H184" t="str">
        <f t="shared" ca="1" si="19"/>
        <v>Sat 01-Jul-23</v>
      </c>
      <c r="J184" s="4">
        <f t="shared" si="26"/>
        <v>45108</v>
      </c>
      <c r="K184">
        <f t="shared" si="20"/>
        <v>7</v>
      </c>
      <c r="L184" s="4">
        <v>44816</v>
      </c>
      <c r="M184">
        <f t="shared" si="21"/>
        <v>2</v>
      </c>
      <c r="O184" t="str">
        <f t="shared" si="22"/>
        <v>Saturday</v>
      </c>
      <c r="Q184" t="str">
        <f t="shared" si="23"/>
        <v>Monday</v>
      </c>
      <c r="S184">
        <f t="shared" si="24"/>
        <v>26</v>
      </c>
    </row>
    <row r="185" spans="6:19" x14ac:dyDescent="0.3">
      <c r="F185">
        <f t="shared" ca="1" si="18"/>
        <v>27</v>
      </c>
      <c r="G185" s="3">
        <f t="shared" ca="1" si="25"/>
        <v>45109</v>
      </c>
      <c r="H185" t="str">
        <f t="shared" ca="1" si="19"/>
        <v>Sun 02-Jul-23</v>
      </c>
      <c r="J185" s="4">
        <f t="shared" si="26"/>
        <v>45109</v>
      </c>
      <c r="K185">
        <f t="shared" si="20"/>
        <v>1</v>
      </c>
      <c r="L185" s="4">
        <v>44817</v>
      </c>
      <c r="M185">
        <f t="shared" si="21"/>
        <v>3</v>
      </c>
      <c r="O185" t="str">
        <f t="shared" si="22"/>
        <v>Sunday</v>
      </c>
      <c r="Q185" t="str">
        <f t="shared" si="23"/>
        <v>Tuesday</v>
      </c>
      <c r="S185">
        <f t="shared" si="24"/>
        <v>27</v>
      </c>
    </row>
    <row r="186" spans="6:19" x14ac:dyDescent="0.3">
      <c r="F186">
        <f t="shared" ca="1" si="18"/>
        <v>27</v>
      </c>
      <c r="G186" s="3">
        <f t="shared" ca="1" si="25"/>
        <v>45110</v>
      </c>
      <c r="H186" t="str">
        <f t="shared" ca="1" si="19"/>
        <v>Mon 03-Jul-23</v>
      </c>
      <c r="J186" s="4">
        <f t="shared" si="26"/>
        <v>45110</v>
      </c>
      <c r="K186">
        <f t="shared" si="20"/>
        <v>2</v>
      </c>
      <c r="L186" s="4">
        <v>44818</v>
      </c>
      <c r="M186">
        <f t="shared" si="21"/>
        <v>4</v>
      </c>
      <c r="O186" t="str">
        <f t="shared" si="22"/>
        <v>Monday</v>
      </c>
      <c r="Q186" t="str">
        <f t="shared" si="23"/>
        <v>Wednesday</v>
      </c>
      <c r="S186">
        <f t="shared" si="24"/>
        <v>27</v>
      </c>
    </row>
    <row r="187" spans="6:19" x14ac:dyDescent="0.3">
      <c r="F187">
        <f t="shared" ca="1" si="18"/>
        <v>27</v>
      </c>
      <c r="G187" s="3">
        <f t="shared" ca="1" si="25"/>
        <v>45111</v>
      </c>
      <c r="H187" t="str">
        <f t="shared" ca="1" si="19"/>
        <v>Tue 04-Jul-23</v>
      </c>
      <c r="J187" s="4">
        <f t="shared" si="26"/>
        <v>45111</v>
      </c>
      <c r="K187">
        <f t="shared" si="20"/>
        <v>3</v>
      </c>
      <c r="L187" s="4">
        <v>44819</v>
      </c>
      <c r="M187">
        <f t="shared" si="21"/>
        <v>5</v>
      </c>
      <c r="O187" t="str">
        <f t="shared" si="22"/>
        <v>Tuesday</v>
      </c>
      <c r="Q187" t="str">
        <f t="shared" si="23"/>
        <v>Thursday</v>
      </c>
      <c r="S187">
        <f t="shared" si="24"/>
        <v>27</v>
      </c>
    </row>
    <row r="188" spans="6:19" x14ac:dyDescent="0.3">
      <c r="F188">
        <f t="shared" ca="1" si="18"/>
        <v>27</v>
      </c>
      <c r="G188" s="3">
        <f t="shared" ca="1" si="25"/>
        <v>45112</v>
      </c>
      <c r="H188" t="str">
        <f t="shared" ca="1" si="19"/>
        <v>Wed 05-Jul-23</v>
      </c>
      <c r="J188" s="4">
        <f t="shared" si="26"/>
        <v>45112</v>
      </c>
      <c r="K188">
        <f t="shared" si="20"/>
        <v>4</v>
      </c>
      <c r="L188" s="4">
        <v>44820</v>
      </c>
      <c r="M188">
        <f t="shared" si="21"/>
        <v>6</v>
      </c>
      <c r="O188" t="str">
        <f t="shared" si="22"/>
        <v>Wednesday</v>
      </c>
      <c r="Q188" t="str">
        <f t="shared" si="23"/>
        <v>Friday</v>
      </c>
      <c r="S188">
        <f t="shared" si="24"/>
        <v>27</v>
      </c>
    </row>
    <row r="189" spans="6:19" x14ac:dyDescent="0.3">
      <c r="F189">
        <f t="shared" ca="1" si="18"/>
        <v>27</v>
      </c>
      <c r="G189" s="3">
        <f t="shared" ca="1" si="25"/>
        <v>45113</v>
      </c>
      <c r="H189" t="str">
        <f t="shared" ca="1" si="19"/>
        <v>Thu 06-Jul-23</v>
      </c>
      <c r="J189" s="4">
        <f t="shared" si="26"/>
        <v>45113</v>
      </c>
      <c r="K189">
        <f t="shared" si="20"/>
        <v>5</v>
      </c>
      <c r="L189" s="4">
        <v>44823</v>
      </c>
      <c r="M189">
        <f t="shared" si="21"/>
        <v>2</v>
      </c>
      <c r="O189" t="str">
        <f t="shared" si="22"/>
        <v>Thursday</v>
      </c>
      <c r="Q189" t="str">
        <f t="shared" si="23"/>
        <v>Monday</v>
      </c>
      <c r="S189">
        <f t="shared" si="24"/>
        <v>27</v>
      </c>
    </row>
    <row r="190" spans="6:19" x14ac:dyDescent="0.3">
      <c r="F190">
        <f t="shared" ca="1" si="18"/>
        <v>27</v>
      </c>
      <c r="G190" s="3">
        <f t="shared" ca="1" si="25"/>
        <v>45114</v>
      </c>
      <c r="H190" t="str">
        <f t="shared" ca="1" si="19"/>
        <v>Fri 07-Jul-23</v>
      </c>
      <c r="J190" s="4">
        <f t="shared" si="26"/>
        <v>45114</v>
      </c>
      <c r="K190">
        <f t="shared" si="20"/>
        <v>6</v>
      </c>
      <c r="L190" s="4">
        <v>44824</v>
      </c>
      <c r="M190">
        <f t="shared" si="21"/>
        <v>3</v>
      </c>
      <c r="O190" t="str">
        <f t="shared" si="22"/>
        <v>Friday</v>
      </c>
      <c r="Q190" t="str">
        <f t="shared" si="23"/>
        <v>Tuesday</v>
      </c>
      <c r="S190">
        <f t="shared" si="24"/>
        <v>27</v>
      </c>
    </row>
    <row r="191" spans="6:19" x14ac:dyDescent="0.3">
      <c r="F191">
        <f t="shared" ca="1" si="18"/>
        <v>27</v>
      </c>
      <c r="G191" s="3">
        <f t="shared" ca="1" si="25"/>
        <v>45115</v>
      </c>
      <c r="H191" t="str">
        <f t="shared" ca="1" si="19"/>
        <v>Sat 08-Jul-23</v>
      </c>
      <c r="J191" s="4">
        <f t="shared" si="26"/>
        <v>45115</v>
      </c>
      <c r="K191">
        <f t="shared" si="20"/>
        <v>7</v>
      </c>
      <c r="L191" s="4">
        <v>44825</v>
      </c>
      <c r="M191">
        <f t="shared" si="21"/>
        <v>4</v>
      </c>
      <c r="O191" t="str">
        <f t="shared" si="22"/>
        <v>Saturday</v>
      </c>
      <c r="Q191" t="str">
        <f t="shared" si="23"/>
        <v>Wednesday</v>
      </c>
      <c r="S191">
        <f t="shared" si="24"/>
        <v>27</v>
      </c>
    </row>
    <row r="192" spans="6:19" x14ac:dyDescent="0.3">
      <c r="F192">
        <f t="shared" ca="1" si="18"/>
        <v>28</v>
      </c>
      <c r="G192" s="3">
        <f t="shared" ca="1" si="25"/>
        <v>45116</v>
      </c>
      <c r="H192" t="str">
        <f t="shared" ca="1" si="19"/>
        <v>Sun 09-Jul-23</v>
      </c>
      <c r="J192" s="4">
        <f t="shared" si="26"/>
        <v>45116</v>
      </c>
      <c r="K192">
        <f t="shared" si="20"/>
        <v>1</v>
      </c>
      <c r="L192" s="4">
        <v>44826</v>
      </c>
      <c r="M192">
        <f t="shared" si="21"/>
        <v>5</v>
      </c>
      <c r="O192" t="str">
        <f t="shared" si="22"/>
        <v>Sunday</v>
      </c>
      <c r="Q192" t="str">
        <f t="shared" si="23"/>
        <v>Thursday</v>
      </c>
      <c r="S192">
        <f t="shared" si="24"/>
        <v>28</v>
      </c>
    </row>
    <row r="193" spans="6:19" x14ac:dyDescent="0.3">
      <c r="F193">
        <f t="shared" ca="1" si="18"/>
        <v>28</v>
      </c>
      <c r="G193" s="3">
        <f t="shared" ca="1" si="25"/>
        <v>45117</v>
      </c>
      <c r="H193" t="str">
        <f t="shared" ca="1" si="19"/>
        <v>Mon 10-Jul-23</v>
      </c>
      <c r="J193" s="4">
        <f t="shared" si="26"/>
        <v>45117</v>
      </c>
      <c r="K193">
        <f t="shared" si="20"/>
        <v>2</v>
      </c>
      <c r="L193" s="4">
        <v>44827</v>
      </c>
      <c r="M193">
        <f t="shared" si="21"/>
        <v>6</v>
      </c>
      <c r="O193" t="str">
        <f t="shared" si="22"/>
        <v>Monday</v>
      </c>
      <c r="Q193" t="str">
        <f t="shared" si="23"/>
        <v>Friday</v>
      </c>
      <c r="S193">
        <f t="shared" si="24"/>
        <v>28</v>
      </c>
    </row>
    <row r="194" spans="6:19" x14ac:dyDescent="0.3">
      <c r="F194">
        <f t="shared" ca="1" si="18"/>
        <v>28</v>
      </c>
      <c r="G194" s="3">
        <f t="shared" ca="1" si="25"/>
        <v>45118</v>
      </c>
      <c r="H194" t="str">
        <f t="shared" ca="1" si="19"/>
        <v>Tue 11-Jul-23</v>
      </c>
      <c r="J194" s="4">
        <f t="shared" si="26"/>
        <v>45118</v>
      </c>
      <c r="K194">
        <f t="shared" si="20"/>
        <v>3</v>
      </c>
      <c r="L194" s="4">
        <v>44830</v>
      </c>
      <c r="M194">
        <f t="shared" si="21"/>
        <v>2</v>
      </c>
      <c r="O194" t="str">
        <f t="shared" si="22"/>
        <v>Tuesday</v>
      </c>
      <c r="Q194" t="str">
        <f t="shared" si="23"/>
        <v>Monday</v>
      </c>
      <c r="S194">
        <f t="shared" si="24"/>
        <v>28</v>
      </c>
    </row>
    <row r="195" spans="6:19" x14ac:dyDescent="0.3">
      <c r="F195">
        <f t="shared" ca="1" si="18"/>
        <v>28</v>
      </c>
      <c r="G195" s="3">
        <f t="shared" ca="1" si="25"/>
        <v>45119</v>
      </c>
      <c r="H195" t="str">
        <f t="shared" ca="1" si="19"/>
        <v>Wed 12-Jul-23</v>
      </c>
      <c r="J195" s="4">
        <f t="shared" si="26"/>
        <v>45119</v>
      </c>
      <c r="K195">
        <f t="shared" si="20"/>
        <v>4</v>
      </c>
      <c r="L195" s="4">
        <v>44831</v>
      </c>
      <c r="M195">
        <f t="shared" si="21"/>
        <v>3</v>
      </c>
      <c r="O195" t="str">
        <f t="shared" si="22"/>
        <v>Wednesday</v>
      </c>
      <c r="Q195" t="str">
        <f t="shared" si="23"/>
        <v>Tuesday</v>
      </c>
      <c r="S195">
        <f t="shared" si="24"/>
        <v>28</v>
      </c>
    </row>
    <row r="196" spans="6:19" x14ac:dyDescent="0.3">
      <c r="F196">
        <f t="shared" ref="F196:F259" ca="1" si="27">WEEKNUM(G196)</f>
        <v>28</v>
      </c>
      <c r="G196" s="3">
        <f t="shared" ca="1" si="25"/>
        <v>45120</v>
      </c>
      <c r="H196" t="str">
        <f t="shared" ref="H196:H259" ca="1" si="28">TEXT(G196,"ddd dd-MMM-YY")</f>
        <v>Thu 13-Jul-23</v>
      </c>
      <c r="J196" s="4">
        <f t="shared" si="26"/>
        <v>45120</v>
      </c>
      <c r="K196">
        <f t="shared" ref="K196:K259" si="29">WEEKDAY(J196)</f>
        <v>5</v>
      </c>
      <c r="L196" s="4">
        <v>44832</v>
      </c>
      <c r="M196">
        <f t="shared" ref="M196:M259" si="30">WEEKDAY(L196)</f>
        <v>4</v>
      </c>
      <c r="O196" t="str">
        <f t="shared" ref="O196:O259" si="31">TEXT(J196,"DDDD")</f>
        <v>Thursday</v>
      </c>
      <c r="Q196" t="str">
        <f t="shared" ref="Q196:Q259" si="32">TEXT(L196,"DDDD")</f>
        <v>Wednesday</v>
      </c>
      <c r="S196">
        <f t="shared" ref="S196:S259" si="33">WEEKNUM(J196)</f>
        <v>28</v>
      </c>
    </row>
    <row r="197" spans="6:19" x14ac:dyDescent="0.3">
      <c r="F197">
        <f t="shared" ca="1" si="27"/>
        <v>28</v>
      </c>
      <c r="G197" s="3">
        <f t="shared" ref="G197:G260" ca="1" si="34">G196+1</f>
        <v>45121</v>
      </c>
      <c r="H197" t="str">
        <f t="shared" ca="1" si="28"/>
        <v>Fri 14-Jul-23</v>
      </c>
      <c r="J197" s="4">
        <f t="shared" ref="J197:J260" si="35">J196+1</f>
        <v>45121</v>
      </c>
      <c r="K197">
        <f t="shared" si="29"/>
        <v>6</v>
      </c>
      <c r="L197" s="4">
        <v>44833</v>
      </c>
      <c r="M197">
        <f t="shared" si="30"/>
        <v>5</v>
      </c>
      <c r="O197" t="str">
        <f t="shared" si="31"/>
        <v>Friday</v>
      </c>
      <c r="Q197" t="str">
        <f t="shared" si="32"/>
        <v>Thursday</v>
      </c>
      <c r="S197">
        <f t="shared" si="33"/>
        <v>28</v>
      </c>
    </row>
    <row r="198" spans="6:19" x14ac:dyDescent="0.3">
      <c r="F198">
        <f t="shared" ca="1" si="27"/>
        <v>28</v>
      </c>
      <c r="G198" s="3">
        <f t="shared" ca="1" si="34"/>
        <v>45122</v>
      </c>
      <c r="H198" t="str">
        <f t="shared" ca="1" si="28"/>
        <v>Sat 15-Jul-23</v>
      </c>
      <c r="J198" s="4">
        <f t="shared" si="35"/>
        <v>45122</v>
      </c>
      <c r="K198">
        <f t="shared" si="29"/>
        <v>7</v>
      </c>
      <c r="L198" s="4">
        <v>44834</v>
      </c>
      <c r="M198">
        <f t="shared" si="30"/>
        <v>6</v>
      </c>
      <c r="O198" t="str">
        <f t="shared" si="31"/>
        <v>Saturday</v>
      </c>
      <c r="Q198" t="str">
        <f t="shared" si="32"/>
        <v>Friday</v>
      </c>
      <c r="S198">
        <f t="shared" si="33"/>
        <v>28</v>
      </c>
    </row>
    <row r="199" spans="6:19" x14ac:dyDescent="0.3">
      <c r="F199">
        <f t="shared" ca="1" si="27"/>
        <v>29</v>
      </c>
      <c r="G199" s="3">
        <f t="shared" ca="1" si="34"/>
        <v>45123</v>
      </c>
      <c r="H199" t="str">
        <f t="shared" ca="1" si="28"/>
        <v>Sun 16-Jul-23</v>
      </c>
      <c r="J199" s="4">
        <f t="shared" si="35"/>
        <v>45123</v>
      </c>
      <c r="K199">
        <f t="shared" si="29"/>
        <v>1</v>
      </c>
      <c r="L199" s="4">
        <v>44837</v>
      </c>
      <c r="M199">
        <f t="shared" si="30"/>
        <v>2</v>
      </c>
      <c r="O199" t="str">
        <f t="shared" si="31"/>
        <v>Sunday</v>
      </c>
      <c r="Q199" t="str">
        <f t="shared" si="32"/>
        <v>Monday</v>
      </c>
      <c r="S199">
        <f t="shared" si="33"/>
        <v>29</v>
      </c>
    </row>
    <row r="200" spans="6:19" x14ac:dyDescent="0.3">
      <c r="F200">
        <f t="shared" ca="1" si="27"/>
        <v>29</v>
      </c>
      <c r="G200" s="3">
        <f t="shared" ca="1" si="34"/>
        <v>45124</v>
      </c>
      <c r="H200" t="str">
        <f t="shared" ca="1" si="28"/>
        <v>Mon 17-Jul-23</v>
      </c>
      <c r="J200" s="4">
        <f t="shared" si="35"/>
        <v>45124</v>
      </c>
      <c r="K200">
        <f t="shared" si="29"/>
        <v>2</v>
      </c>
      <c r="L200" s="4">
        <v>44838</v>
      </c>
      <c r="M200">
        <f t="shared" si="30"/>
        <v>3</v>
      </c>
      <c r="O200" t="str">
        <f t="shared" si="31"/>
        <v>Monday</v>
      </c>
      <c r="Q200" t="str">
        <f t="shared" si="32"/>
        <v>Tuesday</v>
      </c>
      <c r="S200">
        <f t="shared" si="33"/>
        <v>29</v>
      </c>
    </row>
    <row r="201" spans="6:19" x14ac:dyDescent="0.3">
      <c r="F201">
        <f t="shared" ca="1" si="27"/>
        <v>29</v>
      </c>
      <c r="G201" s="3">
        <f t="shared" ca="1" si="34"/>
        <v>45125</v>
      </c>
      <c r="H201" t="str">
        <f t="shared" ca="1" si="28"/>
        <v>Tue 18-Jul-23</v>
      </c>
      <c r="J201" s="4">
        <f t="shared" si="35"/>
        <v>45125</v>
      </c>
      <c r="K201">
        <f t="shared" si="29"/>
        <v>3</v>
      </c>
      <c r="L201" s="4">
        <v>44839</v>
      </c>
      <c r="M201">
        <f t="shared" si="30"/>
        <v>4</v>
      </c>
      <c r="O201" t="str">
        <f t="shared" si="31"/>
        <v>Tuesday</v>
      </c>
      <c r="Q201" t="str">
        <f t="shared" si="32"/>
        <v>Wednesday</v>
      </c>
      <c r="S201">
        <f t="shared" si="33"/>
        <v>29</v>
      </c>
    </row>
    <row r="202" spans="6:19" x14ac:dyDescent="0.3">
      <c r="F202">
        <f t="shared" ca="1" si="27"/>
        <v>29</v>
      </c>
      <c r="G202" s="3">
        <f t="shared" ca="1" si="34"/>
        <v>45126</v>
      </c>
      <c r="H202" t="str">
        <f t="shared" ca="1" si="28"/>
        <v>Wed 19-Jul-23</v>
      </c>
      <c r="J202" s="4">
        <f t="shared" si="35"/>
        <v>45126</v>
      </c>
      <c r="K202">
        <f t="shared" si="29"/>
        <v>4</v>
      </c>
      <c r="L202" s="4">
        <v>44840</v>
      </c>
      <c r="M202">
        <f t="shared" si="30"/>
        <v>5</v>
      </c>
      <c r="O202" t="str">
        <f t="shared" si="31"/>
        <v>Wednesday</v>
      </c>
      <c r="Q202" t="str">
        <f t="shared" si="32"/>
        <v>Thursday</v>
      </c>
      <c r="S202">
        <f t="shared" si="33"/>
        <v>29</v>
      </c>
    </row>
    <row r="203" spans="6:19" x14ac:dyDescent="0.3">
      <c r="F203">
        <f t="shared" ca="1" si="27"/>
        <v>29</v>
      </c>
      <c r="G203" s="3">
        <f t="shared" ca="1" si="34"/>
        <v>45127</v>
      </c>
      <c r="H203" t="str">
        <f t="shared" ca="1" si="28"/>
        <v>Thu 20-Jul-23</v>
      </c>
      <c r="J203" s="4">
        <f t="shared" si="35"/>
        <v>45127</v>
      </c>
      <c r="K203">
        <f t="shared" si="29"/>
        <v>5</v>
      </c>
      <c r="L203" s="4">
        <v>44841</v>
      </c>
      <c r="M203">
        <f t="shared" si="30"/>
        <v>6</v>
      </c>
      <c r="O203" t="str">
        <f t="shared" si="31"/>
        <v>Thursday</v>
      </c>
      <c r="Q203" t="str">
        <f t="shared" si="32"/>
        <v>Friday</v>
      </c>
      <c r="S203">
        <f t="shared" si="33"/>
        <v>29</v>
      </c>
    </row>
    <row r="204" spans="6:19" x14ac:dyDescent="0.3">
      <c r="F204">
        <f t="shared" ca="1" si="27"/>
        <v>29</v>
      </c>
      <c r="G204" s="3">
        <f t="shared" ca="1" si="34"/>
        <v>45128</v>
      </c>
      <c r="H204" t="str">
        <f t="shared" ca="1" si="28"/>
        <v>Fri 21-Jul-23</v>
      </c>
      <c r="J204" s="4">
        <f t="shared" si="35"/>
        <v>45128</v>
      </c>
      <c r="K204">
        <f t="shared" si="29"/>
        <v>6</v>
      </c>
      <c r="L204" s="4">
        <v>44844</v>
      </c>
      <c r="M204">
        <f t="shared" si="30"/>
        <v>2</v>
      </c>
      <c r="O204" t="str">
        <f t="shared" si="31"/>
        <v>Friday</v>
      </c>
      <c r="Q204" t="str">
        <f t="shared" si="32"/>
        <v>Monday</v>
      </c>
      <c r="S204">
        <f t="shared" si="33"/>
        <v>29</v>
      </c>
    </row>
    <row r="205" spans="6:19" x14ac:dyDescent="0.3">
      <c r="F205">
        <f t="shared" ca="1" si="27"/>
        <v>29</v>
      </c>
      <c r="G205" s="3">
        <f t="shared" ca="1" si="34"/>
        <v>45129</v>
      </c>
      <c r="H205" t="str">
        <f t="shared" ca="1" si="28"/>
        <v>Sat 22-Jul-23</v>
      </c>
      <c r="J205" s="4">
        <f t="shared" si="35"/>
        <v>45129</v>
      </c>
      <c r="K205">
        <f t="shared" si="29"/>
        <v>7</v>
      </c>
      <c r="L205" s="4">
        <v>44845</v>
      </c>
      <c r="M205">
        <f t="shared" si="30"/>
        <v>3</v>
      </c>
      <c r="O205" t="str">
        <f t="shared" si="31"/>
        <v>Saturday</v>
      </c>
      <c r="Q205" t="str">
        <f t="shared" si="32"/>
        <v>Tuesday</v>
      </c>
      <c r="S205">
        <f t="shared" si="33"/>
        <v>29</v>
      </c>
    </row>
    <row r="206" spans="6:19" x14ac:dyDescent="0.3">
      <c r="F206">
        <f t="shared" ca="1" si="27"/>
        <v>30</v>
      </c>
      <c r="G206" s="3">
        <f t="shared" ca="1" si="34"/>
        <v>45130</v>
      </c>
      <c r="H206" t="str">
        <f t="shared" ca="1" si="28"/>
        <v>Sun 23-Jul-23</v>
      </c>
      <c r="J206" s="4">
        <f t="shared" si="35"/>
        <v>45130</v>
      </c>
      <c r="K206">
        <f t="shared" si="29"/>
        <v>1</v>
      </c>
      <c r="L206" s="4">
        <v>44846</v>
      </c>
      <c r="M206">
        <f t="shared" si="30"/>
        <v>4</v>
      </c>
      <c r="O206" t="str">
        <f t="shared" si="31"/>
        <v>Sunday</v>
      </c>
      <c r="Q206" t="str">
        <f t="shared" si="32"/>
        <v>Wednesday</v>
      </c>
      <c r="S206">
        <f t="shared" si="33"/>
        <v>30</v>
      </c>
    </row>
    <row r="207" spans="6:19" x14ac:dyDescent="0.3">
      <c r="F207">
        <f t="shared" ca="1" si="27"/>
        <v>30</v>
      </c>
      <c r="G207" s="3">
        <f t="shared" ca="1" si="34"/>
        <v>45131</v>
      </c>
      <c r="H207" t="str">
        <f t="shared" ca="1" si="28"/>
        <v>Mon 24-Jul-23</v>
      </c>
      <c r="J207" s="4">
        <f t="shared" si="35"/>
        <v>45131</v>
      </c>
      <c r="K207">
        <f t="shared" si="29"/>
        <v>2</v>
      </c>
      <c r="L207" s="4">
        <v>44847</v>
      </c>
      <c r="M207">
        <f t="shared" si="30"/>
        <v>5</v>
      </c>
      <c r="O207" t="str">
        <f t="shared" si="31"/>
        <v>Monday</v>
      </c>
      <c r="Q207" t="str">
        <f t="shared" si="32"/>
        <v>Thursday</v>
      </c>
      <c r="S207">
        <f t="shared" si="33"/>
        <v>30</v>
      </c>
    </row>
    <row r="208" spans="6:19" x14ac:dyDescent="0.3">
      <c r="F208">
        <f t="shared" ca="1" si="27"/>
        <v>30</v>
      </c>
      <c r="G208" s="3">
        <f t="shared" ca="1" si="34"/>
        <v>45132</v>
      </c>
      <c r="H208" t="str">
        <f t="shared" ca="1" si="28"/>
        <v>Tue 25-Jul-23</v>
      </c>
      <c r="J208" s="4">
        <f t="shared" si="35"/>
        <v>45132</v>
      </c>
      <c r="K208">
        <f t="shared" si="29"/>
        <v>3</v>
      </c>
      <c r="L208" s="4">
        <v>44848</v>
      </c>
      <c r="M208">
        <f t="shared" si="30"/>
        <v>6</v>
      </c>
      <c r="O208" t="str">
        <f t="shared" si="31"/>
        <v>Tuesday</v>
      </c>
      <c r="Q208" t="str">
        <f t="shared" si="32"/>
        <v>Friday</v>
      </c>
      <c r="S208">
        <f t="shared" si="33"/>
        <v>30</v>
      </c>
    </row>
    <row r="209" spans="6:19" x14ac:dyDescent="0.3">
      <c r="F209">
        <f t="shared" ca="1" si="27"/>
        <v>30</v>
      </c>
      <c r="G209" s="3">
        <f t="shared" ca="1" si="34"/>
        <v>45133</v>
      </c>
      <c r="H209" t="str">
        <f t="shared" ca="1" si="28"/>
        <v>Wed 26-Jul-23</v>
      </c>
      <c r="J209" s="4">
        <f t="shared" si="35"/>
        <v>45133</v>
      </c>
      <c r="K209">
        <f t="shared" si="29"/>
        <v>4</v>
      </c>
      <c r="L209" s="4">
        <v>44851</v>
      </c>
      <c r="M209">
        <f t="shared" si="30"/>
        <v>2</v>
      </c>
      <c r="O209" t="str">
        <f t="shared" si="31"/>
        <v>Wednesday</v>
      </c>
      <c r="Q209" t="str">
        <f t="shared" si="32"/>
        <v>Monday</v>
      </c>
      <c r="S209">
        <f t="shared" si="33"/>
        <v>30</v>
      </c>
    </row>
    <row r="210" spans="6:19" x14ac:dyDescent="0.3">
      <c r="F210">
        <f t="shared" ca="1" si="27"/>
        <v>30</v>
      </c>
      <c r="G210" s="3">
        <f t="shared" ca="1" si="34"/>
        <v>45134</v>
      </c>
      <c r="H210" t="str">
        <f t="shared" ca="1" si="28"/>
        <v>Thu 27-Jul-23</v>
      </c>
      <c r="J210" s="4">
        <f t="shared" si="35"/>
        <v>45134</v>
      </c>
      <c r="K210">
        <f t="shared" si="29"/>
        <v>5</v>
      </c>
      <c r="L210" s="4">
        <v>44852</v>
      </c>
      <c r="M210">
        <f t="shared" si="30"/>
        <v>3</v>
      </c>
      <c r="O210" t="str">
        <f t="shared" si="31"/>
        <v>Thursday</v>
      </c>
      <c r="Q210" t="str">
        <f t="shared" si="32"/>
        <v>Tuesday</v>
      </c>
      <c r="S210">
        <f t="shared" si="33"/>
        <v>30</v>
      </c>
    </row>
    <row r="211" spans="6:19" x14ac:dyDescent="0.3">
      <c r="F211">
        <f t="shared" ca="1" si="27"/>
        <v>30</v>
      </c>
      <c r="G211" s="3">
        <f t="shared" ca="1" si="34"/>
        <v>45135</v>
      </c>
      <c r="H211" t="str">
        <f t="shared" ca="1" si="28"/>
        <v>Fri 28-Jul-23</v>
      </c>
      <c r="J211" s="4">
        <f t="shared" si="35"/>
        <v>45135</v>
      </c>
      <c r="K211">
        <f t="shared" si="29"/>
        <v>6</v>
      </c>
      <c r="L211" s="4">
        <v>44853</v>
      </c>
      <c r="M211">
        <f t="shared" si="30"/>
        <v>4</v>
      </c>
      <c r="O211" t="str">
        <f t="shared" si="31"/>
        <v>Friday</v>
      </c>
      <c r="Q211" t="str">
        <f t="shared" si="32"/>
        <v>Wednesday</v>
      </c>
      <c r="S211">
        <f t="shared" si="33"/>
        <v>30</v>
      </c>
    </row>
    <row r="212" spans="6:19" x14ac:dyDescent="0.3">
      <c r="F212">
        <f t="shared" ca="1" si="27"/>
        <v>30</v>
      </c>
      <c r="G212" s="3">
        <f t="shared" ca="1" si="34"/>
        <v>45136</v>
      </c>
      <c r="H212" t="str">
        <f t="shared" ca="1" si="28"/>
        <v>Sat 29-Jul-23</v>
      </c>
      <c r="J212" s="4">
        <f t="shared" si="35"/>
        <v>45136</v>
      </c>
      <c r="K212">
        <f t="shared" si="29"/>
        <v>7</v>
      </c>
      <c r="L212" s="4">
        <v>44854</v>
      </c>
      <c r="M212">
        <f t="shared" si="30"/>
        <v>5</v>
      </c>
      <c r="O212" t="str">
        <f t="shared" si="31"/>
        <v>Saturday</v>
      </c>
      <c r="Q212" t="str">
        <f t="shared" si="32"/>
        <v>Thursday</v>
      </c>
      <c r="S212">
        <f t="shared" si="33"/>
        <v>30</v>
      </c>
    </row>
    <row r="213" spans="6:19" x14ac:dyDescent="0.3">
      <c r="F213">
        <f t="shared" ca="1" si="27"/>
        <v>31</v>
      </c>
      <c r="G213" s="3">
        <f t="shared" ca="1" si="34"/>
        <v>45137</v>
      </c>
      <c r="H213" t="str">
        <f t="shared" ca="1" si="28"/>
        <v>Sun 30-Jul-23</v>
      </c>
      <c r="J213" s="4">
        <f t="shared" si="35"/>
        <v>45137</v>
      </c>
      <c r="K213">
        <f t="shared" si="29"/>
        <v>1</v>
      </c>
      <c r="L213" s="4">
        <v>44855</v>
      </c>
      <c r="M213">
        <f t="shared" si="30"/>
        <v>6</v>
      </c>
      <c r="O213" t="str">
        <f t="shared" si="31"/>
        <v>Sunday</v>
      </c>
      <c r="Q213" t="str">
        <f t="shared" si="32"/>
        <v>Friday</v>
      </c>
      <c r="S213">
        <f t="shared" si="33"/>
        <v>31</v>
      </c>
    </row>
    <row r="214" spans="6:19" x14ac:dyDescent="0.3">
      <c r="F214">
        <f t="shared" ca="1" si="27"/>
        <v>31</v>
      </c>
      <c r="G214" s="3">
        <f t="shared" ca="1" si="34"/>
        <v>45138</v>
      </c>
      <c r="H214" t="str">
        <f t="shared" ca="1" si="28"/>
        <v>Mon 31-Jul-23</v>
      </c>
      <c r="J214" s="4">
        <f t="shared" si="35"/>
        <v>45138</v>
      </c>
      <c r="K214">
        <f t="shared" si="29"/>
        <v>2</v>
      </c>
      <c r="L214" s="4">
        <v>44858</v>
      </c>
      <c r="M214">
        <f t="shared" si="30"/>
        <v>2</v>
      </c>
      <c r="O214" t="str">
        <f t="shared" si="31"/>
        <v>Monday</v>
      </c>
      <c r="Q214" t="str">
        <f t="shared" si="32"/>
        <v>Monday</v>
      </c>
      <c r="S214">
        <f t="shared" si="33"/>
        <v>31</v>
      </c>
    </row>
    <row r="215" spans="6:19" x14ac:dyDescent="0.3">
      <c r="F215">
        <f t="shared" ca="1" si="27"/>
        <v>31</v>
      </c>
      <c r="G215" s="3">
        <f t="shared" ca="1" si="34"/>
        <v>45139</v>
      </c>
      <c r="H215" t="str">
        <f t="shared" ca="1" si="28"/>
        <v>Tue 01-Aug-23</v>
      </c>
      <c r="J215" s="4">
        <f t="shared" si="35"/>
        <v>45139</v>
      </c>
      <c r="K215">
        <f t="shared" si="29"/>
        <v>3</v>
      </c>
      <c r="L215" s="4">
        <v>44859</v>
      </c>
      <c r="M215">
        <f t="shared" si="30"/>
        <v>3</v>
      </c>
      <c r="O215" t="str">
        <f t="shared" si="31"/>
        <v>Tuesday</v>
      </c>
      <c r="Q215" t="str">
        <f t="shared" si="32"/>
        <v>Tuesday</v>
      </c>
      <c r="S215">
        <f t="shared" si="33"/>
        <v>31</v>
      </c>
    </row>
    <row r="216" spans="6:19" x14ac:dyDescent="0.3">
      <c r="F216">
        <f t="shared" ca="1" si="27"/>
        <v>31</v>
      </c>
      <c r="G216" s="3">
        <f t="shared" ca="1" si="34"/>
        <v>45140</v>
      </c>
      <c r="H216" t="str">
        <f t="shared" ca="1" si="28"/>
        <v>Wed 02-Aug-23</v>
      </c>
      <c r="J216" s="4">
        <f t="shared" si="35"/>
        <v>45140</v>
      </c>
      <c r="K216">
        <f t="shared" si="29"/>
        <v>4</v>
      </c>
      <c r="L216" s="4">
        <v>44860</v>
      </c>
      <c r="M216">
        <f t="shared" si="30"/>
        <v>4</v>
      </c>
      <c r="O216" t="str">
        <f t="shared" si="31"/>
        <v>Wednesday</v>
      </c>
      <c r="Q216" t="str">
        <f t="shared" si="32"/>
        <v>Wednesday</v>
      </c>
      <c r="S216">
        <f t="shared" si="33"/>
        <v>31</v>
      </c>
    </row>
    <row r="217" spans="6:19" x14ac:dyDescent="0.3">
      <c r="F217">
        <f t="shared" ca="1" si="27"/>
        <v>31</v>
      </c>
      <c r="G217" s="3">
        <f t="shared" ca="1" si="34"/>
        <v>45141</v>
      </c>
      <c r="H217" t="str">
        <f t="shared" ca="1" si="28"/>
        <v>Thu 03-Aug-23</v>
      </c>
      <c r="J217" s="4">
        <f t="shared" si="35"/>
        <v>45141</v>
      </c>
      <c r="K217">
        <f t="shared" si="29"/>
        <v>5</v>
      </c>
      <c r="L217" s="4">
        <v>44861</v>
      </c>
      <c r="M217">
        <f t="shared" si="30"/>
        <v>5</v>
      </c>
      <c r="O217" t="str">
        <f t="shared" si="31"/>
        <v>Thursday</v>
      </c>
      <c r="Q217" t="str">
        <f t="shared" si="32"/>
        <v>Thursday</v>
      </c>
      <c r="S217">
        <f t="shared" si="33"/>
        <v>31</v>
      </c>
    </row>
    <row r="218" spans="6:19" x14ac:dyDescent="0.3">
      <c r="F218">
        <f t="shared" ca="1" si="27"/>
        <v>31</v>
      </c>
      <c r="G218" s="3">
        <f t="shared" ca="1" si="34"/>
        <v>45142</v>
      </c>
      <c r="H218" t="str">
        <f t="shared" ca="1" si="28"/>
        <v>Fri 04-Aug-23</v>
      </c>
      <c r="J218" s="4">
        <f t="shared" si="35"/>
        <v>45142</v>
      </c>
      <c r="K218">
        <f t="shared" si="29"/>
        <v>6</v>
      </c>
      <c r="L218" s="4">
        <v>44862</v>
      </c>
      <c r="M218">
        <f t="shared" si="30"/>
        <v>6</v>
      </c>
      <c r="O218" t="str">
        <f t="shared" si="31"/>
        <v>Friday</v>
      </c>
      <c r="Q218" t="str">
        <f t="shared" si="32"/>
        <v>Friday</v>
      </c>
      <c r="S218">
        <f t="shared" si="33"/>
        <v>31</v>
      </c>
    </row>
    <row r="219" spans="6:19" x14ac:dyDescent="0.3">
      <c r="F219">
        <f t="shared" ca="1" si="27"/>
        <v>31</v>
      </c>
      <c r="G219" s="3">
        <f t="shared" ca="1" si="34"/>
        <v>45143</v>
      </c>
      <c r="H219" t="str">
        <f t="shared" ca="1" si="28"/>
        <v>Sat 05-Aug-23</v>
      </c>
      <c r="J219" s="4">
        <f t="shared" si="35"/>
        <v>45143</v>
      </c>
      <c r="K219">
        <f t="shared" si="29"/>
        <v>7</v>
      </c>
      <c r="L219" s="4">
        <v>44865</v>
      </c>
      <c r="M219">
        <f t="shared" si="30"/>
        <v>2</v>
      </c>
      <c r="O219" t="str">
        <f t="shared" si="31"/>
        <v>Saturday</v>
      </c>
      <c r="Q219" t="str">
        <f t="shared" si="32"/>
        <v>Monday</v>
      </c>
      <c r="S219">
        <f t="shared" si="33"/>
        <v>31</v>
      </c>
    </row>
    <row r="220" spans="6:19" x14ac:dyDescent="0.3">
      <c r="F220">
        <f t="shared" ca="1" si="27"/>
        <v>32</v>
      </c>
      <c r="G220" s="3">
        <f t="shared" ca="1" si="34"/>
        <v>45144</v>
      </c>
      <c r="H220" t="str">
        <f t="shared" ca="1" si="28"/>
        <v>Sun 06-Aug-23</v>
      </c>
      <c r="J220" s="4">
        <f t="shared" si="35"/>
        <v>45144</v>
      </c>
      <c r="K220">
        <f t="shared" si="29"/>
        <v>1</v>
      </c>
      <c r="L220" s="4">
        <v>44866</v>
      </c>
      <c r="M220">
        <f t="shared" si="30"/>
        <v>3</v>
      </c>
      <c r="O220" t="str">
        <f t="shared" si="31"/>
        <v>Sunday</v>
      </c>
      <c r="Q220" t="str">
        <f t="shared" si="32"/>
        <v>Tuesday</v>
      </c>
      <c r="S220">
        <f t="shared" si="33"/>
        <v>32</v>
      </c>
    </row>
    <row r="221" spans="6:19" x14ac:dyDescent="0.3">
      <c r="F221">
        <f t="shared" ca="1" si="27"/>
        <v>32</v>
      </c>
      <c r="G221" s="3">
        <f t="shared" ca="1" si="34"/>
        <v>45145</v>
      </c>
      <c r="H221" t="str">
        <f t="shared" ca="1" si="28"/>
        <v>Mon 07-Aug-23</v>
      </c>
      <c r="J221" s="4">
        <f t="shared" si="35"/>
        <v>45145</v>
      </c>
      <c r="K221">
        <f t="shared" si="29"/>
        <v>2</v>
      </c>
      <c r="L221" s="4">
        <v>44867</v>
      </c>
      <c r="M221">
        <f t="shared" si="30"/>
        <v>4</v>
      </c>
      <c r="O221" t="str">
        <f t="shared" si="31"/>
        <v>Monday</v>
      </c>
      <c r="Q221" t="str">
        <f t="shared" si="32"/>
        <v>Wednesday</v>
      </c>
      <c r="S221">
        <f t="shared" si="33"/>
        <v>32</v>
      </c>
    </row>
    <row r="222" spans="6:19" x14ac:dyDescent="0.3">
      <c r="F222">
        <f t="shared" ca="1" si="27"/>
        <v>32</v>
      </c>
      <c r="G222" s="3">
        <f t="shared" ca="1" si="34"/>
        <v>45146</v>
      </c>
      <c r="H222" t="str">
        <f t="shared" ca="1" si="28"/>
        <v>Tue 08-Aug-23</v>
      </c>
      <c r="J222" s="4">
        <f t="shared" si="35"/>
        <v>45146</v>
      </c>
      <c r="K222">
        <f t="shared" si="29"/>
        <v>3</v>
      </c>
      <c r="L222" s="4">
        <v>44868</v>
      </c>
      <c r="M222">
        <f t="shared" si="30"/>
        <v>5</v>
      </c>
      <c r="O222" t="str">
        <f t="shared" si="31"/>
        <v>Tuesday</v>
      </c>
      <c r="Q222" t="str">
        <f t="shared" si="32"/>
        <v>Thursday</v>
      </c>
      <c r="S222">
        <f t="shared" si="33"/>
        <v>32</v>
      </c>
    </row>
    <row r="223" spans="6:19" x14ac:dyDescent="0.3">
      <c r="F223">
        <f t="shared" ca="1" si="27"/>
        <v>32</v>
      </c>
      <c r="G223" s="3">
        <f t="shared" ca="1" si="34"/>
        <v>45147</v>
      </c>
      <c r="H223" t="str">
        <f t="shared" ca="1" si="28"/>
        <v>Wed 09-Aug-23</v>
      </c>
      <c r="J223" s="4">
        <f t="shared" si="35"/>
        <v>45147</v>
      </c>
      <c r="K223">
        <f t="shared" si="29"/>
        <v>4</v>
      </c>
      <c r="L223" s="4">
        <v>44869</v>
      </c>
      <c r="M223">
        <f t="shared" si="30"/>
        <v>6</v>
      </c>
      <c r="O223" t="str">
        <f t="shared" si="31"/>
        <v>Wednesday</v>
      </c>
      <c r="Q223" t="str">
        <f t="shared" si="32"/>
        <v>Friday</v>
      </c>
      <c r="S223">
        <f t="shared" si="33"/>
        <v>32</v>
      </c>
    </row>
    <row r="224" spans="6:19" x14ac:dyDescent="0.3">
      <c r="F224">
        <f t="shared" ca="1" si="27"/>
        <v>32</v>
      </c>
      <c r="G224" s="3">
        <f t="shared" ca="1" si="34"/>
        <v>45148</v>
      </c>
      <c r="H224" t="str">
        <f t="shared" ca="1" si="28"/>
        <v>Thu 10-Aug-23</v>
      </c>
      <c r="J224" s="4">
        <f t="shared" si="35"/>
        <v>45148</v>
      </c>
      <c r="K224">
        <f t="shared" si="29"/>
        <v>5</v>
      </c>
      <c r="L224" s="4">
        <v>44872</v>
      </c>
      <c r="M224">
        <f t="shared" si="30"/>
        <v>2</v>
      </c>
      <c r="O224" t="str">
        <f t="shared" si="31"/>
        <v>Thursday</v>
      </c>
      <c r="Q224" t="str">
        <f t="shared" si="32"/>
        <v>Monday</v>
      </c>
      <c r="S224">
        <f t="shared" si="33"/>
        <v>32</v>
      </c>
    </row>
    <row r="225" spans="6:19" x14ac:dyDescent="0.3">
      <c r="F225">
        <f t="shared" ca="1" si="27"/>
        <v>32</v>
      </c>
      <c r="G225" s="3">
        <f t="shared" ca="1" si="34"/>
        <v>45149</v>
      </c>
      <c r="H225" t="str">
        <f t="shared" ca="1" si="28"/>
        <v>Fri 11-Aug-23</v>
      </c>
      <c r="J225" s="4">
        <f t="shared" si="35"/>
        <v>45149</v>
      </c>
      <c r="K225">
        <f t="shared" si="29"/>
        <v>6</v>
      </c>
      <c r="L225" s="4">
        <v>44873</v>
      </c>
      <c r="M225">
        <f t="shared" si="30"/>
        <v>3</v>
      </c>
      <c r="O225" t="str">
        <f t="shared" si="31"/>
        <v>Friday</v>
      </c>
      <c r="Q225" t="str">
        <f t="shared" si="32"/>
        <v>Tuesday</v>
      </c>
      <c r="S225">
        <f t="shared" si="33"/>
        <v>32</v>
      </c>
    </row>
    <row r="226" spans="6:19" x14ac:dyDescent="0.3">
      <c r="F226">
        <f t="shared" ca="1" si="27"/>
        <v>32</v>
      </c>
      <c r="G226" s="3">
        <f t="shared" ca="1" si="34"/>
        <v>45150</v>
      </c>
      <c r="H226" t="str">
        <f t="shared" ca="1" si="28"/>
        <v>Sat 12-Aug-23</v>
      </c>
      <c r="J226" s="4">
        <f t="shared" si="35"/>
        <v>45150</v>
      </c>
      <c r="K226">
        <f t="shared" si="29"/>
        <v>7</v>
      </c>
      <c r="L226" s="4">
        <v>44874</v>
      </c>
      <c r="M226">
        <f t="shared" si="30"/>
        <v>4</v>
      </c>
      <c r="O226" t="str">
        <f t="shared" si="31"/>
        <v>Saturday</v>
      </c>
      <c r="Q226" t="str">
        <f t="shared" si="32"/>
        <v>Wednesday</v>
      </c>
      <c r="S226">
        <f t="shared" si="33"/>
        <v>32</v>
      </c>
    </row>
    <row r="227" spans="6:19" x14ac:dyDescent="0.3">
      <c r="F227">
        <f t="shared" ca="1" si="27"/>
        <v>33</v>
      </c>
      <c r="G227" s="3">
        <f t="shared" ca="1" si="34"/>
        <v>45151</v>
      </c>
      <c r="H227" t="str">
        <f t="shared" ca="1" si="28"/>
        <v>Sun 13-Aug-23</v>
      </c>
      <c r="J227" s="4">
        <f t="shared" si="35"/>
        <v>45151</v>
      </c>
      <c r="K227">
        <f t="shared" si="29"/>
        <v>1</v>
      </c>
      <c r="L227" s="4">
        <v>44875</v>
      </c>
      <c r="M227">
        <f t="shared" si="30"/>
        <v>5</v>
      </c>
      <c r="O227" t="str">
        <f t="shared" si="31"/>
        <v>Sunday</v>
      </c>
      <c r="Q227" t="str">
        <f t="shared" si="32"/>
        <v>Thursday</v>
      </c>
      <c r="S227">
        <f t="shared" si="33"/>
        <v>33</v>
      </c>
    </row>
    <row r="228" spans="6:19" x14ac:dyDescent="0.3">
      <c r="F228">
        <f t="shared" ca="1" si="27"/>
        <v>33</v>
      </c>
      <c r="G228" s="3">
        <f t="shared" ca="1" si="34"/>
        <v>45152</v>
      </c>
      <c r="H228" t="str">
        <f t="shared" ca="1" si="28"/>
        <v>Mon 14-Aug-23</v>
      </c>
      <c r="J228" s="4">
        <f t="shared" si="35"/>
        <v>45152</v>
      </c>
      <c r="K228">
        <f t="shared" si="29"/>
        <v>2</v>
      </c>
      <c r="L228" s="4">
        <v>44876</v>
      </c>
      <c r="M228">
        <f t="shared" si="30"/>
        <v>6</v>
      </c>
      <c r="O228" t="str">
        <f t="shared" si="31"/>
        <v>Monday</v>
      </c>
      <c r="Q228" t="str">
        <f t="shared" si="32"/>
        <v>Friday</v>
      </c>
      <c r="S228">
        <f t="shared" si="33"/>
        <v>33</v>
      </c>
    </row>
    <row r="229" spans="6:19" x14ac:dyDescent="0.3">
      <c r="F229">
        <f t="shared" ca="1" si="27"/>
        <v>33</v>
      </c>
      <c r="G229" s="3">
        <f t="shared" ca="1" si="34"/>
        <v>45153</v>
      </c>
      <c r="H229" t="str">
        <f t="shared" ca="1" si="28"/>
        <v>Tue 15-Aug-23</v>
      </c>
      <c r="J229" s="4">
        <f t="shared" si="35"/>
        <v>45153</v>
      </c>
      <c r="K229">
        <f t="shared" si="29"/>
        <v>3</v>
      </c>
      <c r="L229" s="4">
        <v>44879</v>
      </c>
      <c r="M229">
        <f t="shared" si="30"/>
        <v>2</v>
      </c>
      <c r="O229" t="str">
        <f t="shared" si="31"/>
        <v>Tuesday</v>
      </c>
      <c r="Q229" t="str">
        <f t="shared" si="32"/>
        <v>Monday</v>
      </c>
      <c r="S229">
        <f t="shared" si="33"/>
        <v>33</v>
      </c>
    </row>
    <row r="230" spans="6:19" x14ac:dyDescent="0.3">
      <c r="F230">
        <f t="shared" ca="1" si="27"/>
        <v>33</v>
      </c>
      <c r="G230" s="3">
        <f t="shared" ca="1" si="34"/>
        <v>45154</v>
      </c>
      <c r="H230" t="str">
        <f t="shared" ca="1" si="28"/>
        <v>Wed 16-Aug-23</v>
      </c>
      <c r="J230" s="4">
        <f t="shared" si="35"/>
        <v>45154</v>
      </c>
      <c r="K230">
        <f t="shared" si="29"/>
        <v>4</v>
      </c>
      <c r="L230" s="4">
        <v>44880</v>
      </c>
      <c r="M230">
        <f t="shared" si="30"/>
        <v>3</v>
      </c>
      <c r="O230" t="str">
        <f t="shared" si="31"/>
        <v>Wednesday</v>
      </c>
      <c r="Q230" t="str">
        <f t="shared" si="32"/>
        <v>Tuesday</v>
      </c>
      <c r="S230">
        <f t="shared" si="33"/>
        <v>33</v>
      </c>
    </row>
    <row r="231" spans="6:19" x14ac:dyDescent="0.3">
      <c r="F231">
        <f t="shared" ca="1" si="27"/>
        <v>33</v>
      </c>
      <c r="G231" s="3">
        <f t="shared" ca="1" si="34"/>
        <v>45155</v>
      </c>
      <c r="H231" t="str">
        <f t="shared" ca="1" si="28"/>
        <v>Thu 17-Aug-23</v>
      </c>
      <c r="J231" s="4">
        <f t="shared" si="35"/>
        <v>45155</v>
      </c>
      <c r="K231">
        <f t="shared" si="29"/>
        <v>5</v>
      </c>
      <c r="L231" s="4">
        <v>44881</v>
      </c>
      <c r="M231">
        <f t="shared" si="30"/>
        <v>4</v>
      </c>
      <c r="O231" t="str">
        <f t="shared" si="31"/>
        <v>Thursday</v>
      </c>
      <c r="Q231" t="str">
        <f t="shared" si="32"/>
        <v>Wednesday</v>
      </c>
      <c r="S231">
        <f t="shared" si="33"/>
        <v>33</v>
      </c>
    </row>
    <row r="232" spans="6:19" x14ac:dyDescent="0.3">
      <c r="F232">
        <f t="shared" ca="1" si="27"/>
        <v>33</v>
      </c>
      <c r="G232" s="3">
        <f t="shared" ca="1" si="34"/>
        <v>45156</v>
      </c>
      <c r="H232" t="str">
        <f t="shared" ca="1" si="28"/>
        <v>Fri 18-Aug-23</v>
      </c>
      <c r="J232" s="4">
        <f t="shared" si="35"/>
        <v>45156</v>
      </c>
      <c r="K232">
        <f t="shared" si="29"/>
        <v>6</v>
      </c>
      <c r="L232" s="4">
        <v>44882</v>
      </c>
      <c r="M232">
        <f t="shared" si="30"/>
        <v>5</v>
      </c>
      <c r="O232" t="str">
        <f t="shared" si="31"/>
        <v>Friday</v>
      </c>
      <c r="Q232" t="str">
        <f t="shared" si="32"/>
        <v>Thursday</v>
      </c>
      <c r="S232">
        <f t="shared" si="33"/>
        <v>33</v>
      </c>
    </row>
    <row r="233" spans="6:19" x14ac:dyDescent="0.3">
      <c r="F233">
        <f t="shared" ca="1" si="27"/>
        <v>33</v>
      </c>
      <c r="G233" s="3">
        <f t="shared" ca="1" si="34"/>
        <v>45157</v>
      </c>
      <c r="H233" t="str">
        <f t="shared" ca="1" si="28"/>
        <v>Sat 19-Aug-23</v>
      </c>
      <c r="J233" s="4">
        <f t="shared" si="35"/>
        <v>45157</v>
      </c>
      <c r="K233">
        <f t="shared" si="29"/>
        <v>7</v>
      </c>
      <c r="L233" s="4">
        <v>44883</v>
      </c>
      <c r="M233">
        <f t="shared" si="30"/>
        <v>6</v>
      </c>
      <c r="O233" t="str">
        <f t="shared" si="31"/>
        <v>Saturday</v>
      </c>
      <c r="Q233" t="str">
        <f t="shared" si="32"/>
        <v>Friday</v>
      </c>
      <c r="S233">
        <f t="shared" si="33"/>
        <v>33</v>
      </c>
    </row>
    <row r="234" spans="6:19" x14ac:dyDescent="0.3">
      <c r="F234">
        <f t="shared" ca="1" si="27"/>
        <v>34</v>
      </c>
      <c r="G234" s="3">
        <f t="shared" ca="1" si="34"/>
        <v>45158</v>
      </c>
      <c r="H234" t="str">
        <f t="shared" ca="1" si="28"/>
        <v>Sun 20-Aug-23</v>
      </c>
      <c r="J234" s="4">
        <f t="shared" si="35"/>
        <v>45158</v>
      </c>
      <c r="K234">
        <f t="shared" si="29"/>
        <v>1</v>
      </c>
      <c r="L234" s="4">
        <v>44886</v>
      </c>
      <c r="M234">
        <f t="shared" si="30"/>
        <v>2</v>
      </c>
      <c r="O234" t="str">
        <f t="shared" si="31"/>
        <v>Sunday</v>
      </c>
      <c r="Q234" t="str">
        <f t="shared" si="32"/>
        <v>Monday</v>
      </c>
      <c r="S234">
        <f t="shared" si="33"/>
        <v>34</v>
      </c>
    </row>
    <row r="235" spans="6:19" x14ac:dyDescent="0.3">
      <c r="F235">
        <f t="shared" ca="1" si="27"/>
        <v>34</v>
      </c>
      <c r="G235" s="3">
        <f t="shared" ca="1" si="34"/>
        <v>45159</v>
      </c>
      <c r="H235" t="str">
        <f t="shared" ca="1" si="28"/>
        <v>Mon 21-Aug-23</v>
      </c>
      <c r="J235" s="4">
        <f t="shared" si="35"/>
        <v>45159</v>
      </c>
      <c r="K235">
        <f t="shared" si="29"/>
        <v>2</v>
      </c>
      <c r="L235" s="4">
        <v>44887</v>
      </c>
      <c r="M235">
        <f t="shared" si="30"/>
        <v>3</v>
      </c>
      <c r="O235" t="str">
        <f t="shared" si="31"/>
        <v>Monday</v>
      </c>
      <c r="Q235" t="str">
        <f t="shared" si="32"/>
        <v>Tuesday</v>
      </c>
      <c r="S235">
        <f t="shared" si="33"/>
        <v>34</v>
      </c>
    </row>
    <row r="236" spans="6:19" x14ac:dyDescent="0.3">
      <c r="F236">
        <f t="shared" ca="1" si="27"/>
        <v>34</v>
      </c>
      <c r="G236" s="3">
        <f t="shared" ca="1" si="34"/>
        <v>45160</v>
      </c>
      <c r="H236" t="str">
        <f t="shared" ca="1" si="28"/>
        <v>Tue 22-Aug-23</v>
      </c>
      <c r="J236" s="4">
        <f t="shared" si="35"/>
        <v>45160</v>
      </c>
      <c r="K236">
        <f t="shared" si="29"/>
        <v>3</v>
      </c>
      <c r="L236" s="4">
        <v>44888</v>
      </c>
      <c r="M236">
        <f t="shared" si="30"/>
        <v>4</v>
      </c>
      <c r="O236" t="str">
        <f t="shared" si="31"/>
        <v>Tuesday</v>
      </c>
      <c r="Q236" t="str">
        <f t="shared" si="32"/>
        <v>Wednesday</v>
      </c>
      <c r="S236">
        <f t="shared" si="33"/>
        <v>34</v>
      </c>
    </row>
    <row r="237" spans="6:19" x14ac:dyDescent="0.3">
      <c r="F237">
        <f t="shared" ca="1" si="27"/>
        <v>34</v>
      </c>
      <c r="G237" s="3">
        <f t="shared" ca="1" si="34"/>
        <v>45161</v>
      </c>
      <c r="H237" t="str">
        <f t="shared" ca="1" si="28"/>
        <v>Wed 23-Aug-23</v>
      </c>
      <c r="J237" s="4">
        <f t="shared" si="35"/>
        <v>45161</v>
      </c>
      <c r="K237">
        <f t="shared" si="29"/>
        <v>4</v>
      </c>
      <c r="L237" s="4">
        <v>44889</v>
      </c>
      <c r="M237">
        <f t="shared" si="30"/>
        <v>5</v>
      </c>
      <c r="O237" t="str">
        <f t="shared" si="31"/>
        <v>Wednesday</v>
      </c>
      <c r="Q237" t="str">
        <f t="shared" si="32"/>
        <v>Thursday</v>
      </c>
      <c r="S237">
        <f t="shared" si="33"/>
        <v>34</v>
      </c>
    </row>
    <row r="238" spans="6:19" x14ac:dyDescent="0.3">
      <c r="F238">
        <f t="shared" ca="1" si="27"/>
        <v>34</v>
      </c>
      <c r="G238" s="3">
        <f t="shared" ca="1" si="34"/>
        <v>45162</v>
      </c>
      <c r="H238" t="str">
        <f t="shared" ca="1" si="28"/>
        <v>Thu 24-Aug-23</v>
      </c>
      <c r="J238" s="4">
        <f t="shared" si="35"/>
        <v>45162</v>
      </c>
      <c r="K238">
        <f t="shared" si="29"/>
        <v>5</v>
      </c>
      <c r="L238" s="4">
        <v>44890</v>
      </c>
      <c r="M238">
        <f t="shared" si="30"/>
        <v>6</v>
      </c>
      <c r="O238" t="str">
        <f t="shared" si="31"/>
        <v>Thursday</v>
      </c>
      <c r="Q238" t="str">
        <f t="shared" si="32"/>
        <v>Friday</v>
      </c>
      <c r="S238">
        <f t="shared" si="33"/>
        <v>34</v>
      </c>
    </row>
    <row r="239" spans="6:19" x14ac:dyDescent="0.3">
      <c r="F239">
        <f t="shared" ca="1" si="27"/>
        <v>34</v>
      </c>
      <c r="G239" s="3">
        <f t="shared" ca="1" si="34"/>
        <v>45163</v>
      </c>
      <c r="H239" t="str">
        <f t="shared" ca="1" si="28"/>
        <v>Fri 25-Aug-23</v>
      </c>
      <c r="J239" s="4">
        <f t="shared" si="35"/>
        <v>45163</v>
      </c>
      <c r="K239">
        <f t="shared" si="29"/>
        <v>6</v>
      </c>
      <c r="L239" s="4">
        <v>44893</v>
      </c>
      <c r="M239">
        <f t="shared" si="30"/>
        <v>2</v>
      </c>
      <c r="O239" t="str">
        <f t="shared" si="31"/>
        <v>Friday</v>
      </c>
      <c r="Q239" t="str">
        <f t="shared" si="32"/>
        <v>Monday</v>
      </c>
      <c r="S239">
        <f t="shared" si="33"/>
        <v>34</v>
      </c>
    </row>
    <row r="240" spans="6:19" x14ac:dyDescent="0.3">
      <c r="F240">
        <f t="shared" ca="1" si="27"/>
        <v>34</v>
      </c>
      <c r="G240" s="3">
        <f t="shared" ca="1" si="34"/>
        <v>45164</v>
      </c>
      <c r="H240" t="str">
        <f t="shared" ca="1" si="28"/>
        <v>Sat 26-Aug-23</v>
      </c>
      <c r="J240" s="4">
        <f t="shared" si="35"/>
        <v>45164</v>
      </c>
      <c r="K240">
        <f t="shared" si="29"/>
        <v>7</v>
      </c>
      <c r="L240" s="4">
        <v>44894</v>
      </c>
      <c r="M240">
        <f t="shared" si="30"/>
        <v>3</v>
      </c>
      <c r="O240" t="str">
        <f t="shared" si="31"/>
        <v>Saturday</v>
      </c>
      <c r="Q240" t="str">
        <f t="shared" si="32"/>
        <v>Tuesday</v>
      </c>
      <c r="S240">
        <f t="shared" si="33"/>
        <v>34</v>
      </c>
    </row>
    <row r="241" spans="6:19" x14ac:dyDescent="0.3">
      <c r="F241">
        <f t="shared" ca="1" si="27"/>
        <v>35</v>
      </c>
      <c r="G241" s="3">
        <f t="shared" ca="1" si="34"/>
        <v>45165</v>
      </c>
      <c r="H241" t="str">
        <f t="shared" ca="1" si="28"/>
        <v>Sun 27-Aug-23</v>
      </c>
      <c r="J241" s="4">
        <f t="shared" si="35"/>
        <v>45165</v>
      </c>
      <c r="K241">
        <f t="shared" si="29"/>
        <v>1</v>
      </c>
      <c r="L241" s="4">
        <v>44895</v>
      </c>
      <c r="M241">
        <f t="shared" si="30"/>
        <v>4</v>
      </c>
      <c r="O241" t="str">
        <f t="shared" si="31"/>
        <v>Sunday</v>
      </c>
      <c r="Q241" t="str">
        <f t="shared" si="32"/>
        <v>Wednesday</v>
      </c>
      <c r="S241">
        <f t="shared" si="33"/>
        <v>35</v>
      </c>
    </row>
    <row r="242" spans="6:19" x14ac:dyDescent="0.3">
      <c r="F242">
        <f t="shared" ca="1" si="27"/>
        <v>35</v>
      </c>
      <c r="G242" s="3">
        <f t="shared" ca="1" si="34"/>
        <v>45166</v>
      </c>
      <c r="H242" t="str">
        <f t="shared" ca="1" si="28"/>
        <v>Mon 28-Aug-23</v>
      </c>
      <c r="J242" s="4">
        <f t="shared" si="35"/>
        <v>45166</v>
      </c>
      <c r="K242">
        <f t="shared" si="29"/>
        <v>2</v>
      </c>
      <c r="L242" s="4">
        <v>44896</v>
      </c>
      <c r="M242">
        <f t="shared" si="30"/>
        <v>5</v>
      </c>
      <c r="O242" t="str">
        <f t="shared" si="31"/>
        <v>Monday</v>
      </c>
      <c r="Q242" t="str">
        <f t="shared" si="32"/>
        <v>Thursday</v>
      </c>
      <c r="S242">
        <f t="shared" si="33"/>
        <v>35</v>
      </c>
    </row>
    <row r="243" spans="6:19" x14ac:dyDescent="0.3">
      <c r="F243">
        <f t="shared" ca="1" si="27"/>
        <v>35</v>
      </c>
      <c r="G243" s="3">
        <f t="shared" ca="1" si="34"/>
        <v>45167</v>
      </c>
      <c r="H243" t="str">
        <f t="shared" ca="1" si="28"/>
        <v>Tue 29-Aug-23</v>
      </c>
      <c r="J243" s="4">
        <f t="shared" si="35"/>
        <v>45167</v>
      </c>
      <c r="K243">
        <f t="shared" si="29"/>
        <v>3</v>
      </c>
      <c r="L243" s="4">
        <v>44897</v>
      </c>
      <c r="M243">
        <f t="shared" si="30"/>
        <v>6</v>
      </c>
      <c r="O243" t="str">
        <f t="shared" si="31"/>
        <v>Tuesday</v>
      </c>
      <c r="Q243" t="str">
        <f t="shared" si="32"/>
        <v>Friday</v>
      </c>
      <c r="S243">
        <f t="shared" si="33"/>
        <v>35</v>
      </c>
    </row>
    <row r="244" spans="6:19" x14ac:dyDescent="0.3">
      <c r="F244">
        <f t="shared" ca="1" si="27"/>
        <v>35</v>
      </c>
      <c r="G244" s="3">
        <f t="shared" ca="1" si="34"/>
        <v>45168</v>
      </c>
      <c r="H244" t="str">
        <f t="shared" ca="1" si="28"/>
        <v>Wed 30-Aug-23</v>
      </c>
      <c r="J244" s="4">
        <f t="shared" si="35"/>
        <v>45168</v>
      </c>
      <c r="K244">
        <f t="shared" si="29"/>
        <v>4</v>
      </c>
      <c r="L244" s="4">
        <v>44900</v>
      </c>
      <c r="M244">
        <f t="shared" si="30"/>
        <v>2</v>
      </c>
      <c r="O244" t="str">
        <f t="shared" si="31"/>
        <v>Wednesday</v>
      </c>
      <c r="Q244" t="str">
        <f t="shared" si="32"/>
        <v>Monday</v>
      </c>
      <c r="S244">
        <f t="shared" si="33"/>
        <v>35</v>
      </c>
    </row>
    <row r="245" spans="6:19" x14ac:dyDescent="0.3">
      <c r="F245">
        <f t="shared" ca="1" si="27"/>
        <v>35</v>
      </c>
      <c r="G245" s="3">
        <f t="shared" ca="1" si="34"/>
        <v>45169</v>
      </c>
      <c r="H245" t="str">
        <f t="shared" ca="1" si="28"/>
        <v>Thu 31-Aug-23</v>
      </c>
      <c r="J245" s="4">
        <f t="shared" si="35"/>
        <v>45169</v>
      </c>
      <c r="K245">
        <f t="shared" si="29"/>
        <v>5</v>
      </c>
      <c r="L245" s="4">
        <v>44901</v>
      </c>
      <c r="M245">
        <f t="shared" si="30"/>
        <v>3</v>
      </c>
      <c r="O245" t="str">
        <f t="shared" si="31"/>
        <v>Thursday</v>
      </c>
      <c r="Q245" t="str">
        <f t="shared" si="32"/>
        <v>Tuesday</v>
      </c>
      <c r="S245">
        <f t="shared" si="33"/>
        <v>35</v>
      </c>
    </row>
    <row r="246" spans="6:19" x14ac:dyDescent="0.3">
      <c r="F246">
        <f t="shared" ca="1" si="27"/>
        <v>35</v>
      </c>
      <c r="G246" s="3">
        <f t="shared" ca="1" si="34"/>
        <v>45170</v>
      </c>
      <c r="H246" t="str">
        <f t="shared" ca="1" si="28"/>
        <v>Fri 01-Sep-23</v>
      </c>
      <c r="J246" s="4">
        <f t="shared" si="35"/>
        <v>45170</v>
      </c>
      <c r="K246">
        <f t="shared" si="29"/>
        <v>6</v>
      </c>
      <c r="L246" s="4">
        <v>44902</v>
      </c>
      <c r="M246">
        <f t="shared" si="30"/>
        <v>4</v>
      </c>
      <c r="O246" t="str">
        <f t="shared" si="31"/>
        <v>Friday</v>
      </c>
      <c r="Q246" t="str">
        <f t="shared" si="32"/>
        <v>Wednesday</v>
      </c>
      <c r="S246">
        <f t="shared" si="33"/>
        <v>35</v>
      </c>
    </row>
    <row r="247" spans="6:19" x14ac:dyDescent="0.3">
      <c r="F247">
        <f t="shared" ca="1" si="27"/>
        <v>35</v>
      </c>
      <c r="G247" s="3">
        <f t="shared" ca="1" si="34"/>
        <v>45171</v>
      </c>
      <c r="H247" t="str">
        <f t="shared" ca="1" si="28"/>
        <v>Sat 02-Sep-23</v>
      </c>
      <c r="J247" s="4">
        <f t="shared" si="35"/>
        <v>45171</v>
      </c>
      <c r="K247">
        <f t="shared" si="29"/>
        <v>7</v>
      </c>
      <c r="L247" s="4">
        <v>44903</v>
      </c>
      <c r="M247">
        <f t="shared" si="30"/>
        <v>5</v>
      </c>
      <c r="O247" t="str">
        <f t="shared" si="31"/>
        <v>Saturday</v>
      </c>
      <c r="Q247" t="str">
        <f t="shared" si="32"/>
        <v>Thursday</v>
      </c>
      <c r="S247">
        <f t="shared" si="33"/>
        <v>35</v>
      </c>
    </row>
    <row r="248" spans="6:19" x14ac:dyDescent="0.3">
      <c r="F248">
        <f t="shared" ca="1" si="27"/>
        <v>36</v>
      </c>
      <c r="G248" s="3">
        <f t="shared" ca="1" si="34"/>
        <v>45172</v>
      </c>
      <c r="H248" t="str">
        <f t="shared" ca="1" si="28"/>
        <v>Sun 03-Sep-23</v>
      </c>
      <c r="J248" s="4">
        <f t="shared" si="35"/>
        <v>45172</v>
      </c>
      <c r="K248">
        <f t="shared" si="29"/>
        <v>1</v>
      </c>
      <c r="L248" s="4">
        <v>44904</v>
      </c>
      <c r="M248">
        <f t="shared" si="30"/>
        <v>6</v>
      </c>
      <c r="O248" t="str">
        <f t="shared" si="31"/>
        <v>Sunday</v>
      </c>
      <c r="Q248" t="str">
        <f t="shared" si="32"/>
        <v>Friday</v>
      </c>
      <c r="S248">
        <f t="shared" si="33"/>
        <v>36</v>
      </c>
    </row>
    <row r="249" spans="6:19" x14ac:dyDescent="0.3">
      <c r="F249">
        <f t="shared" ca="1" si="27"/>
        <v>36</v>
      </c>
      <c r="G249" s="3">
        <f t="shared" ca="1" si="34"/>
        <v>45173</v>
      </c>
      <c r="H249" t="str">
        <f t="shared" ca="1" si="28"/>
        <v>Mon 04-Sep-23</v>
      </c>
      <c r="J249" s="4">
        <f t="shared" si="35"/>
        <v>45173</v>
      </c>
      <c r="K249">
        <f t="shared" si="29"/>
        <v>2</v>
      </c>
      <c r="L249" s="4">
        <v>44907</v>
      </c>
      <c r="M249">
        <f t="shared" si="30"/>
        <v>2</v>
      </c>
      <c r="O249" t="str">
        <f t="shared" si="31"/>
        <v>Monday</v>
      </c>
      <c r="Q249" t="str">
        <f t="shared" si="32"/>
        <v>Monday</v>
      </c>
      <c r="S249">
        <f t="shared" si="33"/>
        <v>36</v>
      </c>
    </row>
    <row r="250" spans="6:19" x14ac:dyDescent="0.3">
      <c r="F250">
        <f t="shared" ca="1" si="27"/>
        <v>36</v>
      </c>
      <c r="G250" s="3">
        <f t="shared" ca="1" si="34"/>
        <v>45174</v>
      </c>
      <c r="H250" t="str">
        <f t="shared" ca="1" si="28"/>
        <v>Tue 05-Sep-23</v>
      </c>
      <c r="J250" s="4">
        <f t="shared" si="35"/>
        <v>45174</v>
      </c>
      <c r="K250">
        <f t="shared" si="29"/>
        <v>3</v>
      </c>
      <c r="L250" s="4">
        <v>44908</v>
      </c>
      <c r="M250">
        <f t="shared" si="30"/>
        <v>3</v>
      </c>
      <c r="O250" t="str">
        <f t="shared" si="31"/>
        <v>Tuesday</v>
      </c>
      <c r="Q250" t="str">
        <f t="shared" si="32"/>
        <v>Tuesday</v>
      </c>
      <c r="S250">
        <f t="shared" si="33"/>
        <v>36</v>
      </c>
    </row>
    <row r="251" spans="6:19" x14ac:dyDescent="0.3">
      <c r="F251">
        <f t="shared" ca="1" si="27"/>
        <v>36</v>
      </c>
      <c r="G251" s="3">
        <f t="shared" ca="1" si="34"/>
        <v>45175</v>
      </c>
      <c r="H251" t="str">
        <f t="shared" ca="1" si="28"/>
        <v>Wed 06-Sep-23</v>
      </c>
      <c r="J251" s="4">
        <f t="shared" si="35"/>
        <v>45175</v>
      </c>
      <c r="K251">
        <f t="shared" si="29"/>
        <v>4</v>
      </c>
      <c r="L251" s="4">
        <v>44909</v>
      </c>
      <c r="M251">
        <f t="shared" si="30"/>
        <v>4</v>
      </c>
      <c r="O251" t="str">
        <f t="shared" si="31"/>
        <v>Wednesday</v>
      </c>
      <c r="Q251" t="str">
        <f t="shared" si="32"/>
        <v>Wednesday</v>
      </c>
      <c r="S251">
        <f t="shared" si="33"/>
        <v>36</v>
      </c>
    </row>
    <row r="252" spans="6:19" x14ac:dyDescent="0.3">
      <c r="F252">
        <f t="shared" ca="1" si="27"/>
        <v>36</v>
      </c>
      <c r="G252" s="3">
        <f t="shared" ca="1" si="34"/>
        <v>45176</v>
      </c>
      <c r="H252" t="str">
        <f t="shared" ca="1" si="28"/>
        <v>Thu 07-Sep-23</v>
      </c>
      <c r="J252" s="4">
        <f t="shared" si="35"/>
        <v>45176</v>
      </c>
      <c r="K252">
        <f t="shared" si="29"/>
        <v>5</v>
      </c>
      <c r="L252" s="4">
        <v>44910</v>
      </c>
      <c r="M252">
        <f t="shared" si="30"/>
        <v>5</v>
      </c>
      <c r="O252" t="str">
        <f t="shared" si="31"/>
        <v>Thursday</v>
      </c>
      <c r="Q252" t="str">
        <f t="shared" si="32"/>
        <v>Thursday</v>
      </c>
      <c r="S252">
        <f t="shared" si="33"/>
        <v>36</v>
      </c>
    </row>
    <row r="253" spans="6:19" x14ac:dyDescent="0.3">
      <c r="F253">
        <f t="shared" ca="1" si="27"/>
        <v>36</v>
      </c>
      <c r="G253" s="3">
        <f t="shared" ca="1" si="34"/>
        <v>45177</v>
      </c>
      <c r="H253" t="str">
        <f t="shared" ca="1" si="28"/>
        <v>Fri 08-Sep-23</v>
      </c>
      <c r="J253" s="4">
        <f t="shared" si="35"/>
        <v>45177</v>
      </c>
      <c r="K253">
        <f t="shared" si="29"/>
        <v>6</v>
      </c>
      <c r="L253" s="4">
        <v>44911</v>
      </c>
      <c r="M253">
        <f t="shared" si="30"/>
        <v>6</v>
      </c>
      <c r="O253" t="str">
        <f t="shared" si="31"/>
        <v>Friday</v>
      </c>
      <c r="Q253" t="str">
        <f t="shared" si="32"/>
        <v>Friday</v>
      </c>
      <c r="S253">
        <f t="shared" si="33"/>
        <v>36</v>
      </c>
    </row>
    <row r="254" spans="6:19" x14ac:dyDescent="0.3">
      <c r="F254">
        <f t="shared" ca="1" si="27"/>
        <v>36</v>
      </c>
      <c r="G254" s="3">
        <f t="shared" ca="1" si="34"/>
        <v>45178</v>
      </c>
      <c r="H254" t="str">
        <f t="shared" ca="1" si="28"/>
        <v>Sat 09-Sep-23</v>
      </c>
      <c r="J254" s="4">
        <f t="shared" si="35"/>
        <v>45178</v>
      </c>
      <c r="K254">
        <f t="shared" si="29"/>
        <v>7</v>
      </c>
      <c r="L254" s="4">
        <v>44914</v>
      </c>
      <c r="M254">
        <f t="shared" si="30"/>
        <v>2</v>
      </c>
      <c r="O254" t="str">
        <f t="shared" si="31"/>
        <v>Saturday</v>
      </c>
      <c r="Q254" t="str">
        <f t="shared" si="32"/>
        <v>Monday</v>
      </c>
      <c r="S254">
        <f t="shared" si="33"/>
        <v>36</v>
      </c>
    </row>
    <row r="255" spans="6:19" x14ac:dyDescent="0.3">
      <c r="F255">
        <f t="shared" ca="1" si="27"/>
        <v>37</v>
      </c>
      <c r="G255" s="3">
        <f t="shared" ca="1" si="34"/>
        <v>45179</v>
      </c>
      <c r="H255" t="str">
        <f t="shared" ca="1" si="28"/>
        <v>Sun 10-Sep-23</v>
      </c>
      <c r="J255" s="4">
        <f t="shared" si="35"/>
        <v>45179</v>
      </c>
      <c r="K255">
        <f t="shared" si="29"/>
        <v>1</v>
      </c>
      <c r="L255" s="4">
        <v>44915</v>
      </c>
      <c r="M255">
        <f t="shared" si="30"/>
        <v>3</v>
      </c>
      <c r="O255" t="str">
        <f t="shared" si="31"/>
        <v>Sunday</v>
      </c>
      <c r="Q255" t="str">
        <f t="shared" si="32"/>
        <v>Tuesday</v>
      </c>
      <c r="S255">
        <f t="shared" si="33"/>
        <v>37</v>
      </c>
    </row>
    <row r="256" spans="6:19" x14ac:dyDescent="0.3">
      <c r="F256">
        <f t="shared" ca="1" si="27"/>
        <v>37</v>
      </c>
      <c r="G256" s="3">
        <f t="shared" ca="1" si="34"/>
        <v>45180</v>
      </c>
      <c r="H256" t="str">
        <f t="shared" ca="1" si="28"/>
        <v>Mon 11-Sep-23</v>
      </c>
      <c r="J256" s="4">
        <f t="shared" si="35"/>
        <v>45180</v>
      </c>
      <c r="K256">
        <f t="shared" si="29"/>
        <v>2</v>
      </c>
      <c r="L256" s="4">
        <v>44916</v>
      </c>
      <c r="M256">
        <f t="shared" si="30"/>
        <v>4</v>
      </c>
      <c r="O256" t="str">
        <f t="shared" si="31"/>
        <v>Monday</v>
      </c>
      <c r="Q256" t="str">
        <f t="shared" si="32"/>
        <v>Wednesday</v>
      </c>
      <c r="S256">
        <f t="shared" si="33"/>
        <v>37</v>
      </c>
    </row>
    <row r="257" spans="6:19" x14ac:dyDescent="0.3">
      <c r="F257">
        <f t="shared" ca="1" si="27"/>
        <v>37</v>
      </c>
      <c r="G257" s="3">
        <f t="shared" ca="1" si="34"/>
        <v>45181</v>
      </c>
      <c r="H257" t="str">
        <f t="shared" ca="1" si="28"/>
        <v>Tue 12-Sep-23</v>
      </c>
      <c r="J257" s="4">
        <f t="shared" si="35"/>
        <v>45181</v>
      </c>
      <c r="K257">
        <f t="shared" si="29"/>
        <v>3</v>
      </c>
      <c r="L257" s="4">
        <v>44917</v>
      </c>
      <c r="M257">
        <f t="shared" si="30"/>
        <v>5</v>
      </c>
      <c r="O257" t="str">
        <f t="shared" si="31"/>
        <v>Tuesday</v>
      </c>
      <c r="Q257" t="str">
        <f t="shared" si="32"/>
        <v>Thursday</v>
      </c>
      <c r="S257">
        <f t="shared" si="33"/>
        <v>37</v>
      </c>
    </row>
    <row r="258" spans="6:19" x14ac:dyDescent="0.3">
      <c r="F258">
        <f t="shared" ca="1" si="27"/>
        <v>37</v>
      </c>
      <c r="G258" s="3">
        <f t="shared" ca="1" si="34"/>
        <v>45182</v>
      </c>
      <c r="H258" t="str">
        <f t="shared" ca="1" si="28"/>
        <v>Wed 13-Sep-23</v>
      </c>
      <c r="J258" s="4">
        <f t="shared" si="35"/>
        <v>45182</v>
      </c>
      <c r="K258">
        <f t="shared" si="29"/>
        <v>4</v>
      </c>
      <c r="L258" s="4">
        <v>44918</v>
      </c>
      <c r="M258">
        <f t="shared" si="30"/>
        <v>6</v>
      </c>
      <c r="O258" t="str">
        <f t="shared" si="31"/>
        <v>Wednesday</v>
      </c>
      <c r="Q258" t="str">
        <f t="shared" si="32"/>
        <v>Friday</v>
      </c>
      <c r="S258">
        <f t="shared" si="33"/>
        <v>37</v>
      </c>
    </row>
    <row r="259" spans="6:19" x14ac:dyDescent="0.3">
      <c r="F259">
        <f t="shared" ca="1" si="27"/>
        <v>37</v>
      </c>
      <c r="G259" s="3">
        <f t="shared" ca="1" si="34"/>
        <v>45183</v>
      </c>
      <c r="H259" t="str">
        <f t="shared" ca="1" si="28"/>
        <v>Thu 14-Sep-23</v>
      </c>
      <c r="J259" s="4">
        <f t="shared" si="35"/>
        <v>45183</v>
      </c>
      <c r="K259">
        <f t="shared" si="29"/>
        <v>5</v>
      </c>
      <c r="L259" s="4">
        <v>44921</v>
      </c>
      <c r="M259">
        <f t="shared" si="30"/>
        <v>2</v>
      </c>
      <c r="O259" t="str">
        <f t="shared" si="31"/>
        <v>Thursday</v>
      </c>
      <c r="Q259" t="str">
        <f t="shared" si="32"/>
        <v>Monday</v>
      </c>
      <c r="S259">
        <f t="shared" si="33"/>
        <v>37</v>
      </c>
    </row>
    <row r="260" spans="6:19" x14ac:dyDescent="0.3">
      <c r="F260">
        <f t="shared" ref="F260:F323" ca="1" si="36">WEEKNUM(G260)</f>
        <v>37</v>
      </c>
      <c r="G260" s="3">
        <f t="shared" ca="1" si="34"/>
        <v>45184</v>
      </c>
      <c r="H260" t="str">
        <f t="shared" ref="H260:H323" ca="1" si="37">TEXT(G260,"ddd dd-MMM-YY")</f>
        <v>Fri 15-Sep-23</v>
      </c>
      <c r="J260" s="4">
        <f t="shared" si="35"/>
        <v>45184</v>
      </c>
      <c r="K260">
        <f t="shared" ref="K260:K323" si="38">WEEKDAY(J260)</f>
        <v>6</v>
      </c>
      <c r="L260" s="4">
        <v>44922</v>
      </c>
      <c r="M260">
        <f t="shared" ref="M260:M263" si="39">WEEKDAY(L260)</f>
        <v>3</v>
      </c>
      <c r="O260" t="str">
        <f t="shared" ref="O260:O323" si="40">TEXT(J260,"DDDD")</f>
        <v>Friday</v>
      </c>
      <c r="Q260" t="str">
        <f t="shared" ref="Q260:Q263" si="41">TEXT(L260,"DDDD")</f>
        <v>Tuesday</v>
      </c>
      <c r="S260">
        <f t="shared" ref="S260:S323" si="42">WEEKNUM(J260)</f>
        <v>37</v>
      </c>
    </row>
    <row r="261" spans="6:19" x14ac:dyDescent="0.3">
      <c r="F261">
        <f t="shared" ca="1" si="36"/>
        <v>37</v>
      </c>
      <c r="G261" s="3">
        <f t="shared" ref="G261:G324" ca="1" si="43">G260+1</f>
        <v>45185</v>
      </c>
      <c r="H261" t="str">
        <f t="shared" ca="1" si="37"/>
        <v>Sat 16-Sep-23</v>
      </c>
      <c r="J261" s="4">
        <f t="shared" ref="J261:J324" si="44">J260+1</f>
        <v>45185</v>
      </c>
      <c r="K261">
        <f t="shared" si="38"/>
        <v>7</v>
      </c>
      <c r="L261" s="4">
        <v>44923</v>
      </c>
      <c r="M261">
        <f t="shared" si="39"/>
        <v>4</v>
      </c>
      <c r="O261" t="str">
        <f t="shared" si="40"/>
        <v>Saturday</v>
      </c>
      <c r="Q261" t="str">
        <f t="shared" si="41"/>
        <v>Wednesday</v>
      </c>
      <c r="S261">
        <f t="shared" si="42"/>
        <v>37</v>
      </c>
    </row>
    <row r="262" spans="6:19" x14ac:dyDescent="0.3">
      <c r="F262">
        <f t="shared" ca="1" si="36"/>
        <v>38</v>
      </c>
      <c r="G262" s="3">
        <f t="shared" ca="1" si="43"/>
        <v>45186</v>
      </c>
      <c r="H262" t="str">
        <f t="shared" ca="1" si="37"/>
        <v>Sun 17-Sep-23</v>
      </c>
      <c r="J262" s="4">
        <f t="shared" si="44"/>
        <v>45186</v>
      </c>
      <c r="K262">
        <f t="shared" si="38"/>
        <v>1</v>
      </c>
      <c r="L262" s="4">
        <v>44924</v>
      </c>
      <c r="M262">
        <f t="shared" si="39"/>
        <v>5</v>
      </c>
      <c r="O262" t="str">
        <f t="shared" si="40"/>
        <v>Sunday</v>
      </c>
      <c r="Q262" t="str">
        <f t="shared" si="41"/>
        <v>Thursday</v>
      </c>
      <c r="S262">
        <f t="shared" si="42"/>
        <v>38</v>
      </c>
    </row>
    <row r="263" spans="6:19" x14ac:dyDescent="0.3">
      <c r="F263">
        <f t="shared" ca="1" si="36"/>
        <v>38</v>
      </c>
      <c r="G263" s="3">
        <f t="shared" ca="1" si="43"/>
        <v>45187</v>
      </c>
      <c r="H263" t="str">
        <f t="shared" ca="1" si="37"/>
        <v>Mon 18-Sep-23</v>
      </c>
      <c r="J263" s="4">
        <f t="shared" si="44"/>
        <v>45187</v>
      </c>
      <c r="K263">
        <f t="shared" si="38"/>
        <v>2</v>
      </c>
      <c r="L263" s="4">
        <v>44925</v>
      </c>
      <c r="M263">
        <f t="shared" si="39"/>
        <v>6</v>
      </c>
      <c r="O263" t="str">
        <f t="shared" si="40"/>
        <v>Monday</v>
      </c>
      <c r="Q263" t="str">
        <f t="shared" si="41"/>
        <v>Friday</v>
      </c>
      <c r="S263">
        <f t="shared" si="42"/>
        <v>38</v>
      </c>
    </row>
    <row r="264" spans="6:19" x14ac:dyDescent="0.3">
      <c r="F264">
        <f t="shared" ca="1" si="36"/>
        <v>38</v>
      </c>
      <c r="G264" s="3">
        <f t="shared" ca="1" si="43"/>
        <v>45188</v>
      </c>
      <c r="H264" t="str">
        <f t="shared" ca="1" si="37"/>
        <v>Tue 19-Sep-23</v>
      </c>
      <c r="J264" s="4">
        <f t="shared" si="44"/>
        <v>45188</v>
      </c>
      <c r="K264">
        <f t="shared" si="38"/>
        <v>3</v>
      </c>
      <c r="O264" t="str">
        <f t="shared" si="40"/>
        <v>Tuesday</v>
      </c>
      <c r="S264">
        <f t="shared" si="42"/>
        <v>38</v>
      </c>
    </row>
    <row r="265" spans="6:19" x14ac:dyDescent="0.3">
      <c r="F265">
        <f t="shared" ca="1" si="36"/>
        <v>38</v>
      </c>
      <c r="G265" s="3">
        <f t="shared" ca="1" si="43"/>
        <v>45189</v>
      </c>
      <c r="H265" t="str">
        <f t="shared" ca="1" si="37"/>
        <v>Wed 20-Sep-23</v>
      </c>
      <c r="J265" s="4">
        <f t="shared" si="44"/>
        <v>45189</v>
      </c>
      <c r="K265">
        <f t="shared" si="38"/>
        <v>4</v>
      </c>
      <c r="O265" t="str">
        <f t="shared" si="40"/>
        <v>Wednesday</v>
      </c>
      <c r="S265">
        <f t="shared" si="42"/>
        <v>38</v>
      </c>
    </row>
    <row r="266" spans="6:19" x14ac:dyDescent="0.3">
      <c r="F266">
        <f t="shared" ca="1" si="36"/>
        <v>38</v>
      </c>
      <c r="G266" s="3">
        <f t="shared" ca="1" si="43"/>
        <v>45190</v>
      </c>
      <c r="H266" t="str">
        <f t="shared" ca="1" si="37"/>
        <v>Thu 21-Sep-23</v>
      </c>
      <c r="J266" s="4">
        <f t="shared" si="44"/>
        <v>45190</v>
      </c>
      <c r="K266">
        <f t="shared" si="38"/>
        <v>5</v>
      </c>
      <c r="O266" t="str">
        <f t="shared" si="40"/>
        <v>Thursday</v>
      </c>
      <c r="S266">
        <f t="shared" si="42"/>
        <v>38</v>
      </c>
    </row>
    <row r="267" spans="6:19" x14ac:dyDescent="0.3">
      <c r="F267">
        <f t="shared" ca="1" si="36"/>
        <v>38</v>
      </c>
      <c r="G267" s="3">
        <f t="shared" ca="1" si="43"/>
        <v>45191</v>
      </c>
      <c r="H267" t="str">
        <f t="shared" ca="1" si="37"/>
        <v>Fri 22-Sep-23</v>
      </c>
      <c r="J267" s="4">
        <f t="shared" si="44"/>
        <v>45191</v>
      </c>
      <c r="K267">
        <f t="shared" si="38"/>
        <v>6</v>
      </c>
      <c r="O267" t="str">
        <f t="shared" si="40"/>
        <v>Friday</v>
      </c>
      <c r="S267">
        <f t="shared" si="42"/>
        <v>38</v>
      </c>
    </row>
    <row r="268" spans="6:19" x14ac:dyDescent="0.3">
      <c r="F268">
        <f t="shared" ca="1" si="36"/>
        <v>38</v>
      </c>
      <c r="G268" s="3">
        <f t="shared" ca="1" si="43"/>
        <v>45192</v>
      </c>
      <c r="H268" t="str">
        <f t="shared" ca="1" si="37"/>
        <v>Sat 23-Sep-23</v>
      </c>
      <c r="J268" s="4">
        <f t="shared" si="44"/>
        <v>45192</v>
      </c>
      <c r="K268">
        <f t="shared" si="38"/>
        <v>7</v>
      </c>
      <c r="O268" t="str">
        <f t="shared" si="40"/>
        <v>Saturday</v>
      </c>
      <c r="S268">
        <f t="shared" si="42"/>
        <v>38</v>
      </c>
    </row>
    <row r="269" spans="6:19" x14ac:dyDescent="0.3">
      <c r="F269">
        <f t="shared" ca="1" si="36"/>
        <v>39</v>
      </c>
      <c r="G269" s="3">
        <f t="shared" ca="1" si="43"/>
        <v>45193</v>
      </c>
      <c r="H269" t="str">
        <f t="shared" ca="1" si="37"/>
        <v>Sun 24-Sep-23</v>
      </c>
      <c r="J269" s="4">
        <f t="shared" si="44"/>
        <v>45193</v>
      </c>
      <c r="K269">
        <f t="shared" si="38"/>
        <v>1</v>
      </c>
      <c r="O269" t="str">
        <f t="shared" si="40"/>
        <v>Sunday</v>
      </c>
      <c r="S269">
        <f t="shared" si="42"/>
        <v>39</v>
      </c>
    </row>
    <row r="270" spans="6:19" x14ac:dyDescent="0.3">
      <c r="F270">
        <f t="shared" ca="1" si="36"/>
        <v>39</v>
      </c>
      <c r="G270" s="3">
        <f t="shared" ca="1" si="43"/>
        <v>45194</v>
      </c>
      <c r="H270" t="str">
        <f t="shared" ca="1" si="37"/>
        <v>Mon 25-Sep-23</v>
      </c>
      <c r="J270" s="4">
        <f t="shared" si="44"/>
        <v>45194</v>
      </c>
      <c r="K270">
        <f t="shared" si="38"/>
        <v>2</v>
      </c>
      <c r="O270" t="str">
        <f t="shared" si="40"/>
        <v>Monday</v>
      </c>
      <c r="S270">
        <f t="shared" si="42"/>
        <v>39</v>
      </c>
    </row>
    <row r="271" spans="6:19" x14ac:dyDescent="0.3">
      <c r="F271">
        <f t="shared" ca="1" si="36"/>
        <v>39</v>
      </c>
      <c r="G271" s="3">
        <f t="shared" ca="1" si="43"/>
        <v>45195</v>
      </c>
      <c r="H271" t="str">
        <f t="shared" ca="1" si="37"/>
        <v>Tue 26-Sep-23</v>
      </c>
      <c r="J271" s="4">
        <f t="shared" si="44"/>
        <v>45195</v>
      </c>
      <c r="K271">
        <f t="shared" si="38"/>
        <v>3</v>
      </c>
      <c r="O271" t="str">
        <f t="shared" si="40"/>
        <v>Tuesday</v>
      </c>
      <c r="S271">
        <f t="shared" si="42"/>
        <v>39</v>
      </c>
    </row>
    <row r="272" spans="6:19" x14ac:dyDescent="0.3">
      <c r="F272">
        <f t="shared" ca="1" si="36"/>
        <v>39</v>
      </c>
      <c r="G272" s="3">
        <f t="shared" ca="1" si="43"/>
        <v>45196</v>
      </c>
      <c r="H272" t="str">
        <f t="shared" ca="1" si="37"/>
        <v>Wed 27-Sep-23</v>
      </c>
      <c r="J272" s="4">
        <f t="shared" si="44"/>
        <v>45196</v>
      </c>
      <c r="K272">
        <f t="shared" si="38"/>
        <v>4</v>
      </c>
      <c r="O272" t="str">
        <f t="shared" si="40"/>
        <v>Wednesday</v>
      </c>
      <c r="S272">
        <f t="shared" si="42"/>
        <v>39</v>
      </c>
    </row>
    <row r="273" spans="6:19" x14ac:dyDescent="0.3">
      <c r="F273">
        <f t="shared" ca="1" si="36"/>
        <v>39</v>
      </c>
      <c r="G273" s="3">
        <f t="shared" ca="1" si="43"/>
        <v>45197</v>
      </c>
      <c r="H273" t="str">
        <f t="shared" ca="1" si="37"/>
        <v>Thu 28-Sep-23</v>
      </c>
      <c r="J273" s="4">
        <f t="shared" si="44"/>
        <v>45197</v>
      </c>
      <c r="K273">
        <f t="shared" si="38"/>
        <v>5</v>
      </c>
      <c r="O273" t="str">
        <f t="shared" si="40"/>
        <v>Thursday</v>
      </c>
      <c r="S273">
        <f t="shared" si="42"/>
        <v>39</v>
      </c>
    </row>
    <row r="274" spans="6:19" x14ac:dyDescent="0.3">
      <c r="F274">
        <f t="shared" ca="1" si="36"/>
        <v>39</v>
      </c>
      <c r="G274" s="3">
        <f t="shared" ca="1" si="43"/>
        <v>45198</v>
      </c>
      <c r="H274" t="str">
        <f t="shared" ca="1" si="37"/>
        <v>Fri 29-Sep-23</v>
      </c>
      <c r="J274" s="4">
        <f t="shared" si="44"/>
        <v>45198</v>
      </c>
      <c r="K274">
        <f t="shared" si="38"/>
        <v>6</v>
      </c>
      <c r="O274" t="str">
        <f t="shared" si="40"/>
        <v>Friday</v>
      </c>
      <c r="S274">
        <f t="shared" si="42"/>
        <v>39</v>
      </c>
    </row>
    <row r="275" spans="6:19" x14ac:dyDescent="0.3">
      <c r="F275">
        <f t="shared" ca="1" si="36"/>
        <v>39</v>
      </c>
      <c r="G275" s="3">
        <f t="shared" ca="1" si="43"/>
        <v>45199</v>
      </c>
      <c r="H275" t="str">
        <f t="shared" ca="1" si="37"/>
        <v>Sat 30-Sep-23</v>
      </c>
      <c r="J275" s="4">
        <f t="shared" si="44"/>
        <v>45199</v>
      </c>
      <c r="K275">
        <f t="shared" si="38"/>
        <v>7</v>
      </c>
      <c r="O275" t="str">
        <f t="shared" si="40"/>
        <v>Saturday</v>
      </c>
      <c r="S275">
        <f t="shared" si="42"/>
        <v>39</v>
      </c>
    </row>
    <row r="276" spans="6:19" x14ac:dyDescent="0.3">
      <c r="F276">
        <f t="shared" ca="1" si="36"/>
        <v>40</v>
      </c>
      <c r="G276" s="3">
        <f t="shared" ca="1" si="43"/>
        <v>45200</v>
      </c>
      <c r="H276" t="str">
        <f t="shared" ca="1" si="37"/>
        <v>Sun 01-Oct-23</v>
      </c>
      <c r="J276" s="4">
        <f t="shared" si="44"/>
        <v>45200</v>
      </c>
      <c r="K276">
        <f t="shared" si="38"/>
        <v>1</v>
      </c>
      <c r="O276" t="str">
        <f t="shared" si="40"/>
        <v>Sunday</v>
      </c>
      <c r="S276">
        <f t="shared" si="42"/>
        <v>40</v>
      </c>
    </row>
    <row r="277" spans="6:19" x14ac:dyDescent="0.3">
      <c r="F277">
        <f t="shared" ca="1" si="36"/>
        <v>40</v>
      </c>
      <c r="G277" s="3">
        <f t="shared" ca="1" si="43"/>
        <v>45201</v>
      </c>
      <c r="H277" t="str">
        <f t="shared" ca="1" si="37"/>
        <v>Mon 02-Oct-23</v>
      </c>
      <c r="J277" s="4">
        <f t="shared" si="44"/>
        <v>45201</v>
      </c>
      <c r="K277">
        <f t="shared" si="38"/>
        <v>2</v>
      </c>
      <c r="O277" t="str">
        <f t="shared" si="40"/>
        <v>Monday</v>
      </c>
      <c r="S277">
        <f t="shared" si="42"/>
        <v>40</v>
      </c>
    </row>
    <row r="278" spans="6:19" x14ac:dyDescent="0.3">
      <c r="F278">
        <f t="shared" ca="1" si="36"/>
        <v>40</v>
      </c>
      <c r="G278" s="3">
        <f t="shared" ca="1" si="43"/>
        <v>45202</v>
      </c>
      <c r="H278" t="str">
        <f t="shared" ca="1" si="37"/>
        <v>Tue 03-Oct-23</v>
      </c>
      <c r="J278" s="4">
        <f t="shared" si="44"/>
        <v>45202</v>
      </c>
      <c r="K278">
        <f t="shared" si="38"/>
        <v>3</v>
      </c>
      <c r="O278" t="str">
        <f t="shared" si="40"/>
        <v>Tuesday</v>
      </c>
      <c r="S278">
        <f t="shared" si="42"/>
        <v>40</v>
      </c>
    </row>
    <row r="279" spans="6:19" x14ac:dyDescent="0.3">
      <c r="F279">
        <f t="shared" ca="1" si="36"/>
        <v>40</v>
      </c>
      <c r="G279" s="3">
        <f t="shared" ca="1" si="43"/>
        <v>45203</v>
      </c>
      <c r="H279" t="str">
        <f t="shared" ca="1" si="37"/>
        <v>Wed 04-Oct-23</v>
      </c>
      <c r="J279" s="4">
        <f t="shared" si="44"/>
        <v>45203</v>
      </c>
      <c r="K279">
        <f t="shared" si="38"/>
        <v>4</v>
      </c>
      <c r="O279" t="str">
        <f t="shared" si="40"/>
        <v>Wednesday</v>
      </c>
      <c r="S279">
        <f t="shared" si="42"/>
        <v>40</v>
      </c>
    </row>
    <row r="280" spans="6:19" x14ac:dyDescent="0.3">
      <c r="F280">
        <f t="shared" ca="1" si="36"/>
        <v>40</v>
      </c>
      <c r="G280" s="3">
        <f t="shared" ca="1" si="43"/>
        <v>45204</v>
      </c>
      <c r="H280" t="str">
        <f t="shared" ca="1" si="37"/>
        <v>Thu 05-Oct-23</v>
      </c>
      <c r="J280" s="4">
        <f t="shared" si="44"/>
        <v>45204</v>
      </c>
      <c r="K280">
        <f t="shared" si="38"/>
        <v>5</v>
      </c>
      <c r="O280" t="str">
        <f t="shared" si="40"/>
        <v>Thursday</v>
      </c>
      <c r="S280">
        <f t="shared" si="42"/>
        <v>40</v>
      </c>
    </row>
    <row r="281" spans="6:19" x14ac:dyDescent="0.3">
      <c r="F281">
        <f t="shared" ca="1" si="36"/>
        <v>40</v>
      </c>
      <c r="G281" s="3">
        <f t="shared" ca="1" si="43"/>
        <v>45205</v>
      </c>
      <c r="H281" t="str">
        <f t="shared" ca="1" si="37"/>
        <v>Fri 06-Oct-23</v>
      </c>
      <c r="J281" s="4">
        <f t="shared" si="44"/>
        <v>45205</v>
      </c>
      <c r="K281">
        <f t="shared" si="38"/>
        <v>6</v>
      </c>
      <c r="O281" t="str">
        <f t="shared" si="40"/>
        <v>Friday</v>
      </c>
      <c r="S281">
        <f t="shared" si="42"/>
        <v>40</v>
      </c>
    </row>
    <row r="282" spans="6:19" x14ac:dyDescent="0.3">
      <c r="F282">
        <f t="shared" ca="1" si="36"/>
        <v>40</v>
      </c>
      <c r="G282" s="3">
        <f t="shared" ca="1" si="43"/>
        <v>45206</v>
      </c>
      <c r="H282" t="str">
        <f t="shared" ca="1" si="37"/>
        <v>Sat 07-Oct-23</v>
      </c>
      <c r="J282" s="4">
        <f t="shared" si="44"/>
        <v>45206</v>
      </c>
      <c r="K282">
        <f t="shared" si="38"/>
        <v>7</v>
      </c>
      <c r="O282" t="str">
        <f t="shared" si="40"/>
        <v>Saturday</v>
      </c>
      <c r="S282">
        <f t="shared" si="42"/>
        <v>40</v>
      </c>
    </row>
    <row r="283" spans="6:19" x14ac:dyDescent="0.3">
      <c r="F283">
        <f t="shared" ca="1" si="36"/>
        <v>41</v>
      </c>
      <c r="G283" s="3">
        <f t="shared" ca="1" si="43"/>
        <v>45207</v>
      </c>
      <c r="H283" t="str">
        <f t="shared" ca="1" si="37"/>
        <v>Sun 08-Oct-23</v>
      </c>
      <c r="J283" s="4">
        <f t="shared" si="44"/>
        <v>45207</v>
      </c>
      <c r="K283">
        <f t="shared" si="38"/>
        <v>1</v>
      </c>
      <c r="O283" t="str">
        <f t="shared" si="40"/>
        <v>Sunday</v>
      </c>
      <c r="S283">
        <f t="shared" si="42"/>
        <v>41</v>
      </c>
    </row>
    <row r="284" spans="6:19" x14ac:dyDescent="0.3">
      <c r="F284">
        <f t="shared" ca="1" si="36"/>
        <v>41</v>
      </c>
      <c r="G284" s="3">
        <f t="shared" ca="1" si="43"/>
        <v>45208</v>
      </c>
      <c r="H284" t="str">
        <f t="shared" ca="1" si="37"/>
        <v>Mon 09-Oct-23</v>
      </c>
      <c r="J284" s="4">
        <f t="shared" si="44"/>
        <v>45208</v>
      </c>
      <c r="K284">
        <f t="shared" si="38"/>
        <v>2</v>
      </c>
      <c r="O284" t="str">
        <f t="shared" si="40"/>
        <v>Monday</v>
      </c>
      <c r="S284">
        <f t="shared" si="42"/>
        <v>41</v>
      </c>
    </row>
    <row r="285" spans="6:19" x14ac:dyDescent="0.3">
      <c r="F285">
        <f t="shared" ca="1" si="36"/>
        <v>41</v>
      </c>
      <c r="G285" s="3">
        <f t="shared" ca="1" si="43"/>
        <v>45209</v>
      </c>
      <c r="H285" t="str">
        <f t="shared" ca="1" si="37"/>
        <v>Tue 10-Oct-23</v>
      </c>
      <c r="J285" s="4">
        <f t="shared" si="44"/>
        <v>45209</v>
      </c>
      <c r="K285">
        <f t="shared" si="38"/>
        <v>3</v>
      </c>
      <c r="O285" t="str">
        <f t="shared" si="40"/>
        <v>Tuesday</v>
      </c>
      <c r="S285">
        <f t="shared" si="42"/>
        <v>41</v>
      </c>
    </row>
    <row r="286" spans="6:19" x14ac:dyDescent="0.3">
      <c r="F286">
        <f t="shared" ca="1" si="36"/>
        <v>41</v>
      </c>
      <c r="G286" s="3">
        <f t="shared" ca="1" si="43"/>
        <v>45210</v>
      </c>
      <c r="H286" t="str">
        <f t="shared" ca="1" si="37"/>
        <v>Wed 11-Oct-23</v>
      </c>
      <c r="J286" s="4">
        <f t="shared" si="44"/>
        <v>45210</v>
      </c>
      <c r="K286">
        <f t="shared" si="38"/>
        <v>4</v>
      </c>
      <c r="O286" t="str">
        <f t="shared" si="40"/>
        <v>Wednesday</v>
      </c>
      <c r="S286">
        <f t="shared" si="42"/>
        <v>41</v>
      </c>
    </row>
    <row r="287" spans="6:19" x14ac:dyDescent="0.3">
      <c r="F287">
        <f t="shared" ca="1" si="36"/>
        <v>41</v>
      </c>
      <c r="G287" s="3">
        <f t="shared" ca="1" si="43"/>
        <v>45211</v>
      </c>
      <c r="H287" t="str">
        <f t="shared" ca="1" si="37"/>
        <v>Thu 12-Oct-23</v>
      </c>
      <c r="J287" s="4">
        <f t="shared" si="44"/>
        <v>45211</v>
      </c>
      <c r="K287">
        <f t="shared" si="38"/>
        <v>5</v>
      </c>
      <c r="O287" t="str">
        <f t="shared" si="40"/>
        <v>Thursday</v>
      </c>
      <c r="S287">
        <f t="shared" si="42"/>
        <v>41</v>
      </c>
    </row>
    <row r="288" spans="6:19" x14ac:dyDescent="0.3">
      <c r="F288">
        <f t="shared" ca="1" si="36"/>
        <v>41</v>
      </c>
      <c r="G288" s="3">
        <f t="shared" ca="1" si="43"/>
        <v>45212</v>
      </c>
      <c r="H288" t="str">
        <f t="shared" ca="1" si="37"/>
        <v>Fri 13-Oct-23</v>
      </c>
      <c r="J288" s="4">
        <f t="shared" si="44"/>
        <v>45212</v>
      </c>
      <c r="K288">
        <f t="shared" si="38"/>
        <v>6</v>
      </c>
      <c r="O288" t="str">
        <f t="shared" si="40"/>
        <v>Friday</v>
      </c>
      <c r="S288">
        <f t="shared" si="42"/>
        <v>41</v>
      </c>
    </row>
    <row r="289" spans="6:19" x14ac:dyDescent="0.3">
      <c r="F289">
        <f t="shared" ca="1" si="36"/>
        <v>41</v>
      </c>
      <c r="G289" s="3">
        <f t="shared" ca="1" si="43"/>
        <v>45213</v>
      </c>
      <c r="H289" t="str">
        <f t="shared" ca="1" si="37"/>
        <v>Sat 14-Oct-23</v>
      </c>
      <c r="J289" s="4">
        <f t="shared" si="44"/>
        <v>45213</v>
      </c>
      <c r="K289">
        <f t="shared" si="38"/>
        <v>7</v>
      </c>
      <c r="O289" t="str">
        <f t="shared" si="40"/>
        <v>Saturday</v>
      </c>
      <c r="S289">
        <f t="shared" si="42"/>
        <v>41</v>
      </c>
    </row>
    <row r="290" spans="6:19" x14ac:dyDescent="0.3">
      <c r="F290">
        <f t="shared" ca="1" si="36"/>
        <v>42</v>
      </c>
      <c r="G290" s="3">
        <f t="shared" ca="1" si="43"/>
        <v>45214</v>
      </c>
      <c r="H290" t="str">
        <f t="shared" ca="1" si="37"/>
        <v>Sun 15-Oct-23</v>
      </c>
      <c r="J290" s="4">
        <f t="shared" si="44"/>
        <v>45214</v>
      </c>
      <c r="K290">
        <f t="shared" si="38"/>
        <v>1</v>
      </c>
      <c r="O290" t="str">
        <f t="shared" si="40"/>
        <v>Sunday</v>
      </c>
      <c r="S290">
        <f t="shared" si="42"/>
        <v>42</v>
      </c>
    </row>
    <row r="291" spans="6:19" x14ac:dyDescent="0.3">
      <c r="F291">
        <f t="shared" ca="1" si="36"/>
        <v>42</v>
      </c>
      <c r="G291" s="3">
        <f t="shared" ca="1" si="43"/>
        <v>45215</v>
      </c>
      <c r="H291" t="str">
        <f t="shared" ca="1" si="37"/>
        <v>Mon 16-Oct-23</v>
      </c>
      <c r="J291" s="4">
        <f t="shared" si="44"/>
        <v>45215</v>
      </c>
      <c r="K291">
        <f t="shared" si="38"/>
        <v>2</v>
      </c>
      <c r="O291" t="str">
        <f t="shared" si="40"/>
        <v>Monday</v>
      </c>
      <c r="S291">
        <f t="shared" si="42"/>
        <v>42</v>
      </c>
    </row>
    <row r="292" spans="6:19" x14ac:dyDescent="0.3">
      <c r="F292">
        <f t="shared" ca="1" si="36"/>
        <v>42</v>
      </c>
      <c r="G292" s="3">
        <f t="shared" ca="1" si="43"/>
        <v>45216</v>
      </c>
      <c r="H292" t="str">
        <f t="shared" ca="1" si="37"/>
        <v>Tue 17-Oct-23</v>
      </c>
      <c r="J292" s="4">
        <f t="shared" si="44"/>
        <v>45216</v>
      </c>
      <c r="K292">
        <f t="shared" si="38"/>
        <v>3</v>
      </c>
      <c r="O292" t="str">
        <f t="shared" si="40"/>
        <v>Tuesday</v>
      </c>
      <c r="S292">
        <f t="shared" si="42"/>
        <v>42</v>
      </c>
    </row>
    <row r="293" spans="6:19" x14ac:dyDescent="0.3">
      <c r="F293">
        <f t="shared" ca="1" si="36"/>
        <v>42</v>
      </c>
      <c r="G293" s="3">
        <f t="shared" ca="1" si="43"/>
        <v>45217</v>
      </c>
      <c r="H293" t="str">
        <f t="shared" ca="1" si="37"/>
        <v>Wed 18-Oct-23</v>
      </c>
      <c r="J293" s="4">
        <f t="shared" si="44"/>
        <v>45217</v>
      </c>
      <c r="K293">
        <f t="shared" si="38"/>
        <v>4</v>
      </c>
      <c r="O293" t="str">
        <f t="shared" si="40"/>
        <v>Wednesday</v>
      </c>
      <c r="S293">
        <f t="shared" si="42"/>
        <v>42</v>
      </c>
    </row>
    <row r="294" spans="6:19" x14ac:dyDescent="0.3">
      <c r="F294">
        <f t="shared" ca="1" si="36"/>
        <v>42</v>
      </c>
      <c r="G294" s="3">
        <f t="shared" ca="1" si="43"/>
        <v>45218</v>
      </c>
      <c r="H294" t="str">
        <f t="shared" ca="1" si="37"/>
        <v>Thu 19-Oct-23</v>
      </c>
      <c r="J294" s="4">
        <f t="shared" si="44"/>
        <v>45218</v>
      </c>
      <c r="K294">
        <f t="shared" si="38"/>
        <v>5</v>
      </c>
      <c r="O294" t="str">
        <f t="shared" si="40"/>
        <v>Thursday</v>
      </c>
      <c r="S294">
        <f t="shared" si="42"/>
        <v>42</v>
      </c>
    </row>
    <row r="295" spans="6:19" x14ac:dyDescent="0.3">
      <c r="F295">
        <f t="shared" ca="1" si="36"/>
        <v>42</v>
      </c>
      <c r="G295" s="3">
        <f t="shared" ca="1" si="43"/>
        <v>45219</v>
      </c>
      <c r="H295" t="str">
        <f t="shared" ca="1" si="37"/>
        <v>Fri 20-Oct-23</v>
      </c>
      <c r="J295" s="4">
        <f t="shared" si="44"/>
        <v>45219</v>
      </c>
      <c r="K295">
        <f t="shared" si="38"/>
        <v>6</v>
      </c>
      <c r="O295" t="str">
        <f t="shared" si="40"/>
        <v>Friday</v>
      </c>
      <c r="S295">
        <f t="shared" si="42"/>
        <v>42</v>
      </c>
    </row>
    <row r="296" spans="6:19" x14ac:dyDescent="0.3">
      <c r="F296">
        <f t="shared" ca="1" si="36"/>
        <v>42</v>
      </c>
      <c r="G296" s="3">
        <f t="shared" ca="1" si="43"/>
        <v>45220</v>
      </c>
      <c r="H296" t="str">
        <f t="shared" ca="1" si="37"/>
        <v>Sat 21-Oct-23</v>
      </c>
      <c r="J296" s="4">
        <f t="shared" si="44"/>
        <v>45220</v>
      </c>
      <c r="K296">
        <f t="shared" si="38"/>
        <v>7</v>
      </c>
      <c r="O296" t="str">
        <f t="shared" si="40"/>
        <v>Saturday</v>
      </c>
      <c r="S296">
        <f t="shared" si="42"/>
        <v>42</v>
      </c>
    </row>
    <row r="297" spans="6:19" x14ac:dyDescent="0.3">
      <c r="F297">
        <f t="shared" ca="1" si="36"/>
        <v>43</v>
      </c>
      <c r="G297" s="3">
        <f t="shared" ca="1" si="43"/>
        <v>45221</v>
      </c>
      <c r="H297" t="str">
        <f t="shared" ca="1" si="37"/>
        <v>Sun 22-Oct-23</v>
      </c>
      <c r="J297" s="4">
        <f t="shared" si="44"/>
        <v>45221</v>
      </c>
      <c r="K297">
        <f t="shared" si="38"/>
        <v>1</v>
      </c>
      <c r="O297" t="str">
        <f t="shared" si="40"/>
        <v>Sunday</v>
      </c>
      <c r="S297">
        <f t="shared" si="42"/>
        <v>43</v>
      </c>
    </row>
    <row r="298" spans="6:19" x14ac:dyDescent="0.3">
      <c r="F298">
        <f t="shared" ca="1" si="36"/>
        <v>43</v>
      </c>
      <c r="G298" s="3">
        <f t="shared" ca="1" si="43"/>
        <v>45222</v>
      </c>
      <c r="H298" t="str">
        <f t="shared" ca="1" si="37"/>
        <v>Mon 23-Oct-23</v>
      </c>
      <c r="J298" s="4">
        <f t="shared" si="44"/>
        <v>45222</v>
      </c>
      <c r="K298">
        <f t="shared" si="38"/>
        <v>2</v>
      </c>
      <c r="O298" t="str">
        <f t="shared" si="40"/>
        <v>Monday</v>
      </c>
      <c r="S298">
        <f t="shared" si="42"/>
        <v>43</v>
      </c>
    </row>
    <row r="299" spans="6:19" x14ac:dyDescent="0.3">
      <c r="F299">
        <f t="shared" ca="1" si="36"/>
        <v>43</v>
      </c>
      <c r="G299" s="3">
        <f t="shared" ca="1" si="43"/>
        <v>45223</v>
      </c>
      <c r="H299" t="str">
        <f t="shared" ca="1" si="37"/>
        <v>Tue 24-Oct-23</v>
      </c>
      <c r="J299" s="4">
        <f t="shared" si="44"/>
        <v>45223</v>
      </c>
      <c r="K299">
        <f t="shared" si="38"/>
        <v>3</v>
      </c>
      <c r="O299" t="str">
        <f t="shared" si="40"/>
        <v>Tuesday</v>
      </c>
      <c r="S299">
        <f t="shared" si="42"/>
        <v>43</v>
      </c>
    </row>
    <row r="300" spans="6:19" x14ac:dyDescent="0.3">
      <c r="F300">
        <f t="shared" ca="1" si="36"/>
        <v>43</v>
      </c>
      <c r="G300" s="3">
        <f t="shared" ca="1" si="43"/>
        <v>45224</v>
      </c>
      <c r="H300" t="str">
        <f t="shared" ca="1" si="37"/>
        <v>Wed 25-Oct-23</v>
      </c>
      <c r="J300" s="4">
        <f t="shared" si="44"/>
        <v>45224</v>
      </c>
      <c r="K300">
        <f t="shared" si="38"/>
        <v>4</v>
      </c>
      <c r="O300" t="str">
        <f t="shared" si="40"/>
        <v>Wednesday</v>
      </c>
      <c r="S300">
        <f t="shared" si="42"/>
        <v>43</v>
      </c>
    </row>
    <row r="301" spans="6:19" x14ac:dyDescent="0.3">
      <c r="F301">
        <f t="shared" ca="1" si="36"/>
        <v>43</v>
      </c>
      <c r="G301" s="3">
        <f t="shared" ca="1" si="43"/>
        <v>45225</v>
      </c>
      <c r="H301" t="str">
        <f t="shared" ca="1" si="37"/>
        <v>Thu 26-Oct-23</v>
      </c>
      <c r="J301" s="4">
        <f t="shared" si="44"/>
        <v>45225</v>
      </c>
      <c r="K301">
        <f t="shared" si="38"/>
        <v>5</v>
      </c>
      <c r="O301" t="str">
        <f t="shared" si="40"/>
        <v>Thursday</v>
      </c>
      <c r="S301">
        <f t="shared" si="42"/>
        <v>43</v>
      </c>
    </row>
    <row r="302" spans="6:19" x14ac:dyDescent="0.3">
      <c r="F302">
        <f t="shared" ca="1" si="36"/>
        <v>43</v>
      </c>
      <c r="G302" s="3">
        <f t="shared" ca="1" si="43"/>
        <v>45226</v>
      </c>
      <c r="H302" t="str">
        <f t="shared" ca="1" si="37"/>
        <v>Fri 27-Oct-23</v>
      </c>
      <c r="J302" s="4">
        <f t="shared" si="44"/>
        <v>45226</v>
      </c>
      <c r="K302">
        <f t="shared" si="38"/>
        <v>6</v>
      </c>
      <c r="O302" t="str">
        <f t="shared" si="40"/>
        <v>Friday</v>
      </c>
      <c r="S302">
        <f t="shared" si="42"/>
        <v>43</v>
      </c>
    </row>
    <row r="303" spans="6:19" x14ac:dyDescent="0.3">
      <c r="F303">
        <f t="shared" ca="1" si="36"/>
        <v>43</v>
      </c>
      <c r="G303" s="3">
        <f t="shared" ca="1" si="43"/>
        <v>45227</v>
      </c>
      <c r="H303" t="str">
        <f t="shared" ca="1" si="37"/>
        <v>Sat 28-Oct-23</v>
      </c>
      <c r="J303" s="4">
        <f t="shared" si="44"/>
        <v>45227</v>
      </c>
      <c r="K303">
        <f t="shared" si="38"/>
        <v>7</v>
      </c>
      <c r="O303" t="str">
        <f t="shared" si="40"/>
        <v>Saturday</v>
      </c>
      <c r="S303">
        <f t="shared" si="42"/>
        <v>43</v>
      </c>
    </row>
    <row r="304" spans="6:19" x14ac:dyDescent="0.3">
      <c r="F304">
        <f t="shared" ca="1" si="36"/>
        <v>44</v>
      </c>
      <c r="G304" s="3">
        <f t="shared" ca="1" si="43"/>
        <v>45228</v>
      </c>
      <c r="H304" t="str">
        <f t="shared" ca="1" si="37"/>
        <v>Sun 29-Oct-23</v>
      </c>
      <c r="J304" s="4">
        <f t="shared" si="44"/>
        <v>45228</v>
      </c>
      <c r="K304">
        <f t="shared" si="38"/>
        <v>1</v>
      </c>
      <c r="O304" t="str">
        <f t="shared" si="40"/>
        <v>Sunday</v>
      </c>
      <c r="S304">
        <f t="shared" si="42"/>
        <v>44</v>
      </c>
    </row>
    <row r="305" spans="6:19" x14ac:dyDescent="0.3">
      <c r="F305">
        <f t="shared" ca="1" si="36"/>
        <v>44</v>
      </c>
      <c r="G305" s="3">
        <f t="shared" ca="1" si="43"/>
        <v>45229</v>
      </c>
      <c r="H305" t="str">
        <f t="shared" ca="1" si="37"/>
        <v>Mon 30-Oct-23</v>
      </c>
      <c r="J305" s="4">
        <f t="shared" si="44"/>
        <v>45229</v>
      </c>
      <c r="K305">
        <f t="shared" si="38"/>
        <v>2</v>
      </c>
      <c r="O305" t="str">
        <f t="shared" si="40"/>
        <v>Monday</v>
      </c>
      <c r="S305">
        <f t="shared" si="42"/>
        <v>44</v>
      </c>
    </row>
    <row r="306" spans="6:19" x14ac:dyDescent="0.3">
      <c r="F306">
        <f t="shared" ca="1" si="36"/>
        <v>44</v>
      </c>
      <c r="G306" s="3">
        <f t="shared" ca="1" si="43"/>
        <v>45230</v>
      </c>
      <c r="H306" t="str">
        <f t="shared" ca="1" si="37"/>
        <v>Tue 31-Oct-23</v>
      </c>
      <c r="J306" s="4">
        <f t="shared" si="44"/>
        <v>45230</v>
      </c>
      <c r="K306">
        <f t="shared" si="38"/>
        <v>3</v>
      </c>
      <c r="O306" t="str">
        <f t="shared" si="40"/>
        <v>Tuesday</v>
      </c>
      <c r="S306">
        <f t="shared" si="42"/>
        <v>44</v>
      </c>
    </row>
    <row r="307" spans="6:19" x14ac:dyDescent="0.3">
      <c r="F307">
        <f t="shared" ca="1" si="36"/>
        <v>44</v>
      </c>
      <c r="G307" s="3">
        <f t="shared" ca="1" si="43"/>
        <v>45231</v>
      </c>
      <c r="H307" t="str">
        <f t="shared" ca="1" si="37"/>
        <v>Wed 01-Nov-23</v>
      </c>
      <c r="J307" s="4">
        <f t="shared" si="44"/>
        <v>45231</v>
      </c>
      <c r="K307">
        <f t="shared" si="38"/>
        <v>4</v>
      </c>
      <c r="O307" t="str">
        <f t="shared" si="40"/>
        <v>Wednesday</v>
      </c>
      <c r="S307">
        <f t="shared" si="42"/>
        <v>44</v>
      </c>
    </row>
    <row r="308" spans="6:19" x14ac:dyDescent="0.3">
      <c r="F308">
        <f t="shared" ca="1" si="36"/>
        <v>44</v>
      </c>
      <c r="G308" s="3">
        <f t="shared" ca="1" si="43"/>
        <v>45232</v>
      </c>
      <c r="H308" t="str">
        <f t="shared" ca="1" si="37"/>
        <v>Thu 02-Nov-23</v>
      </c>
      <c r="J308" s="4">
        <f t="shared" si="44"/>
        <v>45232</v>
      </c>
      <c r="K308">
        <f t="shared" si="38"/>
        <v>5</v>
      </c>
      <c r="O308" t="str">
        <f t="shared" si="40"/>
        <v>Thursday</v>
      </c>
      <c r="S308">
        <f t="shared" si="42"/>
        <v>44</v>
      </c>
    </row>
    <row r="309" spans="6:19" x14ac:dyDescent="0.3">
      <c r="F309">
        <f t="shared" ca="1" si="36"/>
        <v>44</v>
      </c>
      <c r="G309" s="3">
        <f t="shared" ca="1" si="43"/>
        <v>45233</v>
      </c>
      <c r="H309" t="str">
        <f t="shared" ca="1" si="37"/>
        <v>Fri 03-Nov-23</v>
      </c>
      <c r="J309" s="4">
        <f t="shared" si="44"/>
        <v>45233</v>
      </c>
      <c r="K309">
        <f t="shared" si="38"/>
        <v>6</v>
      </c>
      <c r="O309" t="str">
        <f t="shared" si="40"/>
        <v>Friday</v>
      </c>
      <c r="S309">
        <f t="shared" si="42"/>
        <v>44</v>
      </c>
    </row>
    <row r="310" spans="6:19" x14ac:dyDescent="0.3">
      <c r="F310">
        <f t="shared" ca="1" si="36"/>
        <v>44</v>
      </c>
      <c r="G310" s="3">
        <f t="shared" ca="1" si="43"/>
        <v>45234</v>
      </c>
      <c r="H310" t="str">
        <f t="shared" ca="1" si="37"/>
        <v>Sat 04-Nov-23</v>
      </c>
      <c r="J310" s="4">
        <f t="shared" si="44"/>
        <v>45234</v>
      </c>
      <c r="K310">
        <f t="shared" si="38"/>
        <v>7</v>
      </c>
      <c r="O310" t="str">
        <f t="shared" si="40"/>
        <v>Saturday</v>
      </c>
      <c r="S310">
        <f t="shared" si="42"/>
        <v>44</v>
      </c>
    </row>
    <row r="311" spans="6:19" x14ac:dyDescent="0.3">
      <c r="F311">
        <f t="shared" ca="1" si="36"/>
        <v>45</v>
      </c>
      <c r="G311" s="3">
        <f t="shared" ca="1" si="43"/>
        <v>45235</v>
      </c>
      <c r="H311" t="str">
        <f t="shared" ca="1" si="37"/>
        <v>Sun 05-Nov-23</v>
      </c>
      <c r="J311" s="4">
        <f t="shared" si="44"/>
        <v>45235</v>
      </c>
      <c r="K311">
        <f t="shared" si="38"/>
        <v>1</v>
      </c>
      <c r="O311" t="str">
        <f t="shared" si="40"/>
        <v>Sunday</v>
      </c>
      <c r="S311">
        <f t="shared" si="42"/>
        <v>45</v>
      </c>
    </row>
    <row r="312" spans="6:19" x14ac:dyDescent="0.3">
      <c r="F312">
        <f t="shared" ca="1" si="36"/>
        <v>45</v>
      </c>
      <c r="G312" s="3">
        <f t="shared" ca="1" si="43"/>
        <v>45236</v>
      </c>
      <c r="H312" t="str">
        <f t="shared" ca="1" si="37"/>
        <v>Mon 06-Nov-23</v>
      </c>
      <c r="J312" s="4">
        <f t="shared" si="44"/>
        <v>45236</v>
      </c>
      <c r="K312">
        <f t="shared" si="38"/>
        <v>2</v>
      </c>
      <c r="O312" t="str">
        <f t="shared" si="40"/>
        <v>Monday</v>
      </c>
      <c r="S312">
        <f t="shared" si="42"/>
        <v>45</v>
      </c>
    </row>
    <row r="313" spans="6:19" x14ac:dyDescent="0.3">
      <c r="F313">
        <f t="shared" ca="1" si="36"/>
        <v>45</v>
      </c>
      <c r="G313" s="3">
        <f t="shared" ca="1" si="43"/>
        <v>45237</v>
      </c>
      <c r="H313" t="str">
        <f t="shared" ca="1" si="37"/>
        <v>Tue 07-Nov-23</v>
      </c>
      <c r="J313" s="4">
        <f t="shared" si="44"/>
        <v>45237</v>
      </c>
      <c r="K313">
        <f t="shared" si="38"/>
        <v>3</v>
      </c>
      <c r="O313" t="str">
        <f t="shared" si="40"/>
        <v>Tuesday</v>
      </c>
      <c r="S313">
        <f t="shared" si="42"/>
        <v>45</v>
      </c>
    </row>
    <row r="314" spans="6:19" x14ac:dyDescent="0.3">
      <c r="F314">
        <f t="shared" ca="1" si="36"/>
        <v>45</v>
      </c>
      <c r="G314" s="3">
        <f t="shared" ca="1" si="43"/>
        <v>45238</v>
      </c>
      <c r="H314" t="str">
        <f t="shared" ca="1" si="37"/>
        <v>Wed 08-Nov-23</v>
      </c>
      <c r="J314" s="4">
        <f t="shared" si="44"/>
        <v>45238</v>
      </c>
      <c r="K314">
        <f t="shared" si="38"/>
        <v>4</v>
      </c>
      <c r="O314" t="str">
        <f t="shared" si="40"/>
        <v>Wednesday</v>
      </c>
      <c r="S314">
        <f t="shared" si="42"/>
        <v>45</v>
      </c>
    </row>
    <row r="315" spans="6:19" x14ac:dyDescent="0.3">
      <c r="F315">
        <f t="shared" ca="1" si="36"/>
        <v>45</v>
      </c>
      <c r="G315" s="3">
        <f t="shared" ca="1" si="43"/>
        <v>45239</v>
      </c>
      <c r="H315" t="str">
        <f t="shared" ca="1" si="37"/>
        <v>Thu 09-Nov-23</v>
      </c>
      <c r="J315" s="4">
        <f t="shared" si="44"/>
        <v>45239</v>
      </c>
      <c r="K315">
        <f t="shared" si="38"/>
        <v>5</v>
      </c>
      <c r="O315" t="str">
        <f t="shared" si="40"/>
        <v>Thursday</v>
      </c>
      <c r="S315">
        <f t="shared" si="42"/>
        <v>45</v>
      </c>
    </row>
    <row r="316" spans="6:19" x14ac:dyDescent="0.3">
      <c r="F316">
        <f t="shared" ca="1" si="36"/>
        <v>45</v>
      </c>
      <c r="G316" s="3">
        <f t="shared" ca="1" si="43"/>
        <v>45240</v>
      </c>
      <c r="H316" t="str">
        <f t="shared" ca="1" si="37"/>
        <v>Fri 10-Nov-23</v>
      </c>
      <c r="J316" s="4">
        <f t="shared" si="44"/>
        <v>45240</v>
      </c>
      <c r="K316">
        <f t="shared" si="38"/>
        <v>6</v>
      </c>
      <c r="O316" t="str">
        <f t="shared" si="40"/>
        <v>Friday</v>
      </c>
      <c r="S316">
        <f t="shared" si="42"/>
        <v>45</v>
      </c>
    </row>
    <row r="317" spans="6:19" x14ac:dyDescent="0.3">
      <c r="F317">
        <f t="shared" ca="1" si="36"/>
        <v>45</v>
      </c>
      <c r="G317" s="3">
        <f t="shared" ca="1" si="43"/>
        <v>45241</v>
      </c>
      <c r="H317" t="str">
        <f t="shared" ca="1" si="37"/>
        <v>Sat 11-Nov-23</v>
      </c>
      <c r="J317" s="4">
        <f t="shared" si="44"/>
        <v>45241</v>
      </c>
      <c r="K317">
        <f t="shared" si="38"/>
        <v>7</v>
      </c>
      <c r="O317" t="str">
        <f t="shared" si="40"/>
        <v>Saturday</v>
      </c>
      <c r="S317">
        <f t="shared" si="42"/>
        <v>45</v>
      </c>
    </row>
    <row r="318" spans="6:19" x14ac:dyDescent="0.3">
      <c r="F318">
        <f t="shared" ca="1" si="36"/>
        <v>46</v>
      </c>
      <c r="G318" s="3">
        <f t="shared" ca="1" si="43"/>
        <v>45242</v>
      </c>
      <c r="H318" t="str">
        <f t="shared" ca="1" si="37"/>
        <v>Sun 12-Nov-23</v>
      </c>
      <c r="J318" s="4">
        <f t="shared" si="44"/>
        <v>45242</v>
      </c>
      <c r="K318">
        <f t="shared" si="38"/>
        <v>1</v>
      </c>
      <c r="O318" t="str">
        <f t="shared" si="40"/>
        <v>Sunday</v>
      </c>
      <c r="S318">
        <f t="shared" si="42"/>
        <v>46</v>
      </c>
    </row>
    <row r="319" spans="6:19" x14ac:dyDescent="0.3">
      <c r="F319">
        <f t="shared" ca="1" si="36"/>
        <v>46</v>
      </c>
      <c r="G319" s="3">
        <f t="shared" ca="1" si="43"/>
        <v>45243</v>
      </c>
      <c r="H319" t="str">
        <f t="shared" ca="1" si="37"/>
        <v>Mon 13-Nov-23</v>
      </c>
      <c r="J319" s="4">
        <f t="shared" si="44"/>
        <v>45243</v>
      </c>
      <c r="K319">
        <f t="shared" si="38"/>
        <v>2</v>
      </c>
      <c r="O319" t="str">
        <f t="shared" si="40"/>
        <v>Monday</v>
      </c>
      <c r="S319">
        <f t="shared" si="42"/>
        <v>46</v>
      </c>
    </row>
    <row r="320" spans="6:19" x14ac:dyDescent="0.3">
      <c r="F320">
        <f t="shared" ca="1" si="36"/>
        <v>46</v>
      </c>
      <c r="G320" s="3">
        <f t="shared" ca="1" si="43"/>
        <v>45244</v>
      </c>
      <c r="H320" t="str">
        <f t="shared" ca="1" si="37"/>
        <v>Tue 14-Nov-23</v>
      </c>
      <c r="J320" s="4">
        <f t="shared" si="44"/>
        <v>45244</v>
      </c>
      <c r="K320">
        <f t="shared" si="38"/>
        <v>3</v>
      </c>
      <c r="O320" t="str">
        <f t="shared" si="40"/>
        <v>Tuesday</v>
      </c>
      <c r="S320">
        <f t="shared" si="42"/>
        <v>46</v>
      </c>
    </row>
    <row r="321" spans="6:19" x14ac:dyDescent="0.3">
      <c r="F321">
        <f t="shared" ca="1" si="36"/>
        <v>46</v>
      </c>
      <c r="G321" s="3">
        <f t="shared" ca="1" si="43"/>
        <v>45245</v>
      </c>
      <c r="H321" t="str">
        <f t="shared" ca="1" si="37"/>
        <v>Wed 15-Nov-23</v>
      </c>
      <c r="J321" s="4">
        <f t="shared" si="44"/>
        <v>45245</v>
      </c>
      <c r="K321">
        <f t="shared" si="38"/>
        <v>4</v>
      </c>
      <c r="O321" t="str">
        <f t="shared" si="40"/>
        <v>Wednesday</v>
      </c>
      <c r="S321">
        <f t="shared" si="42"/>
        <v>46</v>
      </c>
    </row>
    <row r="322" spans="6:19" x14ac:dyDescent="0.3">
      <c r="F322">
        <f t="shared" ca="1" si="36"/>
        <v>46</v>
      </c>
      <c r="G322" s="3">
        <f t="shared" ca="1" si="43"/>
        <v>45246</v>
      </c>
      <c r="H322" t="str">
        <f t="shared" ca="1" si="37"/>
        <v>Thu 16-Nov-23</v>
      </c>
      <c r="J322" s="4">
        <f t="shared" si="44"/>
        <v>45246</v>
      </c>
      <c r="K322">
        <f t="shared" si="38"/>
        <v>5</v>
      </c>
      <c r="O322" t="str">
        <f t="shared" si="40"/>
        <v>Thursday</v>
      </c>
      <c r="S322">
        <f t="shared" si="42"/>
        <v>46</v>
      </c>
    </row>
    <row r="323" spans="6:19" x14ac:dyDescent="0.3">
      <c r="F323">
        <f t="shared" ca="1" si="36"/>
        <v>46</v>
      </c>
      <c r="G323" s="3">
        <f t="shared" ca="1" si="43"/>
        <v>45247</v>
      </c>
      <c r="H323" t="str">
        <f t="shared" ca="1" si="37"/>
        <v>Fri 17-Nov-23</v>
      </c>
      <c r="J323" s="4">
        <f t="shared" si="44"/>
        <v>45247</v>
      </c>
      <c r="K323">
        <f t="shared" si="38"/>
        <v>6</v>
      </c>
      <c r="O323" t="str">
        <f t="shared" si="40"/>
        <v>Friday</v>
      </c>
      <c r="S323">
        <f t="shared" si="42"/>
        <v>46</v>
      </c>
    </row>
    <row r="324" spans="6:19" x14ac:dyDescent="0.3">
      <c r="F324">
        <f t="shared" ref="F324:F367" ca="1" si="45">WEEKNUM(G324)</f>
        <v>46</v>
      </c>
      <c r="G324" s="3">
        <f t="shared" ca="1" si="43"/>
        <v>45248</v>
      </c>
      <c r="H324" t="str">
        <f t="shared" ref="H324:H367" ca="1" si="46">TEXT(G324,"ddd dd-MMM-YY")</f>
        <v>Sat 18-Nov-23</v>
      </c>
      <c r="J324" s="4">
        <f t="shared" si="44"/>
        <v>45248</v>
      </c>
      <c r="K324">
        <f t="shared" ref="K324:K367" si="47">WEEKDAY(J324)</f>
        <v>7</v>
      </c>
      <c r="O324" t="str">
        <f t="shared" ref="O324:O367" si="48">TEXT(J324,"DDDD")</f>
        <v>Saturday</v>
      </c>
      <c r="S324">
        <f t="shared" ref="S324:S367" si="49">WEEKNUM(J324)</f>
        <v>46</v>
      </c>
    </row>
    <row r="325" spans="6:19" x14ac:dyDescent="0.3">
      <c r="F325">
        <f t="shared" ca="1" si="45"/>
        <v>47</v>
      </c>
      <c r="G325" s="3">
        <f t="shared" ref="G325:G367" ca="1" si="50">G324+1</f>
        <v>45249</v>
      </c>
      <c r="H325" t="str">
        <f t="shared" ca="1" si="46"/>
        <v>Sun 19-Nov-23</v>
      </c>
      <c r="J325" s="4">
        <f t="shared" ref="J325:J367" si="51">J324+1</f>
        <v>45249</v>
      </c>
      <c r="K325">
        <f t="shared" si="47"/>
        <v>1</v>
      </c>
      <c r="O325" t="str">
        <f t="shared" si="48"/>
        <v>Sunday</v>
      </c>
      <c r="S325">
        <f t="shared" si="49"/>
        <v>47</v>
      </c>
    </row>
    <row r="326" spans="6:19" x14ac:dyDescent="0.3">
      <c r="F326">
        <f t="shared" ca="1" si="45"/>
        <v>47</v>
      </c>
      <c r="G326" s="3">
        <f t="shared" ca="1" si="50"/>
        <v>45250</v>
      </c>
      <c r="H326" t="str">
        <f t="shared" ca="1" si="46"/>
        <v>Mon 20-Nov-23</v>
      </c>
      <c r="J326" s="4">
        <f t="shared" si="51"/>
        <v>45250</v>
      </c>
      <c r="K326">
        <f t="shared" si="47"/>
        <v>2</v>
      </c>
      <c r="O326" t="str">
        <f t="shared" si="48"/>
        <v>Monday</v>
      </c>
      <c r="S326">
        <f t="shared" si="49"/>
        <v>47</v>
      </c>
    </row>
    <row r="327" spans="6:19" x14ac:dyDescent="0.3">
      <c r="F327">
        <f t="shared" ca="1" si="45"/>
        <v>47</v>
      </c>
      <c r="G327" s="3">
        <f t="shared" ca="1" si="50"/>
        <v>45251</v>
      </c>
      <c r="H327" t="str">
        <f t="shared" ca="1" si="46"/>
        <v>Tue 21-Nov-23</v>
      </c>
      <c r="J327" s="4">
        <f t="shared" si="51"/>
        <v>45251</v>
      </c>
      <c r="K327">
        <f t="shared" si="47"/>
        <v>3</v>
      </c>
      <c r="O327" t="str">
        <f t="shared" si="48"/>
        <v>Tuesday</v>
      </c>
      <c r="S327">
        <f t="shared" si="49"/>
        <v>47</v>
      </c>
    </row>
    <row r="328" spans="6:19" x14ac:dyDescent="0.3">
      <c r="F328">
        <f t="shared" ca="1" si="45"/>
        <v>47</v>
      </c>
      <c r="G328" s="3">
        <f t="shared" ca="1" si="50"/>
        <v>45252</v>
      </c>
      <c r="H328" t="str">
        <f t="shared" ca="1" si="46"/>
        <v>Wed 22-Nov-23</v>
      </c>
      <c r="J328" s="4">
        <f t="shared" si="51"/>
        <v>45252</v>
      </c>
      <c r="K328">
        <f t="shared" si="47"/>
        <v>4</v>
      </c>
      <c r="O328" t="str">
        <f t="shared" si="48"/>
        <v>Wednesday</v>
      </c>
      <c r="S328">
        <f t="shared" si="49"/>
        <v>47</v>
      </c>
    </row>
    <row r="329" spans="6:19" x14ac:dyDescent="0.3">
      <c r="F329">
        <f t="shared" ca="1" si="45"/>
        <v>47</v>
      </c>
      <c r="G329" s="3">
        <f t="shared" ca="1" si="50"/>
        <v>45253</v>
      </c>
      <c r="H329" t="str">
        <f t="shared" ca="1" si="46"/>
        <v>Thu 23-Nov-23</v>
      </c>
      <c r="J329" s="4">
        <f t="shared" si="51"/>
        <v>45253</v>
      </c>
      <c r="K329">
        <f t="shared" si="47"/>
        <v>5</v>
      </c>
      <c r="O329" t="str">
        <f t="shared" si="48"/>
        <v>Thursday</v>
      </c>
      <c r="S329">
        <f t="shared" si="49"/>
        <v>47</v>
      </c>
    </row>
    <row r="330" spans="6:19" x14ac:dyDescent="0.3">
      <c r="F330">
        <f t="shared" ca="1" si="45"/>
        <v>47</v>
      </c>
      <c r="G330" s="3">
        <f t="shared" ca="1" si="50"/>
        <v>45254</v>
      </c>
      <c r="H330" t="str">
        <f t="shared" ca="1" si="46"/>
        <v>Fri 24-Nov-23</v>
      </c>
      <c r="J330" s="4">
        <f t="shared" si="51"/>
        <v>45254</v>
      </c>
      <c r="K330">
        <f t="shared" si="47"/>
        <v>6</v>
      </c>
      <c r="O330" t="str">
        <f t="shared" si="48"/>
        <v>Friday</v>
      </c>
      <c r="S330">
        <f t="shared" si="49"/>
        <v>47</v>
      </c>
    </row>
    <row r="331" spans="6:19" x14ac:dyDescent="0.3">
      <c r="F331">
        <f t="shared" ca="1" si="45"/>
        <v>47</v>
      </c>
      <c r="G331" s="3">
        <f t="shared" ca="1" si="50"/>
        <v>45255</v>
      </c>
      <c r="H331" t="str">
        <f t="shared" ca="1" si="46"/>
        <v>Sat 25-Nov-23</v>
      </c>
      <c r="J331" s="4">
        <f t="shared" si="51"/>
        <v>45255</v>
      </c>
      <c r="K331">
        <f t="shared" si="47"/>
        <v>7</v>
      </c>
      <c r="O331" t="str">
        <f t="shared" si="48"/>
        <v>Saturday</v>
      </c>
      <c r="S331">
        <f t="shared" si="49"/>
        <v>47</v>
      </c>
    </row>
    <row r="332" spans="6:19" x14ac:dyDescent="0.3">
      <c r="F332">
        <f t="shared" ca="1" si="45"/>
        <v>48</v>
      </c>
      <c r="G332" s="3">
        <f t="shared" ca="1" si="50"/>
        <v>45256</v>
      </c>
      <c r="H332" t="str">
        <f t="shared" ca="1" si="46"/>
        <v>Sun 26-Nov-23</v>
      </c>
      <c r="J332" s="4">
        <f t="shared" si="51"/>
        <v>45256</v>
      </c>
      <c r="K332">
        <f t="shared" si="47"/>
        <v>1</v>
      </c>
      <c r="O332" t="str">
        <f t="shared" si="48"/>
        <v>Sunday</v>
      </c>
      <c r="S332">
        <f t="shared" si="49"/>
        <v>48</v>
      </c>
    </row>
    <row r="333" spans="6:19" x14ac:dyDescent="0.3">
      <c r="F333">
        <f t="shared" ca="1" si="45"/>
        <v>48</v>
      </c>
      <c r="G333" s="3">
        <f t="shared" ca="1" si="50"/>
        <v>45257</v>
      </c>
      <c r="H333" t="str">
        <f t="shared" ca="1" si="46"/>
        <v>Mon 27-Nov-23</v>
      </c>
      <c r="J333" s="4">
        <f t="shared" si="51"/>
        <v>45257</v>
      </c>
      <c r="K333">
        <f t="shared" si="47"/>
        <v>2</v>
      </c>
      <c r="O333" t="str">
        <f t="shared" si="48"/>
        <v>Monday</v>
      </c>
      <c r="S333">
        <f t="shared" si="49"/>
        <v>48</v>
      </c>
    </row>
    <row r="334" spans="6:19" x14ac:dyDescent="0.3">
      <c r="F334">
        <f t="shared" ca="1" si="45"/>
        <v>48</v>
      </c>
      <c r="G334" s="3">
        <f t="shared" ca="1" si="50"/>
        <v>45258</v>
      </c>
      <c r="H334" t="str">
        <f t="shared" ca="1" si="46"/>
        <v>Tue 28-Nov-23</v>
      </c>
      <c r="J334" s="4">
        <f t="shared" si="51"/>
        <v>45258</v>
      </c>
      <c r="K334">
        <f t="shared" si="47"/>
        <v>3</v>
      </c>
      <c r="O334" t="str">
        <f t="shared" si="48"/>
        <v>Tuesday</v>
      </c>
      <c r="S334">
        <f t="shared" si="49"/>
        <v>48</v>
      </c>
    </row>
    <row r="335" spans="6:19" x14ac:dyDescent="0.3">
      <c r="F335">
        <f t="shared" ca="1" si="45"/>
        <v>48</v>
      </c>
      <c r="G335" s="3">
        <f t="shared" ca="1" si="50"/>
        <v>45259</v>
      </c>
      <c r="H335" t="str">
        <f t="shared" ca="1" si="46"/>
        <v>Wed 29-Nov-23</v>
      </c>
      <c r="J335" s="4">
        <f t="shared" si="51"/>
        <v>45259</v>
      </c>
      <c r="K335">
        <f t="shared" si="47"/>
        <v>4</v>
      </c>
      <c r="O335" t="str">
        <f t="shared" si="48"/>
        <v>Wednesday</v>
      </c>
      <c r="S335">
        <f t="shared" si="49"/>
        <v>48</v>
      </c>
    </row>
    <row r="336" spans="6:19" x14ac:dyDescent="0.3">
      <c r="F336">
        <f t="shared" ca="1" si="45"/>
        <v>48</v>
      </c>
      <c r="G336" s="3">
        <f t="shared" ca="1" si="50"/>
        <v>45260</v>
      </c>
      <c r="H336" t="str">
        <f t="shared" ca="1" si="46"/>
        <v>Thu 30-Nov-23</v>
      </c>
      <c r="J336" s="4">
        <f t="shared" si="51"/>
        <v>45260</v>
      </c>
      <c r="K336">
        <f t="shared" si="47"/>
        <v>5</v>
      </c>
      <c r="O336" t="str">
        <f t="shared" si="48"/>
        <v>Thursday</v>
      </c>
      <c r="S336">
        <f t="shared" si="49"/>
        <v>48</v>
      </c>
    </row>
    <row r="337" spans="6:19" x14ac:dyDescent="0.3">
      <c r="F337">
        <f t="shared" ca="1" si="45"/>
        <v>48</v>
      </c>
      <c r="G337" s="3">
        <f t="shared" ca="1" si="50"/>
        <v>45261</v>
      </c>
      <c r="H337" t="str">
        <f t="shared" ca="1" si="46"/>
        <v>Fri 01-Dec-23</v>
      </c>
      <c r="J337" s="4">
        <f t="shared" si="51"/>
        <v>45261</v>
      </c>
      <c r="K337">
        <f t="shared" si="47"/>
        <v>6</v>
      </c>
      <c r="O337" t="str">
        <f t="shared" si="48"/>
        <v>Friday</v>
      </c>
      <c r="S337">
        <f t="shared" si="49"/>
        <v>48</v>
      </c>
    </row>
    <row r="338" spans="6:19" x14ac:dyDescent="0.3">
      <c r="F338">
        <f t="shared" ca="1" si="45"/>
        <v>48</v>
      </c>
      <c r="G338" s="3">
        <f t="shared" ca="1" si="50"/>
        <v>45262</v>
      </c>
      <c r="H338" t="str">
        <f t="shared" ca="1" si="46"/>
        <v>Sat 02-Dec-23</v>
      </c>
      <c r="J338" s="4">
        <f t="shared" si="51"/>
        <v>45262</v>
      </c>
      <c r="K338">
        <f t="shared" si="47"/>
        <v>7</v>
      </c>
      <c r="O338" t="str">
        <f t="shared" si="48"/>
        <v>Saturday</v>
      </c>
      <c r="S338">
        <f t="shared" si="49"/>
        <v>48</v>
      </c>
    </row>
    <row r="339" spans="6:19" x14ac:dyDescent="0.3">
      <c r="F339">
        <f t="shared" ca="1" si="45"/>
        <v>49</v>
      </c>
      <c r="G339" s="3">
        <f t="shared" ca="1" si="50"/>
        <v>45263</v>
      </c>
      <c r="H339" t="str">
        <f t="shared" ca="1" si="46"/>
        <v>Sun 03-Dec-23</v>
      </c>
      <c r="J339" s="4">
        <f t="shared" si="51"/>
        <v>45263</v>
      </c>
      <c r="K339">
        <f t="shared" si="47"/>
        <v>1</v>
      </c>
      <c r="O339" t="str">
        <f t="shared" si="48"/>
        <v>Sunday</v>
      </c>
      <c r="S339">
        <f t="shared" si="49"/>
        <v>49</v>
      </c>
    </row>
    <row r="340" spans="6:19" x14ac:dyDescent="0.3">
      <c r="F340">
        <f t="shared" ca="1" si="45"/>
        <v>49</v>
      </c>
      <c r="G340" s="3">
        <f t="shared" ca="1" si="50"/>
        <v>45264</v>
      </c>
      <c r="H340" t="str">
        <f t="shared" ca="1" si="46"/>
        <v>Mon 04-Dec-23</v>
      </c>
      <c r="J340" s="4">
        <f t="shared" si="51"/>
        <v>45264</v>
      </c>
      <c r="K340">
        <f t="shared" si="47"/>
        <v>2</v>
      </c>
      <c r="O340" t="str">
        <f t="shared" si="48"/>
        <v>Monday</v>
      </c>
      <c r="S340">
        <f t="shared" si="49"/>
        <v>49</v>
      </c>
    </row>
    <row r="341" spans="6:19" x14ac:dyDescent="0.3">
      <c r="F341">
        <f t="shared" ca="1" si="45"/>
        <v>49</v>
      </c>
      <c r="G341" s="3">
        <f t="shared" ca="1" si="50"/>
        <v>45265</v>
      </c>
      <c r="H341" t="str">
        <f t="shared" ca="1" si="46"/>
        <v>Tue 05-Dec-23</v>
      </c>
      <c r="J341" s="4">
        <f t="shared" si="51"/>
        <v>45265</v>
      </c>
      <c r="K341">
        <f t="shared" si="47"/>
        <v>3</v>
      </c>
      <c r="O341" t="str">
        <f t="shared" si="48"/>
        <v>Tuesday</v>
      </c>
      <c r="S341">
        <f t="shared" si="49"/>
        <v>49</v>
      </c>
    </row>
    <row r="342" spans="6:19" x14ac:dyDescent="0.3">
      <c r="F342">
        <f t="shared" ca="1" si="45"/>
        <v>49</v>
      </c>
      <c r="G342" s="3">
        <f t="shared" ca="1" si="50"/>
        <v>45266</v>
      </c>
      <c r="H342" t="str">
        <f t="shared" ca="1" si="46"/>
        <v>Wed 06-Dec-23</v>
      </c>
      <c r="J342" s="4">
        <f t="shared" si="51"/>
        <v>45266</v>
      </c>
      <c r="K342">
        <f t="shared" si="47"/>
        <v>4</v>
      </c>
      <c r="O342" t="str">
        <f t="shared" si="48"/>
        <v>Wednesday</v>
      </c>
      <c r="S342">
        <f t="shared" si="49"/>
        <v>49</v>
      </c>
    </row>
    <row r="343" spans="6:19" x14ac:dyDescent="0.3">
      <c r="F343">
        <f t="shared" ca="1" si="45"/>
        <v>49</v>
      </c>
      <c r="G343" s="3">
        <f t="shared" ca="1" si="50"/>
        <v>45267</v>
      </c>
      <c r="H343" t="str">
        <f t="shared" ca="1" si="46"/>
        <v>Thu 07-Dec-23</v>
      </c>
      <c r="J343" s="4">
        <f t="shared" si="51"/>
        <v>45267</v>
      </c>
      <c r="K343">
        <f t="shared" si="47"/>
        <v>5</v>
      </c>
      <c r="O343" t="str">
        <f t="shared" si="48"/>
        <v>Thursday</v>
      </c>
      <c r="S343">
        <f t="shared" si="49"/>
        <v>49</v>
      </c>
    </row>
    <row r="344" spans="6:19" x14ac:dyDescent="0.3">
      <c r="F344">
        <f t="shared" ca="1" si="45"/>
        <v>49</v>
      </c>
      <c r="G344" s="3">
        <f t="shared" ca="1" si="50"/>
        <v>45268</v>
      </c>
      <c r="H344" t="str">
        <f t="shared" ca="1" si="46"/>
        <v>Fri 08-Dec-23</v>
      </c>
      <c r="J344" s="4">
        <f t="shared" si="51"/>
        <v>45268</v>
      </c>
      <c r="K344">
        <f t="shared" si="47"/>
        <v>6</v>
      </c>
      <c r="O344" t="str">
        <f t="shared" si="48"/>
        <v>Friday</v>
      </c>
      <c r="S344">
        <f t="shared" si="49"/>
        <v>49</v>
      </c>
    </row>
    <row r="345" spans="6:19" x14ac:dyDescent="0.3">
      <c r="F345">
        <f t="shared" ca="1" si="45"/>
        <v>49</v>
      </c>
      <c r="G345" s="3">
        <f t="shared" ca="1" si="50"/>
        <v>45269</v>
      </c>
      <c r="H345" t="str">
        <f t="shared" ca="1" si="46"/>
        <v>Sat 09-Dec-23</v>
      </c>
      <c r="J345" s="4">
        <f t="shared" si="51"/>
        <v>45269</v>
      </c>
      <c r="K345">
        <f t="shared" si="47"/>
        <v>7</v>
      </c>
      <c r="O345" t="str">
        <f t="shared" si="48"/>
        <v>Saturday</v>
      </c>
      <c r="S345">
        <f t="shared" si="49"/>
        <v>49</v>
      </c>
    </row>
    <row r="346" spans="6:19" x14ac:dyDescent="0.3">
      <c r="F346">
        <f t="shared" ca="1" si="45"/>
        <v>50</v>
      </c>
      <c r="G346" s="3">
        <f t="shared" ca="1" si="50"/>
        <v>45270</v>
      </c>
      <c r="H346" t="str">
        <f t="shared" ca="1" si="46"/>
        <v>Sun 10-Dec-23</v>
      </c>
      <c r="J346" s="4">
        <f t="shared" si="51"/>
        <v>45270</v>
      </c>
      <c r="K346">
        <f t="shared" si="47"/>
        <v>1</v>
      </c>
      <c r="O346" t="str">
        <f t="shared" si="48"/>
        <v>Sunday</v>
      </c>
      <c r="S346">
        <f t="shared" si="49"/>
        <v>50</v>
      </c>
    </row>
    <row r="347" spans="6:19" x14ac:dyDescent="0.3">
      <c r="F347">
        <f t="shared" ca="1" si="45"/>
        <v>50</v>
      </c>
      <c r="G347" s="3">
        <f t="shared" ca="1" si="50"/>
        <v>45271</v>
      </c>
      <c r="H347" t="str">
        <f t="shared" ca="1" si="46"/>
        <v>Mon 11-Dec-23</v>
      </c>
      <c r="J347" s="4">
        <f t="shared" si="51"/>
        <v>45271</v>
      </c>
      <c r="K347">
        <f t="shared" si="47"/>
        <v>2</v>
      </c>
      <c r="O347" t="str">
        <f t="shared" si="48"/>
        <v>Monday</v>
      </c>
      <c r="S347">
        <f t="shared" si="49"/>
        <v>50</v>
      </c>
    </row>
    <row r="348" spans="6:19" x14ac:dyDescent="0.3">
      <c r="F348">
        <f t="shared" ca="1" si="45"/>
        <v>50</v>
      </c>
      <c r="G348" s="3">
        <f t="shared" ca="1" si="50"/>
        <v>45272</v>
      </c>
      <c r="H348" t="str">
        <f t="shared" ca="1" si="46"/>
        <v>Tue 12-Dec-23</v>
      </c>
      <c r="J348" s="4">
        <f t="shared" si="51"/>
        <v>45272</v>
      </c>
      <c r="K348">
        <f t="shared" si="47"/>
        <v>3</v>
      </c>
      <c r="O348" t="str">
        <f t="shared" si="48"/>
        <v>Tuesday</v>
      </c>
      <c r="S348">
        <f t="shared" si="49"/>
        <v>50</v>
      </c>
    </row>
    <row r="349" spans="6:19" x14ac:dyDescent="0.3">
      <c r="F349">
        <f t="shared" ca="1" si="45"/>
        <v>50</v>
      </c>
      <c r="G349" s="3">
        <f t="shared" ca="1" si="50"/>
        <v>45273</v>
      </c>
      <c r="H349" t="str">
        <f t="shared" ca="1" si="46"/>
        <v>Wed 13-Dec-23</v>
      </c>
      <c r="J349" s="4">
        <f t="shared" si="51"/>
        <v>45273</v>
      </c>
      <c r="K349">
        <f t="shared" si="47"/>
        <v>4</v>
      </c>
      <c r="O349" t="str">
        <f t="shared" si="48"/>
        <v>Wednesday</v>
      </c>
      <c r="S349">
        <f t="shared" si="49"/>
        <v>50</v>
      </c>
    </row>
    <row r="350" spans="6:19" x14ac:dyDescent="0.3">
      <c r="F350">
        <f t="shared" ca="1" si="45"/>
        <v>50</v>
      </c>
      <c r="G350" s="3">
        <f t="shared" ca="1" si="50"/>
        <v>45274</v>
      </c>
      <c r="H350" t="str">
        <f t="shared" ca="1" si="46"/>
        <v>Thu 14-Dec-23</v>
      </c>
      <c r="J350" s="4">
        <f t="shared" si="51"/>
        <v>45274</v>
      </c>
      <c r="K350">
        <f t="shared" si="47"/>
        <v>5</v>
      </c>
      <c r="O350" t="str">
        <f t="shared" si="48"/>
        <v>Thursday</v>
      </c>
      <c r="S350">
        <f t="shared" si="49"/>
        <v>50</v>
      </c>
    </row>
    <row r="351" spans="6:19" x14ac:dyDescent="0.3">
      <c r="F351">
        <f t="shared" ca="1" si="45"/>
        <v>50</v>
      </c>
      <c r="G351" s="3">
        <f t="shared" ca="1" si="50"/>
        <v>45275</v>
      </c>
      <c r="H351" t="str">
        <f t="shared" ca="1" si="46"/>
        <v>Fri 15-Dec-23</v>
      </c>
      <c r="J351" s="4">
        <f t="shared" si="51"/>
        <v>45275</v>
      </c>
      <c r="K351">
        <f t="shared" si="47"/>
        <v>6</v>
      </c>
      <c r="O351" t="str">
        <f t="shared" si="48"/>
        <v>Friday</v>
      </c>
      <c r="S351">
        <f t="shared" si="49"/>
        <v>50</v>
      </c>
    </row>
    <row r="352" spans="6:19" x14ac:dyDescent="0.3">
      <c r="F352">
        <f t="shared" ca="1" si="45"/>
        <v>50</v>
      </c>
      <c r="G352" s="3">
        <f t="shared" ca="1" si="50"/>
        <v>45276</v>
      </c>
      <c r="H352" t="str">
        <f t="shared" ca="1" si="46"/>
        <v>Sat 16-Dec-23</v>
      </c>
      <c r="J352" s="4">
        <f t="shared" si="51"/>
        <v>45276</v>
      </c>
      <c r="K352">
        <f t="shared" si="47"/>
        <v>7</v>
      </c>
      <c r="O352" t="str">
        <f t="shared" si="48"/>
        <v>Saturday</v>
      </c>
      <c r="S352">
        <f t="shared" si="49"/>
        <v>50</v>
      </c>
    </row>
    <row r="353" spans="6:19" x14ac:dyDescent="0.3">
      <c r="F353">
        <f t="shared" ca="1" si="45"/>
        <v>51</v>
      </c>
      <c r="G353" s="3">
        <f t="shared" ca="1" si="50"/>
        <v>45277</v>
      </c>
      <c r="H353" t="str">
        <f t="shared" ca="1" si="46"/>
        <v>Sun 17-Dec-23</v>
      </c>
      <c r="J353" s="4">
        <f t="shared" si="51"/>
        <v>45277</v>
      </c>
      <c r="K353">
        <f t="shared" si="47"/>
        <v>1</v>
      </c>
      <c r="O353" t="str">
        <f t="shared" si="48"/>
        <v>Sunday</v>
      </c>
      <c r="S353">
        <f t="shared" si="49"/>
        <v>51</v>
      </c>
    </row>
    <row r="354" spans="6:19" x14ac:dyDescent="0.3">
      <c r="F354">
        <f t="shared" ca="1" si="45"/>
        <v>51</v>
      </c>
      <c r="G354" s="3">
        <f t="shared" ca="1" si="50"/>
        <v>45278</v>
      </c>
      <c r="H354" t="str">
        <f t="shared" ca="1" si="46"/>
        <v>Mon 18-Dec-23</v>
      </c>
      <c r="J354" s="4">
        <f t="shared" si="51"/>
        <v>45278</v>
      </c>
      <c r="K354">
        <f t="shared" si="47"/>
        <v>2</v>
      </c>
      <c r="O354" t="str">
        <f t="shared" si="48"/>
        <v>Monday</v>
      </c>
      <c r="S354">
        <f t="shared" si="49"/>
        <v>51</v>
      </c>
    </row>
    <row r="355" spans="6:19" x14ac:dyDescent="0.3">
      <c r="F355">
        <f t="shared" ca="1" si="45"/>
        <v>51</v>
      </c>
      <c r="G355" s="3">
        <f t="shared" ca="1" si="50"/>
        <v>45279</v>
      </c>
      <c r="H355" t="str">
        <f t="shared" ca="1" si="46"/>
        <v>Tue 19-Dec-23</v>
      </c>
      <c r="J355" s="4">
        <f t="shared" si="51"/>
        <v>45279</v>
      </c>
      <c r="K355">
        <f t="shared" si="47"/>
        <v>3</v>
      </c>
      <c r="O355" t="str">
        <f t="shared" si="48"/>
        <v>Tuesday</v>
      </c>
      <c r="S355">
        <f t="shared" si="49"/>
        <v>51</v>
      </c>
    </row>
    <row r="356" spans="6:19" x14ac:dyDescent="0.3">
      <c r="F356">
        <f t="shared" ca="1" si="45"/>
        <v>51</v>
      </c>
      <c r="G356" s="3">
        <f t="shared" ca="1" si="50"/>
        <v>45280</v>
      </c>
      <c r="H356" t="str">
        <f t="shared" ca="1" si="46"/>
        <v>Wed 20-Dec-23</v>
      </c>
      <c r="J356" s="4">
        <f t="shared" si="51"/>
        <v>45280</v>
      </c>
      <c r="K356">
        <f t="shared" si="47"/>
        <v>4</v>
      </c>
      <c r="O356" t="str">
        <f t="shared" si="48"/>
        <v>Wednesday</v>
      </c>
      <c r="S356">
        <f t="shared" si="49"/>
        <v>51</v>
      </c>
    </row>
    <row r="357" spans="6:19" x14ac:dyDescent="0.3">
      <c r="F357">
        <f t="shared" ca="1" si="45"/>
        <v>51</v>
      </c>
      <c r="G357" s="3">
        <f t="shared" ca="1" si="50"/>
        <v>45281</v>
      </c>
      <c r="H357" t="str">
        <f t="shared" ca="1" si="46"/>
        <v>Thu 21-Dec-23</v>
      </c>
      <c r="J357" s="4">
        <f t="shared" si="51"/>
        <v>45281</v>
      </c>
      <c r="K357">
        <f t="shared" si="47"/>
        <v>5</v>
      </c>
      <c r="O357" t="str">
        <f t="shared" si="48"/>
        <v>Thursday</v>
      </c>
      <c r="S357">
        <f t="shared" si="49"/>
        <v>51</v>
      </c>
    </row>
    <row r="358" spans="6:19" x14ac:dyDescent="0.3">
      <c r="F358">
        <f t="shared" ca="1" si="45"/>
        <v>51</v>
      </c>
      <c r="G358" s="3">
        <f t="shared" ca="1" si="50"/>
        <v>45282</v>
      </c>
      <c r="H358" t="str">
        <f t="shared" ca="1" si="46"/>
        <v>Fri 22-Dec-23</v>
      </c>
      <c r="J358" s="4">
        <f t="shared" si="51"/>
        <v>45282</v>
      </c>
      <c r="K358">
        <f t="shared" si="47"/>
        <v>6</v>
      </c>
      <c r="O358" t="str">
        <f t="shared" si="48"/>
        <v>Friday</v>
      </c>
      <c r="S358">
        <f t="shared" si="49"/>
        <v>51</v>
      </c>
    </row>
    <row r="359" spans="6:19" x14ac:dyDescent="0.3">
      <c r="F359">
        <f t="shared" ca="1" si="45"/>
        <v>51</v>
      </c>
      <c r="G359" s="3">
        <f t="shared" ca="1" si="50"/>
        <v>45283</v>
      </c>
      <c r="H359" t="str">
        <f t="shared" ca="1" si="46"/>
        <v>Sat 23-Dec-23</v>
      </c>
      <c r="J359" s="4">
        <f t="shared" si="51"/>
        <v>45283</v>
      </c>
      <c r="K359">
        <f t="shared" si="47"/>
        <v>7</v>
      </c>
      <c r="O359" t="str">
        <f t="shared" si="48"/>
        <v>Saturday</v>
      </c>
      <c r="S359">
        <f t="shared" si="49"/>
        <v>51</v>
      </c>
    </row>
    <row r="360" spans="6:19" x14ac:dyDescent="0.3">
      <c r="F360">
        <f t="shared" ca="1" si="45"/>
        <v>52</v>
      </c>
      <c r="G360" s="3">
        <f t="shared" ca="1" si="50"/>
        <v>45284</v>
      </c>
      <c r="H360" t="str">
        <f t="shared" ca="1" si="46"/>
        <v>Sun 24-Dec-23</v>
      </c>
      <c r="J360" s="4">
        <f t="shared" si="51"/>
        <v>45284</v>
      </c>
      <c r="K360">
        <f t="shared" si="47"/>
        <v>1</v>
      </c>
      <c r="O360" t="str">
        <f t="shared" si="48"/>
        <v>Sunday</v>
      </c>
      <c r="S360">
        <f t="shared" si="49"/>
        <v>52</v>
      </c>
    </row>
    <row r="361" spans="6:19" x14ac:dyDescent="0.3">
      <c r="F361">
        <f t="shared" ca="1" si="45"/>
        <v>52</v>
      </c>
      <c r="G361" s="3">
        <f t="shared" ca="1" si="50"/>
        <v>45285</v>
      </c>
      <c r="H361" t="str">
        <f t="shared" ca="1" si="46"/>
        <v>Mon 25-Dec-23</v>
      </c>
      <c r="J361" s="4">
        <f t="shared" si="51"/>
        <v>45285</v>
      </c>
      <c r="K361">
        <f t="shared" si="47"/>
        <v>2</v>
      </c>
      <c r="O361" t="str">
        <f t="shared" si="48"/>
        <v>Monday</v>
      </c>
      <c r="S361">
        <f t="shared" si="49"/>
        <v>52</v>
      </c>
    </row>
    <row r="362" spans="6:19" x14ac:dyDescent="0.3">
      <c r="F362">
        <f t="shared" ca="1" si="45"/>
        <v>52</v>
      </c>
      <c r="G362" s="3">
        <f t="shared" ca="1" si="50"/>
        <v>45286</v>
      </c>
      <c r="H362" t="str">
        <f t="shared" ca="1" si="46"/>
        <v>Tue 26-Dec-23</v>
      </c>
      <c r="J362" s="4">
        <f t="shared" si="51"/>
        <v>45286</v>
      </c>
      <c r="K362">
        <f t="shared" si="47"/>
        <v>3</v>
      </c>
      <c r="O362" t="str">
        <f t="shared" si="48"/>
        <v>Tuesday</v>
      </c>
      <c r="S362">
        <f t="shared" si="49"/>
        <v>52</v>
      </c>
    </row>
    <row r="363" spans="6:19" x14ac:dyDescent="0.3">
      <c r="F363">
        <f t="shared" ca="1" si="45"/>
        <v>52</v>
      </c>
      <c r="G363" s="3">
        <f t="shared" ca="1" si="50"/>
        <v>45287</v>
      </c>
      <c r="H363" t="str">
        <f t="shared" ca="1" si="46"/>
        <v>Wed 27-Dec-23</v>
      </c>
      <c r="J363" s="4">
        <f t="shared" si="51"/>
        <v>45287</v>
      </c>
      <c r="K363">
        <f t="shared" si="47"/>
        <v>4</v>
      </c>
      <c r="O363" t="str">
        <f t="shared" si="48"/>
        <v>Wednesday</v>
      </c>
      <c r="S363">
        <f t="shared" si="49"/>
        <v>52</v>
      </c>
    </row>
    <row r="364" spans="6:19" x14ac:dyDescent="0.3">
      <c r="F364">
        <f t="shared" ca="1" si="45"/>
        <v>52</v>
      </c>
      <c r="G364" s="3">
        <f t="shared" ca="1" si="50"/>
        <v>45288</v>
      </c>
      <c r="H364" t="str">
        <f t="shared" ca="1" si="46"/>
        <v>Thu 28-Dec-23</v>
      </c>
      <c r="J364" s="4">
        <f t="shared" si="51"/>
        <v>45288</v>
      </c>
      <c r="K364">
        <f t="shared" si="47"/>
        <v>5</v>
      </c>
      <c r="O364" t="str">
        <f t="shared" si="48"/>
        <v>Thursday</v>
      </c>
      <c r="S364">
        <f t="shared" si="49"/>
        <v>52</v>
      </c>
    </row>
    <row r="365" spans="6:19" x14ac:dyDescent="0.3">
      <c r="F365">
        <f t="shared" ca="1" si="45"/>
        <v>52</v>
      </c>
      <c r="G365" s="3">
        <f t="shared" ca="1" si="50"/>
        <v>45289</v>
      </c>
      <c r="H365" t="str">
        <f t="shared" ca="1" si="46"/>
        <v>Fri 29-Dec-23</v>
      </c>
      <c r="J365" s="4">
        <f t="shared" si="51"/>
        <v>45289</v>
      </c>
      <c r="K365">
        <f t="shared" si="47"/>
        <v>6</v>
      </c>
      <c r="O365" t="str">
        <f t="shared" si="48"/>
        <v>Friday</v>
      </c>
      <c r="S365">
        <f t="shared" si="49"/>
        <v>52</v>
      </c>
    </row>
    <row r="366" spans="6:19" x14ac:dyDescent="0.3">
      <c r="F366">
        <f t="shared" ca="1" si="45"/>
        <v>52</v>
      </c>
      <c r="G366" s="3">
        <f t="shared" ca="1" si="50"/>
        <v>45290</v>
      </c>
      <c r="H366" t="str">
        <f t="shared" ca="1" si="46"/>
        <v>Sat 30-Dec-23</v>
      </c>
      <c r="J366" s="4">
        <f t="shared" si="51"/>
        <v>45290</v>
      </c>
      <c r="K366">
        <f t="shared" si="47"/>
        <v>7</v>
      </c>
      <c r="O366" t="str">
        <f t="shared" si="48"/>
        <v>Saturday</v>
      </c>
      <c r="S366">
        <f t="shared" si="49"/>
        <v>52</v>
      </c>
    </row>
    <row r="367" spans="6:19" x14ac:dyDescent="0.3">
      <c r="F367">
        <f t="shared" ca="1" si="45"/>
        <v>53</v>
      </c>
      <c r="G367" s="3">
        <f t="shared" ca="1" si="50"/>
        <v>45291</v>
      </c>
      <c r="H367" t="str">
        <f t="shared" ca="1" si="46"/>
        <v>Sun 31-Dec-23</v>
      </c>
      <c r="J367" s="4">
        <f t="shared" si="51"/>
        <v>45291</v>
      </c>
      <c r="K367">
        <f t="shared" si="47"/>
        <v>1</v>
      </c>
      <c r="O367" t="str">
        <f t="shared" si="48"/>
        <v>Sunday</v>
      </c>
      <c r="S367">
        <f t="shared" si="49"/>
        <v>53</v>
      </c>
    </row>
  </sheetData>
  <phoneticPr fontId="1" type="noConversion"/>
  <conditionalFormatting sqref="F3:F367">
    <cfRule type="expression" dxfId="25" priority="1">
      <formula>$G3=TODAY()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89B6-875E-444C-ADCA-20FD809841B9}">
  <dimension ref="A1:H365"/>
  <sheetViews>
    <sheetView workbookViewId="0">
      <selection activeCell="K5" sqref="K5"/>
    </sheetView>
  </sheetViews>
  <sheetFormatPr defaultRowHeight="14.4" x14ac:dyDescent="0.3"/>
  <cols>
    <col min="1" max="1" width="10.33203125" bestFit="1" customWidth="1"/>
    <col min="7" max="7" width="10.44140625" bestFit="1" customWidth="1"/>
    <col min="8" max="8" width="14.21875" bestFit="1" customWidth="1"/>
  </cols>
  <sheetData>
    <row r="1" spans="1:8" x14ac:dyDescent="0.3">
      <c r="A1" s="10">
        <f ca="1">DATE(YEAR(TODAY()),1,1)</f>
        <v>44927</v>
      </c>
      <c r="C1">
        <f ca="1">WEEKNUM(A1)</f>
        <v>1</v>
      </c>
      <c r="E1">
        <f ca="1">WEEKDAY(A1)</f>
        <v>1</v>
      </c>
      <c r="G1" t="str">
        <f ca="1">TEXT(A1,"dddd")</f>
        <v>Sunday</v>
      </c>
      <c r="H1" t="str">
        <f ca="1">TEXT(A1,"ddd dd-mmm-yy")</f>
        <v>Sun 01-Jan-23</v>
      </c>
    </row>
    <row r="2" spans="1:8" x14ac:dyDescent="0.3">
      <c r="A2" s="10">
        <f ca="1">A1+1</f>
        <v>44928</v>
      </c>
      <c r="C2">
        <f t="shared" ref="C2:C65" ca="1" si="0">WEEKNUM(A2)</f>
        <v>1</v>
      </c>
      <c r="E2">
        <f t="shared" ref="E2:E65" ca="1" si="1">WEEKDAY(A2)</f>
        <v>2</v>
      </c>
      <c r="G2" t="str">
        <f ca="1">TEXT(A2,"dddd")</f>
        <v>Monday</v>
      </c>
      <c r="H2" t="str">
        <f t="shared" ref="H2:H65" ca="1" si="2">TEXT(A2,"ddd dd-mmm-yy")</f>
        <v>Mon 02-Jan-23</v>
      </c>
    </row>
    <row r="3" spans="1:8" x14ac:dyDescent="0.3">
      <c r="A3" s="10">
        <f t="shared" ref="A3:A66" ca="1" si="3">A2+1</f>
        <v>44929</v>
      </c>
      <c r="C3">
        <f t="shared" ca="1" si="0"/>
        <v>1</v>
      </c>
      <c r="E3">
        <f t="shared" ca="1" si="1"/>
        <v>3</v>
      </c>
      <c r="G3" t="str">
        <f t="shared" ref="G3:G66" ca="1" si="4">TEXT(A3,"dddd")</f>
        <v>Tuesday</v>
      </c>
      <c r="H3" t="str">
        <f t="shared" ca="1" si="2"/>
        <v>Tue 03-Jan-23</v>
      </c>
    </row>
    <row r="4" spans="1:8" x14ac:dyDescent="0.3">
      <c r="A4" s="10">
        <f t="shared" ca="1" si="3"/>
        <v>44930</v>
      </c>
      <c r="C4">
        <f t="shared" ca="1" si="0"/>
        <v>1</v>
      </c>
      <c r="E4">
        <f t="shared" ca="1" si="1"/>
        <v>4</v>
      </c>
      <c r="G4" t="str">
        <f t="shared" ca="1" si="4"/>
        <v>Wednesday</v>
      </c>
      <c r="H4" t="str">
        <f t="shared" ca="1" si="2"/>
        <v>Wed 04-Jan-23</v>
      </c>
    </row>
    <row r="5" spans="1:8" x14ac:dyDescent="0.3">
      <c r="A5" s="10">
        <f t="shared" ca="1" si="3"/>
        <v>44931</v>
      </c>
      <c r="C5">
        <f t="shared" ca="1" si="0"/>
        <v>1</v>
      </c>
      <c r="E5">
        <f t="shared" ca="1" si="1"/>
        <v>5</v>
      </c>
      <c r="G5" t="str">
        <f t="shared" ca="1" si="4"/>
        <v>Thursday</v>
      </c>
      <c r="H5" t="str">
        <f t="shared" ca="1" si="2"/>
        <v>Thu 05-Jan-23</v>
      </c>
    </row>
    <row r="6" spans="1:8" x14ac:dyDescent="0.3">
      <c r="A6" s="10">
        <f t="shared" ca="1" si="3"/>
        <v>44932</v>
      </c>
      <c r="C6">
        <f t="shared" ca="1" si="0"/>
        <v>1</v>
      </c>
      <c r="E6">
        <f t="shared" ca="1" si="1"/>
        <v>6</v>
      </c>
      <c r="G6" t="str">
        <f t="shared" ca="1" si="4"/>
        <v>Friday</v>
      </c>
      <c r="H6" t="str">
        <f t="shared" ca="1" si="2"/>
        <v>Fri 06-Jan-23</v>
      </c>
    </row>
    <row r="7" spans="1:8" x14ac:dyDescent="0.3">
      <c r="A7" s="10">
        <f t="shared" ca="1" si="3"/>
        <v>44933</v>
      </c>
      <c r="C7">
        <f t="shared" ca="1" si="0"/>
        <v>1</v>
      </c>
      <c r="E7">
        <f t="shared" ca="1" si="1"/>
        <v>7</v>
      </c>
      <c r="G7" t="str">
        <f t="shared" ca="1" si="4"/>
        <v>Saturday</v>
      </c>
      <c r="H7" t="str">
        <f t="shared" ca="1" si="2"/>
        <v>Sat 07-Jan-23</v>
      </c>
    </row>
    <row r="8" spans="1:8" x14ac:dyDescent="0.3">
      <c r="A8" s="10">
        <f t="shared" ca="1" si="3"/>
        <v>44934</v>
      </c>
      <c r="C8">
        <f t="shared" ca="1" si="0"/>
        <v>2</v>
      </c>
      <c r="E8">
        <f t="shared" ca="1" si="1"/>
        <v>1</v>
      </c>
      <c r="G8" t="str">
        <f t="shared" ca="1" si="4"/>
        <v>Sunday</v>
      </c>
      <c r="H8" t="str">
        <f t="shared" ca="1" si="2"/>
        <v>Sun 08-Jan-23</v>
      </c>
    </row>
    <row r="9" spans="1:8" x14ac:dyDescent="0.3">
      <c r="A9" s="10">
        <f t="shared" ca="1" si="3"/>
        <v>44935</v>
      </c>
      <c r="C9">
        <f t="shared" ca="1" si="0"/>
        <v>2</v>
      </c>
      <c r="E9">
        <f t="shared" ca="1" si="1"/>
        <v>2</v>
      </c>
      <c r="G9" t="str">
        <f t="shared" ca="1" si="4"/>
        <v>Monday</v>
      </c>
      <c r="H9" t="str">
        <f t="shared" ca="1" si="2"/>
        <v>Mon 09-Jan-23</v>
      </c>
    </row>
    <row r="10" spans="1:8" x14ac:dyDescent="0.3">
      <c r="A10" s="10">
        <f t="shared" ca="1" si="3"/>
        <v>44936</v>
      </c>
      <c r="C10">
        <f t="shared" ca="1" si="0"/>
        <v>2</v>
      </c>
      <c r="E10">
        <f t="shared" ca="1" si="1"/>
        <v>3</v>
      </c>
      <c r="G10" t="str">
        <f t="shared" ca="1" si="4"/>
        <v>Tuesday</v>
      </c>
      <c r="H10" t="str">
        <f t="shared" ca="1" si="2"/>
        <v>Tue 10-Jan-23</v>
      </c>
    </row>
    <row r="11" spans="1:8" x14ac:dyDescent="0.3">
      <c r="A11" s="10">
        <f t="shared" ca="1" si="3"/>
        <v>44937</v>
      </c>
      <c r="C11">
        <f t="shared" ca="1" si="0"/>
        <v>2</v>
      </c>
      <c r="E11">
        <f t="shared" ca="1" si="1"/>
        <v>4</v>
      </c>
      <c r="G11" t="str">
        <f t="shared" ca="1" si="4"/>
        <v>Wednesday</v>
      </c>
      <c r="H11" t="str">
        <f t="shared" ca="1" si="2"/>
        <v>Wed 11-Jan-23</v>
      </c>
    </row>
    <row r="12" spans="1:8" x14ac:dyDescent="0.3">
      <c r="A12" s="10">
        <f t="shared" ca="1" si="3"/>
        <v>44938</v>
      </c>
      <c r="C12">
        <f t="shared" ca="1" si="0"/>
        <v>2</v>
      </c>
      <c r="E12">
        <f t="shared" ca="1" si="1"/>
        <v>5</v>
      </c>
      <c r="G12" t="str">
        <f t="shared" ca="1" si="4"/>
        <v>Thursday</v>
      </c>
      <c r="H12" t="str">
        <f t="shared" ca="1" si="2"/>
        <v>Thu 12-Jan-23</v>
      </c>
    </row>
    <row r="13" spans="1:8" x14ac:dyDescent="0.3">
      <c r="A13" s="10">
        <f t="shared" ca="1" si="3"/>
        <v>44939</v>
      </c>
      <c r="C13">
        <f t="shared" ca="1" si="0"/>
        <v>2</v>
      </c>
      <c r="E13">
        <f t="shared" ca="1" si="1"/>
        <v>6</v>
      </c>
      <c r="G13" t="str">
        <f t="shared" ca="1" si="4"/>
        <v>Friday</v>
      </c>
      <c r="H13" t="str">
        <f t="shared" ca="1" si="2"/>
        <v>Fri 13-Jan-23</v>
      </c>
    </row>
    <row r="14" spans="1:8" x14ac:dyDescent="0.3">
      <c r="A14" s="10">
        <f t="shared" ca="1" si="3"/>
        <v>44940</v>
      </c>
      <c r="C14">
        <f t="shared" ca="1" si="0"/>
        <v>2</v>
      </c>
      <c r="E14">
        <f t="shared" ca="1" si="1"/>
        <v>7</v>
      </c>
      <c r="G14" t="str">
        <f t="shared" ca="1" si="4"/>
        <v>Saturday</v>
      </c>
      <c r="H14" t="str">
        <f t="shared" ca="1" si="2"/>
        <v>Sat 14-Jan-23</v>
      </c>
    </row>
    <row r="15" spans="1:8" x14ac:dyDescent="0.3">
      <c r="A15" s="10">
        <f t="shared" ca="1" si="3"/>
        <v>44941</v>
      </c>
      <c r="C15">
        <f t="shared" ca="1" si="0"/>
        <v>3</v>
      </c>
      <c r="E15">
        <f t="shared" ca="1" si="1"/>
        <v>1</v>
      </c>
      <c r="G15" t="str">
        <f t="shared" ca="1" si="4"/>
        <v>Sunday</v>
      </c>
      <c r="H15" t="str">
        <f t="shared" ca="1" si="2"/>
        <v>Sun 15-Jan-23</v>
      </c>
    </row>
    <row r="16" spans="1:8" x14ac:dyDescent="0.3">
      <c r="A16" s="10">
        <f t="shared" ca="1" si="3"/>
        <v>44942</v>
      </c>
      <c r="C16">
        <f t="shared" ca="1" si="0"/>
        <v>3</v>
      </c>
      <c r="E16">
        <f t="shared" ca="1" si="1"/>
        <v>2</v>
      </c>
      <c r="G16" t="str">
        <f t="shared" ca="1" si="4"/>
        <v>Monday</v>
      </c>
      <c r="H16" t="str">
        <f t="shared" ca="1" si="2"/>
        <v>Mon 16-Jan-23</v>
      </c>
    </row>
    <row r="17" spans="1:8" x14ac:dyDescent="0.3">
      <c r="A17" s="10">
        <f t="shared" ca="1" si="3"/>
        <v>44943</v>
      </c>
      <c r="C17">
        <f t="shared" ca="1" si="0"/>
        <v>3</v>
      </c>
      <c r="E17">
        <f t="shared" ca="1" si="1"/>
        <v>3</v>
      </c>
      <c r="G17" t="str">
        <f t="shared" ca="1" si="4"/>
        <v>Tuesday</v>
      </c>
      <c r="H17" t="str">
        <f t="shared" ca="1" si="2"/>
        <v>Tue 17-Jan-23</v>
      </c>
    </row>
    <row r="18" spans="1:8" x14ac:dyDescent="0.3">
      <c r="A18" s="10">
        <f t="shared" ca="1" si="3"/>
        <v>44944</v>
      </c>
      <c r="C18">
        <f t="shared" ca="1" si="0"/>
        <v>3</v>
      </c>
      <c r="E18">
        <f t="shared" ca="1" si="1"/>
        <v>4</v>
      </c>
      <c r="G18" t="str">
        <f t="shared" ca="1" si="4"/>
        <v>Wednesday</v>
      </c>
      <c r="H18" t="str">
        <f t="shared" ca="1" si="2"/>
        <v>Wed 18-Jan-23</v>
      </c>
    </row>
    <row r="19" spans="1:8" x14ac:dyDescent="0.3">
      <c r="A19" s="10">
        <f t="shared" ca="1" si="3"/>
        <v>44945</v>
      </c>
      <c r="C19">
        <f t="shared" ca="1" si="0"/>
        <v>3</v>
      </c>
      <c r="E19">
        <f t="shared" ca="1" si="1"/>
        <v>5</v>
      </c>
      <c r="G19" t="str">
        <f t="shared" ca="1" si="4"/>
        <v>Thursday</v>
      </c>
      <c r="H19" t="str">
        <f t="shared" ca="1" si="2"/>
        <v>Thu 19-Jan-23</v>
      </c>
    </row>
    <row r="20" spans="1:8" x14ac:dyDescent="0.3">
      <c r="A20" s="10">
        <f t="shared" ca="1" si="3"/>
        <v>44946</v>
      </c>
      <c r="C20">
        <f t="shared" ca="1" si="0"/>
        <v>3</v>
      </c>
      <c r="E20">
        <f t="shared" ca="1" si="1"/>
        <v>6</v>
      </c>
      <c r="G20" t="str">
        <f t="shared" ca="1" si="4"/>
        <v>Friday</v>
      </c>
      <c r="H20" t="str">
        <f t="shared" ca="1" si="2"/>
        <v>Fri 20-Jan-23</v>
      </c>
    </row>
    <row r="21" spans="1:8" x14ac:dyDescent="0.3">
      <c r="A21" s="10">
        <f t="shared" ca="1" si="3"/>
        <v>44947</v>
      </c>
      <c r="C21">
        <f t="shared" ca="1" si="0"/>
        <v>3</v>
      </c>
      <c r="E21">
        <f t="shared" ca="1" si="1"/>
        <v>7</v>
      </c>
      <c r="G21" t="str">
        <f t="shared" ca="1" si="4"/>
        <v>Saturday</v>
      </c>
      <c r="H21" t="str">
        <f t="shared" ca="1" si="2"/>
        <v>Sat 21-Jan-23</v>
      </c>
    </row>
    <row r="22" spans="1:8" x14ac:dyDescent="0.3">
      <c r="A22" s="10">
        <f t="shared" ca="1" si="3"/>
        <v>44948</v>
      </c>
      <c r="C22">
        <f t="shared" ca="1" si="0"/>
        <v>4</v>
      </c>
      <c r="E22">
        <f t="shared" ca="1" si="1"/>
        <v>1</v>
      </c>
      <c r="G22" t="str">
        <f t="shared" ca="1" si="4"/>
        <v>Sunday</v>
      </c>
      <c r="H22" t="str">
        <f t="shared" ca="1" si="2"/>
        <v>Sun 22-Jan-23</v>
      </c>
    </row>
    <row r="23" spans="1:8" x14ac:dyDescent="0.3">
      <c r="A23" s="10">
        <f t="shared" ca="1" si="3"/>
        <v>44949</v>
      </c>
      <c r="C23">
        <f t="shared" ca="1" si="0"/>
        <v>4</v>
      </c>
      <c r="E23">
        <f t="shared" ca="1" si="1"/>
        <v>2</v>
      </c>
      <c r="G23" t="str">
        <f t="shared" ca="1" si="4"/>
        <v>Monday</v>
      </c>
      <c r="H23" t="str">
        <f t="shared" ca="1" si="2"/>
        <v>Mon 23-Jan-23</v>
      </c>
    </row>
    <row r="24" spans="1:8" x14ac:dyDescent="0.3">
      <c r="A24" s="10">
        <f t="shared" ca="1" si="3"/>
        <v>44950</v>
      </c>
      <c r="C24">
        <f t="shared" ca="1" si="0"/>
        <v>4</v>
      </c>
      <c r="E24">
        <f t="shared" ca="1" si="1"/>
        <v>3</v>
      </c>
      <c r="G24" t="str">
        <f t="shared" ca="1" si="4"/>
        <v>Tuesday</v>
      </c>
      <c r="H24" t="str">
        <f t="shared" ca="1" si="2"/>
        <v>Tue 24-Jan-23</v>
      </c>
    </row>
    <row r="25" spans="1:8" x14ac:dyDescent="0.3">
      <c r="A25" s="10">
        <f t="shared" ca="1" si="3"/>
        <v>44951</v>
      </c>
      <c r="C25">
        <f t="shared" ca="1" si="0"/>
        <v>4</v>
      </c>
      <c r="E25">
        <f t="shared" ca="1" si="1"/>
        <v>4</v>
      </c>
      <c r="G25" t="str">
        <f t="shared" ca="1" si="4"/>
        <v>Wednesday</v>
      </c>
      <c r="H25" t="str">
        <f t="shared" ca="1" si="2"/>
        <v>Wed 25-Jan-23</v>
      </c>
    </row>
    <row r="26" spans="1:8" x14ac:dyDescent="0.3">
      <c r="A26" s="10">
        <f t="shared" ca="1" si="3"/>
        <v>44952</v>
      </c>
      <c r="C26">
        <f t="shared" ca="1" si="0"/>
        <v>4</v>
      </c>
      <c r="E26">
        <f t="shared" ca="1" si="1"/>
        <v>5</v>
      </c>
      <c r="G26" t="str">
        <f t="shared" ca="1" si="4"/>
        <v>Thursday</v>
      </c>
      <c r="H26" t="str">
        <f t="shared" ca="1" si="2"/>
        <v>Thu 26-Jan-23</v>
      </c>
    </row>
    <row r="27" spans="1:8" x14ac:dyDescent="0.3">
      <c r="A27" s="10">
        <f t="shared" ca="1" si="3"/>
        <v>44953</v>
      </c>
      <c r="C27">
        <f t="shared" ca="1" si="0"/>
        <v>4</v>
      </c>
      <c r="E27">
        <f t="shared" ca="1" si="1"/>
        <v>6</v>
      </c>
      <c r="G27" t="str">
        <f t="shared" ca="1" si="4"/>
        <v>Friday</v>
      </c>
      <c r="H27" t="str">
        <f t="shared" ca="1" si="2"/>
        <v>Fri 27-Jan-23</v>
      </c>
    </row>
    <row r="28" spans="1:8" x14ac:dyDescent="0.3">
      <c r="A28" s="10">
        <f t="shared" ca="1" si="3"/>
        <v>44954</v>
      </c>
      <c r="C28">
        <f t="shared" ca="1" si="0"/>
        <v>4</v>
      </c>
      <c r="E28">
        <f t="shared" ca="1" si="1"/>
        <v>7</v>
      </c>
      <c r="G28" t="str">
        <f t="shared" ca="1" si="4"/>
        <v>Saturday</v>
      </c>
      <c r="H28" t="str">
        <f t="shared" ca="1" si="2"/>
        <v>Sat 28-Jan-23</v>
      </c>
    </row>
    <row r="29" spans="1:8" x14ac:dyDescent="0.3">
      <c r="A29" s="10">
        <f t="shared" ca="1" si="3"/>
        <v>44955</v>
      </c>
      <c r="C29">
        <f t="shared" ca="1" si="0"/>
        <v>5</v>
      </c>
      <c r="E29">
        <f t="shared" ca="1" si="1"/>
        <v>1</v>
      </c>
      <c r="G29" t="str">
        <f t="shared" ca="1" si="4"/>
        <v>Sunday</v>
      </c>
      <c r="H29" t="str">
        <f t="shared" ca="1" si="2"/>
        <v>Sun 29-Jan-23</v>
      </c>
    </row>
    <row r="30" spans="1:8" x14ac:dyDescent="0.3">
      <c r="A30" s="10">
        <f t="shared" ca="1" si="3"/>
        <v>44956</v>
      </c>
      <c r="C30">
        <f t="shared" ca="1" si="0"/>
        <v>5</v>
      </c>
      <c r="E30">
        <f t="shared" ca="1" si="1"/>
        <v>2</v>
      </c>
      <c r="G30" t="str">
        <f t="shared" ca="1" si="4"/>
        <v>Monday</v>
      </c>
      <c r="H30" t="str">
        <f t="shared" ca="1" si="2"/>
        <v>Mon 30-Jan-23</v>
      </c>
    </row>
    <row r="31" spans="1:8" x14ac:dyDescent="0.3">
      <c r="A31" s="10">
        <f t="shared" ca="1" si="3"/>
        <v>44957</v>
      </c>
      <c r="C31">
        <f t="shared" ca="1" si="0"/>
        <v>5</v>
      </c>
      <c r="E31">
        <f t="shared" ca="1" si="1"/>
        <v>3</v>
      </c>
      <c r="G31" t="str">
        <f t="shared" ca="1" si="4"/>
        <v>Tuesday</v>
      </c>
      <c r="H31" t="str">
        <f t="shared" ca="1" si="2"/>
        <v>Tue 31-Jan-23</v>
      </c>
    </row>
    <row r="32" spans="1:8" x14ac:dyDescent="0.3">
      <c r="A32" s="10">
        <f t="shared" ca="1" si="3"/>
        <v>44958</v>
      </c>
      <c r="C32">
        <f t="shared" ca="1" si="0"/>
        <v>5</v>
      </c>
      <c r="E32">
        <f t="shared" ca="1" si="1"/>
        <v>4</v>
      </c>
      <c r="G32" t="str">
        <f t="shared" ca="1" si="4"/>
        <v>Wednesday</v>
      </c>
      <c r="H32" t="str">
        <f t="shared" ca="1" si="2"/>
        <v>Wed 01-Feb-23</v>
      </c>
    </row>
    <row r="33" spans="1:8" x14ac:dyDescent="0.3">
      <c r="A33" s="10">
        <f t="shared" ca="1" si="3"/>
        <v>44959</v>
      </c>
      <c r="C33">
        <f t="shared" ca="1" si="0"/>
        <v>5</v>
      </c>
      <c r="E33">
        <f t="shared" ca="1" si="1"/>
        <v>5</v>
      </c>
      <c r="G33" t="str">
        <f t="shared" ca="1" si="4"/>
        <v>Thursday</v>
      </c>
      <c r="H33" t="str">
        <f t="shared" ca="1" si="2"/>
        <v>Thu 02-Feb-23</v>
      </c>
    </row>
    <row r="34" spans="1:8" x14ac:dyDescent="0.3">
      <c r="A34" s="10">
        <f t="shared" ca="1" si="3"/>
        <v>44960</v>
      </c>
      <c r="C34">
        <f t="shared" ca="1" si="0"/>
        <v>5</v>
      </c>
      <c r="E34">
        <f t="shared" ca="1" si="1"/>
        <v>6</v>
      </c>
      <c r="G34" t="str">
        <f t="shared" ca="1" si="4"/>
        <v>Friday</v>
      </c>
      <c r="H34" t="str">
        <f t="shared" ca="1" si="2"/>
        <v>Fri 03-Feb-23</v>
      </c>
    </row>
    <row r="35" spans="1:8" x14ac:dyDescent="0.3">
      <c r="A35" s="10">
        <f t="shared" ca="1" si="3"/>
        <v>44961</v>
      </c>
      <c r="C35">
        <f t="shared" ca="1" si="0"/>
        <v>5</v>
      </c>
      <c r="E35">
        <f t="shared" ca="1" si="1"/>
        <v>7</v>
      </c>
      <c r="G35" t="str">
        <f t="shared" ca="1" si="4"/>
        <v>Saturday</v>
      </c>
      <c r="H35" t="str">
        <f t="shared" ca="1" si="2"/>
        <v>Sat 04-Feb-23</v>
      </c>
    </row>
    <row r="36" spans="1:8" x14ac:dyDescent="0.3">
      <c r="A36" s="10">
        <f t="shared" ca="1" si="3"/>
        <v>44962</v>
      </c>
      <c r="C36">
        <f t="shared" ca="1" si="0"/>
        <v>6</v>
      </c>
      <c r="E36">
        <f t="shared" ca="1" si="1"/>
        <v>1</v>
      </c>
      <c r="G36" t="str">
        <f t="shared" ca="1" si="4"/>
        <v>Sunday</v>
      </c>
      <c r="H36" t="str">
        <f t="shared" ca="1" si="2"/>
        <v>Sun 05-Feb-23</v>
      </c>
    </row>
    <row r="37" spans="1:8" x14ac:dyDescent="0.3">
      <c r="A37" s="10">
        <f t="shared" ca="1" si="3"/>
        <v>44963</v>
      </c>
      <c r="C37">
        <f t="shared" ca="1" si="0"/>
        <v>6</v>
      </c>
      <c r="E37">
        <f t="shared" ca="1" si="1"/>
        <v>2</v>
      </c>
      <c r="G37" t="str">
        <f t="shared" ca="1" si="4"/>
        <v>Monday</v>
      </c>
      <c r="H37" t="str">
        <f t="shared" ca="1" si="2"/>
        <v>Mon 06-Feb-23</v>
      </c>
    </row>
    <row r="38" spans="1:8" x14ac:dyDescent="0.3">
      <c r="A38" s="10">
        <f t="shared" ca="1" si="3"/>
        <v>44964</v>
      </c>
      <c r="C38">
        <f t="shared" ca="1" si="0"/>
        <v>6</v>
      </c>
      <c r="E38">
        <f t="shared" ca="1" si="1"/>
        <v>3</v>
      </c>
      <c r="G38" t="str">
        <f t="shared" ca="1" si="4"/>
        <v>Tuesday</v>
      </c>
      <c r="H38" t="str">
        <f t="shared" ca="1" si="2"/>
        <v>Tue 07-Feb-23</v>
      </c>
    </row>
    <row r="39" spans="1:8" x14ac:dyDescent="0.3">
      <c r="A39" s="10">
        <f t="shared" ca="1" si="3"/>
        <v>44965</v>
      </c>
      <c r="C39">
        <f t="shared" ca="1" si="0"/>
        <v>6</v>
      </c>
      <c r="E39">
        <f t="shared" ca="1" si="1"/>
        <v>4</v>
      </c>
      <c r="G39" t="str">
        <f t="shared" ca="1" si="4"/>
        <v>Wednesday</v>
      </c>
      <c r="H39" t="str">
        <f t="shared" ca="1" si="2"/>
        <v>Wed 08-Feb-23</v>
      </c>
    </row>
    <row r="40" spans="1:8" x14ac:dyDescent="0.3">
      <c r="A40" s="10">
        <f t="shared" ca="1" si="3"/>
        <v>44966</v>
      </c>
      <c r="C40">
        <f t="shared" ca="1" si="0"/>
        <v>6</v>
      </c>
      <c r="E40">
        <f t="shared" ca="1" si="1"/>
        <v>5</v>
      </c>
      <c r="G40" t="str">
        <f t="shared" ca="1" si="4"/>
        <v>Thursday</v>
      </c>
      <c r="H40" t="str">
        <f t="shared" ca="1" si="2"/>
        <v>Thu 09-Feb-23</v>
      </c>
    </row>
    <row r="41" spans="1:8" x14ac:dyDescent="0.3">
      <c r="A41" s="10">
        <f t="shared" ca="1" si="3"/>
        <v>44967</v>
      </c>
      <c r="C41">
        <f t="shared" ca="1" si="0"/>
        <v>6</v>
      </c>
      <c r="E41">
        <f t="shared" ca="1" si="1"/>
        <v>6</v>
      </c>
      <c r="G41" t="str">
        <f t="shared" ca="1" si="4"/>
        <v>Friday</v>
      </c>
      <c r="H41" t="str">
        <f t="shared" ca="1" si="2"/>
        <v>Fri 10-Feb-23</v>
      </c>
    </row>
    <row r="42" spans="1:8" x14ac:dyDescent="0.3">
      <c r="A42" s="10">
        <f t="shared" ca="1" si="3"/>
        <v>44968</v>
      </c>
      <c r="C42">
        <f t="shared" ca="1" si="0"/>
        <v>6</v>
      </c>
      <c r="E42">
        <f t="shared" ca="1" si="1"/>
        <v>7</v>
      </c>
      <c r="G42" t="str">
        <f t="shared" ca="1" si="4"/>
        <v>Saturday</v>
      </c>
      <c r="H42" t="str">
        <f t="shared" ca="1" si="2"/>
        <v>Sat 11-Feb-23</v>
      </c>
    </row>
    <row r="43" spans="1:8" x14ac:dyDescent="0.3">
      <c r="A43" s="10">
        <f t="shared" ca="1" si="3"/>
        <v>44969</v>
      </c>
      <c r="C43">
        <f t="shared" ca="1" si="0"/>
        <v>7</v>
      </c>
      <c r="E43">
        <f t="shared" ca="1" si="1"/>
        <v>1</v>
      </c>
      <c r="G43" t="str">
        <f t="shared" ca="1" si="4"/>
        <v>Sunday</v>
      </c>
      <c r="H43" t="str">
        <f t="shared" ca="1" si="2"/>
        <v>Sun 12-Feb-23</v>
      </c>
    </row>
    <row r="44" spans="1:8" x14ac:dyDescent="0.3">
      <c r="A44" s="10">
        <f t="shared" ca="1" si="3"/>
        <v>44970</v>
      </c>
      <c r="C44">
        <f t="shared" ca="1" si="0"/>
        <v>7</v>
      </c>
      <c r="E44">
        <f t="shared" ca="1" si="1"/>
        <v>2</v>
      </c>
      <c r="G44" t="str">
        <f t="shared" ca="1" si="4"/>
        <v>Monday</v>
      </c>
      <c r="H44" t="str">
        <f t="shared" ca="1" si="2"/>
        <v>Mon 13-Feb-23</v>
      </c>
    </row>
    <row r="45" spans="1:8" x14ac:dyDescent="0.3">
      <c r="A45" s="10">
        <f t="shared" ca="1" si="3"/>
        <v>44971</v>
      </c>
      <c r="C45">
        <f t="shared" ca="1" si="0"/>
        <v>7</v>
      </c>
      <c r="E45">
        <f t="shared" ca="1" si="1"/>
        <v>3</v>
      </c>
      <c r="G45" t="str">
        <f t="shared" ca="1" si="4"/>
        <v>Tuesday</v>
      </c>
      <c r="H45" t="str">
        <f t="shared" ca="1" si="2"/>
        <v>Tue 14-Feb-23</v>
      </c>
    </row>
    <row r="46" spans="1:8" x14ac:dyDescent="0.3">
      <c r="A46" s="10">
        <f t="shared" ca="1" si="3"/>
        <v>44972</v>
      </c>
      <c r="C46">
        <f t="shared" ca="1" si="0"/>
        <v>7</v>
      </c>
      <c r="E46">
        <f t="shared" ca="1" si="1"/>
        <v>4</v>
      </c>
      <c r="G46" t="str">
        <f t="shared" ca="1" si="4"/>
        <v>Wednesday</v>
      </c>
      <c r="H46" t="str">
        <f t="shared" ca="1" si="2"/>
        <v>Wed 15-Feb-23</v>
      </c>
    </row>
    <row r="47" spans="1:8" x14ac:dyDescent="0.3">
      <c r="A47" s="10">
        <f t="shared" ca="1" si="3"/>
        <v>44973</v>
      </c>
      <c r="C47">
        <f t="shared" ca="1" si="0"/>
        <v>7</v>
      </c>
      <c r="E47">
        <f t="shared" ca="1" si="1"/>
        <v>5</v>
      </c>
      <c r="G47" t="str">
        <f t="shared" ca="1" si="4"/>
        <v>Thursday</v>
      </c>
      <c r="H47" t="str">
        <f t="shared" ca="1" si="2"/>
        <v>Thu 16-Feb-23</v>
      </c>
    </row>
    <row r="48" spans="1:8" x14ac:dyDescent="0.3">
      <c r="A48" s="10">
        <f t="shared" ca="1" si="3"/>
        <v>44974</v>
      </c>
      <c r="C48">
        <f t="shared" ca="1" si="0"/>
        <v>7</v>
      </c>
      <c r="E48">
        <f t="shared" ca="1" si="1"/>
        <v>6</v>
      </c>
      <c r="G48" t="str">
        <f t="shared" ca="1" si="4"/>
        <v>Friday</v>
      </c>
      <c r="H48" t="str">
        <f t="shared" ca="1" si="2"/>
        <v>Fri 17-Feb-23</v>
      </c>
    </row>
    <row r="49" spans="1:8" x14ac:dyDescent="0.3">
      <c r="A49" s="10">
        <f t="shared" ca="1" si="3"/>
        <v>44975</v>
      </c>
      <c r="C49">
        <f t="shared" ca="1" si="0"/>
        <v>7</v>
      </c>
      <c r="E49">
        <f t="shared" ca="1" si="1"/>
        <v>7</v>
      </c>
      <c r="G49" t="str">
        <f t="shared" ca="1" si="4"/>
        <v>Saturday</v>
      </c>
      <c r="H49" t="str">
        <f t="shared" ca="1" si="2"/>
        <v>Sat 18-Feb-23</v>
      </c>
    </row>
    <row r="50" spans="1:8" x14ac:dyDescent="0.3">
      <c r="A50" s="10">
        <f t="shared" ca="1" si="3"/>
        <v>44976</v>
      </c>
      <c r="C50">
        <f t="shared" ca="1" si="0"/>
        <v>8</v>
      </c>
      <c r="E50">
        <f t="shared" ca="1" si="1"/>
        <v>1</v>
      </c>
      <c r="G50" t="str">
        <f t="shared" ca="1" si="4"/>
        <v>Sunday</v>
      </c>
      <c r="H50" t="str">
        <f t="shared" ca="1" si="2"/>
        <v>Sun 19-Feb-23</v>
      </c>
    </row>
    <row r="51" spans="1:8" x14ac:dyDescent="0.3">
      <c r="A51" s="10">
        <f t="shared" ca="1" si="3"/>
        <v>44977</v>
      </c>
      <c r="C51">
        <f t="shared" ca="1" si="0"/>
        <v>8</v>
      </c>
      <c r="E51">
        <f t="shared" ca="1" si="1"/>
        <v>2</v>
      </c>
      <c r="G51" t="str">
        <f t="shared" ca="1" si="4"/>
        <v>Monday</v>
      </c>
      <c r="H51" t="str">
        <f t="shared" ca="1" si="2"/>
        <v>Mon 20-Feb-23</v>
      </c>
    </row>
    <row r="52" spans="1:8" x14ac:dyDescent="0.3">
      <c r="A52" s="10">
        <f t="shared" ca="1" si="3"/>
        <v>44978</v>
      </c>
      <c r="C52">
        <f t="shared" ca="1" si="0"/>
        <v>8</v>
      </c>
      <c r="E52">
        <f t="shared" ca="1" si="1"/>
        <v>3</v>
      </c>
      <c r="G52" t="str">
        <f t="shared" ca="1" si="4"/>
        <v>Tuesday</v>
      </c>
      <c r="H52" t="str">
        <f t="shared" ca="1" si="2"/>
        <v>Tue 21-Feb-23</v>
      </c>
    </row>
    <row r="53" spans="1:8" x14ac:dyDescent="0.3">
      <c r="A53" s="10">
        <f t="shared" ca="1" si="3"/>
        <v>44979</v>
      </c>
      <c r="C53">
        <f t="shared" ca="1" si="0"/>
        <v>8</v>
      </c>
      <c r="E53">
        <f t="shared" ca="1" si="1"/>
        <v>4</v>
      </c>
      <c r="G53" t="str">
        <f t="shared" ca="1" si="4"/>
        <v>Wednesday</v>
      </c>
      <c r="H53" t="str">
        <f t="shared" ca="1" si="2"/>
        <v>Wed 22-Feb-23</v>
      </c>
    </row>
    <row r="54" spans="1:8" x14ac:dyDescent="0.3">
      <c r="A54" s="10">
        <f t="shared" ca="1" si="3"/>
        <v>44980</v>
      </c>
      <c r="C54">
        <f t="shared" ca="1" si="0"/>
        <v>8</v>
      </c>
      <c r="E54">
        <f t="shared" ca="1" si="1"/>
        <v>5</v>
      </c>
      <c r="G54" t="str">
        <f t="shared" ca="1" si="4"/>
        <v>Thursday</v>
      </c>
      <c r="H54" t="str">
        <f t="shared" ca="1" si="2"/>
        <v>Thu 23-Feb-23</v>
      </c>
    </row>
    <row r="55" spans="1:8" x14ac:dyDescent="0.3">
      <c r="A55" s="10">
        <f t="shared" ca="1" si="3"/>
        <v>44981</v>
      </c>
      <c r="C55">
        <f t="shared" ca="1" si="0"/>
        <v>8</v>
      </c>
      <c r="E55">
        <f t="shared" ca="1" si="1"/>
        <v>6</v>
      </c>
      <c r="G55" t="str">
        <f t="shared" ca="1" si="4"/>
        <v>Friday</v>
      </c>
      <c r="H55" t="str">
        <f t="shared" ca="1" si="2"/>
        <v>Fri 24-Feb-23</v>
      </c>
    </row>
    <row r="56" spans="1:8" x14ac:dyDescent="0.3">
      <c r="A56" s="10">
        <f t="shared" ca="1" si="3"/>
        <v>44982</v>
      </c>
      <c r="C56">
        <f t="shared" ca="1" si="0"/>
        <v>8</v>
      </c>
      <c r="E56">
        <f t="shared" ca="1" si="1"/>
        <v>7</v>
      </c>
      <c r="G56" t="str">
        <f t="shared" ca="1" si="4"/>
        <v>Saturday</v>
      </c>
      <c r="H56" t="str">
        <f t="shared" ca="1" si="2"/>
        <v>Sat 25-Feb-23</v>
      </c>
    </row>
    <row r="57" spans="1:8" x14ac:dyDescent="0.3">
      <c r="A57" s="10">
        <f t="shared" ca="1" si="3"/>
        <v>44983</v>
      </c>
      <c r="C57">
        <f t="shared" ca="1" si="0"/>
        <v>9</v>
      </c>
      <c r="E57">
        <f t="shared" ca="1" si="1"/>
        <v>1</v>
      </c>
      <c r="G57" t="str">
        <f t="shared" ca="1" si="4"/>
        <v>Sunday</v>
      </c>
      <c r="H57" t="str">
        <f t="shared" ca="1" si="2"/>
        <v>Sun 26-Feb-23</v>
      </c>
    </row>
    <row r="58" spans="1:8" x14ac:dyDescent="0.3">
      <c r="A58" s="10">
        <f t="shared" ca="1" si="3"/>
        <v>44984</v>
      </c>
      <c r="C58">
        <f t="shared" ca="1" si="0"/>
        <v>9</v>
      </c>
      <c r="E58">
        <f t="shared" ca="1" si="1"/>
        <v>2</v>
      </c>
      <c r="G58" t="str">
        <f t="shared" ca="1" si="4"/>
        <v>Monday</v>
      </c>
      <c r="H58" t="str">
        <f t="shared" ca="1" si="2"/>
        <v>Mon 27-Feb-23</v>
      </c>
    </row>
    <row r="59" spans="1:8" x14ac:dyDescent="0.3">
      <c r="A59" s="10">
        <f t="shared" ca="1" si="3"/>
        <v>44985</v>
      </c>
      <c r="C59">
        <f t="shared" ca="1" si="0"/>
        <v>9</v>
      </c>
      <c r="E59">
        <f t="shared" ca="1" si="1"/>
        <v>3</v>
      </c>
      <c r="G59" t="str">
        <f t="shared" ca="1" si="4"/>
        <v>Tuesday</v>
      </c>
      <c r="H59" t="str">
        <f t="shared" ca="1" si="2"/>
        <v>Tue 28-Feb-23</v>
      </c>
    </row>
    <row r="60" spans="1:8" x14ac:dyDescent="0.3">
      <c r="A60" s="10">
        <f t="shared" ca="1" si="3"/>
        <v>44986</v>
      </c>
      <c r="C60">
        <f t="shared" ca="1" si="0"/>
        <v>9</v>
      </c>
      <c r="E60">
        <f t="shared" ca="1" si="1"/>
        <v>4</v>
      </c>
      <c r="G60" t="str">
        <f t="shared" ca="1" si="4"/>
        <v>Wednesday</v>
      </c>
      <c r="H60" t="str">
        <f t="shared" ca="1" si="2"/>
        <v>Wed 01-Mar-23</v>
      </c>
    </row>
    <row r="61" spans="1:8" x14ac:dyDescent="0.3">
      <c r="A61" s="10">
        <f t="shared" ca="1" si="3"/>
        <v>44987</v>
      </c>
      <c r="C61">
        <f t="shared" ca="1" si="0"/>
        <v>9</v>
      </c>
      <c r="E61">
        <f t="shared" ca="1" si="1"/>
        <v>5</v>
      </c>
      <c r="G61" t="str">
        <f t="shared" ca="1" si="4"/>
        <v>Thursday</v>
      </c>
      <c r="H61" t="str">
        <f t="shared" ca="1" si="2"/>
        <v>Thu 02-Mar-23</v>
      </c>
    </row>
    <row r="62" spans="1:8" x14ac:dyDescent="0.3">
      <c r="A62" s="10">
        <f t="shared" ca="1" si="3"/>
        <v>44988</v>
      </c>
      <c r="C62">
        <f t="shared" ca="1" si="0"/>
        <v>9</v>
      </c>
      <c r="E62">
        <f t="shared" ca="1" si="1"/>
        <v>6</v>
      </c>
      <c r="G62" t="str">
        <f t="shared" ca="1" si="4"/>
        <v>Friday</v>
      </c>
      <c r="H62" t="str">
        <f t="shared" ca="1" si="2"/>
        <v>Fri 03-Mar-23</v>
      </c>
    </row>
    <row r="63" spans="1:8" x14ac:dyDescent="0.3">
      <c r="A63" s="10">
        <f t="shared" ca="1" si="3"/>
        <v>44989</v>
      </c>
      <c r="C63">
        <f t="shared" ca="1" si="0"/>
        <v>9</v>
      </c>
      <c r="E63">
        <f t="shared" ca="1" si="1"/>
        <v>7</v>
      </c>
      <c r="G63" t="str">
        <f t="shared" ca="1" si="4"/>
        <v>Saturday</v>
      </c>
      <c r="H63" t="str">
        <f t="shared" ca="1" si="2"/>
        <v>Sat 04-Mar-23</v>
      </c>
    </row>
    <row r="64" spans="1:8" x14ac:dyDescent="0.3">
      <c r="A64" s="10">
        <f t="shared" ca="1" si="3"/>
        <v>44990</v>
      </c>
      <c r="C64">
        <f t="shared" ca="1" si="0"/>
        <v>10</v>
      </c>
      <c r="E64">
        <f t="shared" ca="1" si="1"/>
        <v>1</v>
      </c>
      <c r="G64" t="str">
        <f t="shared" ca="1" si="4"/>
        <v>Sunday</v>
      </c>
      <c r="H64" t="str">
        <f t="shared" ca="1" si="2"/>
        <v>Sun 05-Mar-23</v>
      </c>
    </row>
    <row r="65" spans="1:8" x14ac:dyDescent="0.3">
      <c r="A65" s="10">
        <f t="shared" ca="1" si="3"/>
        <v>44991</v>
      </c>
      <c r="C65">
        <f t="shared" ca="1" si="0"/>
        <v>10</v>
      </c>
      <c r="E65">
        <f t="shared" ca="1" si="1"/>
        <v>2</v>
      </c>
      <c r="G65" t="str">
        <f t="shared" ca="1" si="4"/>
        <v>Monday</v>
      </c>
      <c r="H65" t="str">
        <f t="shared" ca="1" si="2"/>
        <v>Mon 06-Mar-23</v>
      </c>
    </row>
    <row r="66" spans="1:8" x14ac:dyDescent="0.3">
      <c r="A66" s="10">
        <f t="shared" ca="1" si="3"/>
        <v>44992</v>
      </c>
      <c r="C66">
        <f t="shared" ref="C66:C129" ca="1" si="5">WEEKNUM(A66)</f>
        <v>10</v>
      </c>
      <c r="E66">
        <f t="shared" ref="E66:E129" ca="1" si="6">WEEKDAY(A66)</f>
        <v>3</v>
      </c>
      <c r="G66" t="str">
        <f t="shared" ca="1" si="4"/>
        <v>Tuesday</v>
      </c>
      <c r="H66" t="str">
        <f t="shared" ref="H66:H129" ca="1" si="7">TEXT(A66,"ddd dd-mmm-yy")</f>
        <v>Tue 07-Mar-23</v>
      </c>
    </row>
    <row r="67" spans="1:8" x14ac:dyDescent="0.3">
      <c r="A67" s="10">
        <f t="shared" ref="A67:A130" ca="1" si="8">A66+1</f>
        <v>44993</v>
      </c>
      <c r="C67">
        <f t="shared" ca="1" si="5"/>
        <v>10</v>
      </c>
      <c r="E67">
        <f t="shared" ca="1" si="6"/>
        <v>4</v>
      </c>
      <c r="G67" t="str">
        <f t="shared" ref="G67:G130" ca="1" si="9">TEXT(A67,"dddd")</f>
        <v>Wednesday</v>
      </c>
      <c r="H67" t="str">
        <f t="shared" ca="1" si="7"/>
        <v>Wed 08-Mar-23</v>
      </c>
    </row>
    <row r="68" spans="1:8" x14ac:dyDescent="0.3">
      <c r="A68" s="10">
        <f t="shared" ca="1" si="8"/>
        <v>44994</v>
      </c>
      <c r="C68">
        <f t="shared" ca="1" si="5"/>
        <v>10</v>
      </c>
      <c r="E68">
        <f t="shared" ca="1" si="6"/>
        <v>5</v>
      </c>
      <c r="G68" t="str">
        <f t="shared" ca="1" si="9"/>
        <v>Thursday</v>
      </c>
      <c r="H68" t="str">
        <f t="shared" ca="1" si="7"/>
        <v>Thu 09-Mar-23</v>
      </c>
    </row>
    <row r="69" spans="1:8" x14ac:dyDescent="0.3">
      <c r="A69" s="10">
        <f t="shared" ca="1" si="8"/>
        <v>44995</v>
      </c>
      <c r="C69">
        <f t="shared" ca="1" si="5"/>
        <v>10</v>
      </c>
      <c r="E69">
        <f t="shared" ca="1" si="6"/>
        <v>6</v>
      </c>
      <c r="G69" t="str">
        <f t="shared" ca="1" si="9"/>
        <v>Friday</v>
      </c>
      <c r="H69" t="str">
        <f t="shared" ca="1" si="7"/>
        <v>Fri 10-Mar-23</v>
      </c>
    </row>
    <row r="70" spans="1:8" x14ac:dyDescent="0.3">
      <c r="A70" s="10">
        <f t="shared" ca="1" si="8"/>
        <v>44996</v>
      </c>
      <c r="C70">
        <f t="shared" ca="1" si="5"/>
        <v>10</v>
      </c>
      <c r="E70">
        <f t="shared" ca="1" si="6"/>
        <v>7</v>
      </c>
      <c r="G70" t="str">
        <f t="shared" ca="1" si="9"/>
        <v>Saturday</v>
      </c>
      <c r="H70" t="str">
        <f t="shared" ca="1" si="7"/>
        <v>Sat 11-Mar-23</v>
      </c>
    </row>
    <row r="71" spans="1:8" x14ac:dyDescent="0.3">
      <c r="A71" s="10">
        <f t="shared" ca="1" si="8"/>
        <v>44997</v>
      </c>
      <c r="C71">
        <f t="shared" ca="1" si="5"/>
        <v>11</v>
      </c>
      <c r="E71">
        <f t="shared" ca="1" si="6"/>
        <v>1</v>
      </c>
      <c r="G71" t="str">
        <f t="shared" ca="1" si="9"/>
        <v>Sunday</v>
      </c>
      <c r="H71" t="str">
        <f t="shared" ca="1" si="7"/>
        <v>Sun 12-Mar-23</v>
      </c>
    </row>
    <row r="72" spans="1:8" x14ac:dyDescent="0.3">
      <c r="A72" s="10">
        <f t="shared" ca="1" si="8"/>
        <v>44998</v>
      </c>
      <c r="C72">
        <f t="shared" ca="1" si="5"/>
        <v>11</v>
      </c>
      <c r="E72">
        <f t="shared" ca="1" si="6"/>
        <v>2</v>
      </c>
      <c r="G72" t="str">
        <f t="shared" ca="1" si="9"/>
        <v>Monday</v>
      </c>
      <c r="H72" t="str">
        <f t="shared" ca="1" si="7"/>
        <v>Mon 13-Mar-23</v>
      </c>
    </row>
    <row r="73" spans="1:8" x14ac:dyDescent="0.3">
      <c r="A73" s="10">
        <f t="shared" ca="1" si="8"/>
        <v>44999</v>
      </c>
      <c r="C73">
        <f t="shared" ca="1" si="5"/>
        <v>11</v>
      </c>
      <c r="E73">
        <f t="shared" ca="1" si="6"/>
        <v>3</v>
      </c>
      <c r="G73" t="str">
        <f t="shared" ca="1" si="9"/>
        <v>Tuesday</v>
      </c>
      <c r="H73" t="str">
        <f t="shared" ca="1" si="7"/>
        <v>Tue 14-Mar-23</v>
      </c>
    </row>
    <row r="74" spans="1:8" x14ac:dyDescent="0.3">
      <c r="A74" s="10">
        <f t="shared" ca="1" si="8"/>
        <v>45000</v>
      </c>
      <c r="C74">
        <f t="shared" ca="1" si="5"/>
        <v>11</v>
      </c>
      <c r="E74">
        <f t="shared" ca="1" si="6"/>
        <v>4</v>
      </c>
      <c r="G74" t="str">
        <f t="shared" ca="1" si="9"/>
        <v>Wednesday</v>
      </c>
      <c r="H74" t="str">
        <f t="shared" ca="1" si="7"/>
        <v>Wed 15-Mar-23</v>
      </c>
    </row>
    <row r="75" spans="1:8" x14ac:dyDescent="0.3">
      <c r="A75" s="10">
        <f t="shared" ca="1" si="8"/>
        <v>45001</v>
      </c>
      <c r="C75">
        <f t="shared" ca="1" si="5"/>
        <v>11</v>
      </c>
      <c r="E75">
        <f t="shared" ca="1" si="6"/>
        <v>5</v>
      </c>
      <c r="G75" t="str">
        <f t="shared" ca="1" si="9"/>
        <v>Thursday</v>
      </c>
      <c r="H75" t="str">
        <f t="shared" ca="1" si="7"/>
        <v>Thu 16-Mar-23</v>
      </c>
    </row>
    <row r="76" spans="1:8" x14ac:dyDescent="0.3">
      <c r="A76" s="10">
        <f t="shared" ca="1" si="8"/>
        <v>45002</v>
      </c>
      <c r="C76">
        <f t="shared" ca="1" si="5"/>
        <v>11</v>
      </c>
      <c r="E76">
        <f t="shared" ca="1" si="6"/>
        <v>6</v>
      </c>
      <c r="G76" t="str">
        <f t="shared" ca="1" si="9"/>
        <v>Friday</v>
      </c>
      <c r="H76" t="str">
        <f t="shared" ca="1" si="7"/>
        <v>Fri 17-Mar-23</v>
      </c>
    </row>
    <row r="77" spans="1:8" x14ac:dyDescent="0.3">
      <c r="A77" s="10">
        <f t="shared" ca="1" si="8"/>
        <v>45003</v>
      </c>
      <c r="C77">
        <f t="shared" ca="1" si="5"/>
        <v>11</v>
      </c>
      <c r="E77">
        <f t="shared" ca="1" si="6"/>
        <v>7</v>
      </c>
      <c r="G77" t="str">
        <f t="shared" ca="1" si="9"/>
        <v>Saturday</v>
      </c>
      <c r="H77" t="str">
        <f t="shared" ca="1" si="7"/>
        <v>Sat 18-Mar-23</v>
      </c>
    </row>
    <row r="78" spans="1:8" x14ac:dyDescent="0.3">
      <c r="A78" s="10">
        <f t="shared" ca="1" si="8"/>
        <v>45004</v>
      </c>
      <c r="C78">
        <f t="shared" ca="1" si="5"/>
        <v>12</v>
      </c>
      <c r="E78">
        <f t="shared" ca="1" si="6"/>
        <v>1</v>
      </c>
      <c r="G78" t="str">
        <f t="shared" ca="1" si="9"/>
        <v>Sunday</v>
      </c>
      <c r="H78" t="str">
        <f t="shared" ca="1" si="7"/>
        <v>Sun 19-Mar-23</v>
      </c>
    </row>
    <row r="79" spans="1:8" x14ac:dyDescent="0.3">
      <c r="A79" s="10">
        <f t="shared" ca="1" si="8"/>
        <v>45005</v>
      </c>
      <c r="C79">
        <f t="shared" ca="1" si="5"/>
        <v>12</v>
      </c>
      <c r="E79">
        <f t="shared" ca="1" si="6"/>
        <v>2</v>
      </c>
      <c r="G79" t="str">
        <f t="shared" ca="1" si="9"/>
        <v>Monday</v>
      </c>
      <c r="H79" t="str">
        <f t="shared" ca="1" si="7"/>
        <v>Mon 20-Mar-23</v>
      </c>
    </row>
    <row r="80" spans="1:8" x14ac:dyDescent="0.3">
      <c r="A80" s="10">
        <f t="shared" ca="1" si="8"/>
        <v>45006</v>
      </c>
      <c r="C80">
        <f t="shared" ca="1" si="5"/>
        <v>12</v>
      </c>
      <c r="E80">
        <f t="shared" ca="1" si="6"/>
        <v>3</v>
      </c>
      <c r="G80" t="str">
        <f t="shared" ca="1" si="9"/>
        <v>Tuesday</v>
      </c>
      <c r="H80" t="str">
        <f t="shared" ca="1" si="7"/>
        <v>Tue 21-Mar-23</v>
      </c>
    </row>
    <row r="81" spans="1:8" x14ac:dyDescent="0.3">
      <c r="A81" s="10">
        <f t="shared" ca="1" si="8"/>
        <v>45007</v>
      </c>
      <c r="C81">
        <f t="shared" ca="1" si="5"/>
        <v>12</v>
      </c>
      <c r="E81">
        <f t="shared" ca="1" si="6"/>
        <v>4</v>
      </c>
      <c r="G81" t="str">
        <f t="shared" ca="1" si="9"/>
        <v>Wednesday</v>
      </c>
      <c r="H81" t="str">
        <f t="shared" ca="1" si="7"/>
        <v>Wed 22-Mar-23</v>
      </c>
    </row>
    <row r="82" spans="1:8" x14ac:dyDescent="0.3">
      <c r="A82" s="10">
        <f t="shared" ca="1" si="8"/>
        <v>45008</v>
      </c>
      <c r="C82">
        <f t="shared" ca="1" si="5"/>
        <v>12</v>
      </c>
      <c r="E82">
        <f t="shared" ca="1" si="6"/>
        <v>5</v>
      </c>
      <c r="G82" t="str">
        <f t="shared" ca="1" si="9"/>
        <v>Thursday</v>
      </c>
      <c r="H82" t="str">
        <f t="shared" ca="1" si="7"/>
        <v>Thu 23-Mar-23</v>
      </c>
    </row>
    <row r="83" spans="1:8" x14ac:dyDescent="0.3">
      <c r="A83" s="10">
        <f t="shared" ca="1" si="8"/>
        <v>45009</v>
      </c>
      <c r="C83">
        <f t="shared" ca="1" si="5"/>
        <v>12</v>
      </c>
      <c r="E83">
        <f t="shared" ca="1" si="6"/>
        <v>6</v>
      </c>
      <c r="G83" t="str">
        <f t="shared" ca="1" si="9"/>
        <v>Friday</v>
      </c>
      <c r="H83" t="str">
        <f t="shared" ca="1" si="7"/>
        <v>Fri 24-Mar-23</v>
      </c>
    </row>
    <row r="84" spans="1:8" x14ac:dyDescent="0.3">
      <c r="A84" s="10">
        <f t="shared" ca="1" si="8"/>
        <v>45010</v>
      </c>
      <c r="C84">
        <f t="shared" ca="1" si="5"/>
        <v>12</v>
      </c>
      <c r="E84">
        <f t="shared" ca="1" si="6"/>
        <v>7</v>
      </c>
      <c r="G84" t="str">
        <f t="shared" ca="1" si="9"/>
        <v>Saturday</v>
      </c>
      <c r="H84" t="str">
        <f t="shared" ca="1" si="7"/>
        <v>Sat 25-Mar-23</v>
      </c>
    </row>
    <row r="85" spans="1:8" x14ac:dyDescent="0.3">
      <c r="A85" s="10">
        <f t="shared" ca="1" si="8"/>
        <v>45011</v>
      </c>
      <c r="C85">
        <f t="shared" ca="1" si="5"/>
        <v>13</v>
      </c>
      <c r="E85">
        <f t="shared" ca="1" si="6"/>
        <v>1</v>
      </c>
      <c r="G85" t="str">
        <f t="shared" ca="1" si="9"/>
        <v>Sunday</v>
      </c>
      <c r="H85" t="str">
        <f t="shared" ca="1" si="7"/>
        <v>Sun 26-Mar-23</v>
      </c>
    </row>
    <row r="86" spans="1:8" x14ac:dyDescent="0.3">
      <c r="A86" s="10">
        <f t="shared" ca="1" si="8"/>
        <v>45012</v>
      </c>
      <c r="C86">
        <f t="shared" ca="1" si="5"/>
        <v>13</v>
      </c>
      <c r="E86">
        <f t="shared" ca="1" si="6"/>
        <v>2</v>
      </c>
      <c r="G86" t="str">
        <f t="shared" ca="1" si="9"/>
        <v>Monday</v>
      </c>
      <c r="H86" t="str">
        <f t="shared" ca="1" si="7"/>
        <v>Mon 27-Mar-23</v>
      </c>
    </row>
    <row r="87" spans="1:8" x14ac:dyDescent="0.3">
      <c r="A87" s="10">
        <f t="shared" ca="1" si="8"/>
        <v>45013</v>
      </c>
      <c r="C87">
        <f t="shared" ca="1" si="5"/>
        <v>13</v>
      </c>
      <c r="E87">
        <f t="shared" ca="1" si="6"/>
        <v>3</v>
      </c>
      <c r="G87" t="str">
        <f t="shared" ca="1" si="9"/>
        <v>Tuesday</v>
      </c>
      <c r="H87" t="str">
        <f t="shared" ca="1" si="7"/>
        <v>Tue 28-Mar-23</v>
      </c>
    </row>
    <row r="88" spans="1:8" x14ac:dyDescent="0.3">
      <c r="A88" s="10">
        <f t="shared" ca="1" si="8"/>
        <v>45014</v>
      </c>
      <c r="C88">
        <f t="shared" ca="1" si="5"/>
        <v>13</v>
      </c>
      <c r="E88">
        <f t="shared" ca="1" si="6"/>
        <v>4</v>
      </c>
      <c r="G88" t="str">
        <f t="shared" ca="1" si="9"/>
        <v>Wednesday</v>
      </c>
      <c r="H88" t="str">
        <f t="shared" ca="1" si="7"/>
        <v>Wed 29-Mar-23</v>
      </c>
    </row>
    <row r="89" spans="1:8" x14ac:dyDescent="0.3">
      <c r="A89" s="10">
        <f t="shared" ca="1" si="8"/>
        <v>45015</v>
      </c>
      <c r="C89">
        <f t="shared" ca="1" si="5"/>
        <v>13</v>
      </c>
      <c r="E89">
        <f t="shared" ca="1" si="6"/>
        <v>5</v>
      </c>
      <c r="G89" t="str">
        <f t="shared" ca="1" si="9"/>
        <v>Thursday</v>
      </c>
      <c r="H89" t="str">
        <f t="shared" ca="1" si="7"/>
        <v>Thu 30-Mar-23</v>
      </c>
    </row>
    <row r="90" spans="1:8" x14ac:dyDescent="0.3">
      <c r="A90" s="10">
        <f t="shared" ca="1" si="8"/>
        <v>45016</v>
      </c>
      <c r="C90">
        <f t="shared" ca="1" si="5"/>
        <v>13</v>
      </c>
      <c r="E90">
        <f t="shared" ca="1" si="6"/>
        <v>6</v>
      </c>
      <c r="G90" t="str">
        <f t="shared" ca="1" si="9"/>
        <v>Friday</v>
      </c>
      <c r="H90" t="str">
        <f t="shared" ca="1" si="7"/>
        <v>Fri 31-Mar-23</v>
      </c>
    </row>
    <row r="91" spans="1:8" x14ac:dyDescent="0.3">
      <c r="A91" s="10">
        <f t="shared" ca="1" si="8"/>
        <v>45017</v>
      </c>
      <c r="C91">
        <f t="shared" ca="1" si="5"/>
        <v>13</v>
      </c>
      <c r="E91">
        <f t="shared" ca="1" si="6"/>
        <v>7</v>
      </c>
      <c r="G91" t="str">
        <f t="shared" ca="1" si="9"/>
        <v>Saturday</v>
      </c>
      <c r="H91" t="str">
        <f t="shared" ca="1" si="7"/>
        <v>Sat 01-Apr-23</v>
      </c>
    </row>
    <row r="92" spans="1:8" x14ac:dyDescent="0.3">
      <c r="A92" s="10">
        <f t="shared" ca="1" si="8"/>
        <v>45018</v>
      </c>
      <c r="C92">
        <f t="shared" ca="1" si="5"/>
        <v>14</v>
      </c>
      <c r="E92">
        <f t="shared" ca="1" si="6"/>
        <v>1</v>
      </c>
      <c r="G92" t="str">
        <f t="shared" ca="1" si="9"/>
        <v>Sunday</v>
      </c>
      <c r="H92" t="str">
        <f t="shared" ca="1" si="7"/>
        <v>Sun 02-Apr-23</v>
      </c>
    </row>
    <row r="93" spans="1:8" x14ac:dyDescent="0.3">
      <c r="A93" s="10">
        <f t="shared" ca="1" si="8"/>
        <v>45019</v>
      </c>
      <c r="C93">
        <f t="shared" ca="1" si="5"/>
        <v>14</v>
      </c>
      <c r="E93">
        <f t="shared" ca="1" si="6"/>
        <v>2</v>
      </c>
      <c r="G93" t="str">
        <f t="shared" ca="1" si="9"/>
        <v>Monday</v>
      </c>
      <c r="H93" t="str">
        <f t="shared" ca="1" si="7"/>
        <v>Mon 03-Apr-23</v>
      </c>
    </row>
    <row r="94" spans="1:8" x14ac:dyDescent="0.3">
      <c r="A94" s="10">
        <f t="shared" ca="1" si="8"/>
        <v>45020</v>
      </c>
      <c r="C94">
        <f t="shared" ca="1" si="5"/>
        <v>14</v>
      </c>
      <c r="E94">
        <f t="shared" ca="1" si="6"/>
        <v>3</v>
      </c>
      <c r="G94" t="str">
        <f t="shared" ca="1" si="9"/>
        <v>Tuesday</v>
      </c>
      <c r="H94" t="str">
        <f t="shared" ca="1" si="7"/>
        <v>Tue 04-Apr-23</v>
      </c>
    </row>
    <row r="95" spans="1:8" x14ac:dyDescent="0.3">
      <c r="A95" s="10">
        <f t="shared" ca="1" si="8"/>
        <v>45021</v>
      </c>
      <c r="C95">
        <f t="shared" ca="1" si="5"/>
        <v>14</v>
      </c>
      <c r="E95">
        <f t="shared" ca="1" si="6"/>
        <v>4</v>
      </c>
      <c r="G95" t="str">
        <f t="shared" ca="1" si="9"/>
        <v>Wednesday</v>
      </c>
      <c r="H95" t="str">
        <f t="shared" ca="1" si="7"/>
        <v>Wed 05-Apr-23</v>
      </c>
    </row>
    <row r="96" spans="1:8" x14ac:dyDescent="0.3">
      <c r="A96" s="10">
        <f t="shared" ca="1" si="8"/>
        <v>45022</v>
      </c>
      <c r="C96">
        <f t="shared" ca="1" si="5"/>
        <v>14</v>
      </c>
      <c r="E96">
        <f t="shared" ca="1" si="6"/>
        <v>5</v>
      </c>
      <c r="G96" t="str">
        <f t="shared" ca="1" si="9"/>
        <v>Thursday</v>
      </c>
      <c r="H96" t="str">
        <f t="shared" ca="1" si="7"/>
        <v>Thu 06-Apr-23</v>
      </c>
    </row>
    <row r="97" spans="1:8" x14ac:dyDescent="0.3">
      <c r="A97" s="10">
        <f t="shared" ca="1" si="8"/>
        <v>45023</v>
      </c>
      <c r="C97">
        <f t="shared" ca="1" si="5"/>
        <v>14</v>
      </c>
      <c r="E97">
        <f t="shared" ca="1" si="6"/>
        <v>6</v>
      </c>
      <c r="G97" t="str">
        <f t="shared" ca="1" si="9"/>
        <v>Friday</v>
      </c>
      <c r="H97" t="str">
        <f t="shared" ca="1" si="7"/>
        <v>Fri 07-Apr-23</v>
      </c>
    </row>
    <row r="98" spans="1:8" x14ac:dyDescent="0.3">
      <c r="A98" s="10">
        <f t="shared" ca="1" si="8"/>
        <v>45024</v>
      </c>
      <c r="C98">
        <f t="shared" ca="1" si="5"/>
        <v>14</v>
      </c>
      <c r="E98">
        <f t="shared" ca="1" si="6"/>
        <v>7</v>
      </c>
      <c r="G98" t="str">
        <f t="shared" ca="1" si="9"/>
        <v>Saturday</v>
      </c>
      <c r="H98" t="str">
        <f t="shared" ca="1" si="7"/>
        <v>Sat 08-Apr-23</v>
      </c>
    </row>
    <row r="99" spans="1:8" x14ac:dyDescent="0.3">
      <c r="A99" s="10">
        <f t="shared" ca="1" si="8"/>
        <v>45025</v>
      </c>
      <c r="C99">
        <f t="shared" ca="1" si="5"/>
        <v>15</v>
      </c>
      <c r="E99">
        <f t="shared" ca="1" si="6"/>
        <v>1</v>
      </c>
      <c r="G99" t="str">
        <f t="shared" ca="1" si="9"/>
        <v>Sunday</v>
      </c>
      <c r="H99" t="str">
        <f t="shared" ca="1" si="7"/>
        <v>Sun 09-Apr-23</v>
      </c>
    </row>
    <row r="100" spans="1:8" x14ac:dyDescent="0.3">
      <c r="A100" s="10">
        <f t="shared" ca="1" si="8"/>
        <v>45026</v>
      </c>
      <c r="C100">
        <f t="shared" ca="1" si="5"/>
        <v>15</v>
      </c>
      <c r="E100">
        <f t="shared" ca="1" si="6"/>
        <v>2</v>
      </c>
      <c r="G100" t="str">
        <f t="shared" ca="1" si="9"/>
        <v>Monday</v>
      </c>
      <c r="H100" t="str">
        <f t="shared" ca="1" si="7"/>
        <v>Mon 10-Apr-23</v>
      </c>
    </row>
    <row r="101" spans="1:8" x14ac:dyDescent="0.3">
      <c r="A101" s="10">
        <f t="shared" ca="1" si="8"/>
        <v>45027</v>
      </c>
      <c r="C101">
        <f t="shared" ca="1" si="5"/>
        <v>15</v>
      </c>
      <c r="E101">
        <f t="shared" ca="1" si="6"/>
        <v>3</v>
      </c>
      <c r="G101" t="str">
        <f t="shared" ca="1" si="9"/>
        <v>Tuesday</v>
      </c>
      <c r="H101" t="str">
        <f t="shared" ca="1" si="7"/>
        <v>Tue 11-Apr-23</v>
      </c>
    </row>
    <row r="102" spans="1:8" x14ac:dyDescent="0.3">
      <c r="A102" s="10">
        <f t="shared" ca="1" si="8"/>
        <v>45028</v>
      </c>
      <c r="C102">
        <f t="shared" ca="1" si="5"/>
        <v>15</v>
      </c>
      <c r="E102">
        <f t="shared" ca="1" si="6"/>
        <v>4</v>
      </c>
      <c r="G102" t="str">
        <f t="shared" ca="1" si="9"/>
        <v>Wednesday</v>
      </c>
      <c r="H102" t="str">
        <f t="shared" ca="1" si="7"/>
        <v>Wed 12-Apr-23</v>
      </c>
    </row>
    <row r="103" spans="1:8" x14ac:dyDescent="0.3">
      <c r="A103" s="10">
        <f t="shared" ca="1" si="8"/>
        <v>45029</v>
      </c>
      <c r="C103">
        <f t="shared" ca="1" si="5"/>
        <v>15</v>
      </c>
      <c r="E103">
        <f t="shared" ca="1" si="6"/>
        <v>5</v>
      </c>
      <c r="G103" t="str">
        <f t="shared" ca="1" si="9"/>
        <v>Thursday</v>
      </c>
      <c r="H103" t="str">
        <f t="shared" ca="1" si="7"/>
        <v>Thu 13-Apr-23</v>
      </c>
    </row>
    <row r="104" spans="1:8" x14ac:dyDescent="0.3">
      <c r="A104" s="10">
        <f t="shared" ca="1" si="8"/>
        <v>45030</v>
      </c>
      <c r="C104">
        <f t="shared" ca="1" si="5"/>
        <v>15</v>
      </c>
      <c r="E104">
        <f t="shared" ca="1" si="6"/>
        <v>6</v>
      </c>
      <c r="G104" t="str">
        <f t="shared" ca="1" si="9"/>
        <v>Friday</v>
      </c>
      <c r="H104" t="str">
        <f t="shared" ca="1" si="7"/>
        <v>Fri 14-Apr-23</v>
      </c>
    </row>
    <row r="105" spans="1:8" x14ac:dyDescent="0.3">
      <c r="A105" s="10">
        <f t="shared" ca="1" si="8"/>
        <v>45031</v>
      </c>
      <c r="C105">
        <f t="shared" ca="1" si="5"/>
        <v>15</v>
      </c>
      <c r="E105">
        <f t="shared" ca="1" si="6"/>
        <v>7</v>
      </c>
      <c r="G105" t="str">
        <f t="shared" ca="1" si="9"/>
        <v>Saturday</v>
      </c>
      <c r="H105" t="str">
        <f t="shared" ca="1" si="7"/>
        <v>Sat 15-Apr-23</v>
      </c>
    </row>
    <row r="106" spans="1:8" x14ac:dyDescent="0.3">
      <c r="A106" s="10">
        <f t="shared" ca="1" si="8"/>
        <v>45032</v>
      </c>
      <c r="C106">
        <f t="shared" ca="1" si="5"/>
        <v>16</v>
      </c>
      <c r="E106">
        <f t="shared" ca="1" si="6"/>
        <v>1</v>
      </c>
      <c r="G106" t="str">
        <f t="shared" ca="1" si="9"/>
        <v>Sunday</v>
      </c>
      <c r="H106" t="str">
        <f t="shared" ca="1" si="7"/>
        <v>Sun 16-Apr-23</v>
      </c>
    </row>
    <row r="107" spans="1:8" x14ac:dyDescent="0.3">
      <c r="A107" s="10">
        <f t="shared" ca="1" si="8"/>
        <v>45033</v>
      </c>
      <c r="C107">
        <f t="shared" ca="1" si="5"/>
        <v>16</v>
      </c>
      <c r="E107">
        <f t="shared" ca="1" si="6"/>
        <v>2</v>
      </c>
      <c r="G107" t="str">
        <f t="shared" ca="1" si="9"/>
        <v>Monday</v>
      </c>
      <c r="H107" t="str">
        <f t="shared" ca="1" si="7"/>
        <v>Mon 17-Apr-23</v>
      </c>
    </row>
    <row r="108" spans="1:8" x14ac:dyDescent="0.3">
      <c r="A108" s="10">
        <f t="shared" ca="1" si="8"/>
        <v>45034</v>
      </c>
      <c r="C108">
        <f t="shared" ca="1" si="5"/>
        <v>16</v>
      </c>
      <c r="E108">
        <f t="shared" ca="1" si="6"/>
        <v>3</v>
      </c>
      <c r="G108" t="str">
        <f t="shared" ca="1" si="9"/>
        <v>Tuesday</v>
      </c>
      <c r="H108" t="str">
        <f t="shared" ca="1" si="7"/>
        <v>Tue 18-Apr-23</v>
      </c>
    </row>
    <row r="109" spans="1:8" x14ac:dyDescent="0.3">
      <c r="A109" s="10">
        <f t="shared" ca="1" si="8"/>
        <v>45035</v>
      </c>
      <c r="C109">
        <f t="shared" ca="1" si="5"/>
        <v>16</v>
      </c>
      <c r="E109">
        <f t="shared" ca="1" si="6"/>
        <v>4</v>
      </c>
      <c r="G109" t="str">
        <f t="shared" ca="1" si="9"/>
        <v>Wednesday</v>
      </c>
      <c r="H109" t="str">
        <f t="shared" ca="1" si="7"/>
        <v>Wed 19-Apr-23</v>
      </c>
    </row>
    <row r="110" spans="1:8" x14ac:dyDescent="0.3">
      <c r="A110" s="10">
        <f t="shared" ca="1" si="8"/>
        <v>45036</v>
      </c>
      <c r="C110">
        <f t="shared" ca="1" si="5"/>
        <v>16</v>
      </c>
      <c r="E110">
        <f t="shared" ca="1" si="6"/>
        <v>5</v>
      </c>
      <c r="G110" t="str">
        <f t="shared" ca="1" si="9"/>
        <v>Thursday</v>
      </c>
      <c r="H110" t="str">
        <f t="shared" ca="1" si="7"/>
        <v>Thu 20-Apr-23</v>
      </c>
    </row>
    <row r="111" spans="1:8" x14ac:dyDescent="0.3">
      <c r="A111" s="10">
        <f t="shared" ca="1" si="8"/>
        <v>45037</v>
      </c>
      <c r="C111">
        <f t="shared" ca="1" si="5"/>
        <v>16</v>
      </c>
      <c r="E111">
        <f t="shared" ca="1" si="6"/>
        <v>6</v>
      </c>
      <c r="G111" t="str">
        <f t="shared" ca="1" si="9"/>
        <v>Friday</v>
      </c>
      <c r="H111" t="str">
        <f t="shared" ca="1" si="7"/>
        <v>Fri 21-Apr-23</v>
      </c>
    </row>
    <row r="112" spans="1:8" x14ac:dyDescent="0.3">
      <c r="A112" s="10">
        <f t="shared" ca="1" si="8"/>
        <v>45038</v>
      </c>
      <c r="C112">
        <f t="shared" ca="1" si="5"/>
        <v>16</v>
      </c>
      <c r="E112">
        <f t="shared" ca="1" si="6"/>
        <v>7</v>
      </c>
      <c r="G112" t="str">
        <f t="shared" ca="1" si="9"/>
        <v>Saturday</v>
      </c>
      <c r="H112" t="str">
        <f t="shared" ca="1" si="7"/>
        <v>Sat 22-Apr-23</v>
      </c>
    </row>
    <row r="113" spans="1:8" x14ac:dyDescent="0.3">
      <c r="A113" s="10">
        <f t="shared" ca="1" si="8"/>
        <v>45039</v>
      </c>
      <c r="C113">
        <f t="shared" ca="1" si="5"/>
        <v>17</v>
      </c>
      <c r="E113">
        <f t="shared" ca="1" si="6"/>
        <v>1</v>
      </c>
      <c r="G113" t="str">
        <f t="shared" ca="1" si="9"/>
        <v>Sunday</v>
      </c>
      <c r="H113" t="str">
        <f t="shared" ca="1" si="7"/>
        <v>Sun 23-Apr-23</v>
      </c>
    </row>
    <row r="114" spans="1:8" x14ac:dyDescent="0.3">
      <c r="A114" s="10">
        <f t="shared" ca="1" si="8"/>
        <v>45040</v>
      </c>
      <c r="C114">
        <f t="shared" ca="1" si="5"/>
        <v>17</v>
      </c>
      <c r="E114">
        <f t="shared" ca="1" si="6"/>
        <v>2</v>
      </c>
      <c r="G114" t="str">
        <f t="shared" ca="1" si="9"/>
        <v>Monday</v>
      </c>
      <c r="H114" t="str">
        <f t="shared" ca="1" si="7"/>
        <v>Mon 24-Apr-23</v>
      </c>
    </row>
    <row r="115" spans="1:8" x14ac:dyDescent="0.3">
      <c r="A115" s="10">
        <f t="shared" ca="1" si="8"/>
        <v>45041</v>
      </c>
      <c r="C115">
        <f t="shared" ca="1" si="5"/>
        <v>17</v>
      </c>
      <c r="E115">
        <f t="shared" ca="1" si="6"/>
        <v>3</v>
      </c>
      <c r="G115" t="str">
        <f t="shared" ca="1" si="9"/>
        <v>Tuesday</v>
      </c>
      <c r="H115" t="str">
        <f t="shared" ca="1" si="7"/>
        <v>Tue 25-Apr-23</v>
      </c>
    </row>
    <row r="116" spans="1:8" x14ac:dyDescent="0.3">
      <c r="A116" s="10">
        <f t="shared" ca="1" si="8"/>
        <v>45042</v>
      </c>
      <c r="C116">
        <f t="shared" ca="1" si="5"/>
        <v>17</v>
      </c>
      <c r="E116">
        <f t="shared" ca="1" si="6"/>
        <v>4</v>
      </c>
      <c r="G116" t="str">
        <f t="shared" ca="1" si="9"/>
        <v>Wednesday</v>
      </c>
      <c r="H116" t="str">
        <f t="shared" ca="1" si="7"/>
        <v>Wed 26-Apr-23</v>
      </c>
    </row>
    <row r="117" spans="1:8" x14ac:dyDescent="0.3">
      <c r="A117" s="10">
        <f t="shared" ca="1" si="8"/>
        <v>45043</v>
      </c>
      <c r="C117">
        <f t="shared" ca="1" si="5"/>
        <v>17</v>
      </c>
      <c r="E117">
        <f t="shared" ca="1" si="6"/>
        <v>5</v>
      </c>
      <c r="G117" t="str">
        <f t="shared" ca="1" si="9"/>
        <v>Thursday</v>
      </c>
      <c r="H117" t="str">
        <f t="shared" ca="1" si="7"/>
        <v>Thu 27-Apr-23</v>
      </c>
    </row>
    <row r="118" spans="1:8" x14ac:dyDescent="0.3">
      <c r="A118" s="10">
        <f t="shared" ca="1" si="8"/>
        <v>45044</v>
      </c>
      <c r="C118">
        <f t="shared" ca="1" si="5"/>
        <v>17</v>
      </c>
      <c r="E118">
        <f t="shared" ca="1" si="6"/>
        <v>6</v>
      </c>
      <c r="G118" t="str">
        <f t="shared" ca="1" si="9"/>
        <v>Friday</v>
      </c>
      <c r="H118" t="str">
        <f t="shared" ca="1" si="7"/>
        <v>Fri 28-Apr-23</v>
      </c>
    </row>
    <row r="119" spans="1:8" x14ac:dyDescent="0.3">
      <c r="A119" s="10">
        <f t="shared" ca="1" si="8"/>
        <v>45045</v>
      </c>
      <c r="C119">
        <f t="shared" ca="1" si="5"/>
        <v>17</v>
      </c>
      <c r="E119">
        <f t="shared" ca="1" si="6"/>
        <v>7</v>
      </c>
      <c r="G119" t="str">
        <f t="shared" ca="1" si="9"/>
        <v>Saturday</v>
      </c>
      <c r="H119" t="str">
        <f t="shared" ca="1" si="7"/>
        <v>Sat 29-Apr-23</v>
      </c>
    </row>
    <row r="120" spans="1:8" x14ac:dyDescent="0.3">
      <c r="A120" s="10">
        <f t="shared" ca="1" si="8"/>
        <v>45046</v>
      </c>
      <c r="C120">
        <f t="shared" ca="1" si="5"/>
        <v>18</v>
      </c>
      <c r="E120">
        <f t="shared" ca="1" si="6"/>
        <v>1</v>
      </c>
      <c r="G120" t="str">
        <f t="shared" ca="1" si="9"/>
        <v>Sunday</v>
      </c>
      <c r="H120" t="str">
        <f t="shared" ca="1" si="7"/>
        <v>Sun 30-Apr-23</v>
      </c>
    </row>
    <row r="121" spans="1:8" x14ac:dyDescent="0.3">
      <c r="A121" s="10">
        <f t="shared" ca="1" si="8"/>
        <v>45047</v>
      </c>
      <c r="C121">
        <f t="shared" ca="1" si="5"/>
        <v>18</v>
      </c>
      <c r="E121">
        <f t="shared" ca="1" si="6"/>
        <v>2</v>
      </c>
      <c r="G121" t="str">
        <f t="shared" ca="1" si="9"/>
        <v>Monday</v>
      </c>
      <c r="H121" t="str">
        <f t="shared" ca="1" si="7"/>
        <v>Mon 01-May-23</v>
      </c>
    </row>
    <row r="122" spans="1:8" x14ac:dyDescent="0.3">
      <c r="A122" s="10">
        <f t="shared" ca="1" si="8"/>
        <v>45048</v>
      </c>
      <c r="C122">
        <f t="shared" ca="1" si="5"/>
        <v>18</v>
      </c>
      <c r="E122">
        <f t="shared" ca="1" si="6"/>
        <v>3</v>
      </c>
      <c r="G122" t="str">
        <f t="shared" ca="1" si="9"/>
        <v>Tuesday</v>
      </c>
      <c r="H122" t="str">
        <f t="shared" ca="1" si="7"/>
        <v>Tue 02-May-23</v>
      </c>
    </row>
    <row r="123" spans="1:8" x14ac:dyDescent="0.3">
      <c r="A123" s="10">
        <f t="shared" ca="1" si="8"/>
        <v>45049</v>
      </c>
      <c r="C123">
        <f t="shared" ca="1" si="5"/>
        <v>18</v>
      </c>
      <c r="E123">
        <f t="shared" ca="1" si="6"/>
        <v>4</v>
      </c>
      <c r="G123" t="str">
        <f t="shared" ca="1" si="9"/>
        <v>Wednesday</v>
      </c>
      <c r="H123" t="str">
        <f t="shared" ca="1" si="7"/>
        <v>Wed 03-May-23</v>
      </c>
    </row>
    <row r="124" spans="1:8" x14ac:dyDescent="0.3">
      <c r="A124" s="10">
        <f t="shared" ca="1" si="8"/>
        <v>45050</v>
      </c>
      <c r="C124">
        <f t="shared" ca="1" si="5"/>
        <v>18</v>
      </c>
      <c r="E124">
        <f t="shared" ca="1" si="6"/>
        <v>5</v>
      </c>
      <c r="G124" t="str">
        <f t="shared" ca="1" si="9"/>
        <v>Thursday</v>
      </c>
      <c r="H124" t="str">
        <f t="shared" ca="1" si="7"/>
        <v>Thu 04-May-23</v>
      </c>
    </row>
    <row r="125" spans="1:8" x14ac:dyDescent="0.3">
      <c r="A125" s="10">
        <f t="shared" ca="1" si="8"/>
        <v>45051</v>
      </c>
      <c r="C125">
        <f t="shared" ca="1" si="5"/>
        <v>18</v>
      </c>
      <c r="E125">
        <f t="shared" ca="1" si="6"/>
        <v>6</v>
      </c>
      <c r="G125" t="str">
        <f t="shared" ca="1" si="9"/>
        <v>Friday</v>
      </c>
      <c r="H125" t="str">
        <f t="shared" ca="1" si="7"/>
        <v>Fri 05-May-23</v>
      </c>
    </row>
    <row r="126" spans="1:8" x14ac:dyDescent="0.3">
      <c r="A126" s="10">
        <f t="shared" ca="1" si="8"/>
        <v>45052</v>
      </c>
      <c r="C126">
        <f t="shared" ca="1" si="5"/>
        <v>18</v>
      </c>
      <c r="E126">
        <f t="shared" ca="1" si="6"/>
        <v>7</v>
      </c>
      <c r="G126" t="str">
        <f t="shared" ca="1" si="9"/>
        <v>Saturday</v>
      </c>
      <c r="H126" t="str">
        <f t="shared" ca="1" si="7"/>
        <v>Sat 06-May-23</v>
      </c>
    </row>
    <row r="127" spans="1:8" x14ac:dyDescent="0.3">
      <c r="A127" s="10">
        <f t="shared" ca="1" si="8"/>
        <v>45053</v>
      </c>
      <c r="C127">
        <f t="shared" ca="1" si="5"/>
        <v>19</v>
      </c>
      <c r="E127">
        <f t="shared" ca="1" si="6"/>
        <v>1</v>
      </c>
      <c r="G127" t="str">
        <f t="shared" ca="1" si="9"/>
        <v>Sunday</v>
      </c>
      <c r="H127" t="str">
        <f t="shared" ca="1" si="7"/>
        <v>Sun 07-May-23</v>
      </c>
    </row>
    <row r="128" spans="1:8" x14ac:dyDescent="0.3">
      <c r="A128" s="10">
        <f t="shared" ca="1" si="8"/>
        <v>45054</v>
      </c>
      <c r="C128">
        <f t="shared" ca="1" si="5"/>
        <v>19</v>
      </c>
      <c r="E128">
        <f t="shared" ca="1" si="6"/>
        <v>2</v>
      </c>
      <c r="G128" t="str">
        <f t="shared" ca="1" si="9"/>
        <v>Monday</v>
      </c>
      <c r="H128" t="str">
        <f t="shared" ca="1" si="7"/>
        <v>Mon 08-May-23</v>
      </c>
    </row>
    <row r="129" spans="1:8" x14ac:dyDescent="0.3">
      <c r="A129" s="10">
        <f t="shared" ca="1" si="8"/>
        <v>45055</v>
      </c>
      <c r="C129">
        <f t="shared" ca="1" si="5"/>
        <v>19</v>
      </c>
      <c r="E129">
        <f t="shared" ca="1" si="6"/>
        <v>3</v>
      </c>
      <c r="G129" t="str">
        <f t="shared" ca="1" si="9"/>
        <v>Tuesday</v>
      </c>
      <c r="H129" t="str">
        <f t="shared" ca="1" si="7"/>
        <v>Tue 09-May-23</v>
      </c>
    </row>
    <row r="130" spans="1:8" x14ac:dyDescent="0.3">
      <c r="A130" s="10">
        <f t="shared" ca="1" si="8"/>
        <v>45056</v>
      </c>
      <c r="C130">
        <f t="shared" ref="C130:C193" ca="1" si="10">WEEKNUM(A130)</f>
        <v>19</v>
      </c>
      <c r="E130">
        <f t="shared" ref="E130:E193" ca="1" si="11">WEEKDAY(A130)</f>
        <v>4</v>
      </c>
      <c r="G130" t="str">
        <f t="shared" ca="1" si="9"/>
        <v>Wednesday</v>
      </c>
      <c r="H130" t="str">
        <f t="shared" ref="H130:H193" ca="1" si="12">TEXT(A130,"ddd dd-mmm-yy")</f>
        <v>Wed 10-May-23</v>
      </c>
    </row>
    <row r="131" spans="1:8" x14ac:dyDescent="0.3">
      <c r="A131" s="10">
        <f t="shared" ref="A131:A194" ca="1" si="13">A130+1</f>
        <v>45057</v>
      </c>
      <c r="C131">
        <f t="shared" ca="1" si="10"/>
        <v>19</v>
      </c>
      <c r="E131">
        <f t="shared" ca="1" si="11"/>
        <v>5</v>
      </c>
      <c r="G131" t="str">
        <f t="shared" ref="G131:G194" ca="1" si="14">TEXT(A131,"dddd")</f>
        <v>Thursday</v>
      </c>
      <c r="H131" t="str">
        <f t="shared" ca="1" si="12"/>
        <v>Thu 11-May-23</v>
      </c>
    </row>
    <row r="132" spans="1:8" x14ac:dyDescent="0.3">
      <c r="A132" s="10">
        <f t="shared" ca="1" si="13"/>
        <v>45058</v>
      </c>
      <c r="C132">
        <f t="shared" ca="1" si="10"/>
        <v>19</v>
      </c>
      <c r="E132">
        <f t="shared" ca="1" si="11"/>
        <v>6</v>
      </c>
      <c r="G132" t="str">
        <f t="shared" ca="1" si="14"/>
        <v>Friday</v>
      </c>
      <c r="H132" t="str">
        <f t="shared" ca="1" si="12"/>
        <v>Fri 12-May-23</v>
      </c>
    </row>
    <row r="133" spans="1:8" x14ac:dyDescent="0.3">
      <c r="A133" s="10">
        <f t="shared" ca="1" si="13"/>
        <v>45059</v>
      </c>
      <c r="C133">
        <f t="shared" ca="1" si="10"/>
        <v>19</v>
      </c>
      <c r="E133">
        <f t="shared" ca="1" si="11"/>
        <v>7</v>
      </c>
      <c r="G133" t="str">
        <f t="shared" ca="1" si="14"/>
        <v>Saturday</v>
      </c>
      <c r="H133" t="str">
        <f t="shared" ca="1" si="12"/>
        <v>Sat 13-May-23</v>
      </c>
    </row>
    <row r="134" spans="1:8" x14ac:dyDescent="0.3">
      <c r="A134" s="10">
        <f t="shared" ca="1" si="13"/>
        <v>45060</v>
      </c>
      <c r="C134">
        <f t="shared" ca="1" si="10"/>
        <v>20</v>
      </c>
      <c r="E134">
        <f t="shared" ca="1" si="11"/>
        <v>1</v>
      </c>
      <c r="G134" t="str">
        <f t="shared" ca="1" si="14"/>
        <v>Sunday</v>
      </c>
      <c r="H134" t="str">
        <f t="shared" ca="1" si="12"/>
        <v>Sun 14-May-23</v>
      </c>
    </row>
    <row r="135" spans="1:8" x14ac:dyDescent="0.3">
      <c r="A135" s="10">
        <f t="shared" ca="1" si="13"/>
        <v>45061</v>
      </c>
      <c r="C135">
        <f t="shared" ca="1" si="10"/>
        <v>20</v>
      </c>
      <c r="E135">
        <f t="shared" ca="1" si="11"/>
        <v>2</v>
      </c>
      <c r="G135" t="str">
        <f t="shared" ca="1" si="14"/>
        <v>Monday</v>
      </c>
      <c r="H135" t="str">
        <f t="shared" ca="1" si="12"/>
        <v>Mon 15-May-23</v>
      </c>
    </row>
    <row r="136" spans="1:8" x14ac:dyDescent="0.3">
      <c r="A136" s="10">
        <f t="shared" ca="1" si="13"/>
        <v>45062</v>
      </c>
      <c r="C136">
        <f t="shared" ca="1" si="10"/>
        <v>20</v>
      </c>
      <c r="E136">
        <f t="shared" ca="1" si="11"/>
        <v>3</v>
      </c>
      <c r="G136" t="str">
        <f t="shared" ca="1" si="14"/>
        <v>Tuesday</v>
      </c>
      <c r="H136" t="str">
        <f t="shared" ca="1" si="12"/>
        <v>Tue 16-May-23</v>
      </c>
    </row>
    <row r="137" spans="1:8" x14ac:dyDescent="0.3">
      <c r="A137" s="10">
        <f t="shared" ca="1" si="13"/>
        <v>45063</v>
      </c>
      <c r="C137">
        <f t="shared" ca="1" si="10"/>
        <v>20</v>
      </c>
      <c r="E137">
        <f t="shared" ca="1" si="11"/>
        <v>4</v>
      </c>
      <c r="G137" t="str">
        <f t="shared" ca="1" si="14"/>
        <v>Wednesday</v>
      </c>
      <c r="H137" t="str">
        <f t="shared" ca="1" si="12"/>
        <v>Wed 17-May-23</v>
      </c>
    </row>
    <row r="138" spans="1:8" x14ac:dyDescent="0.3">
      <c r="A138" s="10">
        <f t="shared" ca="1" si="13"/>
        <v>45064</v>
      </c>
      <c r="C138">
        <f t="shared" ca="1" si="10"/>
        <v>20</v>
      </c>
      <c r="E138">
        <f t="shared" ca="1" si="11"/>
        <v>5</v>
      </c>
      <c r="G138" t="str">
        <f t="shared" ca="1" si="14"/>
        <v>Thursday</v>
      </c>
      <c r="H138" t="str">
        <f t="shared" ca="1" si="12"/>
        <v>Thu 18-May-23</v>
      </c>
    </row>
    <row r="139" spans="1:8" x14ac:dyDescent="0.3">
      <c r="A139" s="10">
        <f t="shared" ca="1" si="13"/>
        <v>45065</v>
      </c>
      <c r="C139">
        <f t="shared" ca="1" si="10"/>
        <v>20</v>
      </c>
      <c r="E139">
        <f t="shared" ca="1" si="11"/>
        <v>6</v>
      </c>
      <c r="G139" t="str">
        <f t="shared" ca="1" si="14"/>
        <v>Friday</v>
      </c>
      <c r="H139" t="str">
        <f t="shared" ca="1" si="12"/>
        <v>Fri 19-May-23</v>
      </c>
    </row>
    <row r="140" spans="1:8" x14ac:dyDescent="0.3">
      <c r="A140" s="10">
        <f t="shared" ca="1" si="13"/>
        <v>45066</v>
      </c>
      <c r="C140">
        <f t="shared" ca="1" si="10"/>
        <v>20</v>
      </c>
      <c r="E140">
        <f t="shared" ca="1" si="11"/>
        <v>7</v>
      </c>
      <c r="G140" t="str">
        <f t="shared" ca="1" si="14"/>
        <v>Saturday</v>
      </c>
      <c r="H140" t="str">
        <f t="shared" ca="1" si="12"/>
        <v>Sat 20-May-23</v>
      </c>
    </row>
    <row r="141" spans="1:8" x14ac:dyDescent="0.3">
      <c r="A141" s="10">
        <f t="shared" ca="1" si="13"/>
        <v>45067</v>
      </c>
      <c r="C141">
        <f t="shared" ca="1" si="10"/>
        <v>21</v>
      </c>
      <c r="E141">
        <f t="shared" ca="1" si="11"/>
        <v>1</v>
      </c>
      <c r="G141" t="str">
        <f t="shared" ca="1" si="14"/>
        <v>Sunday</v>
      </c>
      <c r="H141" t="str">
        <f t="shared" ca="1" si="12"/>
        <v>Sun 21-May-23</v>
      </c>
    </row>
    <row r="142" spans="1:8" x14ac:dyDescent="0.3">
      <c r="A142" s="10">
        <f t="shared" ca="1" si="13"/>
        <v>45068</v>
      </c>
      <c r="C142">
        <f t="shared" ca="1" si="10"/>
        <v>21</v>
      </c>
      <c r="E142">
        <f t="shared" ca="1" si="11"/>
        <v>2</v>
      </c>
      <c r="G142" t="str">
        <f t="shared" ca="1" si="14"/>
        <v>Monday</v>
      </c>
      <c r="H142" t="str">
        <f t="shared" ca="1" si="12"/>
        <v>Mon 22-May-23</v>
      </c>
    </row>
    <row r="143" spans="1:8" x14ac:dyDescent="0.3">
      <c r="A143" s="10">
        <f t="shared" ca="1" si="13"/>
        <v>45069</v>
      </c>
      <c r="C143">
        <f t="shared" ca="1" si="10"/>
        <v>21</v>
      </c>
      <c r="E143">
        <f t="shared" ca="1" si="11"/>
        <v>3</v>
      </c>
      <c r="G143" t="str">
        <f t="shared" ca="1" si="14"/>
        <v>Tuesday</v>
      </c>
      <c r="H143" t="str">
        <f t="shared" ca="1" si="12"/>
        <v>Tue 23-May-23</v>
      </c>
    </row>
    <row r="144" spans="1:8" x14ac:dyDescent="0.3">
      <c r="A144" s="10">
        <f t="shared" ca="1" si="13"/>
        <v>45070</v>
      </c>
      <c r="C144">
        <f t="shared" ca="1" si="10"/>
        <v>21</v>
      </c>
      <c r="E144">
        <f t="shared" ca="1" si="11"/>
        <v>4</v>
      </c>
      <c r="G144" t="str">
        <f t="shared" ca="1" si="14"/>
        <v>Wednesday</v>
      </c>
      <c r="H144" t="str">
        <f t="shared" ca="1" si="12"/>
        <v>Wed 24-May-23</v>
      </c>
    </row>
    <row r="145" spans="1:8" x14ac:dyDescent="0.3">
      <c r="A145" s="10">
        <f t="shared" ca="1" si="13"/>
        <v>45071</v>
      </c>
      <c r="C145">
        <f t="shared" ca="1" si="10"/>
        <v>21</v>
      </c>
      <c r="E145">
        <f t="shared" ca="1" si="11"/>
        <v>5</v>
      </c>
      <c r="G145" t="str">
        <f t="shared" ca="1" si="14"/>
        <v>Thursday</v>
      </c>
      <c r="H145" t="str">
        <f t="shared" ca="1" si="12"/>
        <v>Thu 25-May-23</v>
      </c>
    </row>
    <row r="146" spans="1:8" x14ac:dyDescent="0.3">
      <c r="A146" s="10">
        <f t="shared" ca="1" si="13"/>
        <v>45072</v>
      </c>
      <c r="C146">
        <f t="shared" ca="1" si="10"/>
        <v>21</v>
      </c>
      <c r="E146">
        <f t="shared" ca="1" si="11"/>
        <v>6</v>
      </c>
      <c r="G146" t="str">
        <f t="shared" ca="1" si="14"/>
        <v>Friday</v>
      </c>
      <c r="H146" t="str">
        <f t="shared" ca="1" si="12"/>
        <v>Fri 26-May-23</v>
      </c>
    </row>
    <row r="147" spans="1:8" x14ac:dyDescent="0.3">
      <c r="A147" s="10">
        <f t="shared" ca="1" si="13"/>
        <v>45073</v>
      </c>
      <c r="C147">
        <f t="shared" ca="1" si="10"/>
        <v>21</v>
      </c>
      <c r="E147">
        <f t="shared" ca="1" si="11"/>
        <v>7</v>
      </c>
      <c r="G147" t="str">
        <f t="shared" ca="1" si="14"/>
        <v>Saturday</v>
      </c>
      <c r="H147" t="str">
        <f t="shared" ca="1" si="12"/>
        <v>Sat 27-May-23</v>
      </c>
    </row>
    <row r="148" spans="1:8" x14ac:dyDescent="0.3">
      <c r="A148" s="10">
        <f t="shared" ca="1" si="13"/>
        <v>45074</v>
      </c>
      <c r="C148">
        <f t="shared" ca="1" si="10"/>
        <v>22</v>
      </c>
      <c r="E148">
        <f t="shared" ca="1" si="11"/>
        <v>1</v>
      </c>
      <c r="G148" t="str">
        <f t="shared" ca="1" si="14"/>
        <v>Sunday</v>
      </c>
      <c r="H148" t="str">
        <f t="shared" ca="1" si="12"/>
        <v>Sun 28-May-23</v>
      </c>
    </row>
    <row r="149" spans="1:8" x14ac:dyDescent="0.3">
      <c r="A149" s="10">
        <f t="shared" ca="1" si="13"/>
        <v>45075</v>
      </c>
      <c r="C149">
        <f t="shared" ca="1" si="10"/>
        <v>22</v>
      </c>
      <c r="E149">
        <f t="shared" ca="1" si="11"/>
        <v>2</v>
      </c>
      <c r="G149" t="str">
        <f t="shared" ca="1" si="14"/>
        <v>Monday</v>
      </c>
      <c r="H149" t="str">
        <f t="shared" ca="1" si="12"/>
        <v>Mon 29-May-23</v>
      </c>
    </row>
    <row r="150" spans="1:8" x14ac:dyDescent="0.3">
      <c r="A150" s="10">
        <f t="shared" ca="1" si="13"/>
        <v>45076</v>
      </c>
      <c r="C150">
        <f t="shared" ca="1" si="10"/>
        <v>22</v>
      </c>
      <c r="E150">
        <f t="shared" ca="1" si="11"/>
        <v>3</v>
      </c>
      <c r="G150" t="str">
        <f t="shared" ca="1" si="14"/>
        <v>Tuesday</v>
      </c>
      <c r="H150" t="str">
        <f t="shared" ca="1" si="12"/>
        <v>Tue 30-May-23</v>
      </c>
    </row>
    <row r="151" spans="1:8" x14ac:dyDescent="0.3">
      <c r="A151" s="10">
        <f t="shared" ca="1" si="13"/>
        <v>45077</v>
      </c>
      <c r="C151">
        <f t="shared" ca="1" si="10"/>
        <v>22</v>
      </c>
      <c r="E151">
        <f t="shared" ca="1" si="11"/>
        <v>4</v>
      </c>
      <c r="G151" t="str">
        <f t="shared" ca="1" si="14"/>
        <v>Wednesday</v>
      </c>
      <c r="H151" t="str">
        <f t="shared" ca="1" si="12"/>
        <v>Wed 31-May-23</v>
      </c>
    </row>
    <row r="152" spans="1:8" x14ac:dyDescent="0.3">
      <c r="A152" s="10">
        <f t="shared" ca="1" si="13"/>
        <v>45078</v>
      </c>
      <c r="C152">
        <f t="shared" ca="1" si="10"/>
        <v>22</v>
      </c>
      <c r="E152">
        <f t="shared" ca="1" si="11"/>
        <v>5</v>
      </c>
      <c r="G152" t="str">
        <f t="shared" ca="1" si="14"/>
        <v>Thursday</v>
      </c>
      <c r="H152" t="str">
        <f t="shared" ca="1" si="12"/>
        <v>Thu 01-Jun-23</v>
      </c>
    </row>
    <row r="153" spans="1:8" x14ac:dyDescent="0.3">
      <c r="A153" s="10">
        <f t="shared" ca="1" si="13"/>
        <v>45079</v>
      </c>
      <c r="C153">
        <f t="shared" ca="1" si="10"/>
        <v>22</v>
      </c>
      <c r="E153">
        <f t="shared" ca="1" si="11"/>
        <v>6</v>
      </c>
      <c r="G153" t="str">
        <f t="shared" ca="1" si="14"/>
        <v>Friday</v>
      </c>
      <c r="H153" t="str">
        <f t="shared" ca="1" si="12"/>
        <v>Fri 02-Jun-23</v>
      </c>
    </row>
    <row r="154" spans="1:8" x14ac:dyDescent="0.3">
      <c r="A154" s="10">
        <f t="shared" ca="1" si="13"/>
        <v>45080</v>
      </c>
      <c r="C154">
        <f t="shared" ca="1" si="10"/>
        <v>22</v>
      </c>
      <c r="E154">
        <f t="shared" ca="1" si="11"/>
        <v>7</v>
      </c>
      <c r="G154" t="str">
        <f t="shared" ca="1" si="14"/>
        <v>Saturday</v>
      </c>
      <c r="H154" t="str">
        <f t="shared" ca="1" si="12"/>
        <v>Sat 03-Jun-23</v>
      </c>
    </row>
    <row r="155" spans="1:8" x14ac:dyDescent="0.3">
      <c r="A155" s="10">
        <f t="shared" ca="1" si="13"/>
        <v>45081</v>
      </c>
      <c r="C155">
        <f t="shared" ca="1" si="10"/>
        <v>23</v>
      </c>
      <c r="E155">
        <f t="shared" ca="1" si="11"/>
        <v>1</v>
      </c>
      <c r="G155" t="str">
        <f t="shared" ca="1" si="14"/>
        <v>Sunday</v>
      </c>
      <c r="H155" t="str">
        <f t="shared" ca="1" si="12"/>
        <v>Sun 04-Jun-23</v>
      </c>
    </row>
    <row r="156" spans="1:8" x14ac:dyDescent="0.3">
      <c r="A156" s="10">
        <f t="shared" ca="1" si="13"/>
        <v>45082</v>
      </c>
      <c r="C156">
        <f t="shared" ca="1" si="10"/>
        <v>23</v>
      </c>
      <c r="E156">
        <f t="shared" ca="1" si="11"/>
        <v>2</v>
      </c>
      <c r="G156" t="str">
        <f t="shared" ca="1" si="14"/>
        <v>Monday</v>
      </c>
      <c r="H156" t="str">
        <f t="shared" ca="1" si="12"/>
        <v>Mon 05-Jun-23</v>
      </c>
    </row>
    <row r="157" spans="1:8" x14ac:dyDescent="0.3">
      <c r="A157" s="10">
        <f t="shared" ca="1" si="13"/>
        <v>45083</v>
      </c>
      <c r="C157">
        <f t="shared" ca="1" si="10"/>
        <v>23</v>
      </c>
      <c r="E157">
        <f t="shared" ca="1" si="11"/>
        <v>3</v>
      </c>
      <c r="G157" t="str">
        <f t="shared" ca="1" si="14"/>
        <v>Tuesday</v>
      </c>
      <c r="H157" t="str">
        <f t="shared" ca="1" si="12"/>
        <v>Tue 06-Jun-23</v>
      </c>
    </row>
    <row r="158" spans="1:8" x14ac:dyDescent="0.3">
      <c r="A158" s="10">
        <f t="shared" ca="1" si="13"/>
        <v>45084</v>
      </c>
      <c r="C158">
        <f t="shared" ca="1" si="10"/>
        <v>23</v>
      </c>
      <c r="E158">
        <f t="shared" ca="1" si="11"/>
        <v>4</v>
      </c>
      <c r="G158" t="str">
        <f t="shared" ca="1" si="14"/>
        <v>Wednesday</v>
      </c>
      <c r="H158" t="str">
        <f t="shared" ca="1" si="12"/>
        <v>Wed 07-Jun-23</v>
      </c>
    </row>
    <row r="159" spans="1:8" x14ac:dyDescent="0.3">
      <c r="A159" s="10">
        <f t="shared" ca="1" si="13"/>
        <v>45085</v>
      </c>
      <c r="C159">
        <f t="shared" ca="1" si="10"/>
        <v>23</v>
      </c>
      <c r="E159">
        <f t="shared" ca="1" si="11"/>
        <v>5</v>
      </c>
      <c r="G159" t="str">
        <f t="shared" ca="1" si="14"/>
        <v>Thursday</v>
      </c>
      <c r="H159" t="str">
        <f t="shared" ca="1" si="12"/>
        <v>Thu 08-Jun-23</v>
      </c>
    </row>
    <row r="160" spans="1:8" x14ac:dyDescent="0.3">
      <c r="A160" s="10">
        <f t="shared" ca="1" si="13"/>
        <v>45086</v>
      </c>
      <c r="C160">
        <f t="shared" ca="1" si="10"/>
        <v>23</v>
      </c>
      <c r="E160">
        <f t="shared" ca="1" si="11"/>
        <v>6</v>
      </c>
      <c r="G160" t="str">
        <f t="shared" ca="1" si="14"/>
        <v>Friday</v>
      </c>
      <c r="H160" t="str">
        <f t="shared" ca="1" si="12"/>
        <v>Fri 09-Jun-23</v>
      </c>
    </row>
    <row r="161" spans="1:8" x14ac:dyDescent="0.3">
      <c r="A161" s="10">
        <f t="shared" ca="1" si="13"/>
        <v>45087</v>
      </c>
      <c r="C161">
        <f t="shared" ca="1" si="10"/>
        <v>23</v>
      </c>
      <c r="E161">
        <f t="shared" ca="1" si="11"/>
        <v>7</v>
      </c>
      <c r="G161" t="str">
        <f t="shared" ca="1" si="14"/>
        <v>Saturday</v>
      </c>
      <c r="H161" t="str">
        <f t="shared" ca="1" si="12"/>
        <v>Sat 10-Jun-23</v>
      </c>
    </row>
    <row r="162" spans="1:8" x14ac:dyDescent="0.3">
      <c r="A162" s="10">
        <f t="shared" ca="1" si="13"/>
        <v>45088</v>
      </c>
      <c r="C162">
        <f t="shared" ca="1" si="10"/>
        <v>24</v>
      </c>
      <c r="E162">
        <f t="shared" ca="1" si="11"/>
        <v>1</v>
      </c>
      <c r="G162" t="str">
        <f t="shared" ca="1" si="14"/>
        <v>Sunday</v>
      </c>
      <c r="H162" t="str">
        <f t="shared" ca="1" si="12"/>
        <v>Sun 11-Jun-23</v>
      </c>
    </row>
    <row r="163" spans="1:8" x14ac:dyDescent="0.3">
      <c r="A163" s="10">
        <f t="shared" ca="1" si="13"/>
        <v>45089</v>
      </c>
      <c r="C163">
        <f t="shared" ca="1" si="10"/>
        <v>24</v>
      </c>
      <c r="E163">
        <f t="shared" ca="1" si="11"/>
        <v>2</v>
      </c>
      <c r="G163" t="str">
        <f t="shared" ca="1" si="14"/>
        <v>Monday</v>
      </c>
      <c r="H163" t="str">
        <f t="shared" ca="1" si="12"/>
        <v>Mon 12-Jun-23</v>
      </c>
    </row>
    <row r="164" spans="1:8" x14ac:dyDescent="0.3">
      <c r="A164" s="10">
        <f t="shared" ca="1" si="13"/>
        <v>45090</v>
      </c>
      <c r="C164">
        <f t="shared" ca="1" si="10"/>
        <v>24</v>
      </c>
      <c r="E164">
        <f t="shared" ca="1" si="11"/>
        <v>3</v>
      </c>
      <c r="G164" t="str">
        <f t="shared" ca="1" si="14"/>
        <v>Tuesday</v>
      </c>
      <c r="H164" t="str">
        <f t="shared" ca="1" si="12"/>
        <v>Tue 13-Jun-23</v>
      </c>
    </row>
    <row r="165" spans="1:8" x14ac:dyDescent="0.3">
      <c r="A165" s="10">
        <f t="shared" ca="1" si="13"/>
        <v>45091</v>
      </c>
      <c r="C165">
        <f t="shared" ca="1" si="10"/>
        <v>24</v>
      </c>
      <c r="E165">
        <f t="shared" ca="1" si="11"/>
        <v>4</v>
      </c>
      <c r="G165" t="str">
        <f t="shared" ca="1" si="14"/>
        <v>Wednesday</v>
      </c>
      <c r="H165" t="str">
        <f t="shared" ca="1" si="12"/>
        <v>Wed 14-Jun-23</v>
      </c>
    </row>
    <row r="166" spans="1:8" x14ac:dyDescent="0.3">
      <c r="A166" s="10">
        <f t="shared" ca="1" si="13"/>
        <v>45092</v>
      </c>
      <c r="C166">
        <f t="shared" ca="1" si="10"/>
        <v>24</v>
      </c>
      <c r="E166">
        <f t="shared" ca="1" si="11"/>
        <v>5</v>
      </c>
      <c r="G166" t="str">
        <f t="shared" ca="1" si="14"/>
        <v>Thursday</v>
      </c>
      <c r="H166" t="str">
        <f t="shared" ca="1" si="12"/>
        <v>Thu 15-Jun-23</v>
      </c>
    </row>
    <row r="167" spans="1:8" x14ac:dyDescent="0.3">
      <c r="A167" s="10">
        <f t="shared" ca="1" si="13"/>
        <v>45093</v>
      </c>
      <c r="C167">
        <f t="shared" ca="1" si="10"/>
        <v>24</v>
      </c>
      <c r="E167">
        <f t="shared" ca="1" si="11"/>
        <v>6</v>
      </c>
      <c r="G167" t="str">
        <f t="shared" ca="1" si="14"/>
        <v>Friday</v>
      </c>
      <c r="H167" t="str">
        <f t="shared" ca="1" si="12"/>
        <v>Fri 16-Jun-23</v>
      </c>
    </row>
    <row r="168" spans="1:8" x14ac:dyDescent="0.3">
      <c r="A168" s="10">
        <f t="shared" ca="1" si="13"/>
        <v>45094</v>
      </c>
      <c r="C168">
        <f t="shared" ca="1" si="10"/>
        <v>24</v>
      </c>
      <c r="E168">
        <f t="shared" ca="1" si="11"/>
        <v>7</v>
      </c>
      <c r="G168" t="str">
        <f t="shared" ca="1" si="14"/>
        <v>Saturday</v>
      </c>
      <c r="H168" t="str">
        <f t="shared" ca="1" si="12"/>
        <v>Sat 17-Jun-23</v>
      </c>
    </row>
    <row r="169" spans="1:8" x14ac:dyDescent="0.3">
      <c r="A169" s="10">
        <f t="shared" ca="1" si="13"/>
        <v>45095</v>
      </c>
      <c r="C169">
        <f t="shared" ca="1" si="10"/>
        <v>25</v>
      </c>
      <c r="E169">
        <f t="shared" ca="1" si="11"/>
        <v>1</v>
      </c>
      <c r="G169" t="str">
        <f t="shared" ca="1" si="14"/>
        <v>Sunday</v>
      </c>
      <c r="H169" t="str">
        <f t="shared" ca="1" si="12"/>
        <v>Sun 18-Jun-23</v>
      </c>
    </row>
    <row r="170" spans="1:8" x14ac:dyDescent="0.3">
      <c r="A170" s="10">
        <f t="shared" ca="1" si="13"/>
        <v>45096</v>
      </c>
      <c r="C170">
        <f t="shared" ca="1" si="10"/>
        <v>25</v>
      </c>
      <c r="E170">
        <f t="shared" ca="1" si="11"/>
        <v>2</v>
      </c>
      <c r="G170" t="str">
        <f t="shared" ca="1" si="14"/>
        <v>Monday</v>
      </c>
      <c r="H170" t="str">
        <f t="shared" ca="1" si="12"/>
        <v>Mon 19-Jun-23</v>
      </c>
    </row>
    <row r="171" spans="1:8" x14ac:dyDescent="0.3">
      <c r="A171" s="10">
        <f t="shared" ca="1" si="13"/>
        <v>45097</v>
      </c>
      <c r="C171">
        <f t="shared" ca="1" si="10"/>
        <v>25</v>
      </c>
      <c r="E171">
        <f t="shared" ca="1" si="11"/>
        <v>3</v>
      </c>
      <c r="G171" t="str">
        <f t="shared" ca="1" si="14"/>
        <v>Tuesday</v>
      </c>
      <c r="H171" t="str">
        <f t="shared" ca="1" si="12"/>
        <v>Tue 20-Jun-23</v>
      </c>
    </row>
    <row r="172" spans="1:8" x14ac:dyDescent="0.3">
      <c r="A172" s="10">
        <f t="shared" ca="1" si="13"/>
        <v>45098</v>
      </c>
      <c r="C172">
        <f t="shared" ca="1" si="10"/>
        <v>25</v>
      </c>
      <c r="E172">
        <f t="shared" ca="1" si="11"/>
        <v>4</v>
      </c>
      <c r="G172" t="str">
        <f t="shared" ca="1" si="14"/>
        <v>Wednesday</v>
      </c>
      <c r="H172" t="str">
        <f t="shared" ca="1" si="12"/>
        <v>Wed 21-Jun-23</v>
      </c>
    </row>
    <row r="173" spans="1:8" x14ac:dyDescent="0.3">
      <c r="A173" s="10">
        <f t="shared" ca="1" si="13"/>
        <v>45099</v>
      </c>
      <c r="C173">
        <f t="shared" ca="1" si="10"/>
        <v>25</v>
      </c>
      <c r="E173">
        <f t="shared" ca="1" si="11"/>
        <v>5</v>
      </c>
      <c r="G173" t="str">
        <f t="shared" ca="1" si="14"/>
        <v>Thursday</v>
      </c>
      <c r="H173" t="str">
        <f t="shared" ca="1" si="12"/>
        <v>Thu 22-Jun-23</v>
      </c>
    </row>
    <row r="174" spans="1:8" x14ac:dyDescent="0.3">
      <c r="A174" s="10">
        <f t="shared" ca="1" si="13"/>
        <v>45100</v>
      </c>
      <c r="C174">
        <f t="shared" ca="1" si="10"/>
        <v>25</v>
      </c>
      <c r="E174">
        <f t="shared" ca="1" si="11"/>
        <v>6</v>
      </c>
      <c r="G174" t="str">
        <f t="shared" ca="1" si="14"/>
        <v>Friday</v>
      </c>
      <c r="H174" t="str">
        <f t="shared" ca="1" si="12"/>
        <v>Fri 23-Jun-23</v>
      </c>
    </row>
    <row r="175" spans="1:8" x14ac:dyDescent="0.3">
      <c r="A175" s="10">
        <f t="shared" ca="1" si="13"/>
        <v>45101</v>
      </c>
      <c r="C175">
        <f t="shared" ca="1" si="10"/>
        <v>25</v>
      </c>
      <c r="E175">
        <f t="shared" ca="1" si="11"/>
        <v>7</v>
      </c>
      <c r="G175" t="str">
        <f t="shared" ca="1" si="14"/>
        <v>Saturday</v>
      </c>
      <c r="H175" t="str">
        <f t="shared" ca="1" si="12"/>
        <v>Sat 24-Jun-23</v>
      </c>
    </row>
    <row r="176" spans="1:8" x14ac:dyDescent="0.3">
      <c r="A176" s="10">
        <f t="shared" ca="1" si="13"/>
        <v>45102</v>
      </c>
      <c r="C176">
        <f t="shared" ca="1" si="10"/>
        <v>26</v>
      </c>
      <c r="E176">
        <f t="shared" ca="1" si="11"/>
        <v>1</v>
      </c>
      <c r="G176" t="str">
        <f t="shared" ca="1" si="14"/>
        <v>Sunday</v>
      </c>
      <c r="H176" t="str">
        <f t="shared" ca="1" si="12"/>
        <v>Sun 25-Jun-23</v>
      </c>
    </row>
    <row r="177" spans="1:8" x14ac:dyDescent="0.3">
      <c r="A177" s="10">
        <f t="shared" ca="1" si="13"/>
        <v>45103</v>
      </c>
      <c r="C177">
        <f t="shared" ca="1" si="10"/>
        <v>26</v>
      </c>
      <c r="E177">
        <f t="shared" ca="1" si="11"/>
        <v>2</v>
      </c>
      <c r="G177" t="str">
        <f t="shared" ca="1" si="14"/>
        <v>Monday</v>
      </c>
      <c r="H177" t="str">
        <f t="shared" ca="1" si="12"/>
        <v>Mon 26-Jun-23</v>
      </c>
    </row>
    <row r="178" spans="1:8" x14ac:dyDescent="0.3">
      <c r="A178" s="10">
        <f t="shared" ca="1" si="13"/>
        <v>45104</v>
      </c>
      <c r="C178">
        <f t="shared" ca="1" si="10"/>
        <v>26</v>
      </c>
      <c r="E178">
        <f t="shared" ca="1" si="11"/>
        <v>3</v>
      </c>
      <c r="G178" t="str">
        <f t="shared" ca="1" si="14"/>
        <v>Tuesday</v>
      </c>
      <c r="H178" t="str">
        <f t="shared" ca="1" si="12"/>
        <v>Tue 27-Jun-23</v>
      </c>
    </row>
    <row r="179" spans="1:8" x14ac:dyDescent="0.3">
      <c r="A179" s="10">
        <f t="shared" ca="1" si="13"/>
        <v>45105</v>
      </c>
      <c r="C179">
        <f t="shared" ca="1" si="10"/>
        <v>26</v>
      </c>
      <c r="E179">
        <f t="shared" ca="1" si="11"/>
        <v>4</v>
      </c>
      <c r="G179" t="str">
        <f t="shared" ca="1" si="14"/>
        <v>Wednesday</v>
      </c>
      <c r="H179" t="str">
        <f t="shared" ca="1" si="12"/>
        <v>Wed 28-Jun-23</v>
      </c>
    </row>
    <row r="180" spans="1:8" x14ac:dyDescent="0.3">
      <c r="A180" s="10">
        <f t="shared" ca="1" si="13"/>
        <v>45106</v>
      </c>
      <c r="C180">
        <f t="shared" ca="1" si="10"/>
        <v>26</v>
      </c>
      <c r="E180">
        <f t="shared" ca="1" si="11"/>
        <v>5</v>
      </c>
      <c r="G180" t="str">
        <f t="shared" ca="1" si="14"/>
        <v>Thursday</v>
      </c>
      <c r="H180" t="str">
        <f t="shared" ca="1" si="12"/>
        <v>Thu 29-Jun-23</v>
      </c>
    </row>
    <row r="181" spans="1:8" x14ac:dyDescent="0.3">
      <c r="A181" s="10">
        <f t="shared" ca="1" si="13"/>
        <v>45107</v>
      </c>
      <c r="C181">
        <f t="shared" ca="1" si="10"/>
        <v>26</v>
      </c>
      <c r="E181">
        <f t="shared" ca="1" si="11"/>
        <v>6</v>
      </c>
      <c r="G181" t="str">
        <f t="shared" ca="1" si="14"/>
        <v>Friday</v>
      </c>
      <c r="H181" t="str">
        <f t="shared" ca="1" si="12"/>
        <v>Fri 30-Jun-23</v>
      </c>
    </row>
    <row r="182" spans="1:8" x14ac:dyDescent="0.3">
      <c r="A182" s="10">
        <f t="shared" ca="1" si="13"/>
        <v>45108</v>
      </c>
      <c r="C182">
        <f t="shared" ca="1" si="10"/>
        <v>26</v>
      </c>
      <c r="E182">
        <f t="shared" ca="1" si="11"/>
        <v>7</v>
      </c>
      <c r="G182" t="str">
        <f t="shared" ca="1" si="14"/>
        <v>Saturday</v>
      </c>
      <c r="H182" t="str">
        <f t="shared" ca="1" si="12"/>
        <v>Sat 01-Jul-23</v>
      </c>
    </row>
    <row r="183" spans="1:8" x14ac:dyDescent="0.3">
      <c r="A183" s="10">
        <f t="shared" ca="1" si="13"/>
        <v>45109</v>
      </c>
      <c r="C183">
        <f t="shared" ca="1" si="10"/>
        <v>27</v>
      </c>
      <c r="E183">
        <f t="shared" ca="1" si="11"/>
        <v>1</v>
      </c>
      <c r="G183" t="str">
        <f t="shared" ca="1" si="14"/>
        <v>Sunday</v>
      </c>
      <c r="H183" t="str">
        <f t="shared" ca="1" si="12"/>
        <v>Sun 02-Jul-23</v>
      </c>
    </row>
    <row r="184" spans="1:8" x14ac:dyDescent="0.3">
      <c r="A184" s="10">
        <f t="shared" ca="1" si="13"/>
        <v>45110</v>
      </c>
      <c r="C184">
        <f t="shared" ca="1" si="10"/>
        <v>27</v>
      </c>
      <c r="E184">
        <f t="shared" ca="1" si="11"/>
        <v>2</v>
      </c>
      <c r="G184" t="str">
        <f t="shared" ca="1" si="14"/>
        <v>Monday</v>
      </c>
      <c r="H184" t="str">
        <f t="shared" ca="1" si="12"/>
        <v>Mon 03-Jul-23</v>
      </c>
    </row>
    <row r="185" spans="1:8" x14ac:dyDescent="0.3">
      <c r="A185" s="10">
        <f t="shared" ca="1" si="13"/>
        <v>45111</v>
      </c>
      <c r="C185">
        <f t="shared" ca="1" si="10"/>
        <v>27</v>
      </c>
      <c r="E185">
        <f t="shared" ca="1" si="11"/>
        <v>3</v>
      </c>
      <c r="G185" t="str">
        <f t="shared" ca="1" si="14"/>
        <v>Tuesday</v>
      </c>
      <c r="H185" t="str">
        <f t="shared" ca="1" si="12"/>
        <v>Tue 04-Jul-23</v>
      </c>
    </row>
    <row r="186" spans="1:8" x14ac:dyDescent="0.3">
      <c r="A186" s="10">
        <f t="shared" ca="1" si="13"/>
        <v>45112</v>
      </c>
      <c r="C186">
        <f t="shared" ca="1" si="10"/>
        <v>27</v>
      </c>
      <c r="E186">
        <f t="shared" ca="1" si="11"/>
        <v>4</v>
      </c>
      <c r="G186" t="str">
        <f t="shared" ca="1" si="14"/>
        <v>Wednesday</v>
      </c>
      <c r="H186" t="str">
        <f t="shared" ca="1" si="12"/>
        <v>Wed 05-Jul-23</v>
      </c>
    </row>
    <row r="187" spans="1:8" x14ac:dyDescent="0.3">
      <c r="A187" s="10">
        <f t="shared" ca="1" si="13"/>
        <v>45113</v>
      </c>
      <c r="C187">
        <f t="shared" ca="1" si="10"/>
        <v>27</v>
      </c>
      <c r="E187">
        <f t="shared" ca="1" si="11"/>
        <v>5</v>
      </c>
      <c r="G187" t="str">
        <f t="shared" ca="1" si="14"/>
        <v>Thursday</v>
      </c>
      <c r="H187" t="str">
        <f t="shared" ca="1" si="12"/>
        <v>Thu 06-Jul-23</v>
      </c>
    </row>
    <row r="188" spans="1:8" x14ac:dyDescent="0.3">
      <c r="A188" s="10">
        <f t="shared" ca="1" si="13"/>
        <v>45114</v>
      </c>
      <c r="C188">
        <f t="shared" ca="1" si="10"/>
        <v>27</v>
      </c>
      <c r="E188">
        <f t="shared" ca="1" si="11"/>
        <v>6</v>
      </c>
      <c r="G188" t="str">
        <f t="shared" ca="1" si="14"/>
        <v>Friday</v>
      </c>
      <c r="H188" t="str">
        <f t="shared" ca="1" si="12"/>
        <v>Fri 07-Jul-23</v>
      </c>
    </row>
    <row r="189" spans="1:8" x14ac:dyDescent="0.3">
      <c r="A189" s="10">
        <f t="shared" ca="1" si="13"/>
        <v>45115</v>
      </c>
      <c r="C189">
        <f t="shared" ca="1" si="10"/>
        <v>27</v>
      </c>
      <c r="E189">
        <f t="shared" ca="1" si="11"/>
        <v>7</v>
      </c>
      <c r="G189" t="str">
        <f t="shared" ca="1" si="14"/>
        <v>Saturday</v>
      </c>
      <c r="H189" t="str">
        <f t="shared" ca="1" si="12"/>
        <v>Sat 08-Jul-23</v>
      </c>
    </row>
    <row r="190" spans="1:8" x14ac:dyDescent="0.3">
      <c r="A190" s="10">
        <f t="shared" ca="1" si="13"/>
        <v>45116</v>
      </c>
      <c r="C190">
        <f t="shared" ca="1" si="10"/>
        <v>28</v>
      </c>
      <c r="E190">
        <f t="shared" ca="1" si="11"/>
        <v>1</v>
      </c>
      <c r="G190" t="str">
        <f t="shared" ca="1" si="14"/>
        <v>Sunday</v>
      </c>
      <c r="H190" t="str">
        <f t="shared" ca="1" si="12"/>
        <v>Sun 09-Jul-23</v>
      </c>
    </row>
    <row r="191" spans="1:8" x14ac:dyDescent="0.3">
      <c r="A191" s="10">
        <f t="shared" ca="1" si="13"/>
        <v>45117</v>
      </c>
      <c r="C191">
        <f t="shared" ca="1" si="10"/>
        <v>28</v>
      </c>
      <c r="E191">
        <f t="shared" ca="1" si="11"/>
        <v>2</v>
      </c>
      <c r="G191" t="str">
        <f t="shared" ca="1" si="14"/>
        <v>Monday</v>
      </c>
      <c r="H191" t="str">
        <f t="shared" ca="1" si="12"/>
        <v>Mon 10-Jul-23</v>
      </c>
    </row>
    <row r="192" spans="1:8" x14ac:dyDescent="0.3">
      <c r="A192" s="10">
        <f t="shared" ca="1" si="13"/>
        <v>45118</v>
      </c>
      <c r="C192">
        <f t="shared" ca="1" si="10"/>
        <v>28</v>
      </c>
      <c r="E192">
        <f t="shared" ca="1" si="11"/>
        <v>3</v>
      </c>
      <c r="G192" t="str">
        <f t="shared" ca="1" si="14"/>
        <v>Tuesday</v>
      </c>
      <c r="H192" t="str">
        <f t="shared" ca="1" si="12"/>
        <v>Tue 11-Jul-23</v>
      </c>
    </row>
    <row r="193" spans="1:8" x14ac:dyDescent="0.3">
      <c r="A193" s="10">
        <f t="shared" ca="1" si="13"/>
        <v>45119</v>
      </c>
      <c r="C193">
        <f t="shared" ca="1" si="10"/>
        <v>28</v>
      </c>
      <c r="E193">
        <f t="shared" ca="1" si="11"/>
        <v>4</v>
      </c>
      <c r="G193" t="str">
        <f t="shared" ca="1" si="14"/>
        <v>Wednesday</v>
      </c>
      <c r="H193" t="str">
        <f t="shared" ca="1" si="12"/>
        <v>Wed 12-Jul-23</v>
      </c>
    </row>
    <row r="194" spans="1:8" x14ac:dyDescent="0.3">
      <c r="A194" s="10">
        <f t="shared" ca="1" si="13"/>
        <v>45120</v>
      </c>
      <c r="C194">
        <f t="shared" ref="C194:C257" ca="1" si="15">WEEKNUM(A194)</f>
        <v>28</v>
      </c>
      <c r="E194">
        <f t="shared" ref="E194:E257" ca="1" si="16">WEEKDAY(A194)</f>
        <v>5</v>
      </c>
      <c r="G194" t="str">
        <f t="shared" ca="1" si="14"/>
        <v>Thursday</v>
      </c>
      <c r="H194" t="str">
        <f t="shared" ref="H194:H257" ca="1" si="17">TEXT(A194,"ddd dd-mmm-yy")</f>
        <v>Thu 13-Jul-23</v>
      </c>
    </row>
    <row r="195" spans="1:8" x14ac:dyDescent="0.3">
      <c r="A195" s="10">
        <f t="shared" ref="A195:A258" ca="1" si="18">A194+1</f>
        <v>45121</v>
      </c>
      <c r="C195">
        <f t="shared" ca="1" si="15"/>
        <v>28</v>
      </c>
      <c r="E195">
        <f t="shared" ca="1" si="16"/>
        <v>6</v>
      </c>
      <c r="G195" t="str">
        <f t="shared" ref="G195:G258" ca="1" si="19">TEXT(A195,"dddd")</f>
        <v>Friday</v>
      </c>
      <c r="H195" t="str">
        <f t="shared" ca="1" si="17"/>
        <v>Fri 14-Jul-23</v>
      </c>
    </row>
    <row r="196" spans="1:8" x14ac:dyDescent="0.3">
      <c r="A196" s="10">
        <f t="shared" ca="1" si="18"/>
        <v>45122</v>
      </c>
      <c r="C196">
        <f t="shared" ca="1" si="15"/>
        <v>28</v>
      </c>
      <c r="E196">
        <f t="shared" ca="1" si="16"/>
        <v>7</v>
      </c>
      <c r="G196" t="str">
        <f t="shared" ca="1" si="19"/>
        <v>Saturday</v>
      </c>
      <c r="H196" t="str">
        <f t="shared" ca="1" si="17"/>
        <v>Sat 15-Jul-23</v>
      </c>
    </row>
    <row r="197" spans="1:8" x14ac:dyDescent="0.3">
      <c r="A197" s="10">
        <f t="shared" ca="1" si="18"/>
        <v>45123</v>
      </c>
      <c r="C197">
        <f t="shared" ca="1" si="15"/>
        <v>29</v>
      </c>
      <c r="E197">
        <f t="shared" ca="1" si="16"/>
        <v>1</v>
      </c>
      <c r="G197" t="str">
        <f t="shared" ca="1" si="19"/>
        <v>Sunday</v>
      </c>
      <c r="H197" t="str">
        <f t="shared" ca="1" si="17"/>
        <v>Sun 16-Jul-23</v>
      </c>
    </row>
    <row r="198" spans="1:8" x14ac:dyDescent="0.3">
      <c r="A198" s="10">
        <f t="shared" ca="1" si="18"/>
        <v>45124</v>
      </c>
      <c r="C198">
        <f t="shared" ca="1" si="15"/>
        <v>29</v>
      </c>
      <c r="E198">
        <f t="shared" ca="1" si="16"/>
        <v>2</v>
      </c>
      <c r="G198" t="str">
        <f t="shared" ca="1" si="19"/>
        <v>Monday</v>
      </c>
      <c r="H198" t="str">
        <f t="shared" ca="1" si="17"/>
        <v>Mon 17-Jul-23</v>
      </c>
    </row>
    <row r="199" spans="1:8" x14ac:dyDescent="0.3">
      <c r="A199" s="10">
        <f t="shared" ca="1" si="18"/>
        <v>45125</v>
      </c>
      <c r="C199">
        <f t="shared" ca="1" si="15"/>
        <v>29</v>
      </c>
      <c r="E199">
        <f t="shared" ca="1" si="16"/>
        <v>3</v>
      </c>
      <c r="G199" t="str">
        <f t="shared" ca="1" si="19"/>
        <v>Tuesday</v>
      </c>
      <c r="H199" t="str">
        <f t="shared" ca="1" si="17"/>
        <v>Tue 18-Jul-23</v>
      </c>
    </row>
    <row r="200" spans="1:8" x14ac:dyDescent="0.3">
      <c r="A200" s="10">
        <f t="shared" ca="1" si="18"/>
        <v>45126</v>
      </c>
      <c r="C200">
        <f t="shared" ca="1" si="15"/>
        <v>29</v>
      </c>
      <c r="E200">
        <f t="shared" ca="1" si="16"/>
        <v>4</v>
      </c>
      <c r="G200" t="str">
        <f t="shared" ca="1" si="19"/>
        <v>Wednesday</v>
      </c>
      <c r="H200" t="str">
        <f t="shared" ca="1" si="17"/>
        <v>Wed 19-Jul-23</v>
      </c>
    </row>
    <row r="201" spans="1:8" x14ac:dyDescent="0.3">
      <c r="A201" s="10">
        <f t="shared" ca="1" si="18"/>
        <v>45127</v>
      </c>
      <c r="C201">
        <f t="shared" ca="1" si="15"/>
        <v>29</v>
      </c>
      <c r="E201">
        <f t="shared" ca="1" si="16"/>
        <v>5</v>
      </c>
      <c r="G201" t="str">
        <f t="shared" ca="1" si="19"/>
        <v>Thursday</v>
      </c>
      <c r="H201" t="str">
        <f t="shared" ca="1" si="17"/>
        <v>Thu 20-Jul-23</v>
      </c>
    </row>
    <row r="202" spans="1:8" x14ac:dyDescent="0.3">
      <c r="A202" s="10">
        <f t="shared" ca="1" si="18"/>
        <v>45128</v>
      </c>
      <c r="C202">
        <f t="shared" ca="1" si="15"/>
        <v>29</v>
      </c>
      <c r="E202">
        <f t="shared" ca="1" si="16"/>
        <v>6</v>
      </c>
      <c r="G202" t="str">
        <f t="shared" ca="1" si="19"/>
        <v>Friday</v>
      </c>
      <c r="H202" t="str">
        <f t="shared" ca="1" si="17"/>
        <v>Fri 21-Jul-23</v>
      </c>
    </row>
    <row r="203" spans="1:8" x14ac:dyDescent="0.3">
      <c r="A203" s="10">
        <f t="shared" ca="1" si="18"/>
        <v>45129</v>
      </c>
      <c r="C203">
        <f t="shared" ca="1" si="15"/>
        <v>29</v>
      </c>
      <c r="E203">
        <f t="shared" ca="1" si="16"/>
        <v>7</v>
      </c>
      <c r="G203" t="str">
        <f t="shared" ca="1" si="19"/>
        <v>Saturday</v>
      </c>
      <c r="H203" t="str">
        <f t="shared" ca="1" si="17"/>
        <v>Sat 22-Jul-23</v>
      </c>
    </row>
    <row r="204" spans="1:8" x14ac:dyDescent="0.3">
      <c r="A204" s="10">
        <f t="shared" ca="1" si="18"/>
        <v>45130</v>
      </c>
      <c r="C204">
        <f t="shared" ca="1" si="15"/>
        <v>30</v>
      </c>
      <c r="E204">
        <f t="shared" ca="1" si="16"/>
        <v>1</v>
      </c>
      <c r="G204" t="str">
        <f t="shared" ca="1" si="19"/>
        <v>Sunday</v>
      </c>
      <c r="H204" t="str">
        <f t="shared" ca="1" si="17"/>
        <v>Sun 23-Jul-23</v>
      </c>
    </row>
    <row r="205" spans="1:8" x14ac:dyDescent="0.3">
      <c r="A205" s="10">
        <f t="shared" ca="1" si="18"/>
        <v>45131</v>
      </c>
      <c r="C205">
        <f t="shared" ca="1" si="15"/>
        <v>30</v>
      </c>
      <c r="E205">
        <f t="shared" ca="1" si="16"/>
        <v>2</v>
      </c>
      <c r="G205" t="str">
        <f t="shared" ca="1" si="19"/>
        <v>Monday</v>
      </c>
      <c r="H205" t="str">
        <f t="shared" ca="1" si="17"/>
        <v>Mon 24-Jul-23</v>
      </c>
    </row>
    <row r="206" spans="1:8" x14ac:dyDescent="0.3">
      <c r="A206" s="10">
        <f t="shared" ca="1" si="18"/>
        <v>45132</v>
      </c>
      <c r="C206">
        <f t="shared" ca="1" si="15"/>
        <v>30</v>
      </c>
      <c r="E206">
        <f t="shared" ca="1" si="16"/>
        <v>3</v>
      </c>
      <c r="G206" t="str">
        <f t="shared" ca="1" si="19"/>
        <v>Tuesday</v>
      </c>
      <c r="H206" t="str">
        <f t="shared" ca="1" si="17"/>
        <v>Tue 25-Jul-23</v>
      </c>
    </row>
    <row r="207" spans="1:8" x14ac:dyDescent="0.3">
      <c r="A207" s="10">
        <f t="shared" ca="1" si="18"/>
        <v>45133</v>
      </c>
      <c r="C207">
        <f t="shared" ca="1" si="15"/>
        <v>30</v>
      </c>
      <c r="E207">
        <f t="shared" ca="1" si="16"/>
        <v>4</v>
      </c>
      <c r="G207" t="str">
        <f t="shared" ca="1" si="19"/>
        <v>Wednesday</v>
      </c>
      <c r="H207" t="str">
        <f t="shared" ca="1" si="17"/>
        <v>Wed 26-Jul-23</v>
      </c>
    </row>
    <row r="208" spans="1:8" x14ac:dyDescent="0.3">
      <c r="A208" s="10">
        <f t="shared" ca="1" si="18"/>
        <v>45134</v>
      </c>
      <c r="C208">
        <f t="shared" ca="1" si="15"/>
        <v>30</v>
      </c>
      <c r="E208">
        <f t="shared" ca="1" si="16"/>
        <v>5</v>
      </c>
      <c r="G208" t="str">
        <f t="shared" ca="1" si="19"/>
        <v>Thursday</v>
      </c>
      <c r="H208" t="str">
        <f t="shared" ca="1" si="17"/>
        <v>Thu 27-Jul-23</v>
      </c>
    </row>
    <row r="209" spans="1:8" x14ac:dyDescent="0.3">
      <c r="A209" s="10">
        <f t="shared" ca="1" si="18"/>
        <v>45135</v>
      </c>
      <c r="C209">
        <f t="shared" ca="1" si="15"/>
        <v>30</v>
      </c>
      <c r="E209">
        <f t="shared" ca="1" si="16"/>
        <v>6</v>
      </c>
      <c r="G209" t="str">
        <f t="shared" ca="1" si="19"/>
        <v>Friday</v>
      </c>
      <c r="H209" t="str">
        <f t="shared" ca="1" si="17"/>
        <v>Fri 28-Jul-23</v>
      </c>
    </row>
    <row r="210" spans="1:8" x14ac:dyDescent="0.3">
      <c r="A210" s="10">
        <f t="shared" ca="1" si="18"/>
        <v>45136</v>
      </c>
      <c r="C210">
        <f t="shared" ca="1" si="15"/>
        <v>30</v>
      </c>
      <c r="E210">
        <f t="shared" ca="1" si="16"/>
        <v>7</v>
      </c>
      <c r="G210" t="str">
        <f t="shared" ca="1" si="19"/>
        <v>Saturday</v>
      </c>
      <c r="H210" t="str">
        <f t="shared" ca="1" si="17"/>
        <v>Sat 29-Jul-23</v>
      </c>
    </row>
    <row r="211" spans="1:8" x14ac:dyDescent="0.3">
      <c r="A211" s="10">
        <f t="shared" ca="1" si="18"/>
        <v>45137</v>
      </c>
      <c r="C211">
        <f t="shared" ca="1" si="15"/>
        <v>31</v>
      </c>
      <c r="E211">
        <f t="shared" ca="1" si="16"/>
        <v>1</v>
      </c>
      <c r="G211" t="str">
        <f t="shared" ca="1" si="19"/>
        <v>Sunday</v>
      </c>
      <c r="H211" t="str">
        <f t="shared" ca="1" si="17"/>
        <v>Sun 30-Jul-23</v>
      </c>
    </row>
    <row r="212" spans="1:8" x14ac:dyDescent="0.3">
      <c r="A212" s="10">
        <f t="shared" ca="1" si="18"/>
        <v>45138</v>
      </c>
      <c r="C212">
        <f t="shared" ca="1" si="15"/>
        <v>31</v>
      </c>
      <c r="E212">
        <f t="shared" ca="1" si="16"/>
        <v>2</v>
      </c>
      <c r="G212" t="str">
        <f t="shared" ca="1" si="19"/>
        <v>Monday</v>
      </c>
      <c r="H212" t="str">
        <f t="shared" ca="1" si="17"/>
        <v>Mon 31-Jul-23</v>
      </c>
    </row>
    <row r="213" spans="1:8" x14ac:dyDescent="0.3">
      <c r="A213" s="10">
        <f t="shared" ca="1" si="18"/>
        <v>45139</v>
      </c>
      <c r="C213">
        <f t="shared" ca="1" si="15"/>
        <v>31</v>
      </c>
      <c r="E213">
        <f t="shared" ca="1" si="16"/>
        <v>3</v>
      </c>
      <c r="G213" t="str">
        <f t="shared" ca="1" si="19"/>
        <v>Tuesday</v>
      </c>
      <c r="H213" t="str">
        <f t="shared" ca="1" si="17"/>
        <v>Tue 01-Aug-23</v>
      </c>
    </row>
    <row r="214" spans="1:8" x14ac:dyDescent="0.3">
      <c r="A214" s="10">
        <f t="shared" ca="1" si="18"/>
        <v>45140</v>
      </c>
      <c r="C214">
        <f t="shared" ca="1" si="15"/>
        <v>31</v>
      </c>
      <c r="E214">
        <f t="shared" ca="1" si="16"/>
        <v>4</v>
      </c>
      <c r="G214" t="str">
        <f t="shared" ca="1" si="19"/>
        <v>Wednesday</v>
      </c>
      <c r="H214" t="str">
        <f t="shared" ca="1" si="17"/>
        <v>Wed 02-Aug-23</v>
      </c>
    </row>
    <row r="215" spans="1:8" x14ac:dyDescent="0.3">
      <c r="A215" s="10">
        <f t="shared" ca="1" si="18"/>
        <v>45141</v>
      </c>
      <c r="C215">
        <f t="shared" ca="1" si="15"/>
        <v>31</v>
      </c>
      <c r="E215">
        <f t="shared" ca="1" si="16"/>
        <v>5</v>
      </c>
      <c r="G215" t="str">
        <f t="shared" ca="1" si="19"/>
        <v>Thursday</v>
      </c>
      <c r="H215" t="str">
        <f t="shared" ca="1" si="17"/>
        <v>Thu 03-Aug-23</v>
      </c>
    </row>
    <row r="216" spans="1:8" x14ac:dyDescent="0.3">
      <c r="A216" s="10">
        <f t="shared" ca="1" si="18"/>
        <v>45142</v>
      </c>
      <c r="C216">
        <f t="shared" ca="1" si="15"/>
        <v>31</v>
      </c>
      <c r="E216">
        <f t="shared" ca="1" si="16"/>
        <v>6</v>
      </c>
      <c r="G216" t="str">
        <f t="shared" ca="1" si="19"/>
        <v>Friday</v>
      </c>
      <c r="H216" t="str">
        <f t="shared" ca="1" si="17"/>
        <v>Fri 04-Aug-23</v>
      </c>
    </row>
    <row r="217" spans="1:8" x14ac:dyDescent="0.3">
      <c r="A217" s="10">
        <f t="shared" ca="1" si="18"/>
        <v>45143</v>
      </c>
      <c r="C217">
        <f t="shared" ca="1" si="15"/>
        <v>31</v>
      </c>
      <c r="E217">
        <f t="shared" ca="1" si="16"/>
        <v>7</v>
      </c>
      <c r="G217" t="str">
        <f t="shared" ca="1" si="19"/>
        <v>Saturday</v>
      </c>
      <c r="H217" t="str">
        <f t="shared" ca="1" si="17"/>
        <v>Sat 05-Aug-23</v>
      </c>
    </row>
    <row r="218" spans="1:8" x14ac:dyDescent="0.3">
      <c r="A218" s="10">
        <f t="shared" ca="1" si="18"/>
        <v>45144</v>
      </c>
      <c r="C218">
        <f t="shared" ca="1" si="15"/>
        <v>32</v>
      </c>
      <c r="E218">
        <f t="shared" ca="1" si="16"/>
        <v>1</v>
      </c>
      <c r="G218" t="str">
        <f t="shared" ca="1" si="19"/>
        <v>Sunday</v>
      </c>
      <c r="H218" t="str">
        <f t="shared" ca="1" si="17"/>
        <v>Sun 06-Aug-23</v>
      </c>
    </row>
    <row r="219" spans="1:8" x14ac:dyDescent="0.3">
      <c r="A219" s="10">
        <f t="shared" ca="1" si="18"/>
        <v>45145</v>
      </c>
      <c r="C219">
        <f t="shared" ca="1" si="15"/>
        <v>32</v>
      </c>
      <c r="E219">
        <f t="shared" ca="1" si="16"/>
        <v>2</v>
      </c>
      <c r="G219" t="str">
        <f t="shared" ca="1" si="19"/>
        <v>Monday</v>
      </c>
      <c r="H219" t="str">
        <f t="shared" ca="1" si="17"/>
        <v>Mon 07-Aug-23</v>
      </c>
    </row>
    <row r="220" spans="1:8" x14ac:dyDescent="0.3">
      <c r="A220" s="10">
        <f t="shared" ca="1" si="18"/>
        <v>45146</v>
      </c>
      <c r="C220">
        <f t="shared" ca="1" si="15"/>
        <v>32</v>
      </c>
      <c r="E220">
        <f t="shared" ca="1" si="16"/>
        <v>3</v>
      </c>
      <c r="G220" t="str">
        <f t="shared" ca="1" si="19"/>
        <v>Tuesday</v>
      </c>
      <c r="H220" t="str">
        <f t="shared" ca="1" si="17"/>
        <v>Tue 08-Aug-23</v>
      </c>
    </row>
    <row r="221" spans="1:8" x14ac:dyDescent="0.3">
      <c r="A221" s="10">
        <f t="shared" ca="1" si="18"/>
        <v>45147</v>
      </c>
      <c r="C221">
        <f t="shared" ca="1" si="15"/>
        <v>32</v>
      </c>
      <c r="E221">
        <f t="shared" ca="1" si="16"/>
        <v>4</v>
      </c>
      <c r="G221" t="str">
        <f t="shared" ca="1" si="19"/>
        <v>Wednesday</v>
      </c>
      <c r="H221" t="str">
        <f t="shared" ca="1" si="17"/>
        <v>Wed 09-Aug-23</v>
      </c>
    </row>
    <row r="222" spans="1:8" x14ac:dyDescent="0.3">
      <c r="A222" s="10">
        <f t="shared" ca="1" si="18"/>
        <v>45148</v>
      </c>
      <c r="C222">
        <f t="shared" ca="1" si="15"/>
        <v>32</v>
      </c>
      <c r="E222">
        <f t="shared" ca="1" si="16"/>
        <v>5</v>
      </c>
      <c r="G222" t="str">
        <f t="shared" ca="1" si="19"/>
        <v>Thursday</v>
      </c>
      <c r="H222" t="str">
        <f t="shared" ca="1" si="17"/>
        <v>Thu 10-Aug-23</v>
      </c>
    </row>
    <row r="223" spans="1:8" x14ac:dyDescent="0.3">
      <c r="A223" s="10">
        <f t="shared" ca="1" si="18"/>
        <v>45149</v>
      </c>
      <c r="C223">
        <f t="shared" ca="1" si="15"/>
        <v>32</v>
      </c>
      <c r="E223">
        <f t="shared" ca="1" si="16"/>
        <v>6</v>
      </c>
      <c r="G223" t="str">
        <f t="shared" ca="1" si="19"/>
        <v>Friday</v>
      </c>
      <c r="H223" t="str">
        <f t="shared" ca="1" si="17"/>
        <v>Fri 11-Aug-23</v>
      </c>
    </row>
    <row r="224" spans="1:8" x14ac:dyDescent="0.3">
      <c r="A224" s="10">
        <f t="shared" ca="1" si="18"/>
        <v>45150</v>
      </c>
      <c r="C224">
        <f t="shared" ca="1" si="15"/>
        <v>32</v>
      </c>
      <c r="E224">
        <f t="shared" ca="1" si="16"/>
        <v>7</v>
      </c>
      <c r="G224" t="str">
        <f t="shared" ca="1" si="19"/>
        <v>Saturday</v>
      </c>
      <c r="H224" t="str">
        <f t="shared" ca="1" si="17"/>
        <v>Sat 12-Aug-23</v>
      </c>
    </row>
    <row r="225" spans="1:8" x14ac:dyDescent="0.3">
      <c r="A225" s="10">
        <f t="shared" ca="1" si="18"/>
        <v>45151</v>
      </c>
      <c r="C225">
        <f t="shared" ca="1" si="15"/>
        <v>33</v>
      </c>
      <c r="E225">
        <f t="shared" ca="1" si="16"/>
        <v>1</v>
      </c>
      <c r="G225" t="str">
        <f t="shared" ca="1" si="19"/>
        <v>Sunday</v>
      </c>
      <c r="H225" t="str">
        <f t="shared" ca="1" si="17"/>
        <v>Sun 13-Aug-23</v>
      </c>
    </row>
    <row r="226" spans="1:8" x14ac:dyDescent="0.3">
      <c r="A226" s="10">
        <f t="shared" ca="1" si="18"/>
        <v>45152</v>
      </c>
      <c r="C226">
        <f t="shared" ca="1" si="15"/>
        <v>33</v>
      </c>
      <c r="E226">
        <f t="shared" ca="1" si="16"/>
        <v>2</v>
      </c>
      <c r="G226" t="str">
        <f t="shared" ca="1" si="19"/>
        <v>Monday</v>
      </c>
      <c r="H226" t="str">
        <f t="shared" ca="1" si="17"/>
        <v>Mon 14-Aug-23</v>
      </c>
    </row>
    <row r="227" spans="1:8" x14ac:dyDescent="0.3">
      <c r="A227" s="10">
        <f t="shared" ca="1" si="18"/>
        <v>45153</v>
      </c>
      <c r="C227">
        <f t="shared" ca="1" si="15"/>
        <v>33</v>
      </c>
      <c r="E227">
        <f t="shared" ca="1" si="16"/>
        <v>3</v>
      </c>
      <c r="G227" t="str">
        <f t="shared" ca="1" si="19"/>
        <v>Tuesday</v>
      </c>
      <c r="H227" t="str">
        <f t="shared" ca="1" si="17"/>
        <v>Tue 15-Aug-23</v>
      </c>
    </row>
    <row r="228" spans="1:8" x14ac:dyDescent="0.3">
      <c r="A228" s="10">
        <f t="shared" ca="1" si="18"/>
        <v>45154</v>
      </c>
      <c r="C228">
        <f t="shared" ca="1" si="15"/>
        <v>33</v>
      </c>
      <c r="E228">
        <f t="shared" ca="1" si="16"/>
        <v>4</v>
      </c>
      <c r="G228" t="str">
        <f t="shared" ca="1" si="19"/>
        <v>Wednesday</v>
      </c>
      <c r="H228" t="str">
        <f t="shared" ca="1" si="17"/>
        <v>Wed 16-Aug-23</v>
      </c>
    </row>
    <row r="229" spans="1:8" x14ac:dyDescent="0.3">
      <c r="A229" s="10">
        <f t="shared" ca="1" si="18"/>
        <v>45155</v>
      </c>
      <c r="C229">
        <f t="shared" ca="1" si="15"/>
        <v>33</v>
      </c>
      <c r="E229">
        <f t="shared" ca="1" si="16"/>
        <v>5</v>
      </c>
      <c r="G229" t="str">
        <f t="shared" ca="1" si="19"/>
        <v>Thursday</v>
      </c>
      <c r="H229" t="str">
        <f t="shared" ca="1" si="17"/>
        <v>Thu 17-Aug-23</v>
      </c>
    </row>
    <row r="230" spans="1:8" x14ac:dyDescent="0.3">
      <c r="A230" s="10">
        <f t="shared" ca="1" si="18"/>
        <v>45156</v>
      </c>
      <c r="C230">
        <f t="shared" ca="1" si="15"/>
        <v>33</v>
      </c>
      <c r="E230">
        <f t="shared" ca="1" si="16"/>
        <v>6</v>
      </c>
      <c r="G230" t="str">
        <f t="shared" ca="1" si="19"/>
        <v>Friday</v>
      </c>
      <c r="H230" t="str">
        <f t="shared" ca="1" si="17"/>
        <v>Fri 18-Aug-23</v>
      </c>
    </row>
    <row r="231" spans="1:8" x14ac:dyDescent="0.3">
      <c r="A231" s="10">
        <f t="shared" ca="1" si="18"/>
        <v>45157</v>
      </c>
      <c r="C231">
        <f t="shared" ca="1" si="15"/>
        <v>33</v>
      </c>
      <c r="E231">
        <f t="shared" ca="1" si="16"/>
        <v>7</v>
      </c>
      <c r="G231" t="str">
        <f t="shared" ca="1" si="19"/>
        <v>Saturday</v>
      </c>
      <c r="H231" t="str">
        <f t="shared" ca="1" si="17"/>
        <v>Sat 19-Aug-23</v>
      </c>
    </row>
    <row r="232" spans="1:8" x14ac:dyDescent="0.3">
      <c r="A232" s="10">
        <f t="shared" ca="1" si="18"/>
        <v>45158</v>
      </c>
      <c r="C232">
        <f t="shared" ca="1" si="15"/>
        <v>34</v>
      </c>
      <c r="E232">
        <f t="shared" ca="1" si="16"/>
        <v>1</v>
      </c>
      <c r="G232" t="str">
        <f t="shared" ca="1" si="19"/>
        <v>Sunday</v>
      </c>
      <c r="H232" t="str">
        <f t="shared" ca="1" si="17"/>
        <v>Sun 20-Aug-23</v>
      </c>
    </row>
    <row r="233" spans="1:8" x14ac:dyDescent="0.3">
      <c r="A233" s="10">
        <f t="shared" ca="1" si="18"/>
        <v>45159</v>
      </c>
      <c r="C233">
        <f t="shared" ca="1" si="15"/>
        <v>34</v>
      </c>
      <c r="E233">
        <f t="shared" ca="1" si="16"/>
        <v>2</v>
      </c>
      <c r="G233" t="str">
        <f t="shared" ca="1" si="19"/>
        <v>Monday</v>
      </c>
      <c r="H233" t="str">
        <f t="shared" ca="1" si="17"/>
        <v>Mon 21-Aug-23</v>
      </c>
    </row>
    <row r="234" spans="1:8" x14ac:dyDescent="0.3">
      <c r="A234" s="10">
        <f t="shared" ca="1" si="18"/>
        <v>45160</v>
      </c>
      <c r="C234">
        <f t="shared" ca="1" si="15"/>
        <v>34</v>
      </c>
      <c r="E234">
        <f t="shared" ca="1" si="16"/>
        <v>3</v>
      </c>
      <c r="G234" t="str">
        <f t="shared" ca="1" si="19"/>
        <v>Tuesday</v>
      </c>
      <c r="H234" t="str">
        <f t="shared" ca="1" si="17"/>
        <v>Tue 22-Aug-23</v>
      </c>
    </row>
    <row r="235" spans="1:8" x14ac:dyDescent="0.3">
      <c r="A235" s="10">
        <f t="shared" ca="1" si="18"/>
        <v>45161</v>
      </c>
      <c r="C235">
        <f t="shared" ca="1" si="15"/>
        <v>34</v>
      </c>
      <c r="E235">
        <f t="shared" ca="1" si="16"/>
        <v>4</v>
      </c>
      <c r="G235" t="str">
        <f t="shared" ca="1" si="19"/>
        <v>Wednesday</v>
      </c>
      <c r="H235" t="str">
        <f t="shared" ca="1" si="17"/>
        <v>Wed 23-Aug-23</v>
      </c>
    </row>
    <row r="236" spans="1:8" x14ac:dyDescent="0.3">
      <c r="A236" s="10">
        <f t="shared" ca="1" si="18"/>
        <v>45162</v>
      </c>
      <c r="C236">
        <f t="shared" ca="1" si="15"/>
        <v>34</v>
      </c>
      <c r="E236">
        <f t="shared" ca="1" si="16"/>
        <v>5</v>
      </c>
      <c r="G236" t="str">
        <f t="shared" ca="1" si="19"/>
        <v>Thursday</v>
      </c>
      <c r="H236" t="str">
        <f t="shared" ca="1" si="17"/>
        <v>Thu 24-Aug-23</v>
      </c>
    </row>
    <row r="237" spans="1:8" x14ac:dyDescent="0.3">
      <c r="A237" s="10">
        <f t="shared" ca="1" si="18"/>
        <v>45163</v>
      </c>
      <c r="C237">
        <f t="shared" ca="1" si="15"/>
        <v>34</v>
      </c>
      <c r="E237">
        <f t="shared" ca="1" si="16"/>
        <v>6</v>
      </c>
      <c r="G237" t="str">
        <f t="shared" ca="1" si="19"/>
        <v>Friday</v>
      </c>
      <c r="H237" t="str">
        <f t="shared" ca="1" si="17"/>
        <v>Fri 25-Aug-23</v>
      </c>
    </row>
    <row r="238" spans="1:8" x14ac:dyDescent="0.3">
      <c r="A238" s="10">
        <f t="shared" ca="1" si="18"/>
        <v>45164</v>
      </c>
      <c r="C238">
        <f t="shared" ca="1" si="15"/>
        <v>34</v>
      </c>
      <c r="E238">
        <f t="shared" ca="1" si="16"/>
        <v>7</v>
      </c>
      <c r="G238" t="str">
        <f t="shared" ca="1" si="19"/>
        <v>Saturday</v>
      </c>
      <c r="H238" t="str">
        <f t="shared" ca="1" si="17"/>
        <v>Sat 26-Aug-23</v>
      </c>
    </row>
    <row r="239" spans="1:8" x14ac:dyDescent="0.3">
      <c r="A239" s="10">
        <f t="shared" ca="1" si="18"/>
        <v>45165</v>
      </c>
      <c r="C239">
        <f t="shared" ca="1" si="15"/>
        <v>35</v>
      </c>
      <c r="E239">
        <f t="shared" ca="1" si="16"/>
        <v>1</v>
      </c>
      <c r="G239" t="str">
        <f t="shared" ca="1" si="19"/>
        <v>Sunday</v>
      </c>
      <c r="H239" t="str">
        <f t="shared" ca="1" si="17"/>
        <v>Sun 27-Aug-23</v>
      </c>
    </row>
    <row r="240" spans="1:8" x14ac:dyDescent="0.3">
      <c r="A240" s="10">
        <f t="shared" ca="1" si="18"/>
        <v>45166</v>
      </c>
      <c r="C240">
        <f t="shared" ca="1" si="15"/>
        <v>35</v>
      </c>
      <c r="E240">
        <f t="shared" ca="1" si="16"/>
        <v>2</v>
      </c>
      <c r="G240" t="str">
        <f t="shared" ca="1" si="19"/>
        <v>Monday</v>
      </c>
      <c r="H240" t="str">
        <f t="shared" ca="1" si="17"/>
        <v>Mon 28-Aug-23</v>
      </c>
    </row>
    <row r="241" spans="1:8" x14ac:dyDescent="0.3">
      <c r="A241" s="10">
        <f t="shared" ca="1" si="18"/>
        <v>45167</v>
      </c>
      <c r="C241">
        <f t="shared" ca="1" si="15"/>
        <v>35</v>
      </c>
      <c r="E241">
        <f t="shared" ca="1" si="16"/>
        <v>3</v>
      </c>
      <c r="G241" t="str">
        <f t="shared" ca="1" si="19"/>
        <v>Tuesday</v>
      </c>
      <c r="H241" t="str">
        <f t="shared" ca="1" si="17"/>
        <v>Tue 29-Aug-23</v>
      </c>
    </row>
    <row r="242" spans="1:8" x14ac:dyDescent="0.3">
      <c r="A242" s="10">
        <f t="shared" ca="1" si="18"/>
        <v>45168</v>
      </c>
      <c r="C242">
        <f t="shared" ca="1" si="15"/>
        <v>35</v>
      </c>
      <c r="E242">
        <f t="shared" ca="1" si="16"/>
        <v>4</v>
      </c>
      <c r="G242" t="str">
        <f t="shared" ca="1" si="19"/>
        <v>Wednesday</v>
      </c>
      <c r="H242" t="str">
        <f t="shared" ca="1" si="17"/>
        <v>Wed 30-Aug-23</v>
      </c>
    </row>
    <row r="243" spans="1:8" x14ac:dyDescent="0.3">
      <c r="A243" s="10">
        <f t="shared" ca="1" si="18"/>
        <v>45169</v>
      </c>
      <c r="C243">
        <f t="shared" ca="1" si="15"/>
        <v>35</v>
      </c>
      <c r="E243">
        <f t="shared" ca="1" si="16"/>
        <v>5</v>
      </c>
      <c r="G243" t="str">
        <f t="shared" ca="1" si="19"/>
        <v>Thursday</v>
      </c>
      <c r="H243" t="str">
        <f t="shared" ca="1" si="17"/>
        <v>Thu 31-Aug-23</v>
      </c>
    </row>
    <row r="244" spans="1:8" x14ac:dyDescent="0.3">
      <c r="A244" s="10">
        <f t="shared" ca="1" si="18"/>
        <v>45170</v>
      </c>
      <c r="C244">
        <f t="shared" ca="1" si="15"/>
        <v>35</v>
      </c>
      <c r="E244">
        <f t="shared" ca="1" si="16"/>
        <v>6</v>
      </c>
      <c r="G244" t="str">
        <f t="shared" ca="1" si="19"/>
        <v>Friday</v>
      </c>
      <c r="H244" t="str">
        <f t="shared" ca="1" si="17"/>
        <v>Fri 01-Sep-23</v>
      </c>
    </row>
    <row r="245" spans="1:8" x14ac:dyDescent="0.3">
      <c r="A245" s="10">
        <f t="shared" ca="1" si="18"/>
        <v>45171</v>
      </c>
      <c r="C245">
        <f t="shared" ca="1" si="15"/>
        <v>35</v>
      </c>
      <c r="E245">
        <f t="shared" ca="1" si="16"/>
        <v>7</v>
      </c>
      <c r="G245" t="str">
        <f t="shared" ca="1" si="19"/>
        <v>Saturday</v>
      </c>
      <c r="H245" t="str">
        <f t="shared" ca="1" si="17"/>
        <v>Sat 02-Sep-23</v>
      </c>
    </row>
    <row r="246" spans="1:8" x14ac:dyDescent="0.3">
      <c r="A246" s="10">
        <f t="shared" ca="1" si="18"/>
        <v>45172</v>
      </c>
      <c r="C246">
        <f t="shared" ca="1" si="15"/>
        <v>36</v>
      </c>
      <c r="E246">
        <f t="shared" ca="1" si="16"/>
        <v>1</v>
      </c>
      <c r="G246" t="str">
        <f t="shared" ca="1" si="19"/>
        <v>Sunday</v>
      </c>
      <c r="H246" t="str">
        <f t="shared" ca="1" si="17"/>
        <v>Sun 03-Sep-23</v>
      </c>
    </row>
    <row r="247" spans="1:8" x14ac:dyDescent="0.3">
      <c r="A247" s="10">
        <f t="shared" ca="1" si="18"/>
        <v>45173</v>
      </c>
      <c r="C247">
        <f t="shared" ca="1" si="15"/>
        <v>36</v>
      </c>
      <c r="E247">
        <f t="shared" ca="1" si="16"/>
        <v>2</v>
      </c>
      <c r="G247" t="str">
        <f t="shared" ca="1" si="19"/>
        <v>Monday</v>
      </c>
      <c r="H247" t="str">
        <f t="shared" ca="1" si="17"/>
        <v>Mon 04-Sep-23</v>
      </c>
    </row>
    <row r="248" spans="1:8" x14ac:dyDescent="0.3">
      <c r="A248" s="10">
        <f t="shared" ca="1" si="18"/>
        <v>45174</v>
      </c>
      <c r="C248">
        <f t="shared" ca="1" si="15"/>
        <v>36</v>
      </c>
      <c r="E248">
        <f t="shared" ca="1" si="16"/>
        <v>3</v>
      </c>
      <c r="G248" t="str">
        <f t="shared" ca="1" si="19"/>
        <v>Tuesday</v>
      </c>
      <c r="H248" t="str">
        <f t="shared" ca="1" si="17"/>
        <v>Tue 05-Sep-23</v>
      </c>
    </row>
    <row r="249" spans="1:8" x14ac:dyDescent="0.3">
      <c r="A249" s="10">
        <f t="shared" ca="1" si="18"/>
        <v>45175</v>
      </c>
      <c r="C249">
        <f t="shared" ca="1" si="15"/>
        <v>36</v>
      </c>
      <c r="E249">
        <f t="shared" ca="1" si="16"/>
        <v>4</v>
      </c>
      <c r="G249" t="str">
        <f t="shared" ca="1" si="19"/>
        <v>Wednesday</v>
      </c>
      <c r="H249" t="str">
        <f t="shared" ca="1" si="17"/>
        <v>Wed 06-Sep-23</v>
      </c>
    </row>
    <row r="250" spans="1:8" x14ac:dyDescent="0.3">
      <c r="A250" s="10">
        <f t="shared" ca="1" si="18"/>
        <v>45176</v>
      </c>
      <c r="C250">
        <f t="shared" ca="1" si="15"/>
        <v>36</v>
      </c>
      <c r="E250">
        <f t="shared" ca="1" si="16"/>
        <v>5</v>
      </c>
      <c r="G250" t="str">
        <f t="shared" ca="1" si="19"/>
        <v>Thursday</v>
      </c>
      <c r="H250" t="str">
        <f t="shared" ca="1" si="17"/>
        <v>Thu 07-Sep-23</v>
      </c>
    </row>
    <row r="251" spans="1:8" x14ac:dyDescent="0.3">
      <c r="A251" s="10">
        <f t="shared" ca="1" si="18"/>
        <v>45177</v>
      </c>
      <c r="C251">
        <f t="shared" ca="1" si="15"/>
        <v>36</v>
      </c>
      <c r="E251">
        <f t="shared" ca="1" si="16"/>
        <v>6</v>
      </c>
      <c r="G251" t="str">
        <f t="shared" ca="1" si="19"/>
        <v>Friday</v>
      </c>
      <c r="H251" t="str">
        <f t="shared" ca="1" si="17"/>
        <v>Fri 08-Sep-23</v>
      </c>
    </row>
    <row r="252" spans="1:8" x14ac:dyDescent="0.3">
      <c r="A252" s="10">
        <f t="shared" ca="1" si="18"/>
        <v>45178</v>
      </c>
      <c r="C252">
        <f t="shared" ca="1" si="15"/>
        <v>36</v>
      </c>
      <c r="E252">
        <f t="shared" ca="1" si="16"/>
        <v>7</v>
      </c>
      <c r="G252" t="str">
        <f t="shared" ca="1" si="19"/>
        <v>Saturday</v>
      </c>
      <c r="H252" t="str">
        <f t="shared" ca="1" si="17"/>
        <v>Sat 09-Sep-23</v>
      </c>
    </row>
    <row r="253" spans="1:8" x14ac:dyDescent="0.3">
      <c r="A253" s="10">
        <f t="shared" ca="1" si="18"/>
        <v>45179</v>
      </c>
      <c r="C253">
        <f t="shared" ca="1" si="15"/>
        <v>37</v>
      </c>
      <c r="E253">
        <f t="shared" ca="1" si="16"/>
        <v>1</v>
      </c>
      <c r="G253" t="str">
        <f t="shared" ca="1" si="19"/>
        <v>Sunday</v>
      </c>
      <c r="H253" t="str">
        <f t="shared" ca="1" si="17"/>
        <v>Sun 10-Sep-23</v>
      </c>
    </row>
    <row r="254" spans="1:8" x14ac:dyDescent="0.3">
      <c r="A254" s="10">
        <f t="shared" ca="1" si="18"/>
        <v>45180</v>
      </c>
      <c r="C254">
        <f t="shared" ca="1" si="15"/>
        <v>37</v>
      </c>
      <c r="E254">
        <f t="shared" ca="1" si="16"/>
        <v>2</v>
      </c>
      <c r="G254" t="str">
        <f t="shared" ca="1" si="19"/>
        <v>Monday</v>
      </c>
      <c r="H254" t="str">
        <f t="shared" ca="1" si="17"/>
        <v>Mon 11-Sep-23</v>
      </c>
    </row>
    <row r="255" spans="1:8" x14ac:dyDescent="0.3">
      <c r="A255" s="10">
        <f t="shared" ca="1" si="18"/>
        <v>45181</v>
      </c>
      <c r="C255">
        <f t="shared" ca="1" si="15"/>
        <v>37</v>
      </c>
      <c r="E255">
        <f t="shared" ca="1" si="16"/>
        <v>3</v>
      </c>
      <c r="G255" t="str">
        <f t="shared" ca="1" si="19"/>
        <v>Tuesday</v>
      </c>
      <c r="H255" t="str">
        <f t="shared" ca="1" si="17"/>
        <v>Tue 12-Sep-23</v>
      </c>
    </row>
    <row r="256" spans="1:8" x14ac:dyDescent="0.3">
      <c r="A256" s="10">
        <f t="shared" ca="1" si="18"/>
        <v>45182</v>
      </c>
      <c r="C256">
        <f t="shared" ca="1" si="15"/>
        <v>37</v>
      </c>
      <c r="E256">
        <f t="shared" ca="1" si="16"/>
        <v>4</v>
      </c>
      <c r="G256" t="str">
        <f t="shared" ca="1" si="19"/>
        <v>Wednesday</v>
      </c>
      <c r="H256" t="str">
        <f t="shared" ca="1" si="17"/>
        <v>Wed 13-Sep-23</v>
      </c>
    </row>
    <row r="257" spans="1:8" x14ac:dyDescent="0.3">
      <c r="A257" s="10">
        <f t="shared" ca="1" si="18"/>
        <v>45183</v>
      </c>
      <c r="C257">
        <f t="shared" ca="1" si="15"/>
        <v>37</v>
      </c>
      <c r="E257">
        <f t="shared" ca="1" si="16"/>
        <v>5</v>
      </c>
      <c r="G257" t="str">
        <f t="shared" ca="1" si="19"/>
        <v>Thursday</v>
      </c>
      <c r="H257" t="str">
        <f t="shared" ca="1" si="17"/>
        <v>Thu 14-Sep-23</v>
      </c>
    </row>
    <row r="258" spans="1:8" x14ac:dyDescent="0.3">
      <c r="A258" s="10">
        <f t="shared" ca="1" si="18"/>
        <v>45184</v>
      </c>
      <c r="C258">
        <f t="shared" ref="C258:C321" ca="1" si="20">WEEKNUM(A258)</f>
        <v>37</v>
      </c>
      <c r="E258">
        <f t="shared" ref="E258:E321" ca="1" si="21">WEEKDAY(A258)</f>
        <v>6</v>
      </c>
      <c r="G258" t="str">
        <f t="shared" ca="1" si="19"/>
        <v>Friday</v>
      </c>
      <c r="H258" t="str">
        <f t="shared" ref="H258:H321" ca="1" si="22">TEXT(A258,"ddd dd-mmm-yy")</f>
        <v>Fri 15-Sep-23</v>
      </c>
    </row>
    <row r="259" spans="1:8" x14ac:dyDescent="0.3">
      <c r="A259" s="10">
        <f t="shared" ref="A259:A322" ca="1" si="23">A258+1</f>
        <v>45185</v>
      </c>
      <c r="C259">
        <f t="shared" ca="1" si="20"/>
        <v>37</v>
      </c>
      <c r="E259">
        <f t="shared" ca="1" si="21"/>
        <v>7</v>
      </c>
      <c r="G259" t="str">
        <f t="shared" ref="G259:G322" ca="1" si="24">TEXT(A259,"dddd")</f>
        <v>Saturday</v>
      </c>
      <c r="H259" t="str">
        <f t="shared" ca="1" si="22"/>
        <v>Sat 16-Sep-23</v>
      </c>
    </row>
    <row r="260" spans="1:8" x14ac:dyDescent="0.3">
      <c r="A260" s="10">
        <f t="shared" ca="1" si="23"/>
        <v>45186</v>
      </c>
      <c r="C260">
        <f t="shared" ca="1" si="20"/>
        <v>38</v>
      </c>
      <c r="E260">
        <f t="shared" ca="1" si="21"/>
        <v>1</v>
      </c>
      <c r="G260" t="str">
        <f t="shared" ca="1" si="24"/>
        <v>Sunday</v>
      </c>
      <c r="H260" t="str">
        <f t="shared" ca="1" si="22"/>
        <v>Sun 17-Sep-23</v>
      </c>
    </row>
    <row r="261" spans="1:8" x14ac:dyDescent="0.3">
      <c r="A261" s="10">
        <f t="shared" ca="1" si="23"/>
        <v>45187</v>
      </c>
      <c r="C261">
        <f t="shared" ca="1" si="20"/>
        <v>38</v>
      </c>
      <c r="E261">
        <f t="shared" ca="1" si="21"/>
        <v>2</v>
      </c>
      <c r="G261" t="str">
        <f t="shared" ca="1" si="24"/>
        <v>Monday</v>
      </c>
      <c r="H261" t="str">
        <f t="shared" ca="1" si="22"/>
        <v>Mon 18-Sep-23</v>
      </c>
    </row>
    <row r="262" spans="1:8" x14ac:dyDescent="0.3">
      <c r="A262" s="10">
        <f t="shared" ca="1" si="23"/>
        <v>45188</v>
      </c>
      <c r="C262">
        <f t="shared" ca="1" si="20"/>
        <v>38</v>
      </c>
      <c r="E262">
        <f t="shared" ca="1" si="21"/>
        <v>3</v>
      </c>
      <c r="G262" t="str">
        <f t="shared" ca="1" si="24"/>
        <v>Tuesday</v>
      </c>
      <c r="H262" t="str">
        <f t="shared" ca="1" si="22"/>
        <v>Tue 19-Sep-23</v>
      </c>
    </row>
    <row r="263" spans="1:8" x14ac:dyDescent="0.3">
      <c r="A263" s="10">
        <f t="shared" ca="1" si="23"/>
        <v>45189</v>
      </c>
      <c r="C263">
        <f t="shared" ca="1" si="20"/>
        <v>38</v>
      </c>
      <c r="E263">
        <f t="shared" ca="1" si="21"/>
        <v>4</v>
      </c>
      <c r="G263" t="str">
        <f t="shared" ca="1" si="24"/>
        <v>Wednesday</v>
      </c>
      <c r="H263" t="str">
        <f t="shared" ca="1" si="22"/>
        <v>Wed 20-Sep-23</v>
      </c>
    </row>
    <row r="264" spans="1:8" x14ac:dyDescent="0.3">
      <c r="A264" s="10">
        <f t="shared" ca="1" si="23"/>
        <v>45190</v>
      </c>
      <c r="C264">
        <f t="shared" ca="1" si="20"/>
        <v>38</v>
      </c>
      <c r="E264">
        <f t="shared" ca="1" si="21"/>
        <v>5</v>
      </c>
      <c r="G264" t="str">
        <f t="shared" ca="1" si="24"/>
        <v>Thursday</v>
      </c>
      <c r="H264" t="str">
        <f t="shared" ca="1" si="22"/>
        <v>Thu 21-Sep-23</v>
      </c>
    </row>
    <row r="265" spans="1:8" x14ac:dyDescent="0.3">
      <c r="A265" s="10">
        <f t="shared" ca="1" si="23"/>
        <v>45191</v>
      </c>
      <c r="C265">
        <f t="shared" ca="1" si="20"/>
        <v>38</v>
      </c>
      <c r="E265">
        <f t="shared" ca="1" si="21"/>
        <v>6</v>
      </c>
      <c r="G265" t="str">
        <f t="shared" ca="1" si="24"/>
        <v>Friday</v>
      </c>
      <c r="H265" t="str">
        <f t="shared" ca="1" si="22"/>
        <v>Fri 22-Sep-23</v>
      </c>
    </row>
    <row r="266" spans="1:8" x14ac:dyDescent="0.3">
      <c r="A266" s="10">
        <f t="shared" ca="1" si="23"/>
        <v>45192</v>
      </c>
      <c r="C266">
        <f t="shared" ca="1" si="20"/>
        <v>38</v>
      </c>
      <c r="E266">
        <f t="shared" ca="1" si="21"/>
        <v>7</v>
      </c>
      <c r="G266" t="str">
        <f t="shared" ca="1" si="24"/>
        <v>Saturday</v>
      </c>
      <c r="H266" t="str">
        <f t="shared" ca="1" si="22"/>
        <v>Sat 23-Sep-23</v>
      </c>
    </row>
    <row r="267" spans="1:8" x14ac:dyDescent="0.3">
      <c r="A267" s="10">
        <f t="shared" ca="1" si="23"/>
        <v>45193</v>
      </c>
      <c r="C267">
        <f t="shared" ca="1" si="20"/>
        <v>39</v>
      </c>
      <c r="E267">
        <f t="shared" ca="1" si="21"/>
        <v>1</v>
      </c>
      <c r="G267" t="str">
        <f t="shared" ca="1" si="24"/>
        <v>Sunday</v>
      </c>
      <c r="H267" t="str">
        <f t="shared" ca="1" si="22"/>
        <v>Sun 24-Sep-23</v>
      </c>
    </row>
    <row r="268" spans="1:8" x14ac:dyDescent="0.3">
      <c r="A268" s="10">
        <f t="shared" ca="1" si="23"/>
        <v>45194</v>
      </c>
      <c r="C268">
        <f t="shared" ca="1" si="20"/>
        <v>39</v>
      </c>
      <c r="E268">
        <f t="shared" ca="1" si="21"/>
        <v>2</v>
      </c>
      <c r="G268" t="str">
        <f t="shared" ca="1" si="24"/>
        <v>Monday</v>
      </c>
      <c r="H268" t="str">
        <f t="shared" ca="1" si="22"/>
        <v>Mon 25-Sep-23</v>
      </c>
    </row>
    <row r="269" spans="1:8" x14ac:dyDescent="0.3">
      <c r="A269" s="10">
        <f t="shared" ca="1" si="23"/>
        <v>45195</v>
      </c>
      <c r="C269">
        <f t="shared" ca="1" si="20"/>
        <v>39</v>
      </c>
      <c r="E269">
        <f t="shared" ca="1" si="21"/>
        <v>3</v>
      </c>
      <c r="G269" t="str">
        <f t="shared" ca="1" si="24"/>
        <v>Tuesday</v>
      </c>
      <c r="H269" t="str">
        <f t="shared" ca="1" si="22"/>
        <v>Tue 26-Sep-23</v>
      </c>
    </row>
    <row r="270" spans="1:8" x14ac:dyDescent="0.3">
      <c r="A270" s="10">
        <f t="shared" ca="1" si="23"/>
        <v>45196</v>
      </c>
      <c r="C270">
        <f t="shared" ca="1" si="20"/>
        <v>39</v>
      </c>
      <c r="E270">
        <f t="shared" ca="1" si="21"/>
        <v>4</v>
      </c>
      <c r="G270" t="str">
        <f t="shared" ca="1" si="24"/>
        <v>Wednesday</v>
      </c>
      <c r="H270" t="str">
        <f t="shared" ca="1" si="22"/>
        <v>Wed 27-Sep-23</v>
      </c>
    </row>
    <row r="271" spans="1:8" x14ac:dyDescent="0.3">
      <c r="A271" s="10">
        <f t="shared" ca="1" si="23"/>
        <v>45197</v>
      </c>
      <c r="C271">
        <f t="shared" ca="1" si="20"/>
        <v>39</v>
      </c>
      <c r="E271">
        <f t="shared" ca="1" si="21"/>
        <v>5</v>
      </c>
      <c r="G271" t="str">
        <f t="shared" ca="1" si="24"/>
        <v>Thursday</v>
      </c>
      <c r="H271" t="str">
        <f t="shared" ca="1" si="22"/>
        <v>Thu 28-Sep-23</v>
      </c>
    </row>
    <row r="272" spans="1:8" x14ac:dyDescent="0.3">
      <c r="A272" s="10">
        <f t="shared" ca="1" si="23"/>
        <v>45198</v>
      </c>
      <c r="C272">
        <f t="shared" ca="1" si="20"/>
        <v>39</v>
      </c>
      <c r="E272">
        <f t="shared" ca="1" si="21"/>
        <v>6</v>
      </c>
      <c r="G272" t="str">
        <f t="shared" ca="1" si="24"/>
        <v>Friday</v>
      </c>
      <c r="H272" t="str">
        <f t="shared" ca="1" si="22"/>
        <v>Fri 29-Sep-23</v>
      </c>
    </row>
    <row r="273" spans="1:8" x14ac:dyDescent="0.3">
      <c r="A273" s="10">
        <f t="shared" ca="1" si="23"/>
        <v>45199</v>
      </c>
      <c r="C273">
        <f t="shared" ca="1" si="20"/>
        <v>39</v>
      </c>
      <c r="E273">
        <f t="shared" ca="1" si="21"/>
        <v>7</v>
      </c>
      <c r="G273" t="str">
        <f t="shared" ca="1" si="24"/>
        <v>Saturday</v>
      </c>
      <c r="H273" t="str">
        <f t="shared" ca="1" si="22"/>
        <v>Sat 30-Sep-23</v>
      </c>
    </row>
    <row r="274" spans="1:8" x14ac:dyDescent="0.3">
      <c r="A274" s="10">
        <f t="shared" ca="1" si="23"/>
        <v>45200</v>
      </c>
      <c r="C274">
        <f t="shared" ca="1" si="20"/>
        <v>40</v>
      </c>
      <c r="E274">
        <f t="shared" ca="1" si="21"/>
        <v>1</v>
      </c>
      <c r="G274" t="str">
        <f t="shared" ca="1" si="24"/>
        <v>Sunday</v>
      </c>
      <c r="H274" t="str">
        <f t="shared" ca="1" si="22"/>
        <v>Sun 01-Oct-23</v>
      </c>
    </row>
    <row r="275" spans="1:8" x14ac:dyDescent="0.3">
      <c r="A275" s="10">
        <f t="shared" ca="1" si="23"/>
        <v>45201</v>
      </c>
      <c r="C275">
        <f t="shared" ca="1" si="20"/>
        <v>40</v>
      </c>
      <c r="E275">
        <f t="shared" ca="1" si="21"/>
        <v>2</v>
      </c>
      <c r="G275" t="str">
        <f t="shared" ca="1" si="24"/>
        <v>Monday</v>
      </c>
      <c r="H275" t="str">
        <f t="shared" ca="1" si="22"/>
        <v>Mon 02-Oct-23</v>
      </c>
    </row>
    <row r="276" spans="1:8" x14ac:dyDescent="0.3">
      <c r="A276" s="10">
        <f t="shared" ca="1" si="23"/>
        <v>45202</v>
      </c>
      <c r="C276">
        <f t="shared" ca="1" si="20"/>
        <v>40</v>
      </c>
      <c r="E276">
        <f t="shared" ca="1" si="21"/>
        <v>3</v>
      </c>
      <c r="G276" t="str">
        <f t="shared" ca="1" si="24"/>
        <v>Tuesday</v>
      </c>
      <c r="H276" t="str">
        <f t="shared" ca="1" si="22"/>
        <v>Tue 03-Oct-23</v>
      </c>
    </row>
    <row r="277" spans="1:8" x14ac:dyDescent="0.3">
      <c r="A277" s="10">
        <f t="shared" ca="1" si="23"/>
        <v>45203</v>
      </c>
      <c r="C277">
        <f t="shared" ca="1" si="20"/>
        <v>40</v>
      </c>
      <c r="E277">
        <f t="shared" ca="1" si="21"/>
        <v>4</v>
      </c>
      <c r="G277" t="str">
        <f t="shared" ca="1" si="24"/>
        <v>Wednesday</v>
      </c>
      <c r="H277" t="str">
        <f t="shared" ca="1" si="22"/>
        <v>Wed 04-Oct-23</v>
      </c>
    </row>
    <row r="278" spans="1:8" x14ac:dyDescent="0.3">
      <c r="A278" s="10">
        <f t="shared" ca="1" si="23"/>
        <v>45204</v>
      </c>
      <c r="C278">
        <f t="shared" ca="1" si="20"/>
        <v>40</v>
      </c>
      <c r="E278">
        <f t="shared" ca="1" si="21"/>
        <v>5</v>
      </c>
      <c r="G278" t="str">
        <f t="shared" ca="1" si="24"/>
        <v>Thursday</v>
      </c>
      <c r="H278" t="str">
        <f t="shared" ca="1" si="22"/>
        <v>Thu 05-Oct-23</v>
      </c>
    </row>
    <row r="279" spans="1:8" x14ac:dyDescent="0.3">
      <c r="A279" s="10">
        <f t="shared" ca="1" si="23"/>
        <v>45205</v>
      </c>
      <c r="C279">
        <f t="shared" ca="1" si="20"/>
        <v>40</v>
      </c>
      <c r="E279">
        <f t="shared" ca="1" si="21"/>
        <v>6</v>
      </c>
      <c r="G279" t="str">
        <f t="shared" ca="1" si="24"/>
        <v>Friday</v>
      </c>
      <c r="H279" t="str">
        <f t="shared" ca="1" si="22"/>
        <v>Fri 06-Oct-23</v>
      </c>
    </row>
    <row r="280" spans="1:8" x14ac:dyDescent="0.3">
      <c r="A280" s="10">
        <f t="shared" ca="1" si="23"/>
        <v>45206</v>
      </c>
      <c r="C280">
        <f t="shared" ca="1" si="20"/>
        <v>40</v>
      </c>
      <c r="E280">
        <f t="shared" ca="1" si="21"/>
        <v>7</v>
      </c>
      <c r="G280" t="str">
        <f t="shared" ca="1" si="24"/>
        <v>Saturday</v>
      </c>
      <c r="H280" t="str">
        <f t="shared" ca="1" si="22"/>
        <v>Sat 07-Oct-23</v>
      </c>
    </row>
    <row r="281" spans="1:8" x14ac:dyDescent="0.3">
      <c r="A281" s="10">
        <f t="shared" ca="1" si="23"/>
        <v>45207</v>
      </c>
      <c r="C281">
        <f t="shared" ca="1" si="20"/>
        <v>41</v>
      </c>
      <c r="E281">
        <f t="shared" ca="1" si="21"/>
        <v>1</v>
      </c>
      <c r="G281" t="str">
        <f t="shared" ca="1" si="24"/>
        <v>Sunday</v>
      </c>
      <c r="H281" t="str">
        <f t="shared" ca="1" si="22"/>
        <v>Sun 08-Oct-23</v>
      </c>
    </row>
    <row r="282" spans="1:8" x14ac:dyDescent="0.3">
      <c r="A282" s="10">
        <f t="shared" ca="1" si="23"/>
        <v>45208</v>
      </c>
      <c r="C282">
        <f t="shared" ca="1" si="20"/>
        <v>41</v>
      </c>
      <c r="E282">
        <f t="shared" ca="1" si="21"/>
        <v>2</v>
      </c>
      <c r="G282" t="str">
        <f t="shared" ca="1" si="24"/>
        <v>Monday</v>
      </c>
      <c r="H282" t="str">
        <f t="shared" ca="1" si="22"/>
        <v>Mon 09-Oct-23</v>
      </c>
    </row>
    <row r="283" spans="1:8" x14ac:dyDescent="0.3">
      <c r="A283" s="10">
        <f t="shared" ca="1" si="23"/>
        <v>45209</v>
      </c>
      <c r="C283">
        <f t="shared" ca="1" si="20"/>
        <v>41</v>
      </c>
      <c r="E283">
        <f t="shared" ca="1" si="21"/>
        <v>3</v>
      </c>
      <c r="G283" t="str">
        <f t="shared" ca="1" si="24"/>
        <v>Tuesday</v>
      </c>
      <c r="H283" t="str">
        <f t="shared" ca="1" si="22"/>
        <v>Tue 10-Oct-23</v>
      </c>
    </row>
    <row r="284" spans="1:8" x14ac:dyDescent="0.3">
      <c r="A284" s="10">
        <f t="shared" ca="1" si="23"/>
        <v>45210</v>
      </c>
      <c r="C284">
        <f t="shared" ca="1" si="20"/>
        <v>41</v>
      </c>
      <c r="E284">
        <f t="shared" ca="1" si="21"/>
        <v>4</v>
      </c>
      <c r="G284" t="str">
        <f t="shared" ca="1" si="24"/>
        <v>Wednesday</v>
      </c>
      <c r="H284" t="str">
        <f t="shared" ca="1" si="22"/>
        <v>Wed 11-Oct-23</v>
      </c>
    </row>
    <row r="285" spans="1:8" x14ac:dyDescent="0.3">
      <c r="A285" s="10">
        <f t="shared" ca="1" si="23"/>
        <v>45211</v>
      </c>
      <c r="C285">
        <f t="shared" ca="1" si="20"/>
        <v>41</v>
      </c>
      <c r="E285">
        <f t="shared" ca="1" si="21"/>
        <v>5</v>
      </c>
      <c r="G285" t="str">
        <f t="shared" ca="1" si="24"/>
        <v>Thursday</v>
      </c>
      <c r="H285" t="str">
        <f t="shared" ca="1" si="22"/>
        <v>Thu 12-Oct-23</v>
      </c>
    </row>
    <row r="286" spans="1:8" x14ac:dyDescent="0.3">
      <c r="A286" s="10">
        <f t="shared" ca="1" si="23"/>
        <v>45212</v>
      </c>
      <c r="C286">
        <f t="shared" ca="1" si="20"/>
        <v>41</v>
      </c>
      <c r="E286">
        <f t="shared" ca="1" si="21"/>
        <v>6</v>
      </c>
      <c r="G286" t="str">
        <f t="shared" ca="1" si="24"/>
        <v>Friday</v>
      </c>
      <c r="H286" t="str">
        <f t="shared" ca="1" si="22"/>
        <v>Fri 13-Oct-23</v>
      </c>
    </row>
    <row r="287" spans="1:8" x14ac:dyDescent="0.3">
      <c r="A287" s="10">
        <f t="shared" ca="1" si="23"/>
        <v>45213</v>
      </c>
      <c r="C287">
        <f t="shared" ca="1" si="20"/>
        <v>41</v>
      </c>
      <c r="E287">
        <f t="shared" ca="1" si="21"/>
        <v>7</v>
      </c>
      <c r="G287" t="str">
        <f t="shared" ca="1" si="24"/>
        <v>Saturday</v>
      </c>
      <c r="H287" t="str">
        <f t="shared" ca="1" si="22"/>
        <v>Sat 14-Oct-23</v>
      </c>
    </row>
    <row r="288" spans="1:8" x14ac:dyDescent="0.3">
      <c r="A288" s="10">
        <f t="shared" ca="1" si="23"/>
        <v>45214</v>
      </c>
      <c r="C288">
        <f t="shared" ca="1" si="20"/>
        <v>42</v>
      </c>
      <c r="E288">
        <f t="shared" ca="1" si="21"/>
        <v>1</v>
      </c>
      <c r="G288" t="str">
        <f t="shared" ca="1" si="24"/>
        <v>Sunday</v>
      </c>
      <c r="H288" t="str">
        <f t="shared" ca="1" si="22"/>
        <v>Sun 15-Oct-23</v>
      </c>
    </row>
    <row r="289" spans="1:8" x14ac:dyDescent="0.3">
      <c r="A289" s="10">
        <f t="shared" ca="1" si="23"/>
        <v>45215</v>
      </c>
      <c r="C289">
        <f t="shared" ca="1" si="20"/>
        <v>42</v>
      </c>
      <c r="E289">
        <f t="shared" ca="1" si="21"/>
        <v>2</v>
      </c>
      <c r="G289" t="str">
        <f t="shared" ca="1" si="24"/>
        <v>Monday</v>
      </c>
      <c r="H289" t="str">
        <f t="shared" ca="1" si="22"/>
        <v>Mon 16-Oct-23</v>
      </c>
    </row>
    <row r="290" spans="1:8" x14ac:dyDescent="0.3">
      <c r="A290" s="10">
        <f t="shared" ca="1" si="23"/>
        <v>45216</v>
      </c>
      <c r="C290">
        <f t="shared" ca="1" si="20"/>
        <v>42</v>
      </c>
      <c r="E290">
        <f t="shared" ca="1" si="21"/>
        <v>3</v>
      </c>
      <c r="G290" t="str">
        <f t="shared" ca="1" si="24"/>
        <v>Tuesday</v>
      </c>
      <c r="H290" t="str">
        <f t="shared" ca="1" si="22"/>
        <v>Tue 17-Oct-23</v>
      </c>
    </row>
    <row r="291" spans="1:8" x14ac:dyDescent="0.3">
      <c r="A291" s="10">
        <f t="shared" ca="1" si="23"/>
        <v>45217</v>
      </c>
      <c r="C291">
        <f t="shared" ca="1" si="20"/>
        <v>42</v>
      </c>
      <c r="E291">
        <f t="shared" ca="1" si="21"/>
        <v>4</v>
      </c>
      <c r="G291" t="str">
        <f t="shared" ca="1" si="24"/>
        <v>Wednesday</v>
      </c>
      <c r="H291" t="str">
        <f t="shared" ca="1" si="22"/>
        <v>Wed 18-Oct-23</v>
      </c>
    </row>
    <row r="292" spans="1:8" x14ac:dyDescent="0.3">
      <c r="A292" s="10">
        <f t="shared" ca="1" si="23"/>
        <v>45218</v>
      </c>
      <c r="C292">
        <f t="shared" ca="1" si="20"/>
        <v>42</v>
      </c>
      <c r="E292">
        <f t="shared" ca="1" si="21"/>
        <v>5</v>
      </c>
      <c r="G292" t="str">
        <f t="shared" ca="1" si="24"/>
        <v>Thursday</v>
      </c>
      <c r="H292" t="str">
        <f t="shared" ca="1" si="22"/>
        <v>Thu 19-Oct-23</v>
      </c>
    </row>
    <row r="293" spans="1:8" x14ac:dyDescent="0.3">
      <c r="A293" s="10">
        <f t="shared" ca="1" si="23"/>
        <v>45219</v>
      </c>
      <c r="C293">
        <f t="shared" ca="1" si="20"/>
        <v>42</v>
      </c>
      <c r="E293">
        <f t="shared" ca="1" si="21"/>
        <v>6</v>
      </c>
      <c r="G293" t="str">
        <f t="shared" ca="1" si="24"/>
        <v>Friday</v>
      </c>
      <c r="H293" t="str">
        <f t="shared" ca="1" si="22"/>
        <v>Fri 20-Oct-23</v>
      </c>
    </row>
    <row r="294" spans="1:8" x14ac:dyDescent="0.3">
      <c r="A294" s="10">
        <f t="shared" ca="1" si="23"/>
        <v>45220</v>
      </c>
      <c r="C294">
        <f t="shared" ca="1" si="20"/>
        <v>42</v>
      </c>
      <c r="E294">
        <f t="shared" ca="1" si="21"/>
        <v>7</v>
      </c>
      <c r="G294" t="str">
        <f t="shared" ca="1" si="24"/>
        <v>Saturday</v>
      </c>
      <c r="H294" t="str">
        <f t="shared" ca="1" si="22"/>
        <v>Sat 21-Oct-23</v>
      </c>
    </row>
    <row r="295" spans="1:8" x14ac:dyDescent="0.3">
      <c r="A295" s="10">
        <f t="shared" ca="1" si="23"/>
        <v>45221</v>
      </c>
      <c r="C295">
        <f t="shared" ca="1" si="20"/>
        <v>43</v>
      </c>
      <c r="E295">
        <f t="shared" ca="1" si="21"/>
        <v>1</v>
      </c>
      <c r="G295" t="str">
        <f t="shared" ca="1" si="24"/>
        <v>Sunday</v>
      </c>
      <c r="H295" t="str">
        <f t="shared" ca="1" si="22"/>
        <v>Sun 22-Oct-23</v>
      </c>
    </row>
    <row r="296" spans="1:8" x14ac:dyDescent="0.3">
      <c r="A296" s="10">
        <f t="shared" ca="1" si="23"/>
        <v>45222</v>
      </c>
      <c r="C296">
        <f t="shared" ca="1" si="20"/>
        <v>43</v>
      </c>
      <c r="E296">
        <f t="shared" ca="1" si="21"/>
        <v>2</v>
      </c>
      <c r="G296" t="str">
        <f t="shared" ca="1" si="24"/>
        <v>Monday</v>
      </c>
      <c r="H296" t="str">
        <f t="shared" ca="1" si="22"/>
        <v>Mon 23-Oct-23</v>
      </c>
    </row>
    <row r="297" spans="1:8" x14ac:dyDescent="0.3">
      <c r="A297" s="10">
        <f t="shared" ca="1" si="23"/>
        <v>45223</v>
      </c>
      <c r="C297">
        <f t="shared" ca="1" si="20"/>
        <v>43</v>
      </c>
      <c r="E297">
        <f t="shared" ca="1" si="21"/>
        <v>3</v>
      </c>
      <c r="G297" t="str">
        <f t="shared" ca="1" si="24"/>
        <v>Tuesday</v>
      </c>
      <c r="H297" t="str">
        <f t="shared" ca="1" si="22"/>
        <v>Tue 24-Oct-23</v>
      </c>
    </row>
    <row r="298" spans="1:8" x14ac:dyDescent="0.3">
      <c r="A298" s="10">
        <f t="shared" ca="1" si="23"/>
        <v>45224</v>
      </c>
      <c r="C298">
        <f t="shared" ca="1" si="20"/>
        <v>43</v>
      </c>
      <c r="E298">
        <f t="shared" ca="1" si="21"/>
        <v>4</v>
      </c>
      <c r="G298" t="str">
        <f t="shared" ca="1" si="24"/>
        <v>Wednesday</v>
      </c>
      <c r="H298" t="str">
        <f t="shared" ca="1" si="22"/>
        <v>Wed 25-Oct-23</v>
      </c>
    </row>
    <row r="299" spans="1:8" x14ac:dyDescent="0.3">
      <c r="A299" s="10">
        <f t="shared" ca="1" si="23"/>
        <v>45225</v>
      </c>
      <c r="C299">
        <f t="shared" ca="1" si="20"/>
        <v>43</v>
      </c>
      <c r="E299">
        <f t="shared" ca="1" si="21"/>
        <v>5</v>
      </c>
      <c r="G299" t="str">
        <f t="shared" ca="1" si="24"/>
        <v>Thursday</v>
      </c>
      <c r="H299" t="str">
        <f t="shared" ca="1" si="22"/>
        <v>Thu 26-Oct-23</v>
      </c>
    </row>
    <row r="300" spans="1:8" x14ac:dyDescent="0.3">
      <c r="A300" s="10">
        <f t="shared" ca="1" si="23"/>
        <v>45226</v>
      </c>
      <c r="C300">
        <f t="shared" ca="1" si="20"/>
        <v>43</v>
      </c>
      <c r="E300">
        <f t="shared" ca="1" si="21"/>
        <v>6</v>
      </c>
      <c r="G300" t="str">
        <f t="shared" ca="1" si="24"/>
        <v>Friday</v>
      </c>
      <c r="H300" t="str">
        <f t="shared" ca="1" si="22"/>
        <v>Fri 27-Oct-23</v>
      </c>
    </row>
    <row r="301" spans="1:8" x14ac:dyDescent="0.3">
      <c r="A301" s="10">
        <f t="shared" ca="1" si="23"/>
        <v>45227</v>
      </c>
      <c r="C301">
        <f t="shared" ca="1" si="20"/>
        <v>43</v>
      </c>
      <c r="E301">
        <f t="shared" ca="1" si="21"/>
        <v>7</v>
      </c>
      <c r="G301" t="str">
        <f t="shared" ca="1" si="24"/>
        <v>Saturday</v>
      </c>
      <c r="H301" t="str">
        <f t="shared" ca="1" si="22"/>
        <v>Sat 28-Oct-23</v>
      </c>
    </row>
    <row r="302" spans="1:8" x14ac:dyDescent="0.3">
      <c r="A302" s="10">
        <f t="shared" ca="1" si="23"/>
        <v>45228</v>
      </c>
      <c r="C302">
        <f t="shared" ca="1" si="20"/>
        <v>44</v>
      </c>
      <c r="E302">
        <f t="shared" ca="1" si="21"/>
        <v>1</v>
      </c>
      <c r="G302" t="str">
        <f t="shared" ca="1" si="24"/>
        <v>Sunday</v>
      </c>
      <c r="H302" t="str">
        <f t="shared" ca="1" si="22"/>
        <v>Sun 29-Oct-23</v>
      </c>
    </row>
    <row r="303" spans="1:8" x14ac:dyDescent="0.3">
      <c r="A303" s="10">
        <f t="shared" ca="1" si="23"/>
        <v>45229</v>
      </c>
      <c r="C303">
        <f t="shared" ca="1" si="20"/>
        <v>44</v>
      </c>
      <c r="E303">
        <f t="shared" ca="1" si="21"/>
        <v>2</v>
      </c>
      <c r="G303" t="str">
        <f t="shared" ca="1" si="24"/>
        <v>Monday</v>
      </c>
      <c r="H303" t="str">
        <f t="shared" ca="1" si="22"/>
        <v>Mon 30-Oct-23</v>
      </c>
    </row>
    <row r="304" spans="1:8" x14ac:dyDescent="0.3">
      <c r="A304" s="10">
        <f t="shared" ca="1" si="23"/>
        <v>45230</v>
      </c>
      <c r="C304">
        <f t="shared" ca="1" si="20"/>
        <v>44</v>
      </c>
      <c r="E304">
        <f t="shared" ca="1" si="21"/>
        <v>3</v>
      </c>
      <c r="G304" t="str">
        <f t="shared" ca="1" si="24"/>
        <v>Tuesday</v>
      </c>
      <c r="H304" t="str">
        <f t="shared" ca="1" si="22"/>
        <v>Tue 31-Oct-23</v>
      </c>
    </row>
    <row r="305" spans="1:8" x14ac:dyDescent="0.3">
      <c r="A305" s="10">
        <f t="shared" ca="1" si="23"/>
        <v>45231</v>
      </c>
      <c r="C305">
        <f t="shared" ca="1" si="20"/>
        <v>44</v>
      </c>
      <c r="E305">
        <f t="shared" ca="1" si="21"/>
        <v>4</v>
      </c>
      <c r="G305" t="str">
        <f t="shared" ca="1" si="24"/>
        <v>Wednesday</v>
      </c>
      <c r="H305" t="str">
        <f t="shared" ca="1" si="22"/>
        <v>Wed 01-Nov-23</v>
      </c>
    </row>
    <row r="306" spans="1:8" x14ac:dyDescent="0.3">
      <c r="A306" s="10">
        <f t="shared" ca="1" si="23"/>
        <v>45232</v>
      </c>
      <c r="C306">
        <f t="shared" ca="1" si="20"/>
        <v>44</v>
      </c>
      <c r="E306">
        <f t="shared" ca="1" si="21"/>
        <v>5</v>
      </c>
      <c r="G306" t="str">
        <f t="shared" ca="1" si="24"/>
        <v>Thursday</v>
      </c>
      <c r="H306" t="str">
        <f t="shared" ca="1" si="22"/>
        <v>Thu 02-Nov-23</v>
      </c>
    </row>
    <row r="307" spans="1:8" x14ac:dyDescent="0.3">
      <c r="A307" s="10">
        <f t="shared" ca="1" si="23"/>
        <v>45233</v>
      </c>
      <c r="C307">
        <f t="shared" ca="1" si="20"/>
        <v>44</v>
      </c>
      <c r="E307">
        <f t="shared" ca="1" si="21"/>
        <v>6</v>
      </c>
      <c r="G307" t="str">
        <f t="shared" ca="1" si="24"/>
        <v>Friday</v>
      </c>
      <c r="H307" t="str">
        <f t="shared" ca="1" si="22"/>
        <v>Fri 03-Nov-23</v>
      </c>
    </row>
    <row r="308" spans="1:8" x14ac:dyDescent="0.3">
      <c r="A308" s="10">
        <f t="shared" ca="1" si="23"/>
        <v>45234</v>
      </c>
      <c r="C308">
        <f t="shared" ca="1" si="20"/>
        <v>44</v>
      </c>
      <c r="E308">
        <f t="shared" ca="1" si="21"/>
        <v>7</v>
      </c>
      <c r="G308" t="str">
        <f t="shared" ca="1" si="24"/>
        <v>Saturday</v>
      </c>
      <c r="H308" t="str">
        <f t="shared" ca="1" si="22"/>
        <v>Sat 04-Nov-23</v>
      </c>
    </row>
    <row r="309" spans="1:8" x14ac:dyDescent="0.3">
      <c r="A309" s="10">
        <f t="shared" ca="1" si="23"/>
        <v>45235</v>
      </c>
      <c r="C309">
        <f t="shared" ca="1" si="20"/>
        <v>45</v>
      </c>
      <c r="E309">
        <f t="shared" ca="1" si="21"/>
        <v>1</v>
      </c>
      <c r="G309" t="str">
        <f t="shared" ca="1" si="24"/>
        <v>Sunday</v>
      </c>
      <c r="H309" t="str">
        <f t="shared" ca="1" si="22"/>
        <v>Sun 05-Nov-23</v>
      </c>
    </row>
    <row r="310" spans="1:8" x14ac:dyDescent="0.3">
      <c r="A310" s="10">
        <f t="shared" ca="1" si="23"/>
        <v>45236</v>
      </c>
      <c r="C310">
        <f t="shared" ca="1" si="20"/>
        <v>45</v>
      </c>
      <c r="E310">
        <f t="shared" ca="1" si="21"/>
        <v>2</v>
      </c>
      <c r="G310" t="str">
        <f t="shared" ca="1" si="24"/>
        <v>Monday</v>
      </c>
      <c r="H310" t="str">
        <f t="shared" ca="1" si="22"/>
        <v>Mon 06-Nov-23</v>
      </c>
    </row>
    <row r="311" spans="1:8" x14ac:dyDescent="0.3">
      <c r="A311" s="10">
        <f t="shared" ca="1" si="23"/>
        <v>45237</v>
      </c>
      <c r="C311">
        <f t="shared" ca="1" si="20"/>
        <v>45</v>
      </c>
      <c r="E311">
        <f t="shared" ca="1" si="21"/>
        <v>3</v>
      </c>
      <c r="G311" t="str">
        <f t="shared" ca="1" si="24"/>
        <v>Tuesday</v>
      </c>
      <c r="H311" t="str">
        <f t="shared" ca="1" si="22"/>
        <v>Tue 07-Nov-23</v>
      </c>
    </row>
    <row r="312" spans="1:8" x14ac:dyDescent="0.3">
      <c r="A312" s="10">
        <f t="shared" ca="1" si="23"/>
        <v>45238</v>
      </c>
      <c r="C312">
        <f t="shared" ca="1" si="20"/>
        <v>45</v>
      </c>
      <c r="E312">
        <f t="shared" ca="1" si="21"/>
        <v>4</v>
      </c>
      <c r="G312" t="str">
        <f t="shared" ca="1" si="24"/>
        <v>Wednesday</v>
      </c>
      <c r="H312" t="str">
        <f t="shared" ca="1" si="22"/>
        <v>Wed 08-Nov-23</v>
      </c>
    </row>
    <row r="313" spans="1:8" x14ac:dyDescent="0.3">
      <c r="A313" s="10">
        <f t="shared" ca="1" si="23"/>
        <v>45239</v>
      </c>
      <c r="C313">
        <f t="shared" ca="1" si="20"/>
        <v>45</v>
      </c>
      <c r="E313">
        <f t="shared" ca="1" si="21"/>
        <v>5</v>
      </c>
      <c r="G313" t="str">
        <f t="shared" ca="1" si="24"/>
        <v>Thursday</v>
      </c>
      <c r="H313" t="str">
        <f t="shared" ca="1" si="22"/>
        <v>Thu 09-Nov-23</v>
      </c>
    </row>
    <row r="314" spans="1:8" x14ac:dyDescent="0.3">
      <c r="A314" s="10">
        <f t="shared" ca="1" si="23"/>
        <v>45240</v>
      </c>
      <c r="C314">
        <f t="shared" ca="1" si="20"/>
        <v>45</v>
      </c>
      <c r="E314">
        <f t="shared" ca="1" si="21"/>
        <v>6</v>
      </c>
      <c r="G314" t="str">
        <f t="shared" ca="1" si="24"/>
        <v>Friday</v>
      </c>
      <c r="H314" t="str">
        <f t="shared" ca="1" si="22"/>
        <v>Fri 10-Nov-23</v>
      </c>
    </row>
    <row r="315" spans="1:8" x14ac:dyDescent="0.3">
      <c r="A315" s="10">
        <f t="shared" ca="1" si="23"/>
        <v>45241</v>
      </c>
      <c r="C315">
        <f t="shared" ca="1" si="20"/>
        <v>45</v>
      </c>
      <c r="E315">
        <f t="shared" ca="1" si="21"/>
        <v>7</v>
      </c>
      <c r="G315" t="str">
        <f t="shared" ca="1" si="24"/>
        <v>Saturday</v>
      </c>
      <c r="H315" t="str">
        <f t="shared" ca="1" si="22"/>
        <v>Sat 11-Nov-23</v>
      </c>
    </row>
    <row r="316" spans="1:8" x14ac:dyDescent="0.3">
      <c r="A316" s="10">
        <f t="shared" ca="1" si="23"/>
        <v>45242</v>
      </c>
      <c r="C316">
        <f t="shared" ca="1" si="20"/>
        <v>46</v>
      </c>
      <c r="E316">
        <f t="shared" ca="1" si="21"/>
        <v>1</v>
      </c>
      <c r="G316" t="str">
        <f t="shared" ca="1" si="24"/>
        <v>Sunday</v>
      </c>
      <c r="H316" t="str">
        <f t="shared" ca="1" si="22"/>
        <v>Sun 12-Nov-23</v>
      </c>
    </row>
    <row r="317" spans="1:8" x14ac:dyDescent="0.3">
      <c r="A317" s="10">
        <f t="shared" ca="1" si="23"/>
        <v>45243</v>
      </c>
      <c r="C317">
        <f t="shared" ca="1" si="20"/>
        <v>46</v>
      </c>
      <c r="E317">
        <f t="shared" ca="1" si="21"/>
        <v>2</v>
      </c>
      <c r="G317" t="str">
        <f t="shared" ca="1" si="24"/>
        <v>Monday</v>
      </c>
      <c r="H317" t="str">
        <f t="shared" ca="1" si="22"/>
        <v>Mon 13-Nov-23</v>
      </c>
    </row>
    <row r="318" spans="1:8" x14ac:dyDescent="0.3">
      <c r="A318" s="10">
        <f t="shared" ca="1" si="23"/>
        <v>45244</v>
      </c>
      <c r="C318">
        <f t="shared" ca="1" si="20"/>
        <v>46</v>
      </c>
      <c r="E318">
        <f t="shared" ca="1" si="21"/>
        <v>3</v>
      </c>
      <c r="G318" t="str">
        <f t="shared" ca="1" si="24"/>
        <v>Tuesday</v>
      </c>
      <c r="H318" t="str">
        <f t="shared" ca="1" si="22"/>
        <v>Tue 14-Nov-23</v>
      </c>
    </row>
    <row r="319" spans="1:8" x14ac:dyDescent="0.3">
      <c r="A319" s="10">
        <f t="shared" ca="1" si="23"/>
        <v>45245</v>
      </c>
      <c r="C319">
        <f t="shared" ca="1" si="20"/>
        <v>46</v>
      </c>
      <c r="E319">
        <f t="shared" ca="1" si="21"/>
        <v>4</v>
      </c>
      <c r="G319" t="str">
        <f t="shared" ca="1" si="24"/>
        <v>Wednesday</v>
      </c>
      <c r="H319" t="str">
        <f t="shared" ca="1" si="22"/>
        <v>Wed 15-Nov-23</v>
      </c>
    </row>
    <row r="320" spans="1:8" x14ac:dyDescent="0.3">
      <c r="A320" s="10">
        <f t="shared" ca="1" si="23"/>
        <v>45246</v>
      </c>
      <c r="C320">
        <f t="shared" ca="1" si="20"/>
        <v>46</v>
      </c>
      <c r="E320">
        <f t="shared" ca="1" si="21"/>
        <v>5</v>
      </c>
      <c r="G320" t="str">
        <f t="shared" ca="1" si="24"/>
        <v>Thursday</v>
      </c>
      <c r="H320" t="str">
        <f t="shared" ca="1" si="22"/>
        <v>Thu 16-Nov-23</v>
      </c>
    </row>
    <row r="321" spans="1:8" x14ac:dyDescent="0.3">
      <c r="A321" s="10">
        <f t="shared" ca="1" si="23"/>
        <v>45247</v>
      </c>
      <c r="C321">
        <f t="shared" ca="1" si="20"/>
        <v>46</v>
      </c>
      <c r="E321">
        <f t="shared" ca="1" si="21"/>
        <v>6</v>
      </c>
      <c r="G321" t="str">
        <f t="shared" ca="1" si="24"/>
        <v>Friday</v>
      </c>
      <c r="H321" t="str">
        <f t="shared" ca="1" si="22"/>
        <v>Fri 17-Nov-23</v>
      </c>
    </row>
    <row r="322" spans="1:8" x14ac:dyDescent="0.3">
      <c r="A322" s="10">
        <f t="shared" ca="1" si="23"/>
        <v>45248</v>
      </c>
      <c r="C322">
        <f t="shared" ref="C322:C365" ca="1" si="25">WEEKNUM(A322)</f>
        <v>46</v>
      </c>
      <c r="E322">
        <f t="shared" ref="E322:E365" ca="1" si="26">WEEKDAY(A322)</f>
        <v>7</v>
      </c>
      <c r="G322" t="str">
        <f t="shared" ca="1" si="24"/>
        <v>Saturday</v>
      </c>
      <c r="H322" t="str">
        <f t="shared" ref="H322:H365" ca="1" si="27">TEXT(A322,"ddd dd-mmm-yy")</f>
        <v>Sat 18-Nov-23</v>
      </c>
    </row>
    <row r="323" spans="1:8" x14ac:dyDescent="0.3">
      <c r="A323" s="10">
        <f t="shared" ref="A323:A365" ca="1" si="28">A322+1</f>
        <v>45249</v>
      </c>
      <c r="C323">
        <f t="shared" ca="1" si="25"/>
        <v>47</v>
      </c>
      <c r="E323">
        <f t="shared" ca="1" si="26"/>
        <v>1</v>
      </c>
      <c r="G323" t="str">
        <f t="shared" ref="G323:G365" ca="1" si="29">TEXT(A323,"dddd")</f>
        <v>Sunday</v>
      </c>
      <c r="H323" t="str">
        <f t="shared" ca="1" si="27"/>
        <v>Sun 19-Nov-23</v>
      </c>
    </row>
    <row r="324" spans="1:8" x14ac:dyDescent="0.3">
      <c r="A324" s="10">
        <f t="shared" ca="1" si="28"/>
        <v>45250</v>
      </c>
      <c r="C324">
        <f t="shared" ca="1" si="25"/>
        <v>47</v>
      </c>
      <c r="E324">
        <f t="shared" ca="1" si="26"/>
        <v>2</v>
      </c>
      <c r="G324" t="str">
        <f t="shared" ca="1" si="29"/>
        <v>Monday</v>
      </c>
      <c r="H324" t="str">
        <f t="shared" ca="1" si="27"/>
        <v>Mon 20-Nov-23</v>
      </c>
    </row>
    <row r="325" spans="1:8" x14ac:dyDescent="0.3">
      <c r="A325" s="10">
        <f t="shared" ca="1" si="28"/>
        <v>45251</v>
      </c>
      <c r="C325">
        <f t="shared" ca="1" si="25"/>
        <v>47</v>
      </c>
      <c r="E325">
        <f t="shared" ca="1" si="26"/>
        <v>3</v>
      </c>
      <c r="G325" t="str">
        <f t="shared" ca="1" si="29"/>
        <v>Tuesday</v>
      </c>
      <c r="H325" t="str">
        <f t="shared" ca="1" si="27"/>
        <v>Tue 21-Nov-23</v>
      </c>
    </row>
    <row r="326" spans="1:8" x14ac:dyDescent="0.3">
      <c r="A326" s="10">
        <f t="shared" ca="1" si="28"/>
        <v>45252</v>
      </c>
      <c r="C326">
        <f t="shared" ca="1" si="25"/>
        <v>47</v>
      </c>
      <c r="E326">
        <f t="shared" ca="1" si="26"/>
        <v>4</v>
      </c>
      <c r="G326" t="str">
        <f t="shared" ca="1" si="29"/>
        <v>Wednesday</v>
      </c>
      <c r="H326" t="str">
        <f t="shared" ca="1" si="27"/>
        <v>Wed 22-Nov-23</v>
      </c>
    </row>
    <row r="327" spans="1:8" x14ac:dyDescent="0.3">
      <c r="A327" s="10">
        <f t="shared" ca="1" si="28"/>
        <v>45253</v>
      </c>
      <c r="C327">
        <f t="shared" ca="1" si="25"/>
        <v>47</v>
      </c>
      <c r="E327">
        <f t="shared" ca="1" si="26"/>
        <v>5</v>
      </c>
      <c r="G327" t="str">
        <f t="shared" ca="1" si="29"/>
        <v>Thursday</v>
      </c>
      <c r="H327" t="str">
        <f t="shared" ca="1" si="27"/>
        <v>Thu 23-Nov-23</v>
      </c>
    </row>
    <row r="328" spans="1:8" x14ac:dyDescent="0.3">
      <c r="A328" s="10">
        <f t="shared" ca="1" si="28"/>
        <v>45254</v>
      </c>
      <c r="C328">
        <f t="shared" ca="1" si="25"/>
        <v>47</v>
      </c>
      <c r="E328">
        <f t="shared" ca="1" si="26"/>
        <v>6</v>
      </c>
      <c r="G328" t="str">
        <f t="shared" ca="1" si="29"/>
        <v>Friday</v>
      </c>
      <c r="H328" t="str">
        <f t="shared" ca="1" si="27"/>
        <v>Fri 24-Nov-23</v>
      </c>
    </row>
    <row r="329" spans="1:8" x14ac:dyDescent="0.3">
      <c r="A329" s="10">
        <f t="shared" ca="1" si="28"/>
        <v>45255</v>
      </c>
      <c r="C329">
        <f t="shared" ca="1" si="25"/>
        <v>47</v>
      </c>
      <c r="E329">
        <f t="shared" ca="1" si="26"/>
        <v>7</v>
      </c>
      <c r="G329" t="str">
        <f t="shared" ca="1" si="29"/>
        <v>Saturday</v>
      </c>
      <c r="H329" t="str">
        <f t="shared" ca="1" si="27"/>
        <v>Sat 25-Nov-23</v>
      </c>
    </row>
    <row r="330" spans="1:8" x14ac:dyDescent="0.3">
      <c r="A330" s="10">
        <f t="shared" ca="1" si="28"/>
        <v>45256</v>
      </c>
      <c r="C330">
        <f t="shared" ca="1" si="25"/>
        <v>48</v>
      </c>
      <c r="E330">
        <f t="shared" ca="1" si="26"/>
        <v>1</v>
      </c>
      <c r="G330" t="str">
        <f t="shared" ca="1" si="29"/>
        <v>Sunday</v>
      </c>
      <c r="H330" t="str">
        <f t="shared" ca="1" si="27"/>
        <v>Sun 26-Nov-23</v>
      </c>
    </row>
    <row r="331" spans="1:8" x14ac:dyDescent="0.3">
      <c r="A331" s="10">
        <f t="shared" ca="1" si="28"/>
        <v>45257</v>
      </c>
      <c r="C331">
        <f t="shared" ca="1" si="25"/>
        <v>48</v>
      </c>
      <c r="E331">
        <f t="shared" ca="1" si="26"/>
        <v>2</v>
      </c>
      <c r="G331" t="str">
        <f t="shared" ca="1" si="29"/>
        <v>Monday</v>
      </c>
      <c r="H331" t="str">
        <f t="shared" ca="1" si="27"/>
        <v>Mon 27-Nov-23</v>
      </c>
    </row>
    <row r="332" spans="1:8" x14ac:dyDescent="0.3">
      <c r="A332" s="10">
        <f t="shared" ca="1" si="28"/>
        <v>45258</v>
      </c>
      <c r="C332">
        <f t="shared" ca="1" si="25"/>
        <v>48</v>
      </c>
      <c r="E332">
        <f t="shared" ca="1" si="26"/>
        <v>3</v>
      </c>
      <c r="G332" t="str">
        <f t="shared" ca="1" si="29"/>
        <v>Tuesday</v>
      </c>
      <c r="H332" t="str">
        <f t="shared" ca="1" si="27"/>
        <v>Tue 28-Nov-23</v>
      </c>
    </row>
    <row r="333" spans="1:8" x14ac:dyDescent="0.3">
      <c r="A333" s="10">
        <f t="shared" ca="1" si="28"/>
        <v>45259</v>
      </c>
      <c r="C333">
        <f t="shared" ca="1" si="25"/>
        <v>48</v>
      </c>
      <c r="E333">
        <f t="shared" ca="1" si="26"/>
        <v>4</v>
      </c>
      <c r="G333" t="str">
        <f t="shared" ca="1" si="29"/>
        <v>Wednesday</v>
      </c>
      <c r="H333" t="str">
        <f t="shared" ca="1" si="27"/>
        <v>Wed 29-Nov-23</v>
      </c>
    </row>
    <row r="334" spans="1:8" x14ac:dyDescent="0.3">
      <c r="A334" s="10">
        <f t="shared" ca="1" si="28"/>
        <v>45260</v>
      </c>
      <c r="C334">
        <f t="shared" ca="1" si="25"/>
        <v>48</v>
      </c>
      <c r="E334">
        <f t="shared" ca="1" si="26"/>
        <v>5</v>
      </c>
      <c r="G334" t="str">
        <f t="shared" ca="1" si="29"/>
        <v>Thursday</v>
      </c>
      <c r="H334" t="str">
        <f t="shared" ca="1" si="27"/>
        <v>Thu 30-Nov-23</v>
      </c>
    </row>
    <row r="335" spans="1:8" x14ac:dyDescent="0.3">
      <c r="A335" s="10">
        <f t="shared" ca="1" si="28"/>
        <v>45261</v>
      </c>
      <c r="C335">
        <f t="shared" ca="1" si="25"/>
        <v>48</v>
      </c>
      <c r="E335">
        <f t="shared" ca="1" si="26"/>
        <v>6</v>
      </c>
      <c r="G335" t="str">
        <f t="shared" ca="1" si="29"/>
        <v>Friday</v>
      </c>
      <c r="H335" t="str">
        <f t="shared" ca="1" si="27"/>
        <v>Fri 01-Dec-23</v>
      </c>
    </row>
    <row r="336" spans="1:8" x14ac:dyDescent="0.3">
      <c r="A336" s="10">
        <f t="shared" ca="1" si="28"/>
        <v>45262</v>
      </c>
      <c r="C336">
        <f t="shared" ca="1" si="25"/>
        <v>48</v>
      </c>
      <c r="E336">
        <f t="shared" ca="1" si="26"/>
        <v>7</v>
      </c>
      <c r="G336" t="str">
        <f t="shared" ca="1" si="29"/>
        <v>Saturday</v>
      </c>
      <c r="H336" t="str">
        <f t="shared" ca="1" si="27"/>
        <v>Sat 02-Dec-23</v>
      </c>
    </row>
    <row r="337" spans="1:8" x14ac:dyDescent="0.3">
      <c r="A337" s="10">
        <f t="shared" ca="1" si="28"/>
        <v>45263</v>
      </c>
      <c r="C337">
        <f t="shared" ca="1" si="25"/>
        <v>49</v>
      </c>
      <c r="E337">
        <f t="shared" ca="1" si="26"/>
        <v>1</v>
      </c>
      <c r="G337" t="str">
        <f t="shared" ca="1" si="29"/>
        <v>Sunday</v>
      </c>
      <c r="H337" t="str">
        <f t="shared" ca="1" si="27"/>
        <v>Sun 03-Dec-23</v>
      </c>
    </row>
    <row r="338" spans="1:8" x14ac:dyDescent="0.3">
      <c r="A338" s="10">
        <f t="shared" ca="1" si="28"/>
        <v>45264</v>
      </c>
      <c r="C338">
        <f t="shared" ca="1" si="25"/>
        <v>49</v>
      </c>
      <c r="E338">
        <f t="shared" ca="1" si="26"/>
        <v>2</v>
      </c>
      <c r="G338" t="str">
        <f t="shared" ca="1" si="29"/>
        <v>Monday</v>
      </c>
      <c r="H338" t="str">
        <f t="shared" ca="1" si="27"/>
        <v>Mon 04-Dec-23</v>
      </c>
    </row>
    <row r="339" spans="1:8" x14ac:dyDescent="0.3">
      <c r="A339" s="10">
        <f t="shared" ca="1" si="28"/>
        <v>45265</v>
      </c>
      <c r="C339">
        <f t="shared" ca="1" si="25"/>
        <v>49</v>
      </c>
      <c r="E339">
        <f t="shared" ca="1" si="26"/>
        <v>3</v>
      </c>
      <c r="G339" t="str">
        <f t="shared" ca="1" si="29"/>
        <v>Tuesday</v>
      </c>
      <c r="H339" t="str">
        <f t="shared" ca="1" si="27"/>
        <v>Tue 05-Dec-23</v>
      </c>
    </row>
    <row r="340" spans="1:8" x14ac:dyDescent="0.3">
      <c r="A340" s="10">
        <f t="shared" ca="1" si="28"/>
        <v>45266</v>
      </c>
      <c r="C340">
        <f t="shared" ca="1" si="25"/>
        <v>49</v>
      </c>
      <c r="E340">
        <f t="shared" ca="1" si="26"/>
        <v>4</v>
      </c>
      <c r="G340" t="str">
        <f t="shared" ca="1" si="29"/>
        <v>Wednesday</v>
      </c>
      <c r="H340" t="str">
        <f t="shared" ca="1" si="27"/>
        <v>Wed 06-Dec-23</v>
      </c>
    </row>
    <row r="341" spans="1:8" x14ac:dyDescent="0.3">
      <c r="A341" s="10">
        <f t="shared" ca="1" si="28"/>
        <v>45267</v>
      </c>
      <c r="C341">
        <f t="shared" ca="1" si="25"/>
        <v>49</v>
      </c>
      <c r="E341">
        <f t="shared" ca="1" si="26"/>
        <v>5</v>
      </c>
      <c r="G341" t="str">
        <f t="shared" ca="1" si="29"/>
        <v>Thursday</v>
      </c>
      <c r="H341" t="str">
        <f t="shared" ca="1" si="27"/>
        <v>Thu 07-Dec-23</v>
      </c>
    </row>
    <row r="342" spans="1:8" x14ac:dyDescent="0.3">
      <c r="A342" s="10">
        <f t="shared" ca="1" si="28"/>
        <v>45268</v>
      </c>
      <c r="C342">
        <f t="shared" ca="1" si="25"/>
        <v>49</v>
      </c>
      <c r="E342">
        <f t="shared" ca="1" si="26"/>
        <v>6</v>
      </c>
      <c r="G342" t="str">
        <f t="shared" ca="1" si="29"/>
        <v>Friday</v>
      </c>
      <c r="H342" t="str">
        <f t="shared" ca="1" si="27"/>
        <v>Fri 08-Dec-23</v>
      </c>
    </row>
    <row r="343" spans="1:8" x14ac:dyDescent="0.3">
      <c r="A343" s="10">
        <f t="shared" ca="1" si="28"/>
        <v>45269</v>
      </c>
      <c r="C343">
        <f t="shared" ca="1" si="25"/>
        <v>49</v>
      </c>
      <c r="E343">
        <f t="shared" ca="1" si="26"/>
        <v>7</v>
      </c>
      <c r="G343" t="str">
        <f t="shared" ca="1" si="29"/>
        <v>Saturday</v>
      </c>
      <c r="H343" t="str">
        <f t="shared" ca="1" si="27"/>
        <v>Sat 09-Dec-23</v>
      </c>
    </row>
    <row r="344" spans="1:8" x14ac:dyDescent="0.3">
      <c r="A344" s="10">
        <f t="shared" ca="1" si="28"/>
        <v>45270</v>
      </c>
      <c r="C344">
        <f t="shared" ca="1" si="25"/>
        <v>50</v>
      </c>
      <c r="E344">
        <f t="shared" ca="1" si="26"/>
        <v>1</v>
      </c>
      <c r="G344" t="str">
        <f t="shared" ca="1" si="29"/>
        <v>Sunday</v>
      </c>
      <c r="H344" t="str">
        <f t="shared" ca="1" si="27"/>
        <v>Sun 10-Dec-23</v>
      </c>
    </row>
    <row r="345" spans="1:8" x14ac:dyDescent="0.3">
      <c r="A345" s="10">
        <f t="shared" ca="1" si="28"/>
        <v>45271</v>
      </c>
      <c r="C345">
        <f t="shared" ca="1" si="25"/>
        <v>50</v>
      </c>
      <c r="E345">
        <f t="shared" ca="1" si="26"/>
        <v>2</v>
      </c>
      <c r="G345" t="str">
        <f t="shared" ca="1" si="29"/>
        <v>Monday</v>
      </c>
      <c r="H345" t="str">
        <f t="shared" ca="1" si="27"/>
        <v>Mon 11-Dec-23</v>
      </c>
    </row>
    <row r="346" spans="1:8" x14ac:dyDescent="0.3">
      <c r="A346" s="10">
        <f t="shared" ca="1" si="28"/>
        <v>45272</v>
      </c>
      <c r="C346">
        <f t="shared" ca="1" si="25"/>
        <v>50</v>
      </c>
      <c r="E346">
        <f t="shared" ca="1" si="26"/>
        <v>3</v>
      </c>
      <c r="G346" t="str">
        <f t="shared" ca="1" si="29"/>
        <v>Tuesday</v>
      </c>
      <c r="H346" t="str">
        <f t="shared" ca="1" si="27"/>
        <v>Tue 12-Dec-23</v>
      </c>
    </row>
    <row r="347" spans="1:8" x14ac:dyDescent="0.3">
      <c r="A347" s="10">
        <f t="shared" ca="1" si="28"/>
        <v>45273</v>
      </c>
      <c r="C347">
        <f t="shared" ca="1" si="25"/>
        <v>50</v>
      </c>
      <c r="E347">
        <f t="shared" ca="1" si="26"/>
        <v>4</v>
      </c>
      <c r="G347" t="str">
        <f t="shared" ca="1" si="29"/>
        <v>Wednesday</v>
      </c>
      <c r="H347" t="str">
        <f t="shared" ca="1" si="27"/>
        <v>Wed 13-Dec-23</v>
      </c>
    </row>
    <row r="348" spans="1:8" x14ac:dyDescent="0.3">
      <c r="A348" s="10">
        <f t="shared" ca="1" si="28"/>
        <v>45274</v>
      </c>
      <c r="C348">
        <f t="shared" ca="1" si="25"/>
        <v>50</v>
      </c>
      <c r="E348">
        <f t="shared" ca="1" si="26"/>
        <v>5</v>
      </c>
      <c r="G348" t="str">
        <f t="shared" ca="1" si="29"/>
        <v>Thursday</v>
      </c>
      <c r="H348" t="str">
        <f t="shared" ca="1" si="27"/>
        <v>Thu 14-Dec-23</v>
      </c>
    </row>
    <row r="349" spans="1:8" x14ac:dyDescent="0.3">
      <c r="A349" s="10">
        <f t="shared" ca="1" si="28"/>
        <v>45275</v>
      </c>
      <c r="C349">
        <f t="shared" ca="1" si="25"/>
        <v>50</v>
      </c>
      <c r="E349">
        <f t="shared" ca="1" si="26"/>
        <v>6</v>
      </c>
      <c r="G349" t="str">
        <f t="shared" ca="1" si="29"/>
        <v>Friday</v>
      </c>
      <c r="H349" t="str">
        <f t="shared" ca="1" si="27"/>
        <v>Fri 15-Dec-23</v>
      </c>
    </row>
    <row r="350" spans="1:8" x14ac:dyDescent="0.3">
      <c r="A350" s="10">
        <f t="shared" ca="1" si="28"/>
        <v>45276</v>
      </c>
      <c r="C350">
        <f t="shared" ca="1" si="25"/>
        <v>50</v>
      </c>
      <c r="E350">
        <f t="shared" ca="1" si="26"/>
        <v>7</v>
      </c>
      <c r="G350" t="str">
        <f t="shared" ca="1" si="29"/>
        <v>Saturday</v>
      </c>
      <c r="H350" t="str">
        <f t="shared" ca="1" si="27"/>
        <v>Sat 16-Dec-23</v>
      </c>
    </row>
    <row r="351" spans="1:8" x14ac:dyDescent="0.3">
      <c r="A351" s="10">
        <f t="shared" ca="1" si="28"/>
        <v>45277</v>
      </c>
      <c r="C351">
        <f t="shared" ca="1" si="25"/>
        <v>51</v>
      </c>
      <c r="E351">
        <f t="shared" ca="1" si="26"/>
        <v>1</v>
      </c>
      <c r="G351" t="str">
        <f t="shared" ca="1" si="29"/>
        <v>Sunday</v>
      </c>
      <c r="H351" t="str">
        <f t="shared" ca="1" si="27"/>
        <v>Sun 17-Dec-23</v>
      </c>
    </row>
    <row r="352" spans="1:8" x14ac:dyDescent="0.3">
      <c r="A352" s="10">
        <f t="shared" ca="1" si="28"/>
        <v>45278</v>
      </c>
      <c r="C352">
        <f t="shared" ca="1" si="25"/>
        <v>51</v>
      </c>
      <c r="E352">
        <f t="shared" ca="1" si="26"/>
        <v>2</v>
      </c>
      <c r="G352" t="str">
        <f t="shared" ca="1" si="29"/>
        <v>Monday</v>
      </c>
      <c r="H352" t="str">
        <f t="shared" ca="1" si="27"/>
        <v>Mon 18-Dec-23</v>
      </c>
    </row>
    <row r="353" spans="1:8" x14ac:dyDescent="0.3">
      <c r="A353" s="10">
        <f t="shared" ca="1" si="28"/>
        <v>45279</v>
      </c>
      <c r="C353">
        <f t="shared" ca="1" si="25"/>
        <v>51</v>
      </c>
      <c r="E353">
        <f t="shared" ca="1" si="26"/>
        <v>3</v>
      </c>
      <c r="G353" t="str">
        <f t="shared" ca="1" si="29"/>
        <v>Tuesday</v>
      </c>
      <c r="H353" t="str">
        <f t="shared" ca="1" si="27"/>
        <v>Tue 19-Dec-23</v>
      </c>
    </row>
    <row r="354" spans="1:8" x14ac:dyDescent="0.3">
      <c r="A354" s="10">
        <f t="shared" ca="1" si="28"/>
        <v>45280</v>
      </c>
      <c r="C354">
        <f t="shared" ca="1" si="25"/>
        <v>51</v>
      </c>
      <c r="E354">
        <f t="shared" ca="1" si="26"/>
        <v>4</v>
      </c>
      <c r="G354" t="str">
        <f t="shared" ca="1" si="29"/>
        <v>Wednesday</v>
      </c>
      <c r="H354" t="str">
        <f t="shared" ca="1" si="27"/>
        <v>Wed 20-Dec-23</v>
      </c>
    </row>
    <row r="355" spans="1:8" x14ac:dyDescent="0.3">
      <c r="A355" s="10">
        <f t="shared" ca="1" si="28"/>
        <v>45281</v>
      </c>
      <c r="C355">
        <f t="shared" ca="1" si="25"/>
        <v>51</v>
      </c>
      <c r="E355">
        <f t="shared" ca="1" si="26"/>
        <v>5</v>
      </c>
      <c r="G355" t="str">
        <f t="shared" ca="1" si="29"/>
        <v>Thursday</v>
      </c>
      <c r="H355" t="str">
        <f t="shared" ca="1" si="27"/>
        <v>Thu 21-Dec-23</v>
      </c>
    </row>
    <row r="356" spans="1:8" x14ac:dyDescent="0.3">
      <c r="A356" s="10">
        <f t="shared" ca="1" si="28"/>
        <v>45282</v>
      </c>
      <c r="C356">
        <f t="shared" ca="1" si="25"/>
        <v>51</v>
      </c>
      <c r="E356">
        <f t="shared" ca="1" si="26"/>
        <v>6</v>
      </c>
      <c r="G356" t="str">
        <f t="shared" ca="1" si="29"/>
        <v>Friday</v>
      </c>
      <c r="H356" t="str">
        <f t="shared" ca="1" si="27"/>
        <v>Fri 22-Dec-23</v>
      </c>
    </row>
    <row r="357" spans="1:8" x14ac:dyDescent="0.3">
      <c r="A357" s="10">
        <f t="shared" ca="1" si="28"/>
        <v>45283</v>
      </c>
      <c r="C357">
        <f t="shared" ca="1" si="25"/>
        <v>51</v>
      </c>
      <c r="E357">
        <f t="shared" ca="1" si="26"/>
        <v>7</v>
      </c>
      <c r="G357" t="str">
        <f t="shared" ca="1" si="29"/>
        <v>Saturday</v>
      </c>
      <c r="H357" t="str">
        <f t="shared" ca="1" si="27"/>
        <v>Sat 23-Dec-23</v>
      </c>
    </row>
    <row r="358" spans="1:8" x14ac:dyDescent="0.3">
      <c r="A358" s="10">
        <f t="shared" ca="1" si="28"/>
        <v>45284</v>
      </c>
      <c r="C358">
        <f t="shared" ca="1" si="25"/>
        <v>52</v>
      </c>
      <c r="E358">
        <f t="shared" ca="1" si="26"/>
        <v>1</v>
      </c>
      <c r="G358" t="str">
        <f t="shared" ca="1" si="29"/>
        <v>Sunday</v>
      </c>
      <c r="H358" t="str">
        <f t="shared" ca="1" si="27"/>
        <v>Sun 24-Dec-23</v>
      </c>
    </row>
    <row r="359" spans="1:8" x14ac:dyDescent="0.3">
      <c r="A359" s="10">
        <f t="shared" ca="1" si="28"/>
        <v>45285</v>
      </c>
      <c r="C359">
        <f t="shared" ca="1" si="25"/>
        <v>52</v>
      </c>
      <c r="E359">
        <f t="shared" ca="1" si="26"/>
        <v>2</v>
      </c>
      <c r="G359" t="str">
        <f t="shared" ca="1" si="29"/>
        <v>Monday</v>
      </c>
      <c r="H359" t="str">
        <f t="shared" ca="1" si="27"/>
        <v>Mon 25-Dec-23</v>
      </c>
    </row>
    <row r="360" spans="1:8" x14ac:dyDescent="0.3">
      <c r="A360" s="10">
        <f t="shared" ca="1" si="28"/>
        <v>45286</v>
      </c>
      <c r="C360">
        <f t="shared" ca="1" si="25"/>
        <v>52</v>
      </c>
      <c r="E360">
        <f t="shared" ca="1" si="26"/>
        <v>3</v>
      </c>
      <c r="G360" t="str">
        <f t="shared" ca="1" si="29"/>
        <v>Tuesday</v>
      </c>
      <c r="H360" t="str">
        <f t="shared" ca="1" si="27"/>
        <v>Tue 26-Dec-23</v>
      </c>
    </row>
    <row r="361" spans="1:8" x14ac:dyDescent="0.3">
      <c r="A361" s="10">
        <f t="shared" ca="1" si="28"/>
        <v>45287</v>
      </c>
      <c r="C361">
        <f t="shared" ca="1" si="25"/>
        <v>52</v>
      </c>
      <c r="E361">
        <f t="shared" ca="1" si="26"/>
        <v>4</v>
      </c>
      <c r="G361" t="str">
        <f t="shared" ca="1" si="29"/>
        <v>Wednesday</v>
      </c>
      <c r="H361" t="str">
        <f t="shared" ca="1" si="27"/>
        <v>Wed 27-Dec-23</v>
      </c>
    </row>
    <row r="362" spans="1:8" x14ac:dyDescent="0.3">
      <c r="A362" s="10">
        <f t="shared" ca="1" si="28"/>
        <v>45288</v>
      </c>
      <c r="C362">
        <f t="shared" ca="1" si="25"/>
        <v>52</v>
      </c>
      <c r="E362">
        <f t="shared" ca="1" si="26"/>
        <v>5</v>
      </c>
      <c r="G362" t="str">
        <f t="shared" ca="1" si="29"/>
        <v>Thursday</v>
      </c>
      <c r="H362" t="str">
        <f t="shared" ca="1" si="27"/>
        <v>Thu 28-Dec-23</v>
      </c>
    </row>
    <row r="363" spans="1:8" x14ac:dyDescent="0.3">
      <c r="A363" s="10">
        <f t="shared" ca="1" si="28"/>
        <v>45289</v>
      </c>
      <c r="C363">
        <f t="shared" ca="1" si="25"/>
        <v>52</v>
      </c>
      <c r="E363">
        <f t="shared" ca="1" si="26"/>
        <v>6</v>
      </c>
      <c r="G363" t="str">
        <f t="shared" ca="1" si="29"/>
        <v>Friday</v>
      </c>
      <c r="H363" t="str">
        <f t="shared" ca="1" si="27"/>
        <v>Fri 29-Dec-23</v>
      </c>
    </row>
    <row r="364" spans="1:8" x14ac:dyDescent="0.3">
      <c r="A364" s="10">
        <f t="shared" ca="1" si="28"/>
        <v>45290</v>
      </c>
      <c r="C364">
        <f t="shared" ca="1" si="25"/>
        <v>52</v>
      </c>
      <c r="E364">
        <f t="shared" ca="1" si="26"/>
        <v>7</v>
      </c>
      <c r="G364" t="str">
        <f t="shared" ca="1" si="29"/>
        <v>Saturday</v>
      </c>
      <c r="H364" t="str">
        <f t="shared" ca="1" si="27"/>
        <v>Sat 30-Dec-23</v>
      </c>
    </row>
    <row r="365" spans="1:8" x14ac:dyDescent="0.3">
      <c r="A365" s="10">
        <f t="shared" ca="1" si="28"/>
        <v>45291</v>
      </c>
      <c r="C365">
        <f t="shared" ca="1" si="25"/>
        <v>53</v>
      </c>
      <c r="E365">
        <f t="shared" ca="1" si="26"/>
        <v>1</v>
      </c>
      <c r="G365" t="str">
        <f t="shared" ca="1" si="29"/>
        <v>Sunday</v>
      </c>
      <c r="H365" t="str">
        <f t="shared" ca="1" si="27"/>
        <v>Sun 31-Dec-23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1D5-EBA4-427F-92A9-BC1D8A402F68}">
  <dimension ref="A1:U28"/>
  <sheetViews>
    <sheetView workbookViewId="0">
      <selection activeCell="J4" sqref="J4"/>
    </sheetView>
  </sheetViews>
  <sheetFormatPr defaultRowHeight="14.4" x14ac:dyDescent="0.3"/>
  <cols>
    <col min="14" max="14" width="9.44140625" bestFit="1" customWidth="1"/>
  </cols>
  <sheetData>
    <row r="1" spans="1:21" x14ac:dyDescent="0.3">
      <c r="A1" t="s">
        <v>11</v>
      </c>
      <c r="B1" t="s">
        <v>12</v>
      </c>
      <c r="C1" t="s">
        <v>23</v>
      </c>
    </row>
    <row r="2" spans="1:21" x14ac:dyDescent="0.3">
      <c r="A2">
        <v>1001</v>
      </c>
      <c r="B2" t="s">
        <v>13</v>
      </c>
      <c r="C2">
        <f ca="1">RANDBETWEEN(0,100)</f>
        <v>30</v>
      </c>
      <c r="F2">
        <v>5</v>
      </c>
      <c r="H2">
        <v>5</v>
      </c>
      <c r="J2">
        <v>5</v>
      </c>
      <c r="L2" t="s">
        <v>27</v>
      </c>
      <c r="P2">
        <v>1</v>
      </c>
      <c r="R2">
        <v>1</v>
      </c>
      <c r="T2">
        <v>2</v>
      </c>
      <c r="U2">
        <v>2</v>
      </c>
    </row>
    <row r="3" spans="1:21" x14ac:dyDescent="0.3">
      <c r="A3">
        <v>1002</v>
      </c>
      <c r="B3" t="s">
        <v>14</v>
      </c>
      <c r="C3">
        <f t="shared" ref="C3:C11" ca="1" si="0">RANDBETWEEN(0,100)</f>
        <v>10</v>
      </c>
      <c r="F3">
        <v>7</v>
      </c>
      <c r="H3">
        <v>10</v>
      </c>
      <c r="J3">
        <f>J2*2</f>
        <v>10</v>
      </c>
      <c r="L3" t="s">
        <v>27</v>
      </c>
      <c r="P3">
        <v>2</v>
      </c>
      <c r="R3">
        <v>3</v>
      </c>
      <c r="T3">
        <v>4</v>
      </c>
      <c r="U3">
        <v>4</v>
      </c>
    </row>
    <row r="4" spans="1:21" x14ac:dyDescent="0.3">
      <c r="A4">
        <v>1003</v>
      </c>
      <c r="B4" t="s">
        <v>15</v>
      </c>
      <c r="C4">
        <f t="shared" ca="1" si="0"/>
        <v>17</v>
      </c>
      <c r="F4">
        <v>9</v>
      </c>
      <c r="H4">
        <v>20</v>
      </c>
      <c r="J4">
        <f>J3*2</f>
        <v>20</v>
      </c>
      <c r="L4" t="s">
        <v>27</v>
      </c>
      <c r="N4" s="6">
        <v>44664</v>
      </c>
      <c r="P4">
        <v>3</v>
      </c>
      <c r="R4">
        <v>5</v>
      </c>
      <c r="T4">
        <v>6</v>
      </c>
      <c r="U4">
        <v>8</v>
      </c>
    </row>
    <row r="5" spans="1:21" x14ac:dyDescent="0.3">
      <c r="A5">
        <v>1004</v>
      </c>
      <c r="B5" t="s">
        <v>16</v>
      </c>
      <c r="C5">
        <f t="shared" ca="1" si="0"/>
        <v>11</v>
      </c>
      <c r="F5">
        <v>11</v>
      </c>
      <c r="H5">
        <v>40</v>
      </c>
      <c r="J5">
        <f>J4*2</f>
        <v>40</v>
      </c>
      <c r="L5" t="s">
        <v>27</v>
      </c>
      <c r="P5">
        <v>4</v>
      </c>
      <c r="R5">
        <v>7</v>
      </c>
      <c r="T5">
        <v>8</v>
      </c>
      <c r="U5">
        <v>16</v>
      </c>
    </row>
    <row r="6" spans="1:21" x14ac:dyDescent="0.3">
      <c r="A6">
        <v>1005</v>
      </c>
      <c r="B6" t="s">
        <v>17</v>
      </c>
      <c r="C6">
        <f t="shared" ca="1" si="0"/>
        <v>42</v>
      </c>
      <c r="F6">
        <v>13</v>
      </c>
      <c r="H6">
        <v>80</v>
      </c>
      <c r="J6">
        <f>J5*2</f>
        <v>80</v>
      </c>
      <c r="L6" t="s">
        <v>27</v>
      </c>
      <c r="P6">
        <v>5</v>
      </c>
      <c r="R6">
        <v>9</v>
      </c>
      <c r="T6">
        <v>10</v>
      </c>
      <c r="U6">
        <v>32</v>
      </c>
    </row>
    <row r="7" spans="1:21" x14ac:dyDescent="0.3">
      <c r="A7">
        <v>1006</v>
      </c>
      <c r="B7" t="s">
        <v>18</v>
      </c>
      <c r="C7">
        <f t="shared" ca="1" si="0"/>
        <v>4</v>
      </c>
      <c r="F7">
        <v>15</v>
      </c>
      <c r="H7">
        <v>160</v>
      </c>
      <c r="J7">
        <f t="shared" ref="J7:J16" si="1">J6*2</f>
        <v>160</v>
      </c>
      <c r="L7" t="s">
        <v>27</v>
      </c>
      <c r="P7">
        <v>6</v>
      </c>
      <c r="R7">
        <v>11</v>
      </c>
      <c r="T7">
        <v>12</v>
      </c>
      <c r="U7">
        <v>64</v>
      </c>
    </row>
    <row r="8" spans="1:21" x14ac:dyDescent="0.3">
      <c r="A8">
        <v>1007</v>
      </c>
      <c r="B8" t="s">
        <v>19</v>
      </c>
      <c r="C8">
        <f t="shared" ca="1" si="0"/>
        <v>17</v>
      </c>
      <c r="F8">
        <v>17</v>
      </c>
      <c r="H8">
        <v>320</v>
      </c>
      <c r="J8">
        <f t="shared" si="1"/>
        <v>320</v>
      </c>
      <c r="L8" t="s">
        <v>27</v>
      </c>
      <c r="P8">
        <v>7</v>
      </c>
      <c r="R8">
        <v>13</v>
      </c>
      <c r="T8">
        <v>14</v>
      </c>
      <c r="U8">
        <v>128</v>
      </c>
    </row>
    <row r="9" spans="1:21" x14ac:dyDescent="0.3">
      <c r="A9">
        <v>1008</v>
      </c>
      <c r="B9" t="s">
        <v>20</v>
      </c>
      <c r="C9">
        <f t="shared" ca="1" si="0"/>
        <v>29</v>
      </c>
      <c r="F9">
        <v>19</v>
      </c>
      <c r="H9">
        <v>640</v>
      </c>
      <c r="J9">
        <f t="shared" si="1"/>
        <v>640</v>
      </c>
      <c r="L9" t="s">
        <v>27</v>
      </c>
      <c r="P9">
        <v>8</v>
      </c>
      <c r="R9">
        <v>15</v>
      </c>
      <c r="T9">
        <v>16</v>
      </c>
      <c r="U9">
        <v>256</v>
      </c>
    </row>
    <row r="10" spans="1:21" x14ac:dyDescent="0.3">
      <c r="A10">
        <v>1009</v>
      </c>
      <c r="B10" t="s">
        <v>21</v>
      </c>
      <c r="C10">
        <f t="shared" ca="1" si="0"/>
        <v>98</v>
      </c>
      <c r="F10">
        <v>21</v>
      </c>
      <c r="H10">
        <v>1280</v>
      </c>
      <c r="J10">
        <f t="shared" si="1"/>
        <v>1280</v>
      </c>
      <c r="L10" t="s">
        <v>27</v>
      </c>
      <c r="P10">
        <v>9</v>
      </c>
      <c r="R10">
        <v>17</v>
      </c>
      <c r="T10">
        <v>18</v>
      </c>
      <c r="U10">
        <v>512</v>
      </c>
    </row>
    <row r="11" spans="1:21" x14ac:dyDescent="0.3">
      <c r="A11">
        <v>1010</v>
      </c>
      <c r="B11" t="s">
        <v>22</v>
      </c>
      <c r="C11">
        <f t="shared" ca="1" si="0"/>
        <v>69</v>
      </c>
      <c r="F11">
        <v>23</v>
      </c>
      <c r="H11">
        <v>2560</v>
      </c>
      <c r="J11">
        <f t="shared" si="1"/>
        <v>2560</v>
      </c>
      <c r="L11" t="s">
        <v>27</v>
      </c>
      <c r="P11">
        <v>10</v>
      </c>
      <c r="R11">
        <v>19</v>
      </c>
      <c r="T11">
        <v>20</v>
      </c>
      <c r="U11">
        <v>1024</v>
      </c>
    </row>
    <row r="12" spans="1:21" x14ac:dyDescent="0.3">
      <c r="F12">
        <v>25</v>
      </c>
      <c r="H12">
        <v>5120</v>
      </c>
      <c r="J12">
        <f t="shared" si="1"/>
        <v>5120</v>
      </c>
      <c r="L12" t="s">
        <v>27</v>
      </c>
      <c r="P12">
        <v>11</v>
      </c>
      <c r="R12">
        <v>21</v>
      </c>
      <c r="T12">
        <v>22</v>
      </c>
      <c r="U12">
        <v>2048</v>
      </c>
    </row>
    <row r="13" spans="1:21" x14ac:dyDescent="0.3">
      <c r="F13">
        <v>27</v>
      </c>
      <c r="H13">
        <v>10240</v>
      </c>
      <c r="J13">
        <f t="shared" si="1"/>
        <v>10240</v>
      </c>
      <c r="L13" t="s">
        <v>27</v>
      </c>
      <c r="P13">
        <v>12</v>
      </c>
      <c r="R13">
        <v>23</v>
      </c>
      <c r="T13">
        <v>24</v>
      </c>
      <c r="U13">
        <v>4096</v>
      </c>
    </row>
    <row r="14" spans="1:21" x14ac:dyDescent="0.3">
      <c r="F14">
        <v>29</v>
      </c>
      <c r="H14">
        <v>20480</v>
      </c>
      <c r="J14">
        <f t="shared" si="1"/>
        <v>20480</v>
      </c>
      <c r="P14">
        <v>13</v>
      </c>
      <c r="R14">
        <v>25</v>
      </c>
      <c r="T14">
        <v>26</v>
      </c>
      <c r="U14">
        <v>8192</v>
      </c>
    </row>
    <row r="15" spans="1:21" x14ac:dyDescent="0.3">
      <c r="F15">
        <v>31</v>
      </c>
      <c r="H15">
        <v>40960</v>
      </c>
      <c r="J15">
        <f t="shared" si="1"/>
        <v>40960</v>
      </c>
      <c r="P15">
        <v>14</v>
      </c>
      <c r="R15">
        <v>27</v>
      </c>
      <c r="T15">
        <v>28</v>
      </c>
      <c r="U15">
        <v>16384</v>
      </c>
    </row>
    <row r="16" spans="1:21" x14ac:dyDescent="0.3">
      <c r="F16">
        <v>33</v>
      </c>
      <c r="H16">
        <v>81920</v>
      </c>
      <c r="J16">
        <f t="shared" si="1"/>
        <v>81920</v>
      </c>
      <c r="P16">
        <v>15</v>
      </c>
      <c r="R16">
        <v>29</v>
      </c>
      <c r="T16">
        <v>30</v>
      </c>
      <c r="U16">
        <v>32768</v>
      </c>
    </row>
    <row r="18" spans="1:3" x14ac:dyDescent="0.3">
      <c r="A18" t="s">
        <v>11</v>
      </c>
      <c r="B18" t="s">
        <v>12</v>
      </c>
      <c r="C18" t="s">
        <v>23</v>
      </c>
    </row>
    <row r="19" spans="1:3" x14ac:dyDescent="0.3">
      <c r="A19">
        <v>1001</v>
      </c>
      <c r="B19" t="s">
        <v>13</v>
      </c>
      <c r="C19">
        <v>13</v>
      </c>
    </row>
    <row r="20" spans="1:3" x14ac:dyDescent="0.3">
      <c r="A20">
        <v>1002</v>
      </c>
      <c r="B20" t="s">
        <v>14</v>
      </c>
      <c r="C20">
        <v>67</v>
      </c>
    </row>
    <row r="21" spans="1:3" x14ac:dyDescent="0.3">
      <c r="A21">
        <v>1003</v>
      </c>
      <c r="B21" t="s">
        <v>15</v>
      </c>
      <c r="C21">
        <v>74</v>
      </c>
    </row>
    <row r="22" spans="1:3" x14ac:dyDescent="0.3">
      <c r="A22">
        <v>1004</v>
      </c>
      <c r="B22" t="s">
        <v>16</v>
      </c>
      <c r="C22">
        <v>93</v>
      </c>
    </row>
    <row r="23" spans="1:3" x14ac:dyDescent="0.3">
      <c r="A23">
        <v>1005</v>
      </c>
      <c r="B23" t="s">
        <v>17</v>
      </c>
      <c r="C23">
        <v>58</v>
      </c>
    </row>
    <row r="24" spans="1:3" x14ac:dyDescent="0.3">
      <c r="A24">
        <v>1006</v>
      </c>
      <c r="B24" t="s">
        <v>18</v>
      </c>
      <c r="C24">
        <v>47</v>
      </c>
    </row>
    <row r="25" spans="1:3" x14ac:dyDescent="0.3">
      <c r="A25">
        <v>1007</v>
      </c>
      <c r="B25" t="s">
        <v>19</v>
      </c>
      <c r="C25">
        <v>19</v>
      </c>
    </row>
    <row r="26" spans="1:3" x14ac:dyDescent="0.3">
      <c r="A26">
        <v>1008</v>
      </c>
      <c r="B26" t="s">
        <v>20</v>
      </c>
      <c r="C26">
        <v>65</v>
      </c>
    </row>
    <row r="27" spans="1:3" x14ac:dyDescent="0.3">
      <c r="A27">
        <v>1009</v>
      </c>
      <c r="B27" t="s">
        <v>21</v>
      </c>
      <c r="C27">
        <v>24</v>
      </c>
    </row>
    <row r="28" spans="1:3" x14ac:dyDescent="0.3">
      <c r="A28">
        <v>1010</v>
      </c>
      <c r="B28" t="s">
        <v>22</v>
      </c>
      <c r="C28">
        <v>79</v>
      </c>
    </row>
  </sheetData>
  <sortState xmlns:xlrd2="http://schemas.microsoft.com/office/spreadsheetml/2017/richdata2" ref="P2">
    <sortCondition ref="P2"/>
  </sortState>
  <phoneticPr fontId="1" type="noConversion"/>
  <conditionalFormatting sqref="B2:B11">
    <cfRule type="expression" dxfId="5" priority="3">
      <formula>$C2&lt;34</formula>
    </cfRule>
  </conditionalFormatting>
  <conditionalFormatting sqref="C2:C11">
    <cfRule type="cellIs" dxfId="4" priority="4" operator="lessThan">
      <formula>35</formula>
    </cfRule>
  </conditionalFormatting>
  <conditionalFormatting sqref="C19:C28">
    <cfRule type="cellIs" dxfId="1" priority="2" operator="greaterThan">
      <formula>34</formula>
    </cfRule>
  </conditionalFormatting>
  <conditionalFormatting sqref="B19:B28">
    <cfRule type="expression" dxfId="0" priority="1">
      <formula>C19&gt;34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F58D-F023-47C8-84F2-BF615645E2E2}">
  <dimension ref="A1:R26"/>
  <sheetViews>
    <sheetView workbookViewId="0"/>
  </sheetViews>
  <sheetFormatPr defaultRowHeight="14.4" x14ac:dyDescent="0.3"/>
  <sheetData>
    <row r="1" spans="1:18" x14ac:dyDescent="0.3">
      <c r="A1" t="s">
        <v>34</v>
      </c>
      <c r="D1" t="s">
        <v>33</v>
      </c>
      <c r="F1" t="s">
        <v>35</v>
      </c>
      <c r="H1" t="s">
        <v>28</v>
      </c>
      <c r="L1" t="s">
        <v>36</v>
      </c>
      <c r="N1" t="s">
        <v>38</v>
      </c>
      <c r="P1" t="s">
        <v>39</v>
      </c>
      <c r="R1" t="s">
        <v>37</v>
      </c>
    </row>
    <row r="3" spans="1:18" x14ac:dyDescent="0.3">
      <c r="A3">
        <f ca="1">RANDBETWEEN(0,100)</f>
        <v>38</v>
      </c>
      <c r="D3">
        <v>40</v>
      </c>
      <c r="F3">
        <v>66</v>
      </c>
      <c r="H3" s="9" t="s">
        <v>28</v>
      </c>
      <c r="J3">
        <v>33</v>
      </c>
      <c r="L3">
        <v>33</v>
      </c>
      <c r="N3">
        <v>33</v>
      </c>
      <c r="P3">
        <v>51</v>
      </c>
      <c r="R3">
        <v>33</v>
      </c>
    </row>
    <row r="4" spans="1:18" x14ac:dyDescent="0.3">
      <c r="A4">
        <f t="shared" ref="A4:A12" ca="1" si="0">RANDBETWEEN(0,100)</f>
        <v>19</v>
      </c>
      <c r="D4">
        <v>18</v>
      </c>
      <c r="F4">
        <v>76</v>
      </c>
      <c r="H4" s="9">
        <v>42</v>
      </c>
      <c r="J4">
        <v>21</v>
      </c>
      <c r="L4">
        <v>21</v>
      </c>
      <c r="N4">
        <v>21</v>
      </c>
      <c r="P4">
        <v>3</v>
      </c>
      <c r="R4">
        <v>21</v>
      </c>
    </row>
    <row r="5" spans="1:18" x14ac:dyDescent="0.3">
      <c r="A5">
        <f t="shared" ca="1" si="0"/>
        <v>43</v>
      </c>
      <c r="D5">
        <v>41</v>
      </c>
      <c r="F5">
        <v>70</v>
      </c>
      <c r="H5" s="9">
        <v>57</v>
      </c>
      <c r="J5">
        <v>33</v>
      </c>
      <c r="L5">
        <v>33</v>
      </c>
      <c r="N5">
        <v>33</v>
      </c>
      <c r="P5">
        <v>28</v>
      </c>
      <c r="R5">
        <v>33</v>
      </c>
    </row>
    <row r="6" spans="1:18" x14ac:dyDescent="0.3">
      <c r="A6">
        <f t="shared" ca="1" si="0"/>
        <v>5</v>
      </c>
      <c r="D6">
        <v>87</v>
      </c>
      <c r="F6">
        <v>44</v>
      </c>
      <c r="H6" s="9" t="s">
        <v>28</v>
      </c>
      <c r="J6">
        <v>17</v>
      </c>
      <c r="L6">
        <v>17</v>
      </c>
      <c r="N6">
        <v>17</v>
      </c>
      <c r="P6">
        <v>50</v>
      </c>
      <c r="R6">
        <v>17</v>
      </c>
    </row>
    <row r="7" spans="1:18" x14ac:dyDescent="0.3">
      <c r="A7">
        <f t="shared" ca="1" si="0"/>
        <v>16</v>
      </c>
      <c r="D7">
        <v>96</v>
      </c>
      <c r="F7">
        <v>15</v>
      </c>
      <c r="H7" s="9">
        <v>54</v>
      </c>
      <c r="J7">
        <v>74</v>
      </c>
      <c r="L7">
        <v>74</v>
      </c>
      <c r="N7">
        <v>74</v>
      </c>
      <c r="P7">
        <v>21</v>
      </c>
      <c r="R7">
        <v>74</v>
      </c>
    </row>
    <row r="8" spans="1:18" x14ac:dyDescent="0.3">
      <c r="A8">
        <f t="shared" ca="1" si="0"/>
        <v>55</v>
      </c>
      <c r="D8">
        <v>7</v>
      </c>
      <c r="F8">
        <v>92</v>
      </c>
      <c r="H8" s="9">
        <v>13</v>
      </c>
      <c r="J8">
        <v>27</v>
      </c>
      <c r="L8">
        <v>27</v>
      </c>
      <c r="N8">
        <v>27</v>
      </c>
      <c r="P8">
        <v>9</v>
      </c>
      <c r="R8">
        <v>27</v>
      </c>
    </row>
    <row r="9" spans="1:18" x14ac:dyDescent="0.3">
      <c r="A9">
        <f t="shared" ca="1" si="0"/>
        <v>40</v>
      </c>
      <c r="D9">
        <v>4</v>
      </c>
      <c r="F9">
        <v>66</v>
      </c>
      <c r="H9" s="9">
        <v>11</v>
      </c>
      <c r="J9">
        <v>33</v>
      </c>
      <c r="L9">
        <v>33</v>
      </c>
      <c r="N9">
        <v>33</v>
      </c>
      <c r="P9">
        <v>12</v>
      </c>
      <c r="R9">
        <v>33</v>
      </c>
    </row>
    <row r="10" spans="1:18" x14ac:dyDescent="0.3">
      <c r="A10">
        <v>3</v>
      </c>
      <c r="D10">
        <v>38</v>
      </c>
      <c r="F10">
        <v>21</v>
      </c>
      <c r="H10" s="9">
        <v>89</v>
      </c>
      <c r="J10">
        <v>76</v>
      </c>
      <c r="L10">
        <v>76</v>
      </c>
      <c r="N10">
        <v>76</v>
      </c>
      <c r="P10">
        <v>88</v>
      </c>
      <c r="R10">
        <v>76</v>
      </c>
    </row>
    <row r="11" spans="1:18" x14ac:dyDescent="0.3">
      <c r="A11">
        <f t="shared" ca="1" si="0"/>
        <v>39</v>
      </c>
      <c r="D11">
        <v>100</v>
      </c>
      <c r="F11">
        <v>72</v>
      </c>
      <c r="H11" s="9" t="s">
        <v>28</v>
      </c>
      <c r="J11">
        <v>21</v>
      </c>
      <c r="L11">
        <v>21</v>
      </c>
      <c r="N11">
        <v>21</v>
      </c>
      <c r="P11">
        <v>95</v>
      </c>
      <c r="R11">
        <v>21</v>
      </c>
    </row>
    <row r="12" spans="1:18" x14ac:dyDescent="0.3">
      <c r="A12">
        <f t="shared" ca="1" si="0"/>
        <v>56</v>
      </c>
      <c r="D12">
        <v>64</v>
      </c>
      <c r="F12">
        <v>26</v>
      </c>
      <c r="H12" s="9">
        <v>43</v>
      </c>
      <c r="J12">
        <v>70</v>
      </c>
      <c r="L12">
        <v>70</v>
      </c>
      <c r="N12">
        <v>70</v>
      </c>
      <c r="P12">
        <v>95</v>
      </c>
      <c r="R12">
        <v>70</v>
      </c>
    </row>
    <row r="14" spans="1:18" x14ac:dyDescent="0.3">
      <c r="B14" t="s">
        <v>40</v>
      </c>
      <c r="D14" t="s">
        <v>41</v>
      </c>
      <c r="F14" t="s">
        <v>42</v>
      </c>
      <c r="H14" t="s">
        <v>43</v>
      </c>
      <c r="J14" t="s">
        <v>44</v>
      </c>
    </row>
    <row r="15" spans="1:18" x14ac:dyDescent="0.3">
      <c r="B15">
        <v>2</v>
      </c>
      <c r="D15" s="7">
        <f>B15/SUM($B$15:$B$24)</f>
        <v>3.4013605442176869E-3</v>
      </c>
      <c r="F15">
        <v>2</v>
      </c>
      <c r="H15">
        <v>2</v>
      </c>
      <c r="J15">
        <v>2</v>
      </c>
    </row>
    <row r="16" spans="1:18" x14ac:dyDescent="0.3">
      <c r="B16">
        <v>12</v>
      </c>
      <c r="D16" s="7">
        <f>B16/SUM($B$15:$B$24)</f>
        <v>2.0408163265306121E-2</v>
      </c>
      <c r="F16">
        <v>12</v>
      </c>
      <c r="H16">
        <v>12</v>
      </c>
      <c r="J16">
        <v>12</v>
      </c>
    </row>
    <row r="17" spans="2:16" x14ac:dyDescent="0.3">
      <c r="B17">
        <v>36</v>
      </c>
      <c r="D17" s="7">
        <f t="shared" ref="D17:D24" si="1">B17/SUM($B$15:$B$24)</f>
        <v>6.1224489795918366E-2</v>
      </c>
      <c r="F17">
        <v>36</v>
      </c>
      <c r="H17">
        <v>36</v>
      </c>
      <c r="J17">
        <v>36</v>
      </c>
    </row>
    <row r="18" spans="2:16" x14ac:dyDescent="0.3">
      <c r="B18">
        <v>56</v>
      </c>
      <c r="D18" s="7">
        <f t="shared" si="1"/>
        <v>9.5238095238095233E-2</v>
      </c>
      <c r="F18">
        <v>56</v>
      </c>
      <c r="H18">
        <v>56</v>
      </c>
      <c r="J18">
        <v>56</v>
      </c>
    </row>
    <row r="19" spans="2:16" x14ac:dyDescent="0.3">
      <c r="B19">
        <v>66</v>
      </c>
      <c r="D19" s="7">
        <f t="shared" si="1"/>
        <v>0.11224489795918367</v>
      </c>
      <c r="F19">
        <v>66</v>
      </c>
      <c r="H19">
        <v>66</v>
      </c>
      <c r="J19">
        <v>66</v>
      </c>
    </row>
    <row r="20" spans="2:16" x14ac:dyDescent="0.3">
      <c r="B20">
        <v>67</v>
      </c>
      <c r="D20" s="7">
        <f t="shared" si="1"/>
        <v>0.11394557823129252</v>
      </c>
      <c r="F20">
        <v>67</v>
      </c>
      <c r="H20">
        <v>67</v>
      </c>
      <c r="J20">
        <v>67</v>
      </c>
    </row>
    <row r="21" spans="2:16" x14ac:dyDescent="0.3">
      <c r="B21">
        <v>77</v>
      </c>
      <c r="D21" s="7">
        <f>B21/SUM($B$15:$B$24)</f>
        <v>0.13095238095238096</v>
      </c>
      <c r="F21">
        <v>77</v>
      </c>
      <c r="H21">
        <v>77</v>
      </c>
      <c r="J21">
        <v>77</v>
      </c>
    </row>
    <row r="22" spans="2:16" x14ac:dyDescent="0.3">
      <c r="B22">
        <v>80</v>
      </c>
      <c r="D22" s="7">
        <f t="shared" si="1"/>
        <v>0.1360544217687075</v>
      </c>
      <c r="F22">
        <v>80</v>
      </c>
      <c r="H22">
        <v>80</v>
      </c>
      <c r="J22">
        <v>80</v>
      </c>
    </row>
    <row r="23" spans="2:16" x14ac:dyDescent="0.3">
      <c r="B23">
        <v>95</v>
      </c>
      <c r="D23" s="7">
        <f t="shared" si="1"/>
        <v>0.16156462585034015</v>
      </c>
      <c r="F23">
        <v>95</v>
      </c>
      <c r="H23">
        <v>95</v>
      </c>
      <c r="J23">
        <v>95</v>
      </c>
    </row>
    <row r="24" spans="2:16" x14ac:dyDescent="0.3">
      <c r="B24">
        <v>97</v>
      </c>
      <c r="D24" s="7">
        <f t="shared" si="1"/>
        <v>0.16496598639455781</v>
      </c>
      <c r="F24">
        <v>97</v>
      </c>
      <c r="H24">
        <v>97</v>
      </c>
      <c r="J24">
        <v>97</v>
      </c>
    </row>
    <row r="26" spans="2:16" x14ac:dyDescent="0.3">
      <c r="B26" s="8">
        <f>SUM(B15:B25)</f>
        <v>588</v>
      </c>
      <c r="J26">
        <f>SUM(J15:J25)</f>
        <v>588</v>
      </c>
      <c r="L26">
        <f>COUNT(J15:J24)</f>
        <v>10</v>
      </c>
      <c r="N26">
        <f>J26/L26</f>
        <v>58.8</v>
      </c>
      <c r="P26">
        <f>AVERAGE(J15:J24)</f>
        <v>58.8</v>
      </c>
    </row>
  </sheetData>
  <sortState xmlns:xlrd2="http://schemas.microsoft.com/office/spreadsheetml/2017/richdata2" ref="B15:B24">
    <sortCondition ref="B15:B24"/>
  </sortState>
  <conditionalFormatting sqref="A3:A12">
    <cfRule type="cellIs" dxfId="24" priority="8" operator="lessThan">
      <formula>35</formula>
    </cfRule>
  </conditionalFormatting>
  <conditionalFormatting sqref="B15:B24">
    <cfRule type="top10" dxfId="23" priority="1" percent="1" rank="4"/>
    <cfRule type="top10" dxfId="22" priority="12" percent="1" rank="4"/>
  </conditionalFormatting>
  <conditionalFormatting sqref="D3:D12">
    <cfRule type="cellIs" dxfId="21" priority="7" operator="greaterThan">
      <formula>74</formula>
    </cfRule>
  </conditionalFormatting>
  <conditionalFormatting sqref="F3:F12">
    <cfRule type="cellIs" dxfId="20" priority="6" operator="between">
      <formula>60</formula>
      <formula>74</formula>
    </cfRule>
  </conditionalFormatting>
  <conditionalFormatting sqref="F15:F24">
    <cfRule type="top10" dxfId="19" priority="11" percent="1" bottom="1" rank="4"/>
  </conditionalFormatting>
  <conditionalFormatting sqref="H3:H12">
    <cfRule type="cellIs" dxfId="18" priority="5" operator="equal">
      <formula>"A"</formula>
    </cfRule>
    <cfRule type="cellIs" dxfId="17" priority="17" operator="equal">
      <formula>"A"</formula>
    </cfRule>
  </conditionalFormatting>
  <conditionalFormatting sqref="H15:H24">
    <cfRule type="aboveAverage" dxfId="16" priority="10"/>
  </conditionalFormatting>
  <conditionalFormatting sqref="J3:J12">
    <cfRule type="duplicateValues" dxfId="15" priority="16"/>
  </conditionalFormatting>
  <conditionalFormatting sqref="J15:J24">
    <cfRule type="aboveAverage" dxfId="14" priority="9" aboveAverage="0"/>
  </conditionalFormatting>
  <conditionalFormatting sqref="L3:L12">
    <cfRule type="uniqueValues" dxfId="13" priority="15"/>
  </conditionalFormatting>
  <conditionalFormatting sqref="N3:N12">
    <cfRule type="top10" dxfId="12" priority="2" rank="3"/>
    <cfRule type="top10" dxfId="11" priority="14" rank="3"/>
  </conditionalFormatting>
  <conditionalFormatting sqref="P3:P12">
    <cfRule type="top10" dxfId="10" priority="13" bottom="1" rank="3"/>
  </conditionalFormatting>
  <conditionalFormatting sqref="R3:R12">
    <cfRule type="duplicateValues" dxfId="9" priority="3"/>
    <cfRule type="uniqueValues" dxfId="8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2742-7C88-4591-B159-4F5ECAD86F60}">
  <dimension ref="A1:J16"/>
  <sheetViews>
    <sheetView workbookViewId="0">
      <selection activeCell="B11" sqref="B11"/>
    </sheetView>
  </sheetViews>
  <sheetFormatPr defaultRowHeight="14.4" x14ac:dyDescent="0.3"/>
  <cols>
    <col min="2" max="2" width="17.77734375" bestFit="1" customWidth="1"/>
  </cols>
  <sheetData>
    <row r="1" spans="1:10" x14ac:dyDescent="0.3">
      <c r="A1" t="s">
        <v>29</v>
      </c>
      <c r="B1" t="s">
        <v>30</v>
      </c>
      <c r="J1" t="s">
        <v>29</v>
      </c>
    </row>
    <row r="2" spans="1:10" x14ac:dyDescent="0.3">
      <c r="A2">
        <v>36</v>
      </c>
      <c r="B2">
        <f>COUNTIFS(A:A,A2)</f>
        <v>3</v>
      </c>
      <c r="C2" t="str">
        <f>IF(COUNTIFS(A:A,A2)&gt;1,"Duplicate","Unique")</f>
        <v>Duplicate</v>
      </c>
      <c r="D2" t="str">
        <f>IF(COUNTIF($A$1:A2,A2 )&gt;1,"Duplicate","Unique")</f>
        <v>Unique</v>
      </c>
      <c r="G2">
        <v>61</v>
      </c>
      <c r="J2">
        <v>36</v>
      </c>
    </row>
    <row r="3" spans="1:10" x14ac:dyDescent="0.3">
      <c r="A3">
        <v>90</v>
      </c>
      <c r="B3">
        <f t="shared" ref="B3:B16" si="0">COUNTIFS(A:A,A3)</f>
        <v>1</v>
      </c>
      <c r="C3" t="str">
        <f t="shared" ref="C3:C16" si="1">IF(COUNTIFS(A:A,A3)&gt;1,"Duplicate","Unique")</f>
        <v>Unique</v>
      </c>
      <c r="D3" t="str">
        <f>IF(COUNTIF($A$1:A3,A3 )&gt;1,"Duplicate","Unique")</f>
        <v>Unique</v>
      </c>
      <c r="G3">
        <v>45</v>
      </c>
      <c r="J3">
        <v>90</v>
      </c>
    </row>
    <row r="4" spans="1:10" x14ac:dyDescent="0.3">
      <c r="A4">
        <v>23</v>
      </c>
      <c r="B4">
        <f t="shared" si="0"/>
        <v>1</v>
      </c>
      <c r="C4" t="str">
        <f t="shared" si="1"/>
        <v>Unique</v>
      </c>
      <c r="D4" t="str">
        <f>IF(COUNTIF($A$1:A4,A4 )&gt;1,"Duplicate","Unique")</f>
        <v>Unique</v>
      </c>
      <c r="G4">
        <v>40</v>
      </c>
      <c r="J4">
        <v>23</v>
      </c>
    </row>
    <row r="5" spans="1:10" x14ac:dyDescent="0.3">
      <c r="A5">
        <v>38</v>
      </c>
      <c r="B5">
        <f t="shared" si="0"/>
        <v>2</v>
      </c>
      <c r="C5" t="str">
        <f t="shared" si="1"/>
        <v>Duplicate</v>
      </c>
      <c r="D5" t="str">
        <f>IF(COUNTIF($A$1:A5,A5 )&gt;1,"Duplicate","Unique")</f>
        <v>Unique</v>
      </c>
      <c r="G5">
        <v>29</v>
      </c>
      <c r="J5">
        <v>38</v>
      </c>
    </row>
    <row r="6" spans="1:10" x14ac:dyDescent="0.3">
      <c r="A6">
        <v>87</v>
      </c>
      <c r="B6">
        <f t="shared" si="0"/>
        <v>1</v>
      </c>
      <c r="C6" t="str">
        <f t="shared" si="1"/>
        <v>Unique</v>
      </c>
      <c r="D6" t="str">
        <f>IF(COUNTIF($A$1:A6,A6 )&gt;1,"Duplicate","Unique")</f>
        <v>Unique</v>
      </c>
      <c r="G6">
        <v>100</v>
      </c>
      <c r="J6">
        <v>87</v>
      </c>
    </row>
    <row r="7" spans="1:10" x14ac:dyDescent="0.3">
      <c r="A7">
        <v>48</v>
      </c>
      <c r="B7">
        <f t="shared" si="0"/>
        <v>1</v>
      </c>
      <c r="C7" t="str">
        <f t="shared" si="1"/>
        <v>Unique</v>
      </c>
      <c r="D7" t="str">
        <f>IF(COUNTIF($A$1:A7,A7 )&gt;1,"Duplicate","Unique")</f>
        <v>Unique</v>
      </c>
      <c r="G7">
        <v>85</v>
      </c>
      <c r="J7">
        <v>48</v>
      </c>
    </row>
    <row r="8" spans="1:10" x14ac:dyDescent="0.3">
      <c r="A8">
        <v>57</v>
      </c>
      <c r="B8">
        <f t="shared" si="0"/>
        <v>1</v>
      </c>
      <c r="C8" t="str">
        <f t="shared" si="1"/>
        <v>Unique</v>
      </c>
      <c r="D8" t="str">
        <f>IF(COUNTIF($A$1:A8,A8 )&gt;1,"Duplicate","Unique")</f>
        <v>Unique</v>
      </c>
      <c r="G8">
        <v>54</v>
      </c>
      <c r="J8">
        <v>57</v>
      </c>
    </row>
    <row r="9" spans="1:10" x14ac:dyDescent="0.3">
      <c r="A9">
        <v>36</v>
      </c>
      <c r="B9">
        <f t="shared" si="0"/>
        <v>3</v>
      </c>
      <c r="C9" t="str">
        <f t="shared" si="1"/>
        <v>Duplicate</v>
      </c>
      <c r="D9" t="str">
        <f>IF(COUNTIF($A$1:A9,A9 )&gt;1,"Duplicate","Unique")</f>
        <v>Duplicate</v>
      </c>
      <c r="G9">
        <v>70</v>
      </c>
      <c r="J9">
        <v>44</v>
      </c>
    </row>
    <row r="10" spans="1:10" x14ac:dyDescent="0.3">
      <c r="A10">
        <v>36</v>
      </c>
      <c r="B10">
        <f t="shared" si="0"/>
        <v>3</v>
      </c>
      <c r="C10" t="str">
        <f t="shared" si="1"/>
        <v>Duplicate</v>
      </c>
      <c r="D10" t="str">
        <f>IF(COUNTIF($A$1:A10,A10 )&gt;1,"Duplicate","Unique")</f>
        <v>Duplicate</v>
      </c>
      <c r="G10">
        <v>82</v>
      </c>
      <c r="J10">
        <v>54</v>
      </c>
    </row>
    <row r="11" spans="1:10" x14ac:dyDescent="0.3">
      <c r="A11">
        <v>44</v>
      </c>
      <c r="B11">
        <f t="shared" si="0"/>
        <v>1</v>
      </c>
      <c r="C11" t="str">
        <f t="shared" si="1"/>
        <v>Unique</v>
      </c>
      <c r="D11" t="str">
        <f>IF(COUNTIF($A$1:A11,A11 )&gt;1,"Duplicate","Unique")</f>
        <v>Unique</v>
      </c>
      <c r="G11">
        <v>19</v>
      </c>
      <c r="J11">
        <v>20</v>
      </c>
    </row>
    <row r="12" spans="1:10" x14ac:dyDescent="0.3">
      <c r="A12">
        <v>54</v>
      </c>
      <c r="B12">
        <f t="shared" si="0"/>
        <v>1</v>
      </c>
      <c r="C12" t="str">
        <f t="shared" si="1"/>
        <v>Unique</v>
      </c>
      <c r="D12" t="str">
        <f>IF(COUNTIF($A$1:A12,A12 )&gt;1,"Duplicate","Unique")</f>
        <v>Unique</v>
      </c>
      <c r="G12">
        <v>93</v>
      </c>
      <c r="J12">
        <v>35</v>
      </c>
    </row>
    <row r="13" spans="1:10" x14ac:dyDescent="0.3">
      <c r="A13">
        <v>20</v>
      </c>
      <c r="B13">
        <f t="shared" si="0"/>
        <v>1</v>
      </c>
      <c r="C13" t="str">
        <f t="shared" si="1"/>
        <v>Unique</v>
      </c>
      <c r="D13" t="str">
        <f>IF(COUNTIF($A$1:A13,A13 )&gt;1,"Duplicate","Unique")</f>
        <v>Unique</v>
      </c>
      <c r="G13">
        <v>35</v>
      </c>
      <c r="J13">
        <v>30</v>
      </c>
    </row>
    <row r="14" spans="1:10" x14ac:dyDescent="0.3">
      <c r="A14">
        <v>38</v>
      </c>
      <c r="B14">
        <f t="shared" si="0"/>
        <v>2</v>
      </c>
      <c r="C14" t="str">
        <f t="shared" si="1"/>
        <v>Duplicate</v>
      </c>
      <c r="D14" t="str">
        <f>IF(COUNTIF($A$1:A14,A14 )&gt;1,"Duplicate","Unique")</f>
        <v>Duplicate</v>
      </c>
    </row>
    <row r="15" spans="1:10" x14ac:dyDescent="0.3">
      <c r="A15">
        <v>35</v>
      </c>
      <c r="B15">
        <f t="shared" si="0"/>
        <v>1</v>
      </c>
      <c r="C15" t="str">
        <f t="shared" si="1"/>
        <v>Unique</v>
      </c>
      <c r="D15" t="str">
        <f>IF(COUNTIF($A$1:A15,A15 )&gt;1,"Duplicate","Unique")</f>
        <v>Unique</v>
      </c>
    </row>
    <row r="16" spans="1:10" x14ac:dyDescent="0.3">
      <c r="A16">
        <v>30</v>
      </c>
      <c r="B16">
        <f t="shared" si="0"/>
        <v>1</v>
      </c>
      <c r="C16" t="str">
        <f t="shared" si="1"/>
        <v>Unique</v>
      </c>
      <c r="D16" t="str">
        <f>IF(COUNTIF($A$1:A16,A16 )&gt;1,"Duplicate","Unique")</f>
        <v>Unique</v>
      </c>
    </row>
  </sheetData>
  <conditionalFormatting sqref="A2:A16">
    <cfRule type="duplicateValues" dxfId="7" priority="9"/>
  </conditionalFormatting>
  <conditionalFormatting sqref="J2:J1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CF92-9B0F-442F-B3A2-1F868CA1982B}">
  <dimension ref="A1:K367"/>
  <sheetViews>
    <sheetView tabSelected="1" workbookViewId="0">
      <selection activeCell="K12" sqref="K12"/>
    </sheetView>
  </sheetViews>
  <sheetFormatPr defaultRowHeight="14.4" x14ac:dyDescent="0.3"/>
  <cols>
    <col min="10" max="10" width="10.44140625" bestFit="1" customWidth="1"/>
  </cols>
  <sheetData>
    <row r="1" spans="1:11" x14ac:dyDescent="0.3">
      <c r="A1">
        <f ca="1">RANDBETWEEN(0,100)</f>
        <v>18</v>
      </c>
      <c r="C1">
        <v>75</v>
      </c>
      <c r="E1">
        <v>67</v>
      </c>
      <c r="G1">
        <v>73</v>
      </c>
      <c r="I1">
        <v>96</v>
      </c>
    </row>
    <row r="2" spans="1:11" x14ac:dyDescent="0.3">
      <c r="A2">
        <f t="shared" ref="A2:A10" ca="1" si="0">RANDBETWEEN(0,100)</f>
        <v>44</v>
      </c>
      <c r="C2">
        <v>50</v>
      </c>
      <c r="E2">
        <v>94</v>
      </c>
      <c r="G2">
        <v>29</v>
      </c>
      <c r="I2">
        <v>53</v>
      </c>
    </row>
    <row r="3" spans="1:11" x14ac:dyDescent="0.3">
      <c r="A3">
        <f t="shared" ca="1" si="0"/>
        <v>93</v>
      </c>
      <c r="C3">
        <v>56</v>
      </c>
      <c r="E3">
        <v>45</v>
      </c>
      <c r="G3" s="10">
        <f ca="1">DATE(YEAR(TODAY()),1,1)</f>
        <v>44927</v>
      </c>
      <c r="H3" t="str">
        <f ca="1">TEXT(G3,"ddd dd-MMM-YY")</f>
        <v>Sun 01-Jan-23</v>
      </c>
      <c r="I3">
        <v>21</v>
      </c>
      <c r="J3" s="12">
        <v>44927</v>
      </c>
      <c r="K3">
        <f>WEEKDAY(J3)</f>
        <v>1</v>
      </c>
    </row>
    <row r="4" spans="1:11" x14ac:dyDescent="0.3">
      <c r="A4">
        <f t="shared" ca="1" si="0"/>
        <v>82</v>
      </c>
      <c r="C4">
        <v>98</v>
      </c>
      <c r="E4">
        <v>84</v>
      </c>
      <c r="G4">
        <v>23</v>
      </c>
      <c r="I4">
        <v>18</v>
      </c>
      <c r="J4" s="10">
        <f>J3+1</f>
        <v>44928</v>
      </c>
      <c r="K4">
        <f>WEEKDAY(J4)</f>
        <v>2</v>
      </c>
    </row>
    <row r="5" spans="1:11" x14ac:dyDescent="0.3">
      <c r="A5">
        <f t="shared" ca="1" si="0"/>
        <v>19</v>
      </c>
      <c r="C5">
        <v>28</v>
      </c>
      <c r="E5">
        <v>33</v>
      </c>
      <c r="G5">
        <v>63</v>
      </c>
      <c r="I5">
        <v>8</v>
      </c>
      <c r="J5" s="10">
        <f t="shared" ref="J5:J68" si="1">J4+1</f>
        <v>44929</v>
      </c>
    </row>
    <row r="6" spans="1:11" x14ac:dyDescent="0.3">
      <c r="A6">
        <f t="shared" ca="1" si="0"/>
        <v>80</v>
      </c>
      <c r="C6">
        <v>42</v>
      </c>
      <c r="E6">
        <v>8</v>
      </c>
      <c r="G6">
        <v>57</v>
      </c>
      <c r="I6">
        <v>95</v>
      </c>
      <c r="J6" s="10">
        <f t="shared" si="1"/>
        <v>44930</v>
      </c>
    </row>
    <row r="7" spans="1:11" x14ac:dyDescent="0.3">
      <c r="A7">
        <f t="shared" ca="1" si="0"/>
        <v>32</v>
      </c>
      <c r="C7">
        <v>100</v>
      </c>
      <c r="E7">
        <v>59</v>
      </c>
      <c r="G7">
        <v>90</v>
      </c>
      <c r="I7">
        <v>0</v>
      </c>
      <c r="J7" s="10">
        <f t="shared" si="1"/>
        <v>44931</v>
      </c>
    </row>
    <row r="8" spans="1:11" x14ac:dyDescent="0.3">
      <c r="A8">
        <f t="shared" ca="1" si="0"/>
        <v>42</v>
      </c>
      <c r="C8">
        <v>21</v>
      </c>
      <c r="E8">
        <v>49</v>
      </c>
      <c r="G8">
        <v>78</v>
      </c>
      <c r="I8">
        <v>78</v>
      </c>
      <c r="J8" s="10">
        <f t="shared" si="1"/>
        <v>44932</v>
      </c>
    </row>
    <row r="9" spans="1:11" x14ac:dyDescent="0.3">
      <c r="A9">
        <f t="shared" ca="1" si="0"/>
        <v>23</v>
      </c>
      <c r="C9">
        <v>4</v>
      </c>
      <c r="E9">
        <v>91</v>
      </c>
      <c r="G9">
        <v>66</v>
      </c>
      <c r="I9">
        <v>55</v>
      </c>
      <c r="J9" s="10">
        <f t="shared" si="1"/>
        <v>44933</v>
      </c>
    </row>
    <row r="10" spans="1:11" x14ac:dyDescent="0.3">
      <c r="A10">
        <f t="shared" ca="1" si="0"/>
        <v>87</v>
      </c>
      <c r="C10">
        <v>99</v>
      </c>
      <c r="E10">
        <v>6</v>
      </c>
      <c r="G10">
        <v>1</v>
      </c>
      <c r="I10">
        <v>63</v>
      </c>
      <c r="J10" s="10">
        <f t="shared" si="1"/>
        <v>44934</v>
      </c>
    </row>
    <row r="11" spans="1:11" x14ac:dyDescent="0.3">
      <c r="J11" s="10">
        <f t="shared" si="1"/>
        <v>44935</v>
      </c>
    </row>
    <row r="12" spans="1:11" x14ac:dyDescent="0.3">
      <c r="C12">
        <v>38</v>
      </c>
      <c r="E12">
        <v>10</v>
      </c>
      <c r="J12" s="10">
        <f t="shared" si="1"/>
        <v>44936</v>
      </c>
    </row>
    <row r="13" spans="1:11" x14ac:dyDescent="0.3">
      <c r="A13" s="8">
        <v>1</v>
      </c>
      <c r="C13">
        <v>6</v>
      </c>
      <c r="E13">
        <v>82</v>
      </c>
      <c r="J13" s="10">
        <f t="shared" si="1"/>
        <v>44937</v>
      </c>
    </row>
    <row r="14" spans="1:11" x14ac:dyDescent="0.3">
      <c r="C14">
        <v>63</v>
      </c>
      <c r="E14">
        <v>31</v>
      </c>
      <c r="J14" s="10">
        <f t="shared" si="1"/>
        <v>44938</v>
      </c>
    </row>
    <row r="15" spans="1:11" x14ac:dyDescent="0.3">
      <c r="C15">
        <v>71</v>
      </c>
      <c r="E15">
        <v>60</v>
      </c>
      <c r="J15" s="10">
        <f t="shared" si="1"/>
        <v>44939</v>
      </c>
    </row>
    <row r="16" spans="1:11" x14ac:dyDescent="0.3">
      <c r="C16">
        <v>26</v>
      </c>
      <c r="E16">
        <v>24</v>
      </c>
      <c r="J16" s="10">
        <f t="shared" si="1"/>
        <v>44940</v>
      </c>
    </row>
    <row r="17" spans="3:10" x14ac:dyDescent="0.3">
      <c r="C17">
        <v>13</v>
      </c>
      <c r="E17">
        <v>50</v>
      </c>
      <c r="J17" s="10">
        <f t="shared" si="1"/>
        <v>44941</v>
      </c>
    </row>
    <row r="18" spans="3:10" x14ac:dyDescent="0.3">
      <c r="C18">
        <v>46</v>
      </c>
      <c r="E18">
        <v>78</v>
      </c>
      <c r="J18" s="10">
        <f t="shared" si="1"/>
        <v>44942</v>
      </c>
    </row>
    <row r="19" spans="3:10" x14ac:dyDescent="0.3">
      <c r="C19">
        <v>64</v>
      </c>
      <c r="E19">
        <v>52</v>
      </c>
      <c r="J19" s="10">
        <f t="shared" si="1"/>
        <v>44943</v>
      </c>
    </row>
    <row r="20" spans="3:10" x14ac:dyDescent="0.3">
      <c r="C20">
        <v>55</v>
      </c>
      <c r="E20">
        <v>92</v>
      </c>
      <c r="J20" s="10">
        <f t="shared" si="1"/>
        <v>44944</v>
      </c>
    </row>
    <row r="21" spans="3:10" x14ac:dyDescent="0.3">
      <c r="C21">
        <v>50</v>
      </c>
      <c r="E21">
        <v>96</v>
      </c>
      <c r="J21" s="10">
        <f t="shared" si="1"/>
        <v>44945</v>
      </c>
    </row>
    <row r="22" spans="3:10" x14ac:dyDescent="0.3">
      <c r="J22" s="10">
        <f t="shared" si="1"/>
        <v>44946</v>
      </c>
    </row>
    <row r="23" spans="3:10" x14ac:dyDescent="0.3">
      <c r="J23" s="10">
        <f t="shared" si="1"/>
        <v>44947</v>
      </c>
    </row>
    <row r="24" spans="3:10" x14ac:dyDescent="0.3">
      <c r="J24" s="10">
        <f t="shared" si="1"/>
        <v>44948</v>
      </c>
    </row>
    <row r="25" spans="3:10" x14ac:dyDescent="0.3">
      <c r="J25" s="10">
        <f t="shared" si="1"/>
        <v>44949</v>
      </c>
    </row>
    <row r="26" spans="3:10" x14ac:dyDescent="0.3">
      <c r="J26" s="10">
        <f t="shared" si="1"/>
        <v>44950</v>
      </c>
    </row>
    <row r="27" spans="3:10" x14ac:dyDescent="0.3">
      <c r="J27" s="10">
        <f t="shared" si="1"/>
        <v>44951</v>
      </c>
    </row>
    <row r="28" spans="3:10" x14ac:dyDescent="0.3">
      <c r="J28" s="10">
        <f t="shared" si="1"/>
        <v>44952</v>
      </c>
    </row>
    <row r="29" spans="3:10" x14ac:dyDescent="0.3">
      <c r="J29" s="10">
        <f t="shared" si="1"/>
        <v>44953</v>
      </c>
    </row>
    <row r="30" spans="3:10" x14ac:dyDescent="0.3">
      <c r="J30" s="10">
        <f t="shared" si="1"/>
        <v>44954</v>
      </c>
    </row>
    <row r="31" spans="3:10" x14ac:dyDescent="0.3">
      <c r="J31" s="10">
        <f t="shared" si="1"/>
        <v>44955</v>
      </c>
    </row>
    <row r="32" spans="3:10" x14ac:dyDescent="0.3">
      <c r="J32" s="10">
        <f t="shared" si="1"/>
        <v>44956</v>
      </c>
    </row>
    <row r="33" spans="10:10" x14ac:dyDescent="0.3">
      <c r="J33" s="10">
        <f t="shared" si="1"/>
        <v>44957</v>
      </c>
    </row>
    <row r="34" spans="10:10" x14ac:dyDescent="0.3">
      <c r="J34" s="10">
        <f t="shared" si="1"/>
        <v>44958</v>
      </c>
    </row>
    <row r="35" spans="10:10" x14ac:dyDescent="0.3">
      <c r="J35" s="10">
        <f t="shared" si="1"/>
        <v>44959</v>
      </c>
    </row>
    <row r="36" spans="10:10" x14ac:dyDescent="0.3">
      <c r="J36" s="10">
        <f t="shared" si="1"/>
        <v>44960</v>
      </c>
    </row>
    <row r="37" spans="10:10" x14ac:dyDescent="0.3">
      <c r="J37" s="10">
        <f t="shared" si="1"/>
        <v>44961</v>
      </c>
    </row>
    <row r="38" spans="10:10" x14ac:dyDescent="0.3">
      <c r="J38" s="10">
        <f t="shared" si="1"/>
        <v>44962</v>
      </c>
    </row>
    <row r="39" spans="10:10" x14ac:dyDescent="0.3">
      <c r="J39" s="10">
        <f t="shared" si="1"/>
        <v>44963</v>
      </c>
    </row>
    <row r="40" spans="10:10" x14ac:dyDescent="0.3">
      <c r="J40" s="10">
        <f t="shared" si="1"/>
        <v>44964</v>
      </c>
    </row>
    <row r="41" spans="10:10" x14ac:dyDescent="0.3">
      <c r="J41" s="10">
        <f t="shared" si="1"/>
        <v>44965</v>
      </c>
    </row>
    <row r="42" spans="10:10" x14ac:dyDescent="0.3">
      <c r="J42" s="10">
        <f t="shared" si="1"/>
        <v>44966</v>
      </c>
    </row>
    <row r="43" spans="10:10" x14ac:dyDescent="0.3">
      <c r="J43" s="10">
        <f t="shared" si="1"/>
        <v>44967</v>
      </c>
    </row>
    <row r="44" spans="10:10" x14ac:dyDescent="0.3">
      <c r="J44" s="10">
        <f t="shared" si="1"/>
        <v>44968</v>
      </c>
    </row>
    <row r="45" spans="10:10" x14ac:dyDescent="0.3">
      <c r="J45" s="10">
        <f t="shared" si="1"/>
        <v>44969</v>
      </c>
    </row>
    <row r="46" spans="10:10" x14ac:dyDescent="0.3">
      <c r="J46" s="10">
        <f t="shared" si="1"/>
        <v>44970</v>
      </c>
    </row>
    <row r="47" spans="10:10" x14ac:dyDescent="0.3">
      <c r="J47" s="10">
        <f t="shared" si="1"/>
        <v>44971</v>
      </c>
    </row>
    <row r="48" spans="10:10" x14ac:dyDescent="0.3">
      <c r="J48" s="10">
        <f t="shared" si="1"/>
        <v>44972</v>
      </c>
    </row>
    <row r="49" spans="10:10" x14ac:dyDescent="0.3">
      <c r="J49" s="10">
        <f t="shared" si="1"/>
        <v>44973</v>
      </c>
    </row>
    <row r="50" spans="10:10" x14ac:dyDescent="0.3">
      <c r="J50" s="10">
        <f t="shared" si="1"/>
        <v>44974</v>
      </c>
    </row>
    <row r="51" spans="10:10" x14ac:dyDescent="0.3">
      <c r="J51" s="10">
        <f t="shared" si="1"/>
        <v>44975</v>
      </c>
    </row>
    <row r="52" spans="10:10" x14ac:dyDescent="0.3">
      <c r="J52" s="10">
        <f t="shared" si="1"/>
        <v>44976</v>
      </c>
    </row>
    <row r="53" spans="10:10" x14ac:dyDescent="0.3">
      <c r="J53" s="10">
        <f t="shared" si="1"/>
        <v>44977</v>
      </c>
    </row>
    <row r="54" spans="10:10" x14ac:dyDescent="0.3">
      <c r="J54" s="10">
        <f t="shared" si="1"/>
        <v>44978</v>
      </c>
    </row>
    <row r="55" spans="10:10" x14ac:dyDescent="0.3">
      <c r="J55" s="10">
        <f t="shared" si="1"/>
        <v>44979</v>
      </c>
    </row>
    <row r="56" spans="10:10" x14ac:dyDescent="0.3">
      <c r="J56" s="10">
        <f t="shared" si="1"/>
        <v>44980</v>
      </c>
    </row>
    <row r="57" spans="10:10" x14ac:dyDescent="0.3">
      <c r="J57" s="10">
        <f t="shared" si="1"/>
        <v>44981</v>
      </c>
    </row>
    <row r="58" spans="10:10" x14ac:dyDescent="0.3">
      <c r="J58" s="10">
        <f t="shared" si="1"/>
        <v>44982</v>
      </c>
    </row>
    <row r="59" spans="10:10" x14ac:dyDescent="0.3">
      <c r="J59" s="10">
        <f t="shared" si="1"/>
        <v>44983</v>
      </c>
    </row>
    <row r="60" spans="10:10" x14ac:dyDescent="0.3">
      <c r="J60" s="10">
        <f t="shared" si="1"/>
        <v>44984</v>
      </c>
    </row>
    <row r="61" spans="10:10" x14ac:dyDescent="0.3">
      <c r="J61" s="10">
        <f t="shared" si="1"/>
        <v>44985</v>
      </c>
    </row>
    <row r="62" spans="10:10" x14ac:dyDescent="0.3">
      <c r="J62" s="10">
        <f t="shared" si="1"/>
        <v>44986</v>
      </c>
    </row>
    <row r="63" spans="10:10" x14ac:dyDescent="0.3">
      <c r="J63" s="10">
        <f t="shared" si="1"/>
        <v>44987</v>
      </c>
    </row>
    <row r="64" spans="10:10" x14ac:dyDescent="0.3">
      <c r="J64" s="10">
        <f t="shared" si="1"/>
        <v>44988</v>
      </c>
    </row>
    <row r="65" spans="10:10" x14ac:dyDescent="0.3">
      <c r="J65" s="10">
        <f t="shared" si="1"/>
        <v>44989</v>
      </c>
    </row>
    <row r="66" spans="10:10" x14ac:dyDescent="0.3">
      <c r="J66" s="10">
        <f t="shared" si="1"/>
        <v>44990</v>
      </c>
    </row>
    <row r="67" spans="10:10" x14ac:dyDescent="0.3">
      <c r="J67" s="10">
        <f t="shared" si="1"/>
        <v>44991</v>
      </c>
    </row>
    <row r="68" spans="10:10" x14ac:dyDescent="0.3">
      <c r="J68" s="10">
        <f t="shared" si="1"/>
        <v>44992</v>
      </c>
    </row>
    <row r="69" spans="10:10" x14ac:dyDescent="0.3">
      <c r="J69" s="10">
        <f t="shared" ref="J69:J132" si="2">J68+1</f>
        <v>44993</v>
      </c>
    </row>
    <row r="70" spans="10:10" x14ac:dyDescent="0.3">
      <c r="J70" s="10">
        <f t="shared" si="2"/>
        <v>44994</v>
      </c>
    </row>
    <row r="71" spans="10:10" x14ac:dyDescent="0.3">
      <c r="J71" s="10">
        <f t="shared" si="2"/>
        <v>44995</v>
      </c>
    </row>
    <row r="72" spans="10:10" x14ac:dyDescent="0.3">
      <c r="J72" s="10">
        <f t="shared" si="2"/>
        <v>44996</v>
      </c>
    </row>
    <row r="73" spans="10:10" x14ac:dyDescent="0.3">
      <c r="J73" s="10">
        <f t="shared" si="2"/>
        <v>44997</v>
      </c>
    </row>
    <row r="74" spans="10:10" x14ac:dyDescent="0.3">
      <c r="J74" s="10">
        <f t="shared" si="2"/>
        <v>44998</v>
      </c>
    </row>
    <row r="75" spans="10:10" x14ac:dyDescent="0.3">
      <c r="J75" s="10">
        <f t="shared" si="2"/>
        <v>44999</v>
      </c>
    </row>
    <row r="76" spans="10:10" x14ac:dyDescent="0.3">
      <c r="J76" s="10">
        <f t="shared" si="2"/>
        <v>45000</v>
      </c>
    </row>
    <row r="77" spans="10:10" x14ac:dyDescent="0.3">
      <c r="J77" s="10">
        <f t="shared" si="2"/>
        <v>45001</v>
      </c>
    </row>
    <row r="78" spans="10:10" x14ac:dyDescent="0.3">
      <c r="J78" s="10">
        <f t="shared" si="2"/>
        <v>45002</v>
      </c>
    </row>
    <row r="79" spans="10:10" x14ac:dyDescent="0.3">
      <c r="J79" s="10">
        <f t="shared" si="2"/>
        <v>45003</v>
      </c>
    </row>
    <row r="80" spans="10:10" x14ac:dyDescent="0.3">
      <c r="J80" s="10">
        <f t="shared" si="2"/>
        <v>45004</v>
      </c>
    </row>
    <row r="81" spans="10:10" x14ac:dyDescent="0.3">
      <c r="J81" s="10">
        <f t="shared" si="2"/>
        <v>45005</v>
      </c>
    </row>
    <row r="82" spans="10:10" x14ac:dyDescent="0.3">
      <c r="J82" s="10">
        <f t="shared" si="2"/>
        <v>45006</v>
      </c>
    </row>
    <row r="83" spans="10:10" x14ac:dyDescent="0.3">
      <c r="J83" s="10">
        <f t="shared" si="2"/>
        <v>45007</v>
      </c>
    </row>
    <row r="84" spans="10:10" x14ac:dyDescent="0.3">
      <c r="J84" s="10">
        <f t="shared" si="2"/>
        <v>45008</v>
      </c>
    </row>
    <row r="85" spans="10:10" x14ac:dyDescent="0.3">
      <c r="J85" s="10">
        <f t="shared" si="2"/>
        <v>45009</v>
      </c>
    </row>
    <row r="86" spans="10:10" x14ac:dyDescent="0.3">
      <c r="J86" s="10">
        <f t="shared" si="2"/>
        <v>45010</v>
      </c>
    </row>
    <row r="87" spans="10:10" x14ac:dyDescent="0.3">
      <c r="J87" s="10">
        <f t="shared" si="2"/>
        <v>45011</v>
      </c>
    </row>
    <row r="88" spans="10:10" x14ac:dyDescent="0.3">
      <c r="J88" s="10">
        <f t="shared" si="2"/>
        <v>45012</v>
      </c>
    </row>
    <row r="89" spans="10:10" x14ac:dyDescent="0.3">
      <c r="J89" s="10">
        <f t="shared" si="2"/>
        <v>45013</v>
      </c>
    </row>
    <row r="90" spans="10:10" x14ac:dyDescent="0.3">
      <c r="J90" s="10">
        <f t="shared" si="2"/>
        <v>45014</v>
      </c>
    </row>
    <row r="91" spans="10:10" x14ac:dyDescent="0.3">
      <c r="J91" s="10">
        <f t="shared" si="2"/>
        <v>45015</v>
      </c>
    </row>
    <row r="92" spans="10:10" x14ac:dyDescent="0.3">
      <c r="J92" s="10">
        <f t="shared" si="2"/>
        <v>45016</v>
      </c>
    </row>
    <row r="93" spans="10:10" x14ac:dyDescent="0.3">
      <c r="J93" s="10">
        <f t="shared" si="2"/>
        <v>45017</v>
      </c>
    </row>
    <row r="94" spans="10:10" x14ac:dyDescent="0.3">
      <c r="J94" s="10">
        <f t="shared" si="2"/>
        <v>45018</v>
      </c>
    </row>
    <row r="95" spans="10:10" x14ac:dyDescent="0.3">
      <c r="J95" s="10">
        <f t="shared" si="2"/>
        <v>45019</v>
      </c>
    </row>
    <row r="96" spans="10:10" x14ac:dyDescent="0.3">
      <c r="J96" s="10">
        <f t="shared" si="2"/>
        <v>45020</v>
      </c>
    </row>
    <row r="97" spans="10:10" x14ac:dyDescent="0.3">
      <c r="J97" s="10">
        <f t="shared" si="2"/>
        <v>45021</v>
      </c>
    </row>
    <row r="98" spans="10:10" x14ac:dyDescent="0.3">
      <c r="J98" s="10">
        <f t="shared" si="2"/>
        <v>45022</v>
      </c>
    </row>
    <row r="99" spans="10:10" x14ac:dyDescent="0.3">
      <c r="J99" s="10">
        <f t="shared" si="2"/>
        <v>45023</v>
      </c>
    </row>
    <row r="100" spans="10:10" x14ac:dyDescent="0.3">
      <c r="J100" s="10">
        <f t="shared" si="2"/>
        <v>45024</v>
      </c>
    </row>
    <row r="101" spans="10:10" x14ac:dyDescent="0.3">
      <c r="J101" s="10">
        <f t="shared" si="2"/>
        <v>45025</v>
      </c>
    </row>
    <row r="102" spans="10:10" x14ac:dyDescent="0.3">
      <c r="J102" s="10">
        <f t="shared" si="2"/>
        <v>45026</v>
      </c>
    </row>
    <row r="103" spans="10:10" x14ac:dyDescent="0.3">
      <c r="J103" s="10">
        <f t="shared" si="2"/>
        <v>45027</v>
      </c>
    </row>
    <row r="104" spans="10:10" x14ac:dyDescent="0.3">
      <c r="J104" s="10">
        <f t="shared" si="2"/>
        <v>45028</v>
      </c>
    </row>
    <row r="105" spans="10:10" x14ac:dyDescent="0.3">
      <c r="J105" s="10">
        <f t="shared" si="2"/>
        <v>45029</v>
      </c>
    </row>
    <row r="106" spans="10:10" x14ac:dyDescent="0.3">
      <c r="J106" s="10">
        <f t="shared" si="2"/>
        <v>45030</v>
      </c>
    </row>
    <row r="107" spans="10:10" x14ac:dyDescent="0.3">
      <c r="J107" s="10">
        <f t="shared" si="2"/>
        <v>45031</v>
      </c>
    </row>
    <row r="108" spans="10:10" x14ac:dyDescent="0.3">
      <c r="J108" s="10">
        <f t="shared" si="2"/>
        <v>45032</v>
      </c>
    </row>
    <row r="109" spans="10:10" x14ac:dyDescent="0.3">
      <c r="J109" s="10">
        <f t="shared" si="2"/>
        <v>45033</v>
      </c>
    </row>
    <row r="110" spans="10:10" x14ac:dyDescent="0.3">
      <c r="J110" s="10">
        <f t="shared" si="2"/>
        <v>45034</v>
      </c>
    </row>
    <row r="111" spans="10:10" x14ac:dyDescent="0.3">
      <c r="J111" s="10">
        <f t="shared" si="2"/>
        <v>45035</v>
      </c>
    </row>
    <row r="112" spans="10:10" x14ac:dyDescent="0.3">
      <c r="J112" s="10">
        <f t="shared" si="2"/>
        <v>45036</v>
      </c>
    </row>
    <row r="113" spans="10:10" x14ac:dyDescent="0.3">
      <c r="J113" s="10">
        <f t="shared" si="2"/>
        <v>45037</v>
      </c>
    </row>
    <row r="114" spans="10:10" x14ac:dyDescent="0.3">
      <c r="J114" s="10">
        <f t="shared" si="2"/>
        <v>45038</v>
      </c>
    </row>
    <row r="115" spans="10:10" x14ac:dyDescent="0.3">
      <c r="J115" s="10">
        <f t="shared" si="2"/>
        <v>45039</v>
      </c>
    </row>
    <row r="116" spans="10:10" x14ac:dyDescent="0.3">
      <c r="J116" s="10">
        <f t="shared" si="2"/>
        <v>45040</v>
      </c>
    </row>
    <row r="117" spans="10:10" x14ac:dyDescent="0.3">
      <c r="J117" s="10">
        <f t="shared" si="2"/>
        <v>45041</v>
      </c>
    </row>
    <row r="118" spans="10:10" x14ac:dyDescent="0.3">
      <c r="J118" s="10">
        <f t="shared" si="2"/>
        <v>45042</v>
      </c>
    </row>
    <row r="119" spans="10:10" x14ac:dyDescent="0.3">
      <c r="J119" s="10">
        <f t="shared" si="2"/>
        <v>45043</v>
      </c>
    </row>
    <row r="120" spans="10:10" x14ac:dyDescent="0.3">
      <c r="J120" s="10">
        <f t="shared" si="2"/>
        <v>45044</v>
      </c>
    </row>
    <row r="121" spans="10:10" x14ac:dyDescent="0.3">
      <c r="J121" s="10">
        <f t="shared" si="2"/>
        <v>45045</v>
      </c>
    </row>
    <row r="122" spans="10:10" x14ac:dyDescent="0.3">
      <c r="J122" s="10">
        <f t="shared" si="2"/>
        <v>45046</v>
      </c>
    </row>
    <row r="123" spans="10:10" x14ac:dyDescent="0.3">
      <c r="J123" s="10">
        <f t="shared" si="2"/>
        <v>45047</v>
      </c>
    </row>
    <row r="124" spans="10:10" x14ac:dyDescent="0.3">
      <c r="J124" s="10">
        <f t="shared" si="2"/>
        <v>45048</v>
      </c>
    </row>
    <row r="125" spans="10:10" x14ac:dyDescent="0.3">
      <c r="J125" s="10">
        <f t="shared" si="2"/>
        <v>45049</v>
      </c>
    </row>
    <row r="126" spans="10:10" x14ac:dyDescent="0.3">
      <c r="J126" s="10">
        <f t="shared" si="2"/>
        <v>45050</v>
      </c>
    </row>
    <row r="127" spans="10:10" x14ac:dyDescent="0.3">
      <c r="J127" s="10">
        <f t="shared" si="2"/>
        <v>45051</v>
      </c>
    </row>
    <row r="128" spans="10:10" x14ac:dyDescent="0.3">
      <c r="J128" s="10">
        <f t="shared" si="2"/>
        <v>45052</v>
      </c>
    </row>
    <row r="129" spans="10:10" x14ac:dyDescent="0.3">
      <c r="J129" s="10">
        <f t="shared" si="2"/>
        <v>45053</v>
      </c>
    </row>
    <row r="130" spans="10:10" x14ac:dyDescent="0.3">
      <c r="J130" s="10">
        <f t="shared" si="2"/>
        <v>45054</v>
      </c>
    </row>
    <row r="131" spans="10:10" x14ac:dyDescent="0.3">
      <c r="J131" s="10">
        <f t="shared" si="2"/>
        <v>45055</v>
      </c>
    </row>
    <row r="132" spans="10:10" x14ac:dyDescent="0.3">
      <c r="J132" s="10">
        <f t="shared" si="2"/>
        <v>45056</v>
      </c>
    </row>
    <row r="133" spans="10:10" x14ac:dyDescent="0.3">
      <c r="J133" s="10">
        <f t="shared" ref="J133:J196" si="3">J132+1</f>
        <v>45057</v>
      </c>
    </row>
    <row r="134" spans="10:10" x14ac:dyDescent="0.3">
      <c r="J134" s="10">
        <f t="shared" si="3"/>
        <v>45058</v>
      </c>
    </row>
    <row r="135" spans="10:10" x14ac:dyDescent="0.3">
      <c r="J135" s="10">
        <f t="shared" si="3"/>
        <v>45059</v>
      </c>
    </row>
    <row r="136" spans="10:10" x14ac:dyDescent="0.3">
      <c r="J136" s="10">
        <f t="shared" si="3"/>
        <v>45060</v>
      </c>
    </row>
    <row r="137" spans="10:10" x14ac:dyDescent="0.3">
      <c r="J137" s="10">
        <f t="shared" si="3"/>
        <v>45061</v>
      </c>
    </row>
    <row r="138" spans="10:10" x14ac:dyDescent="0.3">
      <c r="J138" s="10">
        <f t="shared" si="3"/>
        <v>45062</v>
      </c>
    </row>
    <row r="139" spans="10:10" x14ac:dyDescent="0.3">
      <c r="J139" s="10">
        <f t="shared" si="3"/>
        <v>45063</v>
      </c>
    </row>
    <row r="140" spans="10:10" x14ac:dyDescent="0.3">
      <c r="J140" s="10">
        <f t="shared" si="3"/>
        <v>45064</v>
      </c>
    </row>
    <row r="141" spans="10:10" x14ac:dyDescent="0.3">
      <c r="J141" s="10">
        <f t="shared" si="3"/>
        <v>45065</v>
      </c>
    </row>
    <row r="142" spans="10:10" x14ac:dyDescent="0.3">
      <c r="J142" s="10">
        <f t="shared" si="3"/>
        <v>45066</v>
      </c>
    </row>
    <row r="143" spans="10:10" x14ac:dyDescent="0.3">
      <c r="J143" s="10">
        <f t="shared" si="3"/>
        <v>45067</v>
      </c>
    </row>
    <row r="144" spans="10:10" x14ac:dyDescent="0.3">
      <c r="J144" s="10">
        <f t="shared" si="3"/>
        <v>45068</v>
      </c>
    </row>
    <row r="145" spans="10:10" x14ac:dyDescent="0.3">
      <c r="J145" s="10">
        <f t="shared" si="3"/>
        <v>45069</v>
      </c>
    </row>
    <row r="146" spans="10:10" x14ac:dyDescent="0.3">
      <c r="J146" s="10">
        <f t="shared" si="3"/>
        <v>45070</v>
      </c>
    </row>
    <row r="147" spans="10:10" x14ac:dyDescent="0.3">
      <c r="J147" s="10">
        <f t="shared" si="3"/>
        <v>45071</v>
      </c>
    </row>
    <row r="148" spans="10:10" x14ac:dyDescent="0.3">
      <c r="J148" s="10">
        <f t="shared" si="3"/>
        <v>45072</v>
      </c>
    </row>
    <row r="149" spans="10:10" x14ac:dyDescent="0.3">
      <c r="J149" s="10">
        <f t="shared" si="3"/>
        <v>45073</v>
      </c>
    </row>
    <row r="150" spans="10:10" x14ac:dyDescent="0.3">
      <c r="J150" s="10">
        <f t="shared" si="3"/>
        <v>45074</v>
      </c>
    </row>
    <row r="151" spans="10:10" x14ac:dyDescent="0.3">
      <c r="J151" s="10">
        <f t="shared" si="3"/>
        <v>45075</v>
      </c>
    </row>
    <row r="152" spans="10:10" x14ac:dyDescent="0.3">
      <c r="J152" s="10">
        <f t="shared" si="3"/>
        <v>45076</v>
      </c>
    </row>
    <row r="153" spans="10:10" x14ac:dyDescent="0.3">
      <c r="J153" s="10">
        <f t="shared" si="3"/>
        <v>45077</v>
      </c>
    </row>
    <row r="154" spans="10:10" x14ac:dyDescent="0.3">
      <c r="J154" s="10">
        <f t="shared" si="3"/>
        <v>45078</v>
      </c>
    </row>
    <row r="155" spans="10:10" x14ac:dyDescent="0.3">
      <c r="J155" s="10">
        <f t="shared" si="3"/>
        <v>45079</v>
      </c>
    </row>
    <row r="156" spans="10:10" x14ac:dyDescent="0.3">
      <c r="J156" s="10">
        <f t="shared" si="3"/>
        <v>45080</v>
      </c>
    </row>
    <row r="157" spans="10:10" x14ac:dyDescent="0.3">
      <c r="J157" s="10">
        <f t="shared" si="3"/>
        <v>45081</v>
      </c>
    </row>
    <row r="158" spans="10:10" x14ac:dyDescent="0.3">
      <c r="J158" s="10">
        <f t="shared" si="3"/>
        <v>45082</v>
      </c>
    </row>
    <row r="159" spans="10:10" x14ac:dyDescent="0.3">
      <c r="J159" s="10">
        <f t="shared" si="3"/>
        <v>45083</v>
      </c>
    </row>
    <row r="160" spans="10:10" x14ac:dyDescent="0.3">
      <c r="J160" s="10">
        <f t="shared" si="3"/>
        <v>45084</v>
      </c>
    </row>
    <row r="161" spans="10:10" x14ac:dyDescent="0.3">
      <c r="J161" s="10">
        <f t="shared" si="3"/>
        <v>45085</v>
      </c>
    </row>
    <row r="162" spans="10:10" x14ac:dyDescent="0.3">
      <c r="J162" s="10">
        <f t="shared" si="3"/>
        <v>45086</v>
      </c>
    </row>
    <row r="163" spans="10:10" x14ac:dyDescent="0.3">
      <c r="J163" s="10">
        <f t="shared" si="3"/>
        <v>45087</v>
      </c>
    </row>
    <row r="164" spans="10:10" x14ac:dyDescent="0.3">
      <c r="J164" s="10">
        <f t="shared" si="3"/>
        <v>45088</v>
      </c>
    </row>
    <row r="165" spans="10:10" x14ac:dyDescent="0.3">
      <c r="J165" s="10">
        <f t="shared" si="3"/>
        <v>45089</v>
      </c>
    </row>
    <row r="166" spans="10:10" x14ac:dyDescent="0.3">
      <c r="J166" s="10">
        <f t="shared" si="3"/>
        <v>45090</v>
      </c>
    </row>
    <row r="167" spans="10:10" x14ac:dyDescent="0.3">
      <c r="J167" s="10">
        <f t="shared" si="3"/>
        <v>45091</v>
      </c>
    </row>
    <row r="168" spans="10:10" x14ac:dyDescent="0.3">
      <c r="J168" s="10">
        <f t="shared" si="3"/>
        <v>45092</v>
      </c>
    </row>
    <row r="169" spans="10:10" x14ac:dyDescent="0.3">
      <c r="J169" s="10">
        <f t="shared" si="3"/>
        <v>45093</v>
      </c>
    </row>
    <row r="170" spans="10:10" x14ac:dyDescent="0.3">
      <c r="J170" s="10">
        <f t="shared" si="3"/>
        <v>45094</v>
      </c>
    </row>
    <row r="171" spans="10:10" x14ac:dyDescent="0.3">
      <c r="J171" s="10">
        <f t="shared" si="3"/>
        <v>45095</v>
      </c>
    </row>
    <row r="172" spans="10:10" x14ac:dyDescent="0.3">
      <c r="J172" s="10">
        <f t="shared" si="3"/>
        <v>45096</v>
      </c>
    </row>
    <row r="173" spans="10:10" x14ac:dyDescent="0.3">
      <c r="J173" s="10">
        <f t="shared" si="3"/>
        <v>45097</v>
      </c>
    </row>
    <row r="174" spans="10:10" x14ac:dyDescent="0.3">
      <c r="J174" s="10">
        <f t="shared" si="3"/>
        <v>45098</v>
      </c>
    </row>
    <row r="175" spans="10:10" x14ac:dyDescent="0.3">
      <c r="J175" s="10">
        <f t="shared" si="3"/>
        <v>45099</v>
      </c>
    </row>
    <row r="176" spans="10:10" x14ac:dyDescent="0.3">
      <c r="J176" s="10">
        <f t="shared" si="3"/>
        <v>45100</v>
      </c>
    </row>
    <row r="177" spans="10:10" x14ac:dyDescent="0.3">
      <c r="J177" s="10">
        <f t="shared" si="3"/>
        <v>45101</v>
      </c>
    </row>
    <row r="178" spans="10:10" x14ac:dyDescent="0.3">
      <c r="J178" s="10">
        <f t="shared" si="3"/>
        <v>45102</v>
      </c>
    </row>
    <row r="179" spans="10:10" x14ac:dyDescent="0.3">
      <c r="J179" s="10">
        <f t="shared" si="3"/>
        <v>45103</v>
      </c>
    </row>
    <row r="180" spans="10:10" x14ac:dyDescent="0.3">
      <c r="J180" s="10">
        <f t="shared" si="3"/>
        <v>45104</v>
      </c>
    </row>
    <row r="181" spans="10:10" x14ac:dyDescent="0.3">
      <c r="J181" s="10">
        <f t="shared" si="3"/>
        <v>45105</v>
      </c>
    </row>
    <row r="182" spans="10:10" x14ac:dyDescent="0.3">
      <c r="J182" s="10">
        <f t="shared" si="3"/>
        <v>45106</v>
      </c>
    </row>
    <row r="183" spans="10:10" x14ac:dyDescent="0.3">
      <c r="J183" s="10">
        <f t="shared" si="3"/>
        <v>45107</v>
      </c>
    </row>
    <row r="184" spans="10:10" x14ac:dyDescent="0.3">
      <c r="J184" s="10">
        <f t="shared" si="3"/>
        <v>45108</v>
      </c>
    </row>
    <row r="185" spans="10:10" x14ac:dyDescent="0.3">
      <c r="J185" s="10">
        <f t="shared" si="3"/>
        <v>45109</v>
      </c>
    </row>
    <row r="186" spans="10:10" x14ac:dyDescent="0.3">
      <c r="J186" s="10">
        <f t="shared" si="3"/>
        <v>45110</v>
      </c>
    </row>
    <row r="187" spans="10:10" x14ac:dyDescent="0.3">
      <c r="J187" s="10">
        <f t="shared" si="3"/>
        <v>45111</v>
      </c>
    </row>
    <row r="188" spans="10:10" x14ac:dyDescent="0.3">
      <c r="J188" s="10">
        <f t="shared" si="3"/>
        <v>45112</v>
      </c>
    </row>
    <row r="189" spans="10:10" x14ac:dyDescent="0.3">
      <c r="J189" s="10">
        <f t="shared" si="3"/>
        <v>45113</v>
      </c>
    </row>
    <row r="190" spans="10:10" x14ac:dyDescent="0.3">
      <c r="J190" s="10">
        <f t="shared" si="3"/>
        <v>45114</v>
      </c>
    </row>
    <row r="191" spans="10:10" x14ac:dyDescent="0.3">
      <c r="J191" s="10">
        <f t="shared" si="3"/>
        <v>45115</v>
      </c>
    </row>
    <row r="192" spans="10:10" x14ac:dyDescent="0.3">
      <c r="J192" s="10">
        <f t="shared" si="3"/>
        <v>45116</v>
      </c>
    </row>
    <row r="193" spans="10:10" x14ac:dyDescent="0.3">
      <c r="J193" s="10">
        <f t="shared" si="3"/>
        <v>45117</v>
      </c>
    </row>
    <row r="194" spans="10:10" x14ac:dyDescent="0.3">
      <c r="J194" s="10">
        <f t="shared" si="3"/>
        <v>45118</v>
      </c>
    </row>
    <row r="195" spans="10:10" x14ac:dyDescent="0.3">
      <c r="J195" s="10">
        <f t="shared" si="3"/>
        <v>45119</v>
      </c>
    </row>
    <row r="196" spans="10:10" x14ac:dyDescent="0.3">
      <c r="J196" s="10">
        <f t="shared" si="3"/>
        <v>45120</v>
      </c>
    </row>
    <row r="197" spans="10:10" x14ac:dyDescent="0.3">
      <c r="J197" s="10">
        <f t="shared" ref="J197:J260" si="4">J196+1</f>
        <v>45121</v>
      </c>
    </row>
    <row r="198" spans="10:10" x14ac:dyDescent="0.3">
      <c r="J198" s="10">
        <f t="shared" si="4"/>
        <v>45122</v>
      </c>
    </row>
    <row r="199" spans="10:10" x14ac:dyDescent="0.3">
      <c r="J199" s="10">
        <f t="shared" si="4"/>
        <v>45123</v>
      </c>
    </row>
    <row r="200" spans="10:10" x14ac:dyDescent="0.3">
      <c r="J200" s="10">
        <f t="shared" si="4"/>
        <v>45124</v>
      </c>
    </row>
    <row r="201" spans="10:10" x14ac:dyDescent="0.3">
      <c r="J201" s="10">
        <f t="shared" si="4"/>
        <v>45125</v>
      </c>
    </row>
    <row r="202" spans="10:10" x14ac:dyDescent="0.3">
      <c r="J202" s="10">
        <f t="shared" si="4"/>
        <v>45126</v>
      </c>
    </row>
    <row r="203" spans="10:10" x14ac:dyDescent="0.3">
      <c r="J203" s="10">
        <f t="shared" si="4"/>
        <v>45127</v>
      </c>
    </row>
    <row r="204" spans="10:10" x14ac:dyDescent="0.3">
      <c r="J204" s="10">
        <f t="shared" si="4"/>
        <v>45128</v>
      </c>
    </row>
    <row r="205" spans="10:10" x14ac:dyDescent="0.3">
      <c r="J205" s="10">
        <f t="shared" si="4"/>
        <v>45129</v>
      </c>
    </row>
    <row r="206" spans="10:10" x14ac:dyDescent="0.3">
      <c r="J206" s="10">
        <f t="shared" si="4"/>
        <v>45130</v>
      </c>
    </row>
    <row r="207" spans="10:10" x14ac:dyDescent="0.3">
      <c r="J207" s="10">
        <f t="shared" si="4"/>
        <v>45131</v>
      </c>
    </row>
    <row r="208" spans="10:10" x14ac:dyDescent="0.3">
      <c r="J208" s="10">
        <f t="shared" si="4"/>
        <v>45132</v>
      </c>
    </row>
    <row r="209" spans="10:10" x14ac:dyDescent="0.3">
      <c r="J209" s="10">
        <f t="shared" si="4"/>
        <v>45133</v>
      </c>
    </row>
    <row r="210" spans="10:10" x14ac:dyDescent="0.3">
      <c r="J210" s="10">
        <f t="shared" si="4"/>
        <v>45134</v>
      </c>
    </row>
    <row r="211" spans="10:10" x14ac:dyDescent="0.3">
      <c r="J211" s="10">
        <f t="shared" si="4"/>
        <v>45135</v>
      </c>
    </row>
    <row r="212" spans="10:10" x14ac:dyDescent="0.3">
      <c r="J212" s="10">
        <f t="shared" si="4"/>
        <v>45136</v>
      </c>
    </row>
    <row r="213" spans="10:10" x14ac:dyDescent="0.3">
      <c r="J213" s="10">
        <f t="shared" si="4"/>
        <v>45137</v>
      </c>
    </row>
    <row r="214" spans="10:10" x14ac:dyDescent="0.3">
      <c r="J214" s="10">
        <f t="shared" si="4"/>
        <v>45138</v>
      </c>
    </row>
    <row r="215" spans="10:10" x14ac:dyDescent="0.3">
      <c r="J215" s="10">
        <f t="shared" si="4"/>
        <v>45139</v>
      </c>
    </row>
    <row r="216" spans="10:10" x14ac:dyDescent="0.3">
      <c r="J216" s="10">
        <f t="shared" si="4"/>
        <v>45140</v>
      </c>
    </row>
    <row r="217" spans="10:10" x14ac:dyDescent="0.3">
      <c r="J217" s="10">
        <f t="shared" si="4"/>
        <v>45141</v>
      </c>
    </row>
    <row r="218" spans="10:10" x14ac:dyDescent="0.3">
      <c r="J218" s="10">
        <f t="shared" si="4"/>
        <v>45142</v>
      </c>
    </row>
    <row r="219" spans="10:10" x14ac:dyDescent="0.3">
      <c r="J219" s="10">
        <f t="shared" si="4"/>
        <v>45143</v>
      </c>
    </row>
    <row r="220" spans="10:10" x14ac:dyDescent="0.3">
      <c r="J220" s="10">
        <f t="shared" si="4"/>
        <v>45144</v>
      </c>
    </row>
    <row r="221" spans="10:10" x14ac:dyDescent="0.3">
      <c r="J221" s="10">
        <f t="shared" si="4"/>
        <v>45145</v>
      </c>
    </row>
    <row r="222" spans="10:10" x14ac:dyDescent="0.3">
      <c r="J222" s="10">
        <f t="shared" si="4"/>
        <v>45146</v>
      </c>
    </row>
    <row r="223" spans="10:10" x14ac:dyDescent="0.3">
      <c r="J223" s="10">
        <f t="shared" si="4"/>
        <v>45147</v>
      </c>
    </row>
    <row r="224" spans="10:10" x14ac:dyDescent="0.3">
      <c r="J224" s="10">
        <f t="shared" si="4"/>
        <v>45148</v>
      </c>
    </row>
    <row r="225" spans="10:10" x14ac:dyDescent="0.3">
      <c r="J225" s="10">
        <f t="shared" si="4"/>
        <v>45149</v>
      </c>
    </row>
    <row r="226" spans="10:10" x14ac:dyDescent="0.3">
      <c r="J226" s="10">
        <f t="shared" si="4"/>
        <v>45150</v>
      </c>
    </row>
    <row r="227" spans="10:10" x14ac:dyDescent="0.3">
      <c r="J227" s="10">
        <f t="shared" si="4"/>
        <v>45151</v>
      </c>
    </row>
    <row r="228" spans="10:10" x14ac:dyDescent="0.3">
      <c r="J228" s="10">
        <f t="shared" si="4"/>
        <v>45152</v>
      </c>
    </row>
    <row r="229" spans="10:10" x14ac:dyDescent="0.3">
      <c r="J229" s="10">
        <f t="shared" si="4"/>
        <v>45153</v>
      </c>
    </row>
    <row r="230" spans="10:10" x14ac:dyDescent="0.3">
      <c r="J230" s="10">
        <f t="shared" si="4"/>
        <v>45154</v>
      </c>
    </row>
    <row r="231" spans="10:10" x14ac:dyDescent="0.3">
      <c r="J231" s="10">
        <f t="shared" si="4"/>
        <v>45155</v>
      </c>
    </row>
    <row r="232" spans="10:10" x14ac:dyDescent="0.3">
      <c r="J232" s="10">
        <f t="shared" si="4"/>
        <v>45156</v>
      </c>
    </row>
    <row r="233" spans="10:10" x14ac:dyDescent="0.3">
      <c r="J233" s="10">
        <f t="shared" si="4"/>
        <v>45157</v>
      </c>
    </row>
    <row r="234" spans="10:10" x14ac:dyDescent="0.3">
      <c r="J234" s="10">
        <f t="shared" si="4"/>
        <v>45158</v>
      </c>
    </row>
    <row r="235" spans="10:10" x14ac:dyDescent="0.3">
      <c r="J235" s="10">
        <f t="shared" si="4"/>
        <v>45159</v>
      </c>
    </row>
    <row r="236" spans="10:10" x14ac:dyDescent="0.3">
      <c r="J236" s="10">
        <f t="shared" si="4"/>
        <v>45160</v>
      </c>
    </row>
    <row r="237" spans="10:10" x14ac:dyDescent="0.3">
      <c r="J237" s="10">
        <f t="shared" si="4"/>
        <v>45161</v>
      </c>
    </row>
    <row r="238" spans="10:10" x14ac:dyDescent="0.3">
      <c r="J238" s="10">
        <f t="shared" si="4"/>
        <v>45162</v>
      </c>
    </row>
    <row r="239" spans="10:10" x14ac:dyDescent="0.3">
      <c r="J239" s="10">
        <f t="shared" si="4"/>
        <v>45163</v>
      </c>
    </row>
    <row r="240" spans="10:10" x14ac:dyDescent="0.3">
      <c r="J240" s="10">
        <f t="shared" si="4"/>
        <v>45164</v>
      </c>
    </row>
    <row r="241" spans="10:10" x14ac:dyDescent="0.3">
      <c r="J241" s="10">
        <f t="shared" si="4"/>
        <v>45165</v>
      </c>
    </row>
    <row r="242" spans="10:10" x14ac:dyDescent="0.3">
      <c r="J242" s="10">
        <f t="shared" si="4"/>
        <v>45166</v>
      </c>
    </row>
    <row r="243" spans="10:10" x14ac:dyDescent="0.3">
      <c r="J243" s="10">
        <f t="shared" si="4"/>
        <v>45167</v>
      </c>
    </row>
    <row r="244" spans="10:10" x14ac:dyDescent="0.3">
      <c r="J244" s="10">
        <f t="shared" si="4"/>
        <v>45168</v>
      </c>
    </row>
    <row r="245" spans="10:10" x14ac:dyDescent="0.3">
      <c r="J245" s="10">
        <f t="shared" si="4"/>
        <v>45169</v>
      </c>
    </row>
    <row r="246" spans="10:10" x14ac:dyDescent="0.3">
      <c r="J246" s="10">
        <f t="shared" si="4"/>
        <v>45170</v>
      </c>
    </row>
    <row r="247" spans="10:10" x14ac:dyDescent="0.3">
      <c r="J247" s="10">
        <f t="shared" si="4"/>
        <v>45171</v>
      </c>
    </row>
    <row r="248" spans="10:10" x14ac:dyDescent="0.3">
      <c r="J248" s="10">
        <f t="shared" si="4"/>
        <v>45172</v>
      </c>
    </row>
    <row r="249" spans="10:10" x14ac:dyDescent="0.3">
      <c r="J249" s="10">
        <f t="shared" si="4"/>
        <v>45173</v>
      </c>
    </row>
    <row r="250" spans="10:10" x14ac:dyDescent="0.3">
      <c r="J250" s="10">
        <f t="shared" si="4"/>
        <v>45174</v>
      </c>
    </row>
    <row r="251" spans="10:10" x14ac:dyDescent="0.3">
      <c r="J251" s="10">
        <f t="shared" si="4"/>
        <v>45175</v>
      </c>
    </row>
    <row r="252" spans="10:10" x14ac:dyDescent="0.3">
      <c r="J252" s="10">
        <f t="shared" si="4"/>
        <v>45176</v>
      </c>
    </row>
    <row r="253" spans="10:10" x14ac:dyDescent="0.3">
      <c r="J253" s="10">
        <f t="shared" si="4"/>
        <v>45177</v>
      </c>
    </row>
    <row r="254" spans="10:10" x14ac:dyDescent="0.3">
      <c r="J254" s="10">
        <f t="shared" si="4"/>
        <v>45178</v>
      </c>
    </row>
    <row r="255" spans="10:10" x14ac:dyDescent="0.3">
      <c r="J255" s="10">
        <f t="shared" si="4"/>
        <v>45179</v>
      </c>
    </row>
    <row r="256" spans="10:10" x14ac:dyDescent="0.3">
      <c r="J256" s="10">
        <f t="shared" si="4"/>
        <v>45180</v>
      </c>
    </row>
    <row r="257" spans="10:10" x14ac:dyDescent="0.3">
      <c r="J257" s="10">
        <f t="shared" si="4"/>
        <v>45181</v>
      </c>
    </row>
    <row r="258" spans="10:10" x14ac:dyDescent="0.3">
      <c r="J258" s="10">
        <f t="shared" si="4"/>
        <v>45182</v>
      </c>
    </row>
    <row r="259" spans="10:10" x14ac:dyDescent="0.3">
      <c r="J259" s="10">
        <f t="shared" si="4"/>
        <v>45183</v>
      </c>
    </row>
    <row r="260" spans="10:10" x14ac:dyDescent="0.3">
      <c r="J260" s="10">
        <f t="shared" si="4"/>
        <v>45184</v>
      </c>
    </row>
    <row r="261" spans="10:10" x14ac:dyDescent="0.3">
      <c r="J261" s="10">
        <f t="shared" ref="J261:J324" si="5">J260+1</f>
        <v>45185</v>
      </c>
    </row>
    <row r="262" spans="10:10" x14ac:dyDescent="0.3">
      <c r="J262" s="10">
        <f t="shared" si="5"/>
        <v>45186</v>
      </c>
    </row>
    <row r="263" spans="10:10" x14ac:dyDescent="0.3">
      <c r="J263" s="10">
        <f t="shared" si="5"/>
        <v>45187</v>
      </c>
    </row>
    <row r="264" spans="10:10" x14ac:dyDescent="0.3">
      <c r="J264" s="10">
        <f t="shared" si="5"/>
        <v>45188</v>
      </c>
    </row>
    <row r="265" spans="10:10" x14ac:dyDescent="0.3">
      <c r="J265" s="10">
        <f t="shared" si="5"/>
        <v>45189</v>
      </c>
    </row>
    <row r="266" spans="10:10" x14ac:dyDescent="0.3">
      <c r="J266" s="10">
        <f t="shared" si="5"/>
        <v>45190</v>
      </c>
    </row>
    <row r="267" spans="10:10" x14ac:dyDescent="0.3">
      <c r="J267" s="10">
        <f t="shared" si="5"/>
        <v>45191</v>
      </c>
    </row>
    <row r="268" spans="10:10" x14ac:dyDescent="0.3">
      <c r="J268" s="10">
        <f t="shared" si="5"/>
        <v>45192</v>
      </c>
    </row>
    <row r="269" spans="10:10" x14ac:dyDescent="0.3">
      <c r="J269" s="10">
        <f t="shared" si="5"/>
        <v>45193</v>
      </c>
    </row>
    <row r="270" spans="10:10" x14ac:dyDescent="0.3">
      <c r="J270" s="10">
        <f t="shared" si="5"/>
        <v>45194</v>
      </c>
    </row>
    <row r="271" spans="10:10" x14ac:dyDescent="0.3">
      <c r="J271" s="10">
        <f t="shared" si="5"/>
        <v>45195</v>
      </c>
    </row>
    <row r="272" spans="10:10" x14ac:dyDescent="0.3">
      <c r="J272" s="10">
        <f t="shared" si="5"/>
        <v>45196</v>
      </c>
    </row>
    <row r="273" spans="10:10" x14ac:dyDescent="0.3">
      <c r="J273" s="10">
        <f t="shared" si="5"/>
        <v>45197</v>
      </c>
    </row>
    <row r="274" spans="10:10" x14ac:dyDescent="0.3">
      <c r="J274" s="10">
        <f t="shared" si="5"/>
        <v>45198</v>
      </c>
    </row>
    <row r="275" spans="10:10" x14ac:dyDescent="0.3">
      <c r="J275" s="10">
        <f t="shared" si="5"/>
        <v>45199</v>
      </c>
    </row>
    <row r="276" spans="10:10" x14ac:dyDescent="0.3">
      <c r="J276" s="10">
        <f t="shared" si="5"/>
        <v>45200</v>
      </c>
    </row>
    <row r="277" spans="10:10" x14ac:dyDescent="0.3">
      <c r="J277" s="10">
        <f t="shared" si="5"/>
        <v>45201</v>
      </c>
    </row>
    <row r="278" spans="10:10" x14ac:dyDescent="0.3">
      <c r="J278" s="10">
        <f t="shared" si="5"/>
        <v>45202</v>
      </c>
    </row>
    <row r="279" spans="10:10" x14ac:dyDescent="0.3">
      <c r="J279" s="10">
        <f t="shared" si="5"/>
        <v>45203</v>
      </c>
    </row>
    <row r="280" spans="10:10" x14ac:dyDescent="0.3">
      <c r="J280" s="10">
        <f t="shared" si="5"/>
        <v>45204</v>
      </c>
    </row>
    <row r="281" spans="10:10" x14ac:dyDescent="0.3">
      <c r="J281" s="10">
        <f t="shared" si="5"/>
        <v>45205</v>
      </c>
    </row>
    <row r="282" spans="10:10" x14ac:dyDescent="0.3">
      <c r="J282" s="10">
        <f t="shared" si="5"/>
        <v>45206</v>
      </c>
    </row>
    <row r="283" spans="10:10" x14ac:dyDescent="0.3">
      <c r="J283" s="10">
        <f t="shared" si="5"/>
        <v>45207</v>
      </c>
    </row>
    <row r="284" spans="10:10" x14ac:dyDescent="0.3">
      <c r="J284" s="10">
        <f t="shared" si="5"/>
        <v>45208</v>
      </c>
    </row>
    <row r="285" spans="10:10" x14ac:dyDescent="0.3">
      <c r="J285" s="10">
        <f t="shared" si="5"/>
        <v>45209</v>
      </c>
    </row>
    <row r="286" spans="10:10" x14ac:dyDescent="0.3">
      <c r="J286" s="10">
        <f t="shared" si="5"/>
        <v>45210</v>
      </c>
    </row>
    <row r="287" spans="10:10" x14ac:dyDescent="0.3">
      <c r="J287" s="10">
        <f t="shared" si="5"/>
        <v>45211</v>
      </c>
    </row>
    <row r="288" spans="10:10" x14ac:dyDescent="0.3">
      <c r="J288" s="10">
        <f t="shared" si="5"/>
        <v>45212</v>
      </c>
    </row>
    <row r="289" spans="10:10" x14ac:dyDescent="0.3">
      <c r="J289" s="10">
        <f t="shared" si="5"/>
        <v>45213</v>
      </c>
    </row>
    <row r="290" spans="10:10" x14ac:dyDescent="0.3">
      <c r="J290" s="10">
        <f t="shared" si="5"/>
        <v>45214</v>
      </c>
    </row>
    <row r="291" spans="10:10" x14ac:dyDescent="0.3">
      <c r="J291" s="10">
        <f t="shared" si="5"/>
        <v>45215</v>
      </c>
    </row>
    <row r="292" spans="10:10" x14ac:dyDescent="0.3">
      <c r="J292" s="10">
        <f t="shared" si="5"/>
        <v>45216</v>
      </c>
    </row>
    <row r="293" spans="10:10" x14ac:dyDescent="0.3">
      <c r="J293" s="10">
        <f t="shared" si="5"/>
        <v>45217</v>
      </c>
    </row>
    <row r="294" spans="10:10" x14ac:dyDescent="0.3">
      <c r="J294" s="10">
        <f t="shared" si="5"/>
        <v>45218</v>
      </c>
    </row>
    <row r="295" spans="10:10" x14ac:dyDescent="0.3">
      <c r="J295" s="10">
        <f t="shared" si="5"/>
        <v>45219</v>
      </c>
    </row>
    <row r="296" spans="10:10" x14ac:dyDescent="0.3">
      <c r="J296" s="10">
        <f t="shared" si="5"/>
        <v>45220</v>
      </c>
    </row>
    <row r="297" spans="10:10" x14ac:dyDescent="0.3">
      <c r="J297" s="10">
        <f t="shared" si="5"/>
        <v>45221</v>
      </c>
    </row>
    <row r="298" spans="10:10" x14ac:dyDescent="0.3">
      <c r="J298" s="10">
        <f t="shared" si="5"/>
        <v>45222</v>
      </c>
    </row>
    <row r="299" spans="10:10" x14ac:dyDescent="0.3">
      <c r="J299" s="10">
        <f t="shared" si="5"/>
        <v>45223</v>
      </c>
    </row>
    <row r="300" spans="10:10" x14ac:dyDescent="0.3">
      <c r="J300" s="10">
        <f t="shared" si="5"/>
        <v>45224</v>
      </c>
    </row>
    <row r="301" spans="10:10" x14ac:dyDescent="0.3">
      <c r="J301" s="10">
        <f t="shared" si="5"/>
        <v>45225</v>
      </c>
    </row>
    <row r="302" spans="10:10" x14ac:dyDescent="0.3">
      <c r="J302" s="10">
        <f t="shared" si="5"/>
        <v>45226</v>
      </c>
    </row>
    <row r="303" spans="10:10" x14ac:dyDescent="0.3">
      <c r="J303" s="10">
        <f t="shared" si="5"/>
        <v>45227</v>
      </c>
    </row>
    <row r="304" spans="10:10" x14ac:dyDescent="0.3">
      <c r="J304" s="10">
        <f t="shared" si="5"/>
        <v>45228</v>
      </c>
    </row>
    <row r="305" spans="10:10" x14ac:dyDescent="0.3">
      <c r="J305" s="10">
        <f t="shared" si="5"/>
        <v>45229</v>
      </c>
    </row>
    <row r="306" spans="10:10" x14ac:dyDescent="0.3">
      <c r="J306" s="10">
        <f t="shared" si="5"/>
        <v>45230</v>
      </c>
    </row>
    <row r="307" spans="10:10" x14ac:dyDescent="0.3">
      <c r="J307" s="10">
        <f t="shared" si="5"/>
        <v>45231</v>
      </c>
    </row>
    <row r="308" spans="10:10" x14ac:dyDescent="0.3">
      <c r="J308" s="10">
        <f t="shared" si="5"/>
        <v>45232</v>
      </c>
    </row>
    <row r="309" spans="10:10" x14ac:dyDescent="0.3">
      <c r="J309" s="10">
        <f t="shared" si="5"/>
        <v>45233</v>
      </c>
    </row>
    <row r="310" spans="10:10" x14ac:dyDescent="0.3">
      <c r="J310" s="10">
        <f t="shared" si="5"/>
        <v>45234</v>
      </c>
    </row>
    <row r="311" spans="10:10" x14ac:dyDescent="0.3">
      <c r="J311" s="10">
        <f t="shared" si="5"/>
        <v>45235</v>
      </c>
    </row>
    <row r="312" spans="10:10" x14ac:dyDescent="0.3">
      <c r="J312" s="10">
        <f t="shared" si="5"/>
        <v>45236</v>
      </c>
    </row>
    <row r="313" spans="10:10" x14ac:dyDescent="0.3">
      <c r="J313" s="10">
        <f t="shared" si="5"/>
        <v>45237</v>
      </c>
    </row>
    <row r="314" spans="10:10" x14ac:dyDescent="0.3">
      <c r="J314" s="10">
        <f t="shared" si="5"/>
        <v>45238</v>
      </c>
    </row>
    <row r="315" spans="10:10" x14ac:dyDescent="0.3">
      <c r="J315" s="10">
        <f t="shared" si="5"/>
        <v>45239</v>
      </c>
    </row>
    <row r="316" spans="10:10" x14ac:dyDescent="0.3">
      <c r="J316" s="10">
        <f t="shared" si="5"/>
        <v>45240</v>
      </c>
    </row>
    <row r="317" spans="10:10" x14ac:dyDescent="0.3">
      <c r="J317" s="10">
        <f t="shared" si="5"/>
        <v>45241</v>
      </c>
    </row>
    <row r="318" spans="10:10" x14ac:dyDescent="0.3">
      <c r="J318" s="10">
        <f t="shared" si="5"/>
        <v>45242</v>
      </c>
    </row>
    <row r="319" spans="10:10" x14ac:dyDescent="0.3">
      <c r="J319" s="10">
        <f t="shared" si="5"/>
        <v>45243</v>
      </c>
    </row>
    <row r="320" spans="10:10" x14ac:dyDescent="0.3">
      <c r="J320" s="10">
        <f t="shared" si="5"/>
        <v>45244</v>
      </c>
    </row>
    <row r="321" spans="10:10" x14ac:dyDescent="0.3">
      <c r="J321" s="10">
        <f t="shared" si="5"/>
        <v>45245</v>
      </c>
    </row>
    <row r="322" spans="10:10" x14ac:dyDescent="0.3">
      <c r="J322" s="10">
        <f t="shared" si="5"/>
        <v>45246</v>
      </c>
    </row>
    <row r="323" spans="10:10" x14ac:dyDescent="0.3">
      <c r="J323" s="10">
        <f t="shared" si="5"/>
        <v>45247</v>
      </c>
    </row>
    <row r="324" spans="10:10" x14ac:dyDescent="0.3">
      <c r="J324" s="10">
        <f t="shared" si="5"/>
        <v>45248</v>
      </c>
    </row>
    <row r="325" spans="10:10" x14ac:dyDescent="0.3">
      <c r="J325" s="10">
        <f t="shared" ref="J325:J367" si="6">J324+1</f>
        <v>45249</v>
      </c>
    </row>
    <row r="326" spans="10:10" x14ac:dyDescent="0.3">
      <c r="J326" s="10">
        <f t="shared" si="6"/>
        <v>45250</v>
      </c>
    </row>
    <row r="327" spans="10:10" x14ac:dyDescent="0.3">
      <c r="J327" s="10">
        <f t="shared" si="6"/>
        <v>45251</v>
      </c>
    </row>
    <row r="328" spans="10:10" x14ac:dyDescent="0.3">
      <c r="J328" s="10">
        <f t="shared" si="6"/>
        <v>45252</v>
      </c>
    </row>
    <row r="329" spans="10:10" x14ac:dyDescent="0.3">
      <c r="J329" s="10">
        <f t="shared" si="6"/>
        <v>45253</v>
      </c>
    </row>
    <row r="330" spans="10:10" x14ac:dyDescent="0.3">
      <c r="J330" s="10">
        <f t="shared" si="6"/>
        <v>45254</v>
      </c>
    </row>
    <row r="331" spans="10:10" x14ac:dyDescent="0.3">
      <c r="J331" s="10">
        <f t="shared" si="6"/>
        <v>45255</v>
      </c>
    </row>
    <row r="332" spans="10:10" x14ac:dyDescent="0.3">
      <c r="J332" s="10">
        <f t="shared" si="6"/>
        <v>45256</v>
      </c>
    </row>
    <row r="333" spans="10:10" x14ac:dyDescent="0.3">
      <c r="J333" s="10">
        <f t="shared" si="6"/>
        <v>45257</v>
      </c>
    </row>
    <row r="334" spans="10:10" x14ac:dyDescent="0.3">
      <c r="J334" s="10">
        <f t="shared" si="6"/>
        <v>45258</v>
      </c>
    </row>
    <row r="335" spans="10:10" x14ac:dyDescent="0.3">
      <c r="J335" s="10">
        <f t="shared" si="6"/>
        <v>45259</v>
      </c>
    </row>
    <row r="336" spans="10:10" x14ac:dyDescent="0.3">
      <c r="J336" s="10">
        <f t="shared" si="6"/>
        <v>45260</v>
      </c>
    </row>
    <row r="337" spans="10:10" x14ac:dyDescent="0.3">
      <c r="J337" s="10">
        <f t="shared" si="6"/>
        <v>45261</v>
      </c>
    </row>
    <row r="338" spans="10:10" x14ac:dyDescent="0.3">
      <c r="J338" s="10">
        <f t="shared" si="6"/>
        <v>45262</v>
      </c>
    </row>
    <row r="339" spans="10:10" x14ac:dyDescent="0.3">
      <c r="J339" s="10">
        <f t="shared" si="6"/>
        <v>45263</v>
      </c>
    </row>
    <row r="340" spans="10:10" x14ac:dyDescent="0.3">
      <c r="J340" s="10">
        <f t="shared" si="6"/>
        <v>45264</v>
      </c>
    </row>
    <row r="341" spans="10:10" x14ac:dyDescent="0.3">
      <c r="J341" s="10">
        <f t="shared" si="6"/>
        <v>45265</v>
      </c>
    </row>
    <row r="342" spans="10:10" x14ac:dyDescent="0.3">
      <c r="J342" s="10">
        <f t="shared" si="6"/>
        <v>45266</v>
      </c>
    </row>
    <row r="343" spans="10:10" x14ac:dyDescent="0.3">
      <c r="J343" s="10">
        <f t="shared" si="6"/>
        <v>45267</v>
      </c>
    </row>
    <row r="344" spans="10:10" x14ac:dyDescent="0.3">
      <c r="J344" s="10">
        <f t="shared" si="6"/>
        <v>45268</v>
      </c>
    </row>
    <row r="345" spans="10:10" x14ac:dyDescent="0.3">
      <c r="J345" s="10">
        <f t="shared" si="6"/>
        <v>45269</v>
      </c>
    </row>
    <row r="346" spans="10:10" x14ac:dyDescent="0.3">
      <c r="J346" s="10">
        <f t="shared" si="6"/>
        <v>45270</v>
      </c>
    </row>
    <row r="347" spans="10:10" x14ac:dyDescent="0.3">
      <c r="J347" s="10">
        <f t="shared" si="6"/>
        <v>45271</v>
      </c>
    </row>
    <row r="348" spans="10:10" x14ac:dyDescent="0.3">
      <c r="J348" s="10">
        <f t="shared" si="6"/>
        <v>45272</v>
      </c>
    </row>
    <row r="349" spans="10:10" x14ac:dyDescent="0.3">
      <c r="J349" s="10">
        <f t="shared" si="6"/>
        <v>45273</v>
      </c>
    </row>
    <row r="350" spans="10:10" x14ac:dyDescent="0.3">
      <c r="J350" s="10">
        <f t="shared" si="6"/>
        <v>45274</v>
      </c>
    </row>
    <row r="351" spans="10:10" x14ac:dyDescent="0.3">
      <c r="J351" s="10">
        <f t="shared" si="6"/>
        <v>45275</v>
      </c>
    </row>
    <row r="352" spans="10:10" x14ac:dyDescent="0.3">
      <c r="J352" s="10">
        <f t="shared" si="6"/>
        <v>45276</v>
      </c>
    </row>
    <row r="353" spans="10:10" x14ac:dyDescent="0.3">
      <c r="J353" s="10">
        <f t="shared" si="6"/>
        <v>45277</v>
      </c>
    </row>
    <row r="354" spans="10:10" x14ac:dyDescent="0.3">
      <c r="J354" s="10">
        <f t="shared" si="6"/>
        <v>45278</v>
      </c>
    </row>
    <row r="355" spans="10:10" x14ac:dyDescent="0.3">
      <c r="J355" s="10">
        <f t="shared" si="6"/>
        <v>45279</v>
      </c>
    </row>
    <row r="356" spans="10:10" x14ac:dyDescent="0.3">
      <c r="J356" s="10">
        <f t="shared" si="6"/>
        <v>45280</v>
      </c>
    </row>
    <row r="357" spans="10:10" x14ac:dyDescent="0.3">
      <c r="J357" s="10">
        <f t="shared" si="6"/>
        <v>45281</v>
      </c>
    </row>
    <row r="358" spans="10:10" x14ac:dyDescent="0.3">
      <c r="J358" s="10">
        <f t="shared" si="6"/>
        <v>45282</v>
      </c>
    </row>
    <row r="359" spans="10:10" x14ac:dyDescent="0.3">
      <c r="J359" s="10">
        <f t="shared" si="6"/>
        <v>45283</v>
      </c>
    </row>
    <row r="360" spans="10:10" x14ac:dyDescent="0.3">
      <c r="J360" s="10">
        <f t="shared" si="6"/>
        <v>45284</v>
      </c>
    </row>
    <row r="361" spans="10:10" x14ac:dyDescent="0.3">
      <c r="J361" s="10">
        <f t="shared" si="6"/>
        <v>45285</v>
      </c>
    </row>
    <row r="362" spans="10:10" x14ac:dyDescent="0.3">
      <c r="J362" s="10">
        <f t="shared" si="6"/>
        <v>45286</v>
      </c>
    </row>
    <row r="363" spans="10:10" x14ac:dyDescent="0.3">
      <c r="J363" s="10">
        <f t="shared" si="6"/>
        <v>45287</v>
      </c>
    </row>
    <row r="364" spans="10:10" x14ac:dyDescent="0.3">
      <c r="J364" s="10">
        <f t="shared" si="6"/>
        <v>45288</v>
      </c>
    </row>
    <row r="365" spans="10:10" x14ac:dyDescent="0.3">
      <c r="J365" s="10">
        <f t="shared" si="6"/>
        <v>45289</v>
      </c>
    </row>
    <row r="366" spans="10:10" x14ac:dyDescent="0.3">
      <c r="J366" s="10">
        <f t="shared" si="6"/>
        <v>45290</v>
      </c>
    </row>
    <row r="367" spans="10:10" x14ac:dyDescent="0.3">
      <c r="J367" s="10">
        <f t="shared" si="6"/>
        <v>45291</v>
      </c>
    </row>
  </sheetData>
  <conditionalFormatting sqref="C1:C1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{EF3556A0-1260-4F63-AF14-6F124F107180}</x14:id>
        </ext>
      </extLst>
    </cfRule>
  </conditionalFormatting>
  <conditionalFormatting sqref="C12:C2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{F2FF6B10-CCDE-4217-B6AE-A13B57E48220}</x14:id>
        </ext>
      </extLst>
    </cfRule>
  </conditionalFormatting>
  <conditionalFormatting sqref="E1:E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">
    <cfRule type="iconSet" priority="4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I1:I10">
    <cfRule type="iconSet" priority="3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3556A0-1260-4F63-AF14-6F124F1071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</xm:sqref>
        </x14:conditionalFormatting>
        <x14:conditionalFormatting xmlns:xm="http://schemas.microsoft.com/office/excel/2006/main">
          <x14:cfRule type="dataBar" id="{F2FF6B10-CCDE-4217-B6AE-A13B57E4822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C12:C21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>Oracle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KAMARAJE</dc:creator>
  <cp:lastModifiedBy>Naveen Kumar</cp:lastModifiedBy>
  <dcterms:created xsi:type="dcterms:W3CDTF">2022-04-13T04:22:06Z</dcterms:created>
  <dcterms:modified xsi:type="dcterms:W3CDTF">2023-08-06T04:36:09Z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