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6c16c04d67dd8/Documents/Adv Excel/"/>
    </mc:Choice>
  </mc:AlternateContent>
  <xr:revisionPtr revIDLastSave="0" documentId="8_{C02DCE51-D973-41B3-9987-8C79A25DBB43}" xr6:coauthVersionLast="47" xr6:coauthVersionMax="47" xr10:uidLastSave="{00000000-0000-0000-0000-000000000000}"/>
  <bookViews>
    <workbookView xWindow="-108" yWindow="-108" windowWidth="23256" windowHeight="12456" activeTab="2" xr2:uid="{78158BD0-1D74-4E6C-9854-AD36062249A8}"/>
  </bookViews>
  <sheets>
    <sheet name="Sheet1" sheetId="1" r:id="rId1"/>
    <sheet name="Chart1" sheetId="3" r:id="rId2"/>
    <sheet name="Sheet2" sheetId="2" r:id="rId3"/>
    <sheet name="Sheet3" sheetId="4" r:id="rId4"/>
  </sheets>
  <definedNames>
    <definedName name="Name1">Sheet2!$D$5:$H$5</definedName>
    <definedName name="Name10">Sheet2!$D$14:$H$14</definedName>
    <definedName name="Name11">Sheet2!$D$15:$H$15</definedName>
    <definedName name="Name12">Sheet2!$D$16:$H$16</definedName>
    <definedName name="Name13">Sheet2!$D$17:$H$17</definedName>
    <definedName name="Name2">Sheet2!$D$6:$H$6</definedName>
    <definedName name="Name3">Sheet2!$D$7:$H$7</definedName>
    <definedName name="Name4">Sheet2!$D$8:$H$8</definedName>
    <definedName name="Name5">Sheet2!$D$9:$H$9</definedName>
    <definedName name="Name6">Sheet2!$D$10:$H$10</definedName>
    <definedName name="Name7">Sheet2!$D$11:$H$11</definedName>
    <definedName name="Name8">Sheet2!$D$12:$H$12</definedName>
    <definedName name="Name9">Sheet2!$D$13:$H$13</definedName>
    <definedName name="Price_1">Sheet1!$H$3:$H$24</definedName>
    <definedName name="QTY_1">Sheet1!$G$3:$G$24</definedName>
    <definedName name="Total_1">Sheet2!$I$5:$I$17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2" l="1"/>
  <c r="R5" i="2" l="1"/>
  <c r="L12" i="1"/>
  <c r="K12" i="1"/>
  <c r="I6" i="2"/>
  <c r="I8" i="2"/>
  <c r="I9" i="2"/>
  <c r="I10" i="2"/>
  <c r="I11" i="2"/>
  <c r="I12" i="2"/>
  <c r="I13" i="2"/>
  <c r="I14" i="2"/>
  <c r="I16" i="2"/>
  <c r="I15" i="2"/>
  <c r="I17" i="2"/>
  <c r="I7" i="2"/>
  <c r="I5" i="2"/>
</calcChain>
</file>

<file path=xl/sharedStrings.xml><?xml version="1.0" encoding="utf-8"?>
<sst xmlns="http://schemas.openxmlformats.org/spreadsheetml/2006/main" count="152" uniqueCount="50">
  <si>
    <t>Service Tax</t>
  </si>
  <si>
    <t>Price</t>
  </si>
  <si>
    <t>Name</t>
  </si>
  <si>
    <t>Location</t>
  </si>
  <si>
    <t>Product</t>
  </si>
  <si>
    <t>Brand</t>
  </si>
  <si>
    <t>Qty</t>
  </si>
  <si>
    <t>Kumar</t>
  </si>
  <si>
    <t>Hyderabad</t>
  </si>
  <si>
    <t>AC</t>
  </si>
  <si>
    <t>sony</t>
  </si>
  <si>
    <t>tv</t>
  </si>
  <si>
    <t>lg</t>
  </si>
  <si>
    <t>Emmanuel</t>
  </si>
  <si>
    <t>Bangalore</t>
  </si>
  <si>
    <t>Raj</t>
  </si>
  <si>
    <t>Mumbai</t>
  </si>
  <si>
    <t>Samsung</t>
  </si>
  <si>
    <t>QTY</t>
  </si>
  <si>
    <t>Kapil</t>
  </si>
  <si>
    <t>Delhi</t>
  </si>
  <si>
    <t>Ramu</t>
  </si>
  <si>
    <t>TV</t>
  </si>
  <si>
    <t>Table1</t>
  </si>
  <si>
    <t>S.No</t>
  </si>
  <si>
    <t>Week1</t>
  </si>
  <si>
    <t>Week2</t>
  </si>
  <si>
    <t>Week3</t>
  </si>
  <si>
    <t>Week4</t>
  </si>
  <si>
    <t>Week5</t>
  </si>
  <si>
    <t>Total</t>
  </si>
  <si>
    <t>Name1</t>
  </si>
  <si>
    <t>Name2</t>
  </si>
  <si>
    <t>Name3</t>
  </si>
  <si>
    <t>Name4</t>
  </si>
  <si>
    <t>Name5</t>
  </si>
  <si>
    <t>Total Sum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</si>
  <si>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</si>
  <si>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</si>
  <si>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</si>
  <si>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</si>
  <si>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</si>
  <si>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</si>
  <si>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</si>
  <si>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</si>
  <si>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A</t>
  </si>
  <si>
    <t>B</t>
  </si>
  <si>
    <t>A+B</t>
  </si>
  <si>
    <t>City</t>
  </si>
  <si>
    <t>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</si>
</sst>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1" xfId="0" applyFill="1" applyBorder="1"/>
    <xf numFmtId="9" fontId="0" fillId="3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0" borderId="1" xfId="0" applyBorder="1"/>
    <xf numFmtId="0" fontId="0" fillId="9" borderId="1" xfId="0" applyFill="1" applyBorder="1"/>
    <xf numFmtId="0" fontId="0" fillId="3" borderId="0" xfId="0" applyFill="1"/>
    <xf numFmtId="0" fontId="0" fillId="5" borderId="2" xfId="0" applyFill="1" applyBorder="1" applyAlignment="1">
      <alignment horizontal="center"/>
    </xf>
    <xf numFmtId="0" fontId="0" fillId="10" borderId="1" xfId="0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Sheet2!$D$4</c:f>
              <c:strCache>
                <c:ptCount val="1"/>
                <c:pt idx="0">
                  <c:v>Week1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Sheet2!$C$5:$C$17</c:f>
              <c:strCache>
                <c:ptCount val="13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</c:strCache>
            </c:strRef>
          </c:cat>
          <c:val>
            <c:numRef>
              <c:f>Sheet2!$D$5:$D$17</c:f>
              <c:numCache>
                <c:formatCode>General</c:formatCode>
                <c:ptCount val="13"/>
                <c:pt idx="0">
                  <c:v>45</c:v>
                </c:pt>
                <c:pt idx="1">
                  <c:v>56</c:v>
                </c:pt>
                <c:pt idx="2">
                  <c:v>57</c:v>
                </c:pt>
                <c:pt idx="3">
                  <c:v>29</c:v>
                </c:pt>
                <c:pt idx="4">
                  <c:v>93</c:v>
                </c:pt>
                <c:pt idx="5">
                  <c:v>10</c:v>
                </c:pt>
                <c:pt idx="6">
                  <c:v>31</c:v>
                </c:pt>
                <c:pt idx="7">
                  <c:v>27</c:v>
                </c:pt>
                <c:pt idx="8">
                  <c:v>38</c:v>
                </c:pt>
                <c:pt idx="9">
                  <c:v>90</c:v>
                </c:pt>
                <c:pt idx="10">
                  <c:v>5</c:v>
                </c:pt>
                <c:pt idx="11">
                  <c:v>91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C-410B-A0D5-3C8AC47C550D}"/>
            </c:ext>
          </c:extLst>
        </c:ser>
        <c:ser>
          <c:idx val="1"/>
          <c:order val="1"/>
          <c:tx>
            <c:strRef>
              <c:f>Sheet2!$E$4</c:f>
              <c:strCache>
                <c:ptCount val="1"/>
                <c:pt idx="0">
                  <c:v>Week2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Sheet2!$C$5:$C$17</c:f>
              <c:strCache>
                <c:ptCount val="13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</c:strCache>
            </c:strRef>
          </c:cat>
          <c:val>
            <c:numRef>
              <c:f>Sheet2!$E$5:$E$17</c:f>
              <c:numCache>
                <c:formatCode>General</c:formatCode>
                <c:ptCount val="13"/>
                <c:pt idx="0">
                  <c:v>5</c:v>
                </c:pt>
                <c:pt idx="1">
                  <c:v>2</c:v>
                </c:pt>
                <c:pt idx="2">
                  <c:v>42</c:v>
                </c:pt>
                <c:pt idx="3">
                  <c:v>76</c:v>
                </c:pt>
                <c:pt idx="4">
                  <c:v>83</c:v>
                </c:pt>
                <c:pt idx="5">
                  <c:v>20</c:v>
                </c:pt>
                <c:pt idx="6">
                  <c:v>54</c:v>
                </c:pt>
                <c:pt idx="7">
                  <c:v>14</c:v>
                </c:pt>
                <c:pt idx="8">
                  <c:v>23</c:v>
                </c:pt>
                <c:pt idx="9">
                  <c:v>44</c:v>
                </c:pt>
                <c:pt idx="10">
                  <c:v>7</c:v>
                </c:pt>
                <c:pt idx="11">
                  <c:v>25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C-410B-A0D5-3C8AC47C550D}"/>
            </c:ext>
          </c:extLst>
        </c:ser>
        <c:ser>
          <c:idx val="2"/>
          <c:order val="2"/>
          <c:tx>
            <c:strRef>
              <c:f>Sheet2!$F$4</c:f>
              <c:strCache>
                <c:ptCount val="1"/>
                <c:pt idx="0">
                  <c:v>Week3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Sheet2!$C$5:$C$17</c:f>
              <c:strCache>
                <c:ptCount val="13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</c:strCache>
            </c:strRef>
          </c:cat>
          <c:val>
            <c:numRef>
              <c:f>Sheet2!$F$5:$F$17</c:f>
              <c:numCache>
                <c:formatCode>General</c:formatCode>
                <c:ptCount val="13"/>
                <c:pt idx="0">
                  <c:v>65</c:v>
                </c:pt>
                <c:pt idx="1">
                  <c:v>3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30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C-410B-A0D5-3C8AC47C550D}"/>
            </c:ext>
          </c:extLst>
        </c:ser>
        <c:ser>
          <c:idx val="3"/>
          <c:order val="3"/>
          <c:tx>
            <c:strRef>
              <c:f>Sheet2!$G$4</c:f>
              <c:strCache>
                <c:ptCount val="1"/>
                <c:pt idx="0">
                  <c:v>Week4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Sheet2!$C$5:$C$17</c:f>
              <c:strCache>
                <c:ptCount val="13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</c:strCache>
            </c:strRef>
          </c:cat>
          <c:val>
            <c:numRef>
              <c:f>Sheet2!$G$5:$G$17</c:f>
              <c:numCache>
                <c:formatCode>General</c:formatCode>
                <c:ptCount val="13"/>
                <c:pt idx="0">
                  <c:v>92</c:v>
                </c:pt>
                <c:pt idx="1">
                  <c:v>3</c:v>
                </c:pt>
                <c:pt idx="2">
                  <c:v>17</c:v>
                </c:pt>
                <c:pt idx="3">
                  <c:v>44</c:v>
                </c:pt>
                <c:pt idx="4">
                  <c:v>36</c:v>
                </c:pt>
                <c:pt idx="5">
                  <c:v>40</c:v>
                </c:pt>
                <c:pt idx="6">
                  <c:v>6</c:v>
                </c:pt>
                <c:pt idx="7">
                  <c:v>16</c:v>
                </c:pt>
                <c:pt idx="8">
                  <c:v>90</c:v>
                </c:pt>
                <c:pt idx="9">
                  <c:v>4</c:v>
                </c:pt>
                <c:pt idx="10">
                  <c:v>98</c:v>
                </c:pt>
                <c:pt idx="11">
                  <c:v>12</c:v>
                </c:pt>
                <c:pt idx="1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C-410B-A0D5-3C8AC47C550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Week5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Sheet2!$C$5:$C$17</c:f>
              <c:strCache>
                <c:ptCount val="13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</c:strCache>
            </c:strRef>
          </c:cat>
          <c:val>
            <c:numRef>
              <c:f>Sheet2!$H$5:$H$17</c:f>
              <c:numCache>
                <c:formatCode>General</c:formatCode>
                <c:ptCount val="13"/>
                <c:pt idx="0">
                  <c:v>55</c:v>
                </c:pt>
                <c:pt idx="1">
                  <c:v>58</c:v>
                </c:pt>
                <c:pt idx="2">
                  <c:v>72</c:v>
                </c:pt>
                <c:pt idx="3">
                  <c:v>23</c:v>
                </c:pt>
                <c:pt idx="4">
                  <c:v>65</c:v>
                </c:pt>
                <c:pt idx="5">
                  <c:v>50</c:v>
                </c:pt>
                <c:pt idx="6">
                  <c:v>58</c:v>
                </c:pt>
                <c:pt idx="7">
                  <c:v>26</c:v>
                </c:pt>
                <c:pt idx="8">
                  <c:v>65</c:v>
                </c:pt>
                <c:pt idx="9">
                  <c:v>68</c:v>
                </c:pt>
                <c:pt idx="10">
                  <c:v>80</c:v>
                </c:pt>
                <c:pt idx="11">
                  <c:v>35</c:v>
                </c:pt>
                <c:pt idx="1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C-410B-A0D5-3C8AC47C550D}"/>
            </c:ext>
          </c:extLst>
        </c:ser>
        <c:ser>
          <c:idx val="5"/>
          <c:order val="5"/>
          <c:tx>
            <c:strRef>
              <c:f>Sheet2!$I$4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Sheet2!$C$5:$C$17</c:f>
              <c:strCache>
                <c:ptCount val="13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</c:strCache>
            </c:strRef>
          </c:cat>
          <c:val>
            <c:numRef>
              <c:f>Sheet2!$I$5:$I$17</c:f>
              <c:numCache>
                <c:formatCode>General</c:formatCode>
                <c:ptCount val="13"/>
                <c:pt idx="0">
                  <c:v>262</c:v>
                </c:pt>
                <c:pt idx="1">
                  <c:v>122</c:v>
                </c:pt>
                <c:pt idx="2">
                  <c:v>253</c:v>
                </c:pt>
                <c:pt idx="3">
                  <c:v>237</c:v>
                </c:pt>
                <c:pt idx="4">
                  <c:v>342</c:v>
                </c:pt>
                <c:pt idx="5">
                  <c:v>150</c:v>
                </c:pt>
                <c:pt idx="6">
                  <c:v>214</c:v>
                </c:pt>
                <c:pt idx="7">
                  <c:v>148</c:v>
                </c:pt>
                <c:pt idx="8">
                  <c:v>281</c:v>
                </c:pt>
                <c:pt idx="9">
                  <c:v>271</c:v>
                </c:pt>
                <c:pt idx="10">
                  <c:v>255</c:v>
                </c:pt>
                <c:pt idx="11">
                  <c:v>228</c:v>
                </c:pt>
                <c:pt idx="12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C-410B-A0D5-3C8AC47C5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D34A0A-B090-4E3D-AE29-E10F39263550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60960</xdr:rowOff>
    </xdr:from>
    <xdr:to>
      <xdr:col>19</xdr:col>
      <xdr:colOff>151130</xdr:colOff>
      <xdr:row>8</xdr:row>
      <xdr:rowOff>111760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7C52742-B771-474F-AA3C-625AE507B8BE}"/>
            </a:ext>
          </a:extLst>
        </xdr:cNvPr>
        <xdr:cNvSpPr/>
      </xdr:nvSpPr>
      <xdr:spPr>
        <a:xfrm>
          <a:off x="6621780" y="426720"/>
          <a:ext cx="5111750" cy="1148080"/>
        </a:xfrm>
        <a:prstGeom prst="rect">
          <a:avLst/>
        </a:prstGeom>
        <a:ln w="762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/>
            <a:t>1.Define</a:t>
          </a:r>
          <a:r>
            <a:rPr lang="en-IN" sz="1100" baseline="0"/>
            <a:t> Name for a </a:t>
          </a:r>
          <a:r>
            <a:rPr lang="en-IN" sz="1100" baseline="0">
              <a:solidFill>
                <a:srgbClr val="FF0000"/>
              </a:solidFill>
            </a:rPr>
            <a:t>range G3 to G24</a:t>
          </a:r>
          <a:r>
            <a:rPr lang="en-IN" sz="1100" baseline="0"/>
            <a:t>  as QTY_1 and for Range </a:t>
          </a:r>
          <a:r>
            <a:rPr lang="en-IN" sz="1100" baseline="0">
              <a:solidFill>
                <a:srgbClr val="FF0000"/>
              </a:solidFill>
            </a:rPr>
            <a:t>H3 to H24</a:t>
          </a:r>
          <a:r>
            <a:rPr lang="en-IN" sz="1100" baseline="0"/>
            <a:t> as Price_1 .</a:t>
          </a:r>
        </a:p>
        <a:p>
          <a:pPr algn="l"/>
          <a:r>
            <a:rPr lang="en-IN" sz="1100" baseline="0"/>
            <a:t>2.Apply the formula in K12 to calculate Total Qty and Price by using Define Names</a:t>
          </a:r>
        </a:p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08A95-E30E-3AD6-436D-CD30DB9193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1</xdr:row>
      <xdr:rowOff>53340</xdr:rowOff>
    </xdr:from>
    <xdr:to>
      <xdr:col>15</xdr:col>
      <xdr:colOff>142239</xdr:colOff>
      <xdr:row>7</xdr:row>
      <xdr:rowOff>51436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4EA750E-B366-433B-8057-637295D1FA78}"/>
            </a:ext>
          </a:extLst>
        </xdr:cNvPr>
        <xdr:cNvSpPr/>
      </xdr:nvSpPr>
      <xdr:spPr>
        <a:xfrm>
          <a:off x="5692140" y="236220"/>
          <a:ext cx="3594099" cy="1095376"/>
        </a:xfrm>
        <a:prstGeom prst="rect">
          <a:avLst/>
        </a:prstGeom>
        <a:ln w="762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/>
            <a:t>1.Define Names</a:t>
          </a:r>
          <a:r>
            <a:rPr lang="en-IN" sz="1100" baseline="0"/>
            <a:t> for a range c4 to h17 by taking First Column and Top Row values as Names for Range .</a:t>
          </a:r>
        </a:p>
        <a:p>
          <a:pPr algn="l"/>
          <a:r>
            <a:rPr lang="en-IN" sz="1100" baseline="0"/>
            <a:t>2.Repare the farmula in K10  for correct result, Repair the Range Name "Total_1"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167640</xdr:rowOff>
    </xdr:from>
    <xdr:to>
      <xdr:col>17</xdr:col>
      <xdr:colOff>529589</xdr:colOff>
      <xdr:row>5</xdr:row>
      <xdr:rowOff>167641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EAD435-F0C0-4DEE-BEA9-5783D1814FC6}"/>
            </a:ext>
          </a:extLst>
        </xdr:cNvPr>
        <xdr:cNvSpPr/>
      </xdr:nvSpPr>
      <xdr:spPr>
        <a:xfrm>
          <a:off x="5753100" y="350520"/>
          <a:ext cx="5139689" cy="731521"/>
        </a:xfrm>
        <a:prstGeom prst="rect">
          <a:avLst/>
        </a:prstGeom>
        <a:ln w="762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/>
            <a:t>1.Apply</a:t>
          </a:r>
          <a:r>
            <a:rPr lang="en-IN" sz="1100" baseline="0"/>
            <a:t> the validation to cells d5:h17 to accept values btween 10 to 20</a:t>
          </a:r>
        </a:p>
        <a:p>
          <a:pPr algn="l"/>
          <a:r>
            <a:rPr lang="en-IN" sz="1100" baseline="0"/>
            <a:t>2.Apply validitaion to cell K10 to accept the listed Cites (Hyderabad,Chennai,Delhi)</a:t>
          </a:r>
        </a:p>
        <a:p>
          <a:pPr algn="l"/>
          <a:endParaRPr lang="en-IN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D6EE-94A5-406B-9389-C09E9DBC2FFB}">
  <dimension ref="A1:N26"/>
  <sheetViews>
    <sheetView workbookViewId="0">
      <selection activeCell="L13" sqref="L13"/>
    </sheetView>
  </sheetViews>
  <sheetFormatPr defaultRowHeight="14.4" x14ac:dyDescent="0.3"/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  <c r="M1" s="3">
        <v>0.13</v>
      </c>
      <c r="N1" s="1"/>
    </row>
    <row r="2" spans="1:14" x14ac:dyDescent="0.3">
      <c r="A2" s="1"/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1</v>
      </c>
      <c r="I2" s="6" t="s">
        <v>0</v>
      </c>
      <c r="J2" s="1"/>
      <c r="K2" s="1"/>
      <c r="L2" s="1"/>
      <c r="M2" s="1"/>
      <c r="N2" s="1"/>
    </row>
    <row r="3" spans="1:14" x14ac:dyDescent="0.3">
      <c r="A3" s="1"/>
      <c r="B3" s="7">
        <v>24569</v>
      </c>
      <c r="C3" s="2" t="s">
        <v>7</v>
      </c>
      <c r="D3" s="2" t="s">
        <v>8</v>
      </c>
      <c r="E3" s="2" t="s">
        <v>9</v>
      </c>
      <c r="F3" s="2" t="s">
        <v>10</v>
      </c>
      <c r="G3" s="2">
        <v>9</v>
      </c>
      <c r="H3" s="2">
        <v>18422</v>
      </c>
      <c r="I3" s="8">
        <v>2394.86</v>
      </c>
      <c r="J3" s="1">
        <v>2394.86</v>
      </c>
      <c r="K3" s="1"/>
      <c r="L3" s="1"/>
      <c r="M3" s="1"/>
      <c r="N3" s="1"/>
    </row>
    <row r="4" spans="1:14" x14ac:dyDescent="0.3">
      <c r="A4" s="1"/>
      <c r="B4" s="7">
        <v>24570</v>
      </c>
      <c r="C4" s="2" t="s">
        <v>7</v>
      </c>
      <c r="D4" s="2" t="s">
        <v>8</v>
      </c>
      <c r="E4" s="2" t="s">
        <v>11</v>
      </c>
      <c r="F4" s="2" t="s">
        <v>12</v>
      </c>
      <c r="G4" s="2">
        <v>4</v>
      </c>
      <c r="H4" s="2">
        <v>12873</v>
      </c>
      <c r="I4" s="8">
        <v>1673.49</v>
      </c>
      <c r="J4" s="1">
        <v>1673.49</v>
      </c>
      <c r="K4" s="1"/>
      <c r="L4" s="1"/>
      <c r="M4" s="1"/>
      <c r="N4" s="1"/>
    </row>
    <row r="5" spans="1:14" x14ac:dyDescent="0.3">
      <c r="A5" s="1"/>
      <c r="B5" s="7">
        <v>24571</v>
      </c>
      <c r="C5" s="2" t="s">
        <v>13</v>
      </c>
      <c r="D5" s="2" t="s">
        <v>14</v>
      </c>
      <c r="E5" s="2" t="s">
        <v>11</v>
      </c>
      <c r="F5" s="2" t="s">
        <v>12</v>
      </c>
      <c r="G5" s="2">
        <v>5</v>
      </c>
      <c r="H5" s="2">
        <v>30734</v>
      </c>
      <c r="I5" s="8">
        <v>3995.42</v>
      </c>
      <c r="J5" s="1">
        <v>3995.42</v>
      </c>
      <c r="K5" s="1"/>
      <c r="L5" s="1"/>
      <c r="M5" s="1"/>
      <c r="N5" s="1"/>
    </row>
    <row r="6" spans="1:14" x14ac:dyDescent="0.3">
      <c r="A6" s="1"/>
      <c r="B6" s="7">
        <v>24572</v>
      </c>
      <c r="C6" s="2" t="s">
        <v>7</v>
      </c>
      <c r="D6" s="2" t="s">
        <v>8</v>
      </c>
      <c r="E6" s="2" t="s">
        <v>9</v>
      </c>
      <c r="F6" s="2" t="s">
        <v>10</v>
      </c>
      <c r="G6" s="2">
        <v>7</v>
      </c>
      <c r="H6" s="2">
        <v>18851</v>
      </c>
      <c r="I6" s="8">
        <v>2450.63</v>
      </c>
      <c r="J6" s="1">
        <v>2450.63</v>
      </c>
      <c r="K6" s="1"/>
      <c r="L6" s="1"/>
      <c r="M6" s="1"/>
      <c r="N6" s="1"/>
    </row>
    <row r="7" spans="1:14" x14ac:dyDescent="0.3">
      <c r="A7" s="1"/>
      <c r="B7" s="7">
        <v>24573</v>
      </c>
      <c r="C7" s="2" t="s">
        <v>15</v>
      </c>
      <c r="D7" s="2" t="s">
        <v>16</v>
      </c>
      <c r="E7" s="2" t="s">
        <v>11</v>
      </c>
      <c r="F7" s="2" t="s">
        <v>10</v>
      </c>
      <c r="G7" s="2">
        <v>6</v>
      </c>
      <c r="H7" s="2">
        <v>54393</v>
      </c>
      <c r="I7" s="8">
        <v>7071.09</v>
      </c>
      <c r="J7" s="1">
        <v>7071.09</v>
      </c>
      <c r="K7" s="1"/>
      <c r="L7" s="1"/>
      <c r="M7" s="1"/>
      <c r="N7" s="1"/>
    </row>
    <row r="8" spans="1:14" x14ac:dyDescent="0.3">
      <c r="A8" s="1"/>
      <c r="B8" s="7">
        <v>24574</v>
      </c>
      <c r="C8" s="2" t="s">
        <v>13</v>
      </c>
      <c r="D8" s="2" t="s">
        <v>14</v>
      </c>
      <c r="E8" s="2" t="s">
        <v>9</v>
      </c>
      <c r="F8" s="2" t="s">
        <v>10</v>
      </c>
      <c r="G8" s="2">
        <v>8</v>
      </c>
      <c r="H8" s="2">
        <v>678788</v>
      </c>
      <c r="I8" s="8">
        <v>88242.44</v>
      </c>
      <c r="J8" s="1">
        <v>88242.44</v>
      </c>
      <c r="K8" s="1"/>
      <c r="L8" s="1"/>
      <c r="M8" s="1"/>
      <c r="N8" s="1"/>
    </row>
    <row r="9" spans="1:14" x14ac:dyDescent="0.3">
      <c r="A9" s="1"/>
      <c r="B9" s="7">
        <v>24575</v>
      </c>
      <c r="C9" s="2" t="s">
        <v>7</v>
      </c>
      <c r="D9" s="2" t="s">
        <v>16</v>
      </c>
      <c r="E9" s="2" t="s">
        <v>11</v>
      </c>
      <c r="F9" s="2" t="s">
        <v>17</v>
      </c>
      <c r="G9" s="2">
        <v>9</v>
      </c>
      <c r="H9" s="2">
        <v>65541</v>
      </c>
      <c r="I9" s="8">
        <v>8520.33</v>
      </c>
      <c r="J9" s="1">
        <v>8520.33</v>
      </c>
      <c r="K9" s="1"/>
      <c r="L9" s="1"/>
      <c r="M9" s="1"/>
      <c r="N9" s="1"/>
    </row>
    <row r="10" spans="1:14" x14ac:dyDescent="0.3">
      <c r="A10" s="1"/>
      <c r="B10" s="7">
        <v>24576</v>
      </c>
      <c r="C10" s="2" t="s">
        <v>7</v>
      </c>
      <c r="D10" s="2" t="s">
        <v>8</v>
      </c>
      <c r="E10" s="2" t="s">
        <v>11</v>
      </c>
      <c r="F10" s="2" t="s">
        <v>17</v>
      </c>
      <c r="G10" s="2">
        <v>6</v>
      </c>
      <c r="H10" s="2">
        <v>76860</v>
      </c>
      <c r="I10" s="8">
        <v>9991.8000000000011</v>
      </c>
      <c r="J10" s="1">
        <v>9991.8000000000011</v>
      </c>
      <c r="K10" s="1"/>
      <c r="L10" s="1"/>
      <c r="M10" s="1"/>
      <c r="N10" s="1"/>
    </row>
    <row r="11" spans="1:14" x14ac:dyDescent="0.3">
      <c r="A11" s="1"/>
      <c r="B11" s="7">
        <v>24577</v>
      </c>
      <c r="C11" s="2" t="s">
        <v>13</v>
      </c>
      <c r="D11" s="2" t="s">
        <v>14</v>
      </c>
      <c r="E11" s="2" t="s">
        <v>11</v>
      </c>
      <c r="F11" s="2" t="s">
        <v>17</v>
      </c>
      <c r="G11" s="2">
        <v>2</v>
      </c>
      <c r="H11" s="2">
        <v>54719</v>
      </c>
      <c r="I11" s="8">
        <v>7113.47</v>
      </c>
      <c r="J11" s="1">
        <v>7113.47</v>
      </c>
      <c r="K11" s="9" t="s">
        <v>18</v>
      </c>
      <c r="L11" s="9" t="s">
        <v>1</v>
      </c>
      <c r="M11" s="1"/>
      <c r="N11" s="1"/>
    </row>
    <row r="12" spans="1:14" x14ac:dyDescent="0.3">
      <c r="A12" s="1"/>
      <c r="B12" s="7">
        <v>24578</v>
      </c>
      <c r="C12" s="2" t="s">
        <v>19</v>
      </c>
      <c r="D12" s="2" t="s">
        <v>20</v>
      </c>
      <c r="E12" s="2" t="s">
        <v>11</v>
      </c>
      <c r="F12" s="2" t="s">
        <v>17</v>
      </c>
      <c r="G12" s="2">
        <v>7</v>
      </c>
      <c r="H12" s="2">
        <v>15588</v>
      </c>
      <c r="I12" s="8">
        <v>2026.44</v>
      </c>
      <c r="J12" s="1">
        <v>2026.44</v>
      </c>
      <c r="K12" s="10">
        <f>SUM(QTY_1)</f>
        <v>126</v>
      </c>
      <c r="L12" s="10">
        <f>SUM(Price_1)</f>
        <v>1691288</v>
      </c>
      <c r="M12" s="1"/>
      <c r="N12" s="1"/>
    </row>
    <row r="13" spans="1:14" x14ac:dyDescent="0.3">
      <c r="A13" s="1"/>
      <c r="B13" s="7">
        <v>24579</v>
      </c>
      <c r="C13" s="2" t="s">
        <v>7</v>
      </c>
      <c r="D13" s="2" t="s">
        <v>8</v>
      </c>
      <c r="E13" s="2" t="s">
        <v>9</v>
      </c>
      <c r="F13" s="2" t="s">
        <v>17</v>
      </c>
      <c r="G13" s="2">
        <v>3</v>
      </c>
      <c r="H13" s="2">
        <v>76299</v>
      </c>
      <c r="I13" s="8">
        <v>9918.8700000000008</v>
      </c>
      <c r="J13" s="1">
        <v>9918.8700000000008</v>
      </c>
      <c r="K13" s="1"/>
      <c r="L13" s="1"/>
      <c r="M13" s="1"/>
      <c r="N13" s="1"/>
    </row>
    <row r="14" spans="1:14" x14ac:dyDescent="0.3">
      <c r="A14" s="1"/>
      <c r="B14" s="7">
        <v>24580</v>
      </c>
      <c r="C14" s="2" t="s">
        <v>19</v>
      </c>
      <c r="D14" s="2" t="s">
        <v>16</v>
      </c>
      <c r="E14" s="2" t="s">
        <v>11</v>
      </c>
      <c r="F14" s="2" t="s">
        <v>12</v>
      </c>
      <c r="G14" s="2">
        <v>3</v>
      </c>
      <c r="H14" s="2">
        <v>27495</v>
      </c>
      <c r="I14" s="8">
        <v>3574.35</v>
      </c>
      <c r="J14" s="1">
        <v>3574.35</v>
      </c>
      <c r="K14" s="1"/>
      <c r="L14" s="1"/>
      <c r="M14" s="1"/>
      <c r="N14" s="1"/>
    </row>
    <row r="15" spans="1:14" x14ac:dyDescent="0.3">
      <c r="A15" s="1"/>
      <c r="B15" s="7">
        <v>24581</v>
      </c>
      <c r="C15" s="2" t="s">
        <v>19</v>
      </c>
      <c r="D15" s="2" t="s">
        <v>20</v>
      </c>
      <c r="E15" s="2" t="s">
        <v>9</v>
      </c>
      <c r="F15" s="2" t="s">
        <v>12</v>
      </c>
      <c r="G15" s="2">
        <v>8</v>
      </c>
      <c r="H15" s="2">
        <v>18535</v>
      </c>
      <c r="I15" s="8">
        <v>2409.5500000000002</v>
      </c>
      <c r="J15" s="1">
        <v>2409.5500000000002</v>
      </c>
      <c r="K15" s="1"/>
      <c r="L15" s="1"/>
      <c r="M15" s="1"/>
      <c r="N15" s="1"/>
    </row>
    <row r="16" spans="1:14" x14ac:dyDescent="0.3">
      <c r="A16" s="1"/>
      <c r="B16" s="7">
        <v>24582</v>
      </c>
      <c r="C16" s="2" t="s">
        <v>15</v>
      </c>
      <c r="D16" s="2" t="s">
        <v>8</v>
      </c>
      <c r="E16" s="2" t="s">
        <v>9</v>
      </c>
      <c r="F16" s="2" t="s">
        <v>17</v>
      </c>
      <c r="G16" s="2">
        <v>8</v>
      </c>
      <c r="H16" s="2">
        <v>15466</v>
      </c>
      <c r="I16" s="8">
        <v>2010.5800000000002</v>
      </c>
      <c r="J16" s="1">
        <v>2010.5800000000002</v>
      </c>
      <c r="K16" s="1"/>
      <c r="L16" s="1"/>
      <c r="M16" s="1"/>
      <c r="N16" s="1"/>
    </row>
    <row r="17" spans="1:14" x14ac:dyDescent="0.3">
      <c r="A17" s="1"/>
      <c r="B17" s="7">
        <v>24583</v>
      </c>
      <c r="C17" s="2" t="s">
        <v>19</v>
      </c>
      <c r="D17" s="2" t="s">
        <v>8</v>
      </c>
      <c r="E17" s="2" t="s">
        <v>11</v>
      </c>
      <c r="F17" s="2" t="s">
        <v>10</v>
      </c>
      <c r="G17" s="2">
        <v>4</v>
      </c>
      <c r="H17" s="2">
        <v>91663</v>
      </c>
      <c r="I17" s="8">
        <v>11916.19</v>
      </c>
      <c r="J17" s="1">
        <v>11916.19</v>
      </c>
      <c r="K17" s="1"/>
      <c r="L17" s="1"/>
      <c r="M17" s="1"/>
      <c r="N17" s="1"/>
    </row>
    <row r="18" spans="1:14" x14ac:dyDescent="0.3">
      <c r="A18" s="1"/>
      <c r="B18" s="7">
        <v>24584</v>
      </c>
      <c r="C18" s="2" t="s">
        <v>7</v>
      </c>
      <c r="D18" s="2" t="s">
        <v>20</v>
      </c>
      <c r="E18" s="2" t="s">
        <v>9</v>
      </c>
      <c r="F18" s="2" t="s">
        <v>10</v>
      </c>
      <c r="G18" s="2">
        <v>1</v>
      </c>
      <c r="H18" s="2">
        <v>61461</v>
      </c>
      <c r="I18" s="8">
        <v>7989.93</v>
      </c>
      <c r="J18" s="1">
        <v>7989.93</v>
      </c>
      <c r="K18" s="1"/>
      <c r="L18" s="1"/>
      <c r="M18" s="1"/>
      <c r="N18" s="1"/>
    </row>
    <row r="19" spans="1:14" x14ac:dyDescent="0.3">
      <c r="A19" s="1"/>
      <c r="B19" s="7">
        <v>24585</v>
      </c>
      <c r="C19" s="2" t="s">
        <v>19</v>
      </c>
      <c r="D19" s="2" t="s">
        <v>14</v>
      </c>
      <c r="E19" s="2" t="s">
        <v>11</v>
      </c>
      <c r="F19" s="2" t="s">
        <v>10</v>
      </c>
      <c r="G19" s="2">
        <v>4</v>
      </c>
      <c r="H19" s="2">
        <v>75541</v>
      </c>
      <c r="I19" s="8">
        <v>9820.33</v>
      </c>
      <c r="J19" s="1">
        <v>9820.33</v>
      </c>
      <c r="K19" s="1"/>
      <c r="L19" s="1"/>
      <c r="M19" s="1"/>
      <c r="N19" s="1"/>
    </row>
    <row r="20" spans="1:14" x14ac:dyDescent="0.3">
      <c r="A20" s="1"/>
      <c r="B20" s="7">
        <v>24586</v>
      </c>
      <c r="C20" s="2" t="s">
        <v>7</v>
      </c>
      <c r="D20" s="2" t="s">
        <v>14</v>
      </c>
      <c r="E20" s="2" t="s">
        <v>9</v>
      </c>
      <c r="F20" s="2" t="s">
        <v>17</v>
      </c>
      <c r="G20" s="2">
        <v>5</v>
      </c>
      <c r="H20" s="2">
        <v>89162</v>
      </c>
      <c r="I20" s="8">
        <v>11591.06</v>
      </c>
      <c r="J20" s="1">
        <v>11591.06</v>
      </c>
      <c r="K20" s="1"/>
      <c r="L20" s="1"/>
      <c r="M20" s="1"/>
      <c r="N20" s="1"/>
    </row>
    <row r="21" spans="1:14" x14ac:dyDescent="0.3">
      <c r="A21" s="1"/>
      <c r="B21" s="7">
        <v>24587</v>
      </c>
      <c r="C21" s="2" t="s">
        <v>15</v>
      </c>
      <c r="D21" s="2" t="s">
        <v>14</v>
      </c>
      <c r="E21" s="2" t="s">
        <v>11</v>
      </c>
      <c r="F21" s="2" t="s">
        <v>17</v>
      </c>
      <c r="G21" s="2">
        <v>8</v>
      </c>
      <c r="H21" s="2">
        <v>65163</v>
      </c>
      <c r="I21" s="8">
        <v>8471.19</v>
      </c>
      <c r="J21" s="1">
        <v>8471.19</v>
      </c>
      <c r="K21" s="1"/>
      <c r="L21" s="1"/>
      <c r="M21" s="1"/>
      <c r="N21" s="1"/>
    </row>
    <row r="22" spans="1:14" x14ac:dyDescent="0.3">
      <c r="A22" s="1"/>
      <c r="B22" s="7">
        <v>24588</v>
      </c>
      <c r="C22" s="2" t="s">
        <v>15</v>
      </c>
      <c r="D22" s="2" t="s">
        <v>16</v>
      </c>
      <c r="E22" s="2" t="s">
        <v>9</v>
      </c>
      <c r="F22" s="2" t="s">
        <v>12</v>
      </c>
      <c r="G22" s="2">
        <v>5</v>
      </c>
      <c r="H22" s="2">
        <v>35800</v>
      </c>
      <c r="I22" s="8">
        <v>4654</v>
      </c>
      <c r="J22" s="1">
        <v>4654</v>
      </c>
      <c r="K22" s="1"/>
      <c r="L22" s="1"/>
      <c r="M22" s="1"/>
      <c r="N22" s="1"/>
    </row>
    <row r="23" spans="1:14" x14ac:dyDescent="0.3">
      <c r="A23" s="1"/>
      <c r="B23" s="7">
        <v>24589</v>
      </c>
      <c r="C23" s="2" t="s">
        <v>13</v>
      </c>
      <c r="D23" s="2" t="s">
        <v>16</v>
      </c>
      <c r="E23" s="2" t="s">
        <v>9</v>
      </c>
      <c r="F23" s="2" t="s">
        <v>12</v>
      </c>
      <c r="G23" s="2">
        <v>2</v>
      </c>
      <c r="H23" s="2">
        <v>42456</v>
      </c>
      <c r="I23" s="8">
        <v>5519.28</v>
      </c>
      <c r="J23" s="1">
        <v>5519.28</v>
      </c>
      <c r="K23" s="1"/>
      <c r="L23" s="1"/>
      <c r="M23" s="1"/>
      <c r="N23" s="1"/>
    </row>
    <row r="24" spans="1:14" x14ac:dyDescent="0.3">
      <c r="A24" s="1"/>
      <c r="B24" s="7">
        <v>24590</v>
      </c>
      <c r="C24" s="2" t="s">
        <v>21</v>
      </c>
      <c r="D24" s="2" t="s">
        <v>16</v>
      </c>
      <c r="E24" s="2" t="s">
        <v>22</v>
      </c>
      <c r="F24" s="2" t="s">
        <v>17</v>
      </c>
      <c r="G24" s="2">
        <v>12</v>
      </c>
      <c r="H24" s="2">
        <v>65478</v>
      </c>
      <c r="I24" s="8">
        <v>8512.14</v>
      </c>
      <c r="J24" s="1">
        <v>8512.14</v>
      </c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0579-069E-4418-A555-0FD401499CFA}">
  <dimension ref="A1:R20"/>
  <sheetViews>
    <sheetView tabSelected="1" workbookViewId="0">
      <selection activeCell="K10" sqref="K10"/>
    </sheetView>
  </sheetViews>
  <sheetFormatPr defaultRowHeight="14.4" x14ac:dyDescent="0.3"/>
  <sheetData>
    <row r="1" spans="1:1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Q2" t="s">
        <v>45</v>
      </c>
      <c r="R2">
        <v>5</v>
      </c>
    </row>
    <row r="3" spans="1:18" x14ac:dyDescent="0.3">
      <c r="A3" s="1"/>
      <c r="B3" s="11" t="s">
        <v>23</v>
      </c>
      <c r="C3" s="11"/>
      <c r="D3" s="1"/>
      <c r="E3" s="1"/>
      <c r="F3" s="1"/>
      <c r="G3" s="1"/>
      <c r="H3" s="1"/>
      <c r="I3" s="1"/>
      <c r="J3" s="1"/>
      <c r="K3" s="1"/>
      <c r="L3" s="1"/>
      <c r="Q3" t="s">
        <v>46</v>
      </c>
      <c r="R3">
        <v>10</v>
      </c>
    </row>
    <row r="4" spans="1:18" x14ac:dyDescent="0.3">
      <c r="A4" s="1"/>
      <c r="B4" s="12" t="s">
        <v>24</v>
      </c>
      <c r="C4" s="13" t="s">
        <v>2</v>
      </c>
      <c r="D4" s="13" t="s">
        <v>25</v>
      </c>
      <c r="E4" s="13" t="s">
        <v>26</v>
      </c>
      <c r="F4" s="13" t="s">
        <v>27</v>
      </c>
      <c r="G4" s="13" t="s">
        <v>28</v>
      </c>
      <c r="H4" s="13" t="s">
        <v>29</v>
      </c>
      <c r="I4" s="12" t="s">
        <v>30</v>
      </c>
      <c r="J4" s="1"/>
      <c r="K4" s="1"/>
      <c r="L4" s="1"/>
    </row>
    <row r="5" spans="1:18" x14ac:dyDescent="0.3">
      <c r="A5" s="1"/>
      <c r="B5" s="14">
        <v>1</v>
      </c>
      <c r="C5" s="15" t="s">
        <v>31</v>
      </c>
      <c r="D5" s="16">
        <v>45</v>
      </c>
      <c r="E5" s="15">
        <v>5</v>
      </c>
      <c r="F5" s="15">
        <v>65</v>
      </c>
      <c r="G5" s="15">
        <v>92</v>
      </c>
      <c r="H5" s="15">
        <v>55</v>
      </c>
      <c r="I5" s="17">
        <f ca="1">SUM(INDIRECT(C5))</f>
        <v>262</v>
      </c>
      <c r="J5" s="1"/>
      <c r="K5" s="1"/>
      <c r="L5" s="1"/>
      <c r="Q5" t="s">
        <v>47</v>
      </c>
      <c r="R5">
        <f>R2+R3</f>
        <v>15</v>
      </c>
    </row>
    <row r="6" spans="1:18" x14ac:dyDescent="0.3">
      <c r="A6" s="1"/>
      <c r="B6" s="14">
        <v>2</v>
      </c>
      <c r="C6" s="15" t="s">
        <v>32</v>
      </c>
      <c r="D6" s="16">
        <v>56</v>
      </c>
      <c r="E6" s="18">
        <v>2</v>
      </c>
      <c r="F6" s="18">
        <v>3</v>
      </c>
      <c r="G6" s="18">
        <v>3</v>
      </c>
      <c r="H6" s="18">
        <v>58</v>
      </c>
      <c r="I6" s="17">
        <f t="shared" ref="I6:I17" ca="1" si="0">SUM(INDIRECT(C6))</f>
        <v>122</v>
      </c>
      <c r="J6" s="1"/>
      <c r="K6" s="1"/>
      <c r="L6" s="1"/>
    </row>
    <row r="7" spans="1:18" x14ac:dyDescent="0.3">
      <c r="A7" s="1"/>
      <c r="B7" s="14">
        <v>3</v>
      </c>
      <c r="C7" s="15" t="s">
        <v>33</v>
      </c>
      <c r="D7" s="16">
        <v>57</v>
      </c>
      <c r="E7" s="15">
        <v>42</v>
      </c>
      <c r="F7" s="15">
        <v>65</v>
      </c>
      <c r="G7" s="15">
        <v>17</v>
      </c>
      <c r="H7" s="15">
        <v>72</v>
      </c>
      <c r="I7" s="17">
        <f t="shared" ca="1" si="0"/>
        <v>253</v>
      </c>
      <c r="J7" s="1"/>
      <c r="K7" s="1"/>
      <c r="L7" s="1"/>
    </row>
    <row r="8" spans="1:18" x14ac:dyDescent="0.3">
      <c r="A8" s="1"/>
      <c r="B8" s="14">
        <v>4</v>
      </c>
      <c r="C8" s="15" t="s">
        <v>34</v>
      </c>
      <c r="D8" s="16">
        <v>29</v>
      </c>
      <c r="E8" s="15">
        <v>76</v>
      </c>
      <c r="F8" s="15">
        <v>65</v>
      </c>
      <c r="G8" s="15">
        <v>44</v>
      </c>
      <c r="H8" s="15">
        <v>23</v>
      </c>
      <c r="I8" s="17">
        <f t="shared" ca="1" si="0"/>
        <v>237</v>
      </c>
      <c r="J8" s="1"/>
      <c r="K8" s="1"/>
      <c r="L8" s="1"/>
    </row>
    <row r="9" spans="1:18" x14ac:dyDescent="0.3">
      <c r="A9" s="1"/>
      <c r="B9" s="14">
        <v>5</v>
      </c>
      <c r="C9" s="15" t="s">
        <v>35</v>
      </c>
      <c r="D9" s="16">
        <v>93</v>
      </c>
      <c r="E9" s="15">
        <v>83</v>
      </c>
      <c r="F9" s="15">
        <v>65</v>
      </c>
      <c r="G9" s="15">
        <v>36</v>
      </c>
      <c r="H9" s="15">
        <v>65</v>
      </c>
      <c r="I9" s="17">
        <f t="shared" ca="1" si="0"/>
        <v>342</v>
      </c>
      <c r="J9" s="1"/>
      <c r="K9" s="1" t="s">
        <v>36</v>
      </c>
      <c r="L9" s="1"/>
    </row>
    <row r="10" spans="1:18" x14ac:dyDescent="0.3">
      <c r="A10" s="1"/>
      <c r="B10" s="14">
        <v>6</v>
      </c>
      <c r="C10" s="15" t="s">
        <v>37</v>
      </c>
      <c r="D10" s="16">
        <v>10</v>
      </c>
      <c r="E10" s="15">
        <v>20</v>
      </c>
      <c r="F10" s="15">
        <v>30</v>
      </c>
      <c r="G10" s="15">
        <v>40</v>
      </c>
      <c r="H10" s="15">
        <v>50</v>
      </c>
      <c r="I10" s="17">
        <f t="shared" ca="1" si="0"/>
        <v>150</v>
      </c>
      <c r="J10" s="1"/>
      <c r="K10" s="19" t="e">
        <f>SUM(Total)</f>
        <v>#NAME?</v>
      </c>
      <c r="L10" s="1"/>
    </row>
    <row r="11" spans="1:18" x14ac:dyDescent="0.3">
      <c r="A11" s="1"/>
      <c r="B11" s="14">
        <v>7</v>
      </c>
      <c r="C11" s="15" t="s">
        <v>38</v>
      </c>
      <c r="D11" s="16">
        <v>31</v>
      </c>
      <c r="E11" s="15">
        <v>54</v>
      </c>
      <c r="F11" s="15">
        <v>65</v>
      </c>
      <c r="G11" s="15">
        <v>6</v>
      </c>
      <c r="H11" s="15">
        <v>58</v>
      </c>
      <c r="I11" s="17">
        <f t="shared" ca="1" si="0"/>
        <v>214</v>
      </c>
      <c r="J11" s="1"/>
      <c r="K11" s="1"/>
      <c r="L11" s="1"/>
    </row>
    <row r="12" spans="1:18" x14ac:dyDescent="0.3">
      <c r="A12" s="1"/>
      <c r="B12" s="14">
        <v>8</v>
      </c>
      <c r="C12" s="15" t="s">
        <v>39</v>
      </c>
      <c r="D12" s="16">
        <v>27</v>
      </c>
      <c r="E12" s="15">
        <v>14</v>
      </c>
      <c r="F12" s="15">
        <v>65</v>
      </c>
      <c r="G12" s="15">
        <v>16</v>
      </c>
      <c r="H12" s="15">
        <v>26</v>
      </c>
      <c r="I12" s="17">
        <f t="shared" ca="1" si="0"/>
        <v>148</v>
      </c>
      <c r="J12" s="1"/>
      <c r="K12" s="1"/>
      <c r="L12" s="1"/>
    </row>
    <row r="13" spans="1:18" x14ac:dyDescent="0.3">
      <c r="A13" s="1"/>
      <c r="B13" s="14">
        <v>9</v>
      </c>
      <c r="C13" s="15" t="s">
        <v>40</v>
      </c>
      <c r="D13" s="16">
        <v>38</v>
      </c>
      <c r="E13" s="15">
        <v>23</v>
      </c>
      <c r="F13" s="15">
        <v>65</v>
      </c>
      <c r="G13" s="15">
        <v>90</v>
      </c>
      <c r="H13" s="15">
        <v>65</v>
      </c>
      <c r="I13" s="17">
        <f t="shared" ca="1" si="0"/>
        <v>281</v>
      </c>
      <c r="J13" s="1"/>
      <c r="K13" s="1"/>
      <c r="L13" s="1"/>
    </row>
    <row r="14" spans="1:18" x14ac:dyDescent="0.3">
      <c r="A14" s="1"/>
      <c r="B14" s="14">
        <v>10</v>
      </c>
      <c r="C14" s="15" t="s">
        <v>41</v>
      </c>
      <c r="D14" s="16">
        <v>90</v>
      </c>
      <c r="E14" s="15">
        <v>44</v>
      </c>
      <c r="F14" s="15">
        <v>65</v>
      </c>
      <c r="G14" s="15">
        <v>4</v>
      </c>
      <c r="H14" s="15">
        <v>68</v>
      </c>
      <c r="I14" s="17">
        <f t="shared" ca="1" si="0"/>
        <v>271</v>
      </c>
      <c r="J14" s="1"/>
      <c r="K14" s="1"/>
      <c r="L14" s="1"/>
    </row>
    <row r="15" spans="1:18" x14ac:dyDescent="0.3">
      <c r="A15" s="1"/>
      <c r="B15" s="14">
        <v>11</v>
      </c>
      <c r="C15" s="15" t="s">
        <v>42</v>
      </c>
      <c r="D15" s="16">
        <v>5</v>
      </c>
      <c r="E15" s="15">
        <v>7</v>
      </c>
      <c r="F15" s="15">
        <v>65</v>
      </c>
      <c r="G15" s="15">
        <v>98</v>
      </c>
      <c r="H15" s="15">
        <v>80</v>
      </c>
      <c r="I15" s="17">
        <f t="shared" ca="1" si="0"/>
        <v>255</v>
      </c>
      <c r="J15" s="1"/>
      <c r="K15" s="1"/>
      <c r="L15" s="1"/>
    </row>
    <row r="16" spans="1:18" x14ac:dyDescent="0.3">
      <c r="A16" s="1"/>
      <c r="B16" s="14">
        <v>12</v>
      </c>
      <c r="C16" s="15" t="s">
        <v>43</v>
      </c>
      <c r="D16" s="16">
        <v>91</v>
      </c>
      <c r="E16" s="15">
        <v>25</v>
      </c>
      <c r="F16" s="15">
        <v>65</v>
      </c>
      <c r="G16" s="15">
        <v>12</v>
      </c>
      <c r="H16" s="15">
        <v>35</v>
      </c>
      <c r="I16" s="17">
        <f t="shared" ca="1" si="0"/>
        <v>228</v>
      </c>
      <c r="J16" s="1"/>
      <c r="K16" s="1"/>
      <c r="L16" s="1"/>
    </row>
    <row r="17" spans="1:12" x14ac:dyDescent="0.3">
      <c r="A17" s="1"/>
      <c r="B17" s="14">
        <v>13</v>
      </c>
      <c r="C17" s="15" t="s">
        <v>44</v>
      </c>
      <c r="D17" s="16">
        <v>3</v>
      </c>
      <c r="E17" s="15">
        <v>22</v>
      </c>
      <c r="F17" s="15">
        <v>65</v>
      </c>
      <c r="G17" s="15">
        <v>56</v>
      </c>
      <c r="H17" s="15">
        <v>57</v>
      </c>
      <c r="I17" s="17">
        <f t="shared" ca="1" si="0"/>
        <v>203</v>
      </c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mergeCells count="1">
    <mergeCell ref="B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94B7-DA13-4E94-8EAB-1B4543343AE1}">
  <dimension ref="A1:P19"/>
  <sheetViews>
    <sheetView workbookViewId="0">
      <selection activeCell="K10" sqref="K10"/>
    </sheetView>
  </sheetViews>
  <sheetFormatPr defaultRowHeight="14.4" x14ac:dyDescent="0.3"/>
  <sheetData>
    <row r="1" spans="1:1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"/>
      <c r="B3" s="20" t="s">
        <v>23</v>
      </c>
      <c r="C3" s="2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"/>
      <c r="B4" s="14" t="s">
        <v>24</v>
      </c>
      <c r="C4" s="14" t="s">
        <v>2</v>
      </c>
      <c r="D4" s="14" t="s">
        <v>25</v>
      </c>
      <c r="E4" s="14" t="s">
        <v>26</v>
      </c>
      <c r="F4" s="14" t="s">
        <v>27</v>
      </c>
      <c r="G4" s="14" t="s">
        <v>28</v>
      </c>
      <c r="H4" s="14" t="s">
        <v>29</v>
      </c>
      <c r="I4" s="14" t="s">
        <v>30</v>
      </c>
      <c r="J4" s="1"/>
      <c r="K4" s="1"/>
      <c r="L4" s="1"/>
      <c r="M4" s="1"/>
      <c r="N4" s="1"/>
      <c r="O4" s="1"/>
      <c r="P4" s="1"/>
    </row>
    <row r="5" spans="1:16" x14ac:dyDescent="0.3">
      <c r="A5" s="1"/>
      <c r="B5" s="14">
        <v>1</v>
      </c>
      <c r="C5" s="17" t="s">
        <v>31</v>
      </c>
      <c r="D5" s="21">
        <v>10</v>
      </c>
      <c r="E5" s="21">
        <v>12</v>
      </c>
      <c r="F5" s="21">
        <v>10</v>
      </c>
      <c r="G5" s="21">
        <v>11</v>
      </c>
      <c r="H5" s="21">
        <v>11</v>
      </c>
      <c r="I5" s="17">
        <v>54</v>
      </c>
      <c r="J5" s="1"/>
      <c r="K5" s="1"/>
      <c r="L5" s="1"/>
      <c r="M5" s="1"/>
      <c r="N5" s="1"/>
      <c r="O5" s="1"/>
      <c r="P5" s="1"/>
    </row>
    <row r="6" spans="1:16" x14ac:dyDescent="0.3">
      <c r="A6" s="1"/>
      <c r="B6" s="14">
        <v>2</v>
      </c>
      <c r="C6" s="17" t="s">
        <v>32</v>
      </c>
      <c r="D6" s="21">
        <v>17</v>
      </c>
      <c r="E6" s="21">
        <v>12</v>
      </c>
      <c r="F6" s="21">
        <v>13</v>
      </c>
      <c r="G6" s="21">
        <v>10</v>
      </c>
      <c r="H6" s="21">
        <v>19</v>
      </c>
      <c r="I6" s="17">
        <v>71</v>
      </c>
      <c r="J6" s="1"/>
      <c r="K6" s="1"/>
      <c r="L6" s="1"/>
      <c r="M6" s="1"/>
      <c r="N6" s="1"/>
      <c r="O6" s="1"/>
      <c r="P6" s="1"/>
    </row>
    <row r="7" spans="1:16" x14ac:dyDescent="0.3">
      <c r="A7" s="1"/>
      <c r="B7" s="14">
        <v>3</v>
      </c>
      <c r="C7" s="17" t="s">
        <v>33</v>
      </c>
      <c r="D7" s="21">
        <v>20</v>
      </c>
      <c r="E7" s="21">
        <v>19</v>
      </c>
      <c r="F7" s="21">
        <v>11</v>
      </c>
      <c r="G7" s="21">
        <v>18</v>
      </c>
      <c r="H7" s="21">
        <v>16</v>
      </c>
      <c r="I7" s="17">
        <v>84</v>
      </c>
      <c r="J7" s="1"/>
      <c r="K7" s="1"/>
      <c r="L7" s="1"/>
      <c r="M7" s="1"/>
      <c r="N7" s="1"/>
      <c r="O7" s="1"/>
      <c r="P7" s="1"/>
    </row>
    <row r="8" spans="1:16" x14ac:dyDescent="0.3">
      <c r="A8" s="1"/>
      <c r="B8" s="14">
        <v>4</v>
      </c>
      <c r="C8" s="17" t="s">
        <v>34</v>
      </c>
      <c r="D8" s="21">
        <v>18</v>
      </c>
      <c r="E8" s="21">
        <v>20</v>
      </c>
      <c r="F8" s="21">
        <v>18</v>
      </c>
      <c r="G8" s="21">
        <v>13</v>
      </c>
      <c r="H8" s="21">
        <v>14</v>
      </c>
      <c r="I8" s="17">
        <v>83</v>
      </c>
      <c r="J8" s="1"/>
      <c r="K8" s="1"/>
      <c r="L8" s="1"/>
      <c r="M8" s="1"/>
      <c r="N8" s="1"/>
      <c r="O8" s="1"/>
      <c r="P8" s="1"/>
    </row>
    <row r="9" spans="1:16" x14ac:dyDescent="0.3">
      <c r="A9" s="1"/>
      <c r="B9" s="14">
        <v>5</v>
      </c>
      <c r="C9" s="17" t="s">
        <v>35</v>
      </c>
      <c r="D9" s="21">
        <v>11</v>
      </c>
      <c r="E9" s="21">
        <v>14</v>
      </c>
      <c r="F9" s="21">
        <v>10</v>
      </c>
      <c r="G9" s="21">
        <v>13</v>
      </c>
      <c r="H9" s="21">
        <v>11</v>
      </c>
      <c r="I9" s="17">
        <v>59</v>
      </c>
      <c r="J9" s="1"/>
      <c r="K9" s="19" t="s">
        <v>48</v>
      </c>
      <c r="L9" s="1"/>
      <c r="M9" s="1"/>
      <c r="N9" s="1"/>
      <c r="O9" s="1"/>
      <c r="P9" s="1"/>
    </row>
    <row r="10" spans="1:16" x14ac:dyDescent="0.3">
      <c r="A10" s="1"/>
      <c r="B10" s="14">
        <v>6</v>
      </c>
      <c r="C10" s="17" t="s">
        <v>37</v>
      </c>
      <c r="D10" s="21">
        <v>17</v>
      </c>
      <c r="E10" s="21">
        <v>18</v>
      </c>
      <c r="F10" s="21">
        <v>18</v>
      </c>
      <c r="G10" s="21">
        <v>19</v>
      </c>
      <c r="H10" s="21">
        <v>13</v>
      </c>
      <c r="I10" s="17">
        <v>85</v>
      </c>
      <c r="J10" s="1"/>
      <c r="K10" s="22" t="s">
        <v>20</v>
      </c>
      <c r="L10" s="1"/>
      <c r="M10" s="1"/>
      <c r="N10" s="1"/>
      <c r="O10" s="22" t="s">
        <v>8</v>
      </c>
      <c r="P10" s="1"/>
    </row>
    <row r="11" spans="1:16" x14ac:dyDescent="0.3">
      <c r="A11" s="1"/>
      <c r="B11" s="14">
        <v>7</v>
      </c>
      <c r="C11" s="17" t="s">
        <v>38</v>
      </c>
      <c r="D11" s="21">
        <v>14</v>
      </c>
      <c r="E11" s="21">
        <v>13</v>
      </c>
      <c r="F11" s="21">
        <v>20</v>
      </c>
      <c r="G11" s="21">
        <v>17</v>
      </c>
      <c r="H11" s="21">
        <v>19</v>
      </c>
      <c r="I11" s="17">
        <v>83</v>
      </c>
      <c r="J11" s="1"/>
      <c r="K11" s="1"/>
      <c r="L11" s="1"/>
      <c r="M11" s="1"/>
      <c r="N11" s="1"/>
      <c r="O11" s="22" t="s">
        <v>49</v>
      </c>
      <c r="P11" s="1"/>
    </row>
    <row r="12" spans="1:16" x14ac:dyDescent="0.3">
      <c r="A12" s="1"/>
      <c r="B12" s="14">
        <v>8</v>
      </c>
      <c r="C12" s="17" t="s">
        <v>39</v>
      </c>
      <c r="D12" s="21">
        <v>13</v>
      </c>
      <c r="E12" s="21">
        <v>13</v>
      </c>
      <c r="F12" s="21">
        <v>20</v>
      </c>
      <c r="G12" s="21">
        <v>18</v>
      </c>
      <c r="H12" s="21">
        <v>20</v>
      </c>
      <c r="I12" s="17">
        <v>84</v>
      </c>
      <c r="J12" s="1"/>
      <c r="K12" s="1"/>
      <c r="L12" s="1"/>
      <c r="M12" s="1"/>
      <c r="N12" s="1"/>
      <c r="O12" s="22" t="s">
        <v>20</v>
      </c>
      <c r="P12" s="1"/>
    </row>
    <row r="13" spans="1:16" x14ac:dyDescent="0.3">
      <c r="A13" s="1"/>
      <c r="B13" s="14">
        <v>9</v>
      </c>
      <c r="C13" s="17" t="s">
        <v>40</v>
      </c>
      <c r="D13" s="21">
        <v>18</v>
      </c>
      <c r="E13" s="21">
        <v>11</v>
      </c>
      <c r="F13" s="21">
        <v>15</v>
      </c>
      <c r="G13" s="21">
        <v>14</v>
      </c>
      <c r="H13" s="21">
        <v>16</v>
      </c>
      <c r="I13" s="17">
        <v>74</v>
      </c>
      <c r="J13" s="1"/>
      <c r="K13" s="1"/>
      <c r="L13" s="1"/>
      <c r="M13" s="1"/>
      <c r="N13" s="1"/>
      <c r="O13" s="1"/>
      <c r="P13" s="1"/>
    </row>
    <row r="14" spans="1:16" x14ac:dyDescent="0.3">
      <c r="A14" s="1"/>
      <c r="B14" s="14">
        <v>10</v>
      </c>
      <c r="C14" s="17" t="s">
        <v>41</v>
      </c>
      <c r="D14" s="21">
        <v>11</v>
      </c>
      <c r="E14" s="21">
        <v>19</v>
      </c>
      <c r="F14" s="21">
        <v>15</v>
      </c>
      <c r="G14" s="21">
        <v>15</v>
      </c>
      <c r="H14" s="21">
        <v>17</v>
      </c>
      <c r="I14" s="17">
        <v>77</v>
      </c>
      <c r="J14" s="1"/>
      <c r="K14" s="1"/>
      <c r="L14" s="1"/>
      <c r="M14" s="1"/>
      <c r="N14" s="1"/>
      <c r="O14" s="1"/>
      <c r="P14" s="1"/>
    </row>
    <row r="15" spans="1:16" x14ac:dyDescent="0.3">
      <c r="A15" s="1"/>
      <c r="B15" s="14">
        <v>11</v>
      </c>
      <c r="C15" s="17" t="s">
        <v>42</v>
      </c>
      <c r="D15" s="21">
        <v>18</v>
      </c>
      <c r="E15" s="21">
        <v>17</v>
      </c>
      <c r="F15" s="21">
        <v>10</v>
      </c>
      <c r="G15" s="21">
        <v>12</v>
      </c>
      <c r="H15" s="21">
        <v>18</v>
      </c>
      <c r="I15" s="17">
        <v>75</v>
      </c>
      <c r="J15" s="1"/>
      <c r="K15" s="1"/>
      <c r="L15" s="1"/>
      <c r="M15" s="1"/>
      <c r="N15" s="1"/>
      <c r="O15" s="1"/>
      <c r="P15" s="1"/>
    </row>
    <row r="16" spans="1:16" x14ac:dyDescent="0.3">
      <c r="A16" s="1"/>
      <c r="B16" s="14">
        <v>12</v>
      </c>
      <c r="C16" s="17" t="s">
        <v>43</v>
      </c>
      <c r="D16" s="21">
        <v>16</v>
      </c>
      <c r="E16" s="21">
        <v>18</v>
      </c>
      <c r="F16" s="21">
        <v>12</v>
      </c>
      <c r="G16" s="21">
        <v>12</v>
      </c>
      <c r="H16" s="21">
        <v>14</v>
      </c>
      <c r="I16" s="17">
        <v>72</v>
      </c>
      <c r="J16" s="1"/>
      <c r="K16" s="1"/>
      <c r="L16" s="1"/>
      <c r="M16" s="1"/>
      <c r="N16" s="1"/>
      <c r="O16" s="1"/>
      <c r="P16" s="1"/>
    </row>
    <row r="17" spans="1:16" x14ac:dyDescent="0.3">
      <c r="A17" s="1"/>
      <c r="B17" s="14">
        <v>13</v>
      </c>
      <c r="C17" s="17" t="s">
        <v>44</v>
      </c>
      <c r="D17" s="21">
        <v>10</v>
      </c>
      <c r="E17" s="21">
        <v>13</v>
      </c>
      <c r="F17" s="21">
        <v>19</v>
      </c>
      <c r="G17" s="21">
        <v>18</v>
      </c>
      <c r="H17" s="21">
        <v>19</v>
      </c>
      <c r="I17" s="17">
        <v>79</v>
      </c>
      <c r="J17" s="1"/>
      <c r="K17" s="1"/>
      <c r="L17" s="1"/>
      <c r="M17" s="1"/>
      <c r="N17" s="1"/>
      <c r="O17" s="1"/>
      <c r="P17" s="1"/>
    </row>
    <row r="18" spans="1:1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</sheetData>
  <mergeCells count="1">
    <mergeCell ref="B3:C3"/>
  </mergeCells>
  <dataValidations count="2">
    <dataValidation type="whole" allowBlank="1" showInputMessage="1" showErrorMessage="1" errorTitle="ERROR" error="Enter only 10 - 20" sqref="D5:H17" xr:uid="{09D082A1-8C1E-4611-B96A-4F7F402E820E}">
      <formula1>10</formula1>
      <formula2>20</formula2>
    </dataValidation>
    <dataValidation type="list" allowBlank="1" showInputMessage="1" showErrorMessage="1" sqref="K10" xr:uid="{FE64449C-AD29-4042-9315-08AF0123DE03}">
      <formula1>$O$10:$O$12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Sheet1</vt:lpstr>
      <vt:lpstr>Sheet2</vt:lpstr>
      <vt:lpstr>Sheet3</vt:lpstr>
      <vt:lpstr>Chart1</vt:lpstr>
      <vt:lpstr>Name1</vt:lpstr>
      <vt:lpstr>Name10</vt:lpstr>
      <vt:lpstr>Name11</vt:lpstr>
      <vt:lpstr>Name12</vt:lpstr>
      <vt:lpstr>Name13</vt:lpstr>
      <vt:lpstr>Name2</vt:lpstr>
      <vt:lpstr>Name3</vt:lpstr>
      <vt:lpstr>Name4</vt:lpstr>
      <vt:lpstr>Name5</vt:lpstr>
      <vt:lpstr>Name6</vt:lpstr>
      <vt:lpstr>Name7</vt:lpstr>
      <vt:lpstr>Name8</vt:lpstr>
      <vt:lpstr>Name9</vt:lpstr>
      <vt:lpstr>Price_1</vt:lpstr>
      <vt:lpstr>QTY_1</vt:lpstr>
      <vt:lpstr>Total_1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</cp:lastModifiedBy>
  <dcterms:created xsi:type="dcterms:W3CDTF">2023-08-26T13:19:13Z</dcterms:created>
  <dcterms:modified xsi:type="dcterms:W3CDTF">2023-08-26T14:06:50Z</dcterms:modified>
</cp:coreProperties>
</file>