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0" documentId="8_{680AD50D-5744-46FB-BBC6-7ED5B5464FBA}" xr6:coauthVersionLast="47" xr6:coauthVersionMax="47" xr10:uidLastSave="{00000000-0000-0000-0000-000000000000}"/>
  <bookViews>
    <workbookView xWindow="-108" yWindow="-108" windowWidth="23256" windowHeight="12456" activeTab="1" xr2:uid="{80F04480-5D3C-400C-AFA4-229EE0821FAC}"/>
  </bookViews>
  <sheets>
    <sheet name="Sheet2" sheetId="2" r:id="rId1"/>
    <sheet name="Sheet1" sheetId="1" r:id="rId2"/>
  </sheet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I15" i="1" s="1"/>
  <c r="L13" i="1"/>
  <c r="K14" i="1"/>
  <c r="K13" i="1"/>
  <c r="K15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1" i="1"/>
  <c r="E21" i="1" s="1"/>
  <c r="E31" i="1" s="1"/>
  <c r="D11" i="1"/>
  <c r="E10" i="1"/>
  <c r="E20" i="1" s="1"/>
  <c r="E30" i="1" s="1"/>
  <c r="D10" i="1"/>
  <c r="E9" i="1"/>
  <c r="E19" i="1" s="1"/>
  <c r="E29" i="1" s="1"/>
  <c r="D9" i="1"/>
  <c r="E8" i="1"/>
  <c r="E18" i="1" s="1"/>
  <c r="E28" i="1" s="1"/>
  <c r="D8" i="1"/>
  <c r="E7" i="1"/>
  <c r="E17" i="1" s="1"/>
  <c r="E27" i="1" s="1"/>
  <c r="D7" i="1"/>
  <c r="E6" i="1"/>
  <c r="E16" i="1" s="1"/>
  <c r="E26" i="1" s="1"/>
  <c r="D6" i="1"/>
  <c r="E5" i="1"/>
  <c r="E15" i="1" s="1"/>
  <c r="E25" i="1" s="1"/>
  <c r="D5" i="1"/>
  <c r="E4" i="1"/>
  <c r="E14" i="1" s="1"/>
  <c r="E24" i="1" s="1"/>
  <c r="D4" i="1"/>
  <c r="E3" i="1"/>
  <c r="E13" i="1" s="1"/>
  <c r="E23" i="1" s="1"/>
  <c r="D3" i="1"/>
  <c r="E2" i="1"/>
  <c r="E12" i="1" s="1"/>
  <c r="E22" i="1" s="1"/>
  <c r="D2" i="1"/>
  <c r="I14" i="1" l="1"/>
  <c r="I13" i="1"/>
  <c r="H14" i="1"/>
  <c r="H13" i="1"/>
  <c r="J12" i="1"/>
  <c r="H16" i="1"/>
  <c r="H15" i="1"/>
  <c r="J15" i="1" l="1"/>
  <c r="J13" i="1"/>
  <c r="J14" i="1"/>
</calcChain>
</file>

<file path=xl/sharedStrings.xml><?xml version="1.0" encoding="utf-8"?>
<sst xmlns="http://schemas.openxmlformats.org/spreadsheetml/2006/main" count="54" uniqueCount="21">
  <si>
    <t>ID</t>
  </si>
  <si>
    <t>Name</t>
  </si>
  <si>
    <t>Mark</t>
  </si>
  <si>
    <t>Result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</si>
  <si>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</si>
  <si>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</si>
  <si>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</si>
  <si>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</si>
  <si>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</si>
  <si>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</si>
  <si>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</si>
  <si>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</si>
  <si>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</si>
  <si>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</si>
  <si>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</si>
  <si>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Row Labels</t>
  </si>
  <si>
    <t>Grand Total</t>
  </si>
  <si>
    <t>Column Labels</t>
  </si>
  <si>
    <t>Fail</t>
  </si>
  <si>
    <t>Pass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</si>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</sst>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4" borderId="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14" fontId="1" fillId="4" borderId="1" xfId="0" applyNumberFormat="1" applyFont="1" applyFill="1" applyBorder="1"/>
    <xf numFmtId="0" fontId="1" fillId="4" borderId="2" xfId="0" applyFont="1" applyFill="1" applyBorder="1" applyAlignment="1">
      <alignment horizontal="left"/>
    </xf>
    <xf numFmtId="0" fontId="1" fillId="4" borderId="2" xfId="0" applyNumberFormat="1" applyFont="1" applyFill="1" applyBorder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" refreshedDate="45129.793103819444" createdVersion="8" refreshedVersion="8" minRefreshableVersion="3" recordCount="30" xr:uid="{C596A68A-2A2D-48AF-8925-E2AAB8621662}">
  <cacheSource type="worksheet">
    <worksheetSource ref="A1:E31" sheet="Sheet1"/>
  </cacheSource>
  <cacheFields count="5">
    <cacheField name="ID" numFmtId="0">
      <sharedItems containsSemiMixedTypes="0" containsString="0" containsNumber="1" containsInteger="1" minValue="1001" maxValue="1010"/>
    </cacheField>
    <cacheField name="Name" numFmtId="0">
      <sharedItems/>
    </cacheField>
    <cacheField name="Mark" numFmtId="0">
      <sharedItems containsSemiMixedTypes="0" containsString="0" containsNumber="1" containsInteger="1" minValue="0" maxValue="100"/>
    </cacheField>
    <cacheField name="Result" numFmtId="0">
      <sharedItems count="2">
        <s v="Pass"/>
        <s v="Fail"/>
      </sharedItems>
    </cacheField>
    <cacheField name="Date" numFmtId="14">
      <sharedItems containsSemiMixedTypes="0" containsNonDate="0" containsDate="1" containsString="0" minDate="2023-07-22T00:00:00" maxDate="2023-07-25T00:00:00" count="3">
        <d v="2023-07-22T00:00:00"/>
        <d v="2023-07-23T00:00:00"/>
        <d v="2023-07-24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Nme1"/>
    <n v="65"/>
    <x v="0"/>
    <x v="0"/>
  </r>
  <r>
    <n v="1002"/>
    <s v="Nme2"/>
    <n v="100"/>
    <x v="0"/>
    <x v="0"/>
  </r>
  <r>
    <n v="1003"/>
    <s v="Nme3"/>
    <n v="19"/>
    <x v="1"/>
    <x v="0"/>
  </r>
  <r>
    <n v="1004"/>
    <s v="Nme4"/>
    <n v="21"/>
    <x v="1"/>
    <x v="0"/>
  </r>
  <r>
    <n v="1005"/>
    <s v="Nme5"/>
    <n v="54"/>
    <x v="0"/>
    <x v="0"/>
  </r>
  <r>
    <n v="1006"/>
    <s v="Nme6"/>
    <n v="31"/>
    <x v="1"/>
    <x v="0"/>
  </r>
  <r>
    <n v="1007"/>
    <s v="Nme7"/>
    <n v="100"/>
    <x v="0"/>
    <x v="0"/>
  </r>
  <r>
    <n v="1008"/>
    <s v="Nme8"/>
    <n v="55"/>
    <x v="0"/>
    <x v="0"/>
  </r>
  <r>
    <n v="1009"/>
    <s v="Nme9"/>
    <n v="84"/>
    <x v="0"/>
    <x v="0"/>
  </r>
  <r>
    <n v="1010"/>
    <s v="Nme10"/>
    <n v="61"/>
    <x v="0"/>
    <x v="0"/>
  </r>
  <r>
    <n v="1001"/>
    <s v="Nme1"/>
    <n v="0"/>
    <x v="1"/>
    <x v="1"/>
  </r>
  <r>
    <n v="1002"/>
    <s v="Nme2"/>
    <n v="54"/>
    <x v="0"/>
    <x v="1"/>
  </r>
  <r>
    <n v="1003"/>
    <s v="Nme3"/>
    <n v="10"/>
    <x v="1"/>
    <x v="1"/>
  </r>
  <r>
    <n v="1004"/>
    <s v="Nme4"/>
    <n v="78"/>
    <x v="0"/>
    <x v="1"/>
  </r>
  <r>
    <n v="1005"/>
    <s v="Nme5"/>
    <n v="92"/>
    <x v="0"/>
    <x v="1"/>
  </r>
  <r>
    <n v="1006"/>
    <s v="Nme6"/>
    <n v="97"/>
    <x v="0"/>
    <x v="1"/>
  </r>
  <r>
    <n v="1007"/>
    <s v="Nme7"/>
    <n v="16"/>
    <x v="1"/>
    <x v="1"/>
  </r>
  <r>
    <n v="1008"/>
    <s v="Nme8"/>
    <n v="25"/>
    <x v="1"/>
    <x v="1"/>
  </r>
  <r>
    <n v="1009"/>
    <s v="Nme9"/>
    <n v="32"/>
    <x v="1"/>
    <x v="1"/>
  </r>
  <r>
    <n v="1010"/>
    <s v="Nme10"/>
    <n v="88"/>
    <x v="0"/>
    <x v="1"/>
  </r>
  <r>
    <n v="1001"/>
    <s v="Nme1"/>
    <n v="48"/>
    <x v="0"/>
    <x v="2"/>
  </r>
  <r>
    <n v="1002"/>
    <s v="Nme2"/>
    <n v="86"/>
    <x v="0"/>
    <x v="2"/>
  </r>
  <r>
    <n v="1003"/>
    <s v="Nme3"/>
    <n v="82"/>
    <x v="0"/>
    <x v="2"/>
  </r>
  <r>
    <n v="1004"/>
    <s v="Nme4"/>
    <n v="13"/>
    <x v="1"/>
    <x v="2"/>
  </r>
  <r>
    <n v="1005"/>
    <s v="Nme5"/>
    <n v="59"/>
    <x v="0"/>
    <x v="2"/>
  </r>
  <r>
    <n v="1006"/>
    <s v="Nme6"/>
    <n v="7"/>
    <x v="1"/>
    <x v="2"/>
  </r>
  <r>
    <n v="1007"/>
    <s v="Nme7"/>
    <n v="19"/>
    <x v="1"/>
    <x v="2"/>
  </r>
  <r>
    <n v="1008"/>
    <s v="Nme8"/>
    <n v="56"/>
    <x v="0"/>
    <x v="2"/>
  </r>
  <r>
    <n v="1009"/>
    <s v="Nme9"/>
    <n v="40"/>
    <x v="0"/>
    <x v="2"/>
  </r>
  <r>
    <n v="1010"/>
    <s v="Nme10"/>
    <n v="14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1363D-5B28-47D4-966E-24A0CA4C948E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5"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numFmtId="14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786D9-01EA-4C6E-B09A-67B0605FD84C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K9" firstHeaderRow="1" firstDataRow="2" firstDataCol="1"/>
  <pivotFields count="5"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axis="axisCol" numFmtId="14" showAll="0">
      <items count="4">
        <item x="0"/>
        <item x="1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842D-0811-4698-B969-5FFC4EBE81CE}">
  <dimension ref="A3:D8"/>
  <sheetViews>
    <sheetView workbookViewId="0">
      <selection activeCell="C13" sqref="C13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4.6640625" bestFit="1" customWidth="1"/>
    <col min="4" max="4" width="10.77734375" bestFit="1" customWidth="1"/>
  </cols>
  <sheetData>
    <row r="3" spans="1:4" x14ac:dyDescent="0.3">
      <c r="A3" s="4" t="s">
        <v>20</v>
      </c>
      <c r="B3" s="4" t="s">
        <v>17</v>
      </c>
    </row>
    <row r="4" spans="1:4" x14ac:dyDescent="0.3">
      <c r="A4" s="4" t="s">
        <v>15</v>
      </c>
      <c r="B4" t="s">
        <v>18</v>
      </c>
      <c r="C4" t="s">
        <v>19</v>
      </c>
      <c r="D4" t="s">
        <v>16</v>
      </c>
    </row>
    <row r="5" spans="1:4" x14ac:dyDescent="0.3">
      <c r="A5" s="5">
        <v>45129</v>
      </c>
      <c r="B5" s="7">
        <v>3</v>
      </c>
      <c r="C5" s="7">
        <v>7</v>
      </c>
      <c r="D5" s="7">
        <v>10</v>
      </c>
    </row>
    <row r="6" spans="1:4" x14ac:dyDescent="0.3">
      <c r="A6" s="5">
        <v>45130</v>
      </c>
      <c r="B6" s="7">
        <v>5</v>
      </c>
      <c r="C6" s="7">
        <v>5</v>
      </c>
      <c r="D6" s="7">
        <v>10</v>
      </c>
    </row>
    <row r="7" spans="1:4" x14ac:dyDescent="0.3">
      <c r="A7" s="5">
        <v>45131</v>
      </c>
      <c r="B7" s="7">
        <v>4</v>
      </c>
      <c r="C7" s="7">
        <v>6</v>
      </c>
      <c r="D7" s="7">
        <v>10</v>
      </c>
    </row>
    <row r="8" spans="1:4" x14ac:dyDescent="0.3">
      <c r="A8" s="5" t="s">
        <v>16</v>
      </c>
      <c r="B8" s="7">
        <v>12</v>
      </c>
      <c r="C8" s="7">
        <v>18</v>
      </c>
      <c r="D8" s="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0BC-6DF6-4E8D-BCA2-D54191FD63D9}">
  <dimension ref="A1:L31"/>
  <sheetViews>
    <sheetView tabSelected="1" workbookViewId="0">
      <selection activeCell="N7" sqref="N7"/>
    </sheetView>
  </sheetViews>
  <sheetFormatPr defaultRowHeight="14.4" x14ac:dyDescent="0.3"/>
  <cols>
    <col min="5" max="5" width="10.33203125" bestFit="1" customWidth="1"/>
    <col min="7" max="7" width="13.88671875" bestFit="1" customWidth="1"/>
    <col min="8" max="8" width="15.5546875" bestFit="1" customWidth="1"/>
    <col min="9" max="10" width="10.33203125" bestFit="1" customWidth="1"/>
    <col min="11" max="11" width="10.77734375" bestFit="1" customWidth="1"/>
    <col min="12" max="14" width="10.33203125" bestFit="1" customWidth="1"/>
    <col min="15" max="15" width="9.33203125" bestFit="1" customWidth="1"/>
    <col min="16" max="16" width="10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>
        <v>1001</v>
      </c>
      <c r="B2" t="s">
        <v>5</v>
      </c>
      <c r="C2">
        <v>65</v>
      </c>
      <c r="D2" t="str">
        <f>IF(C2&gt;34,"Pass","Fail")</f>
        <v>Pass</v>
      </c>
      <c r="E2" s="1">
        <f ca="1">TODAY()</f>
        <v>45129</v>
      </c>
    </row>
    <row r="3" spans="1:12" x14ac:dyDescent="0.3">
      <c r="A3">
        <v>1002</v>
      </c>
      <c r="B3" t="s">
        <v>6</v>
      </c>
      <c r="C3">
        <v>100</v>
      </c>
      <c r="D3" t="str">
        <f t="shared" ref="D3:D31" si="0">IF(C3&gt;34,"Pass","Fail")</f>
        <v>Pass</v>
      </c>
      <c r="E3" s="1">
        <f t="shared" ref="E3:E11" ca="1" si="1">TODAY()</f>
        <v>45129</v>
      </c>
    </row>
    <row r="4" spans="1:12" x14ac:dyDescent="0.3">
      <c r="A4">
        <v>1003</v>
      </c>
      <c r="B4" t="s">
        <v>7</v>
      </c>
      <c r="C4">
        <v>19</v>
      </c>
      <c r="D4" t="str">
        <f t="shared" si="0"/>
        <v>Fail</v>
      </c>
      <c r="E4" s="1">
        <f t="shared" ca="1" si="1"/>
        <v>45129</v>
      </c>
    </row>
    <row r="5" spans="1:12" x14ac:dyDescent="0.3">
      <c r="A5">
        <v>1004</v>
      </c>
      <c r="B5" t="s">
        <v>8</v>
      </c>
      <c r="C5">
        <v>21</v>
      </c>
      <c r="D5" t="str">
        <f t="shared" si="0"/>
        <v>Fail</v>
      </c>
      <c r="E5" s="1">
        <f t="shared" ca="1" si="1"/>
        <v>45129</v>
      </c>
      <c r="G5" s="4" t="s">
        <v>20</v>
      </c>
      <c r="H5" s="4" t="s">
        <v>17</v>
      </c>
    </row>
    <row r="6" spans="1:12" x14ac:dyDescent="0.3">
      <c r="A6">
        <v>1005</v>
      </c>
      <c r="B6" t="s">
        <v>9</v>
      </c>
      <c r="C6">
        <v>54</v>
      </c>
      <c r="D6" t="str">
        <f t="shared" si="0"/>
        <v>Pass</v>
      </c>
      <c r="E6" s="1">
        <f t="shared" ca="1" si="1"/>
        <v>45129</v>
      </c>
      <c r="G6" s="4" t="s">
        <v>15</v>
      </c>
      <c r="H6" s="1">
        <v>45129</v>
      </c>
      <c r="I6" s="1">
        <v>45130</v>
      </c>
      <c r="J6" s="1">
        <v>45131</v>
      </c>
      <c r="K6" s="1" t="s">
        <v>16</v>
      </c>
    </row>
    <row r="7" spans="1:12" x14ac:dyDescent="0.3">
      <c r="A7">
        <v>1006</v>
      </c>
      <c r="B7" t="s">
        <v>10</v>
      </c>
      <c r="C7">
        <v>31</v>
      </c>
      <c r="D7" t="str">
        <f t="shared" si="0"/>
        <v>Fail</v>
      </c>
      <c r="E7" s="1">
        <f t="shared" ca="1" si="1"/>
        <v>45129</v>
      </c>
      <c r="G7" s="8" t="s">
        <v>18</v>
      </c>
      <c r="H7" s="7">
        <v>3</v>
      </c>
      <c r="I7" s="7">
        <v>5</v>
      </c>
      <c r="J7" s="7">
        <v>4</v>
      </c>
      <c r="K7" s="7">
        <v>12</v>
      </c>
    </row>
    <row r="8" spans="1:12" x14ac:dyDescent="0.3">
      <c r="A8">
        <v>1007</v>
      </c>
      <c r="B8" t="s">
        <v>11</v>
      </c>
      <c r="C8">
        <v>100</v>
      </c>
      <c r="D8" t="str">
        <f t="shared" si="0"/>
        <v>Pass</v>
      </c>
      <c r="E8" s="1">
        <f t="shared" ca="1" si="1"/>
        <v>45129</v>
      </c>
      <c r="G8" s="8" t="s">
        <v>19</v>
      </c>
      <c r="H8" s="7">
        <v>7</v>
      </c>
      <c r="I8" s="7">
        <v>5</v>
      </c>
      <c r="J8" s="7">
        <v>6</v>
      </c>
      <c r="K8" s="7">
        <v>18</v>
      </c>
    </row>
    <row r="9" spans="1:12" x14ac:dyDescent="0.3">
      <c r="A9">
        <v>1008</v>
      </c>
      <c r="B9" t="s">
        <v>12</v>
      </c>
      <c r="C9">
        <v>55</v>
      </c>
      <c r="D9" t="str">
        <f t="shared" si="0"/>
        <v>Pass</v>
      </c>
      <c r="E9" s="1">
        <f t="shared" ca="1" si="1"/>
        <v>45129</v>
      </c>
      <c r="G9" s="8" t="s">
        <v>16</v>
      </c>
      <c r="H9" s="7">
        <v>10</v>
      </c>
      <c r="I9" s="7">
        <v>10</v>
      </c>
      <c r="J9" s="7">
        <v>10</v>
      </c>
      <c r="K9" s="7">
        <v>30</v>
      </c>
    </row>
    <row r="10" spans="1:12" x14ac:dyDescent="0.3">
      <c r="A10">
        <v>1009</v>
      </c>
      <c r="B10" t="s">
        <v>13</v>
      </c>
      <c r="C10">
        <v>84</v>
      </c>
      <c r="D10" t="str">
        <f t="shared" si="0"/>
        <v>Pass</v>
      </c>
      <c r="E10" s="1">
        <f t="shared" ca="1" si="1"/>
        <v>45129</v>
      </c>
    </row>
    <row r="11" spans="1:12" x14ac:dyDescent="0.3">
      <c r="A11">
        <v>1010</v>
      </c>
      <c r="B11" t="s">
        <v>14</v>
      </c>
      <c r="C11">
        <v>61</v>
      </c>
      <c r="D11" t="str">
        <f t="shared" si="0"/>
        <v>Pass</v>
      </c>
      <c r="E11" s="1">
        <f t="shared" ca="1" si="1"/>
        <v>45129</v>
      </c>
    </row>
    <row r="12" spans="1:12" x14ac:dyDescent="0.3">
      <c r="A12">
        <v>1001</v>
      </c>
      <c r="B12" t="s">
        <v>5</v>
      </c>
      <c r="C12">
        <v>0</v>
      </c>
      <c r="D12" t="str">
        <f>IF(C12&gt;34,"Pass","Fail")</f>
        <v>Fail</v>
      </c>
      <c r="E12" s="2">
        <f ca="1">E2+1</f>
        <v>45130</v>
      </c>
      <c r="G12" s="6" t="s">
        <v>15</v>
      </c>
      <c r="H12" s="9">
        <f ca="1">TODAY()</f>
        <v>45129</v>
      </c>
      <c r="I12" s="9">
        <f ca="1">H12+1</f>
        <v>45130</v>
      </c>
      <c r="J12" s="9">
        <f ca="1">I12+1</f>
        <v>45131</v>
      </c>
      <c r="K12" s="9" t="s">
        <v>16</v>
      </c>
    </row>
    <row r="13" spans="1:12" x14ac:dyDescent="0.3">
      <c r="A13">
        <v>1002</v>
      </c>
      <c r="B13" t="s">
        <v>6</v>
      </c>
      <c r="C13">
        <v>54</v>
      </c>
      <c r="D13" t="str">
        <f t="shared" si="0"/>
        <v>Pass</v>
      </c>
      <c r="E13" s="2">
        <f t="shared" ref="E13:E31" ca="1" si="2">E3+1</f>
        <v>45130</v>
      </c>
      <c r="G13" s="8" t="s">
        <v>18</v>
      </c>
      <c r="H13" s="12">
        <f ca="1">COUNTIFS($D:$D,$G13,$E:$E,H$12)</f>
        <v>3</v>
      </c>
      <c r="I13" s="12">
        <f t="shared" ref="I13:J14" ca="1" si="3">COUNTIFS($D:$D,$G13,$E:$E,I$12)</f>
        <v>5</v>
      </c>
      <c r="J13" s="12">
        <f t="shared" ca="1" si="3"/>
        <v>4</v>
      </c>
      <c r="K13" s="7">
        <f>COUNTIF($D:$D,$G13)</f>
        <v>12</v>
      </c>
      <c r="L13" s="7">
        <f>COUNTIF($D:$D,$G13)</f>
        <v>12</v>
      </c>
    </row>
    <row r="14" spans="1:12" x14ac:dyDescent="0.3">
      <c r="A14">
        <v>1003</v>
      </c>
      <c r="B14" t="s">
        <v>7</v>
      </c>
      <c r="C14">
        <v>10</v>
      </c>
      <c r="D14" t="str">
        <f t="shared" si="0"/>
        <v>Fail</v>
      </c>
      <c r="E14" s="2">
        <f t="shared" ca="1" si="2"/>
        <v>45130</v>
      </c>
      <c r="G14" s="8" t="s">
        <v>19</v>
      </c>
      <c r="H14" s="12">
        <f ca="1">COUNTIFS($D:$D,$G14,$E:$E,H$12)</f>
        <v>7</v>
      </c>
      <c r="I14" s="12">
        <f t="shared" ca="1" si="3"/>
        <v>5</v>
      </c>
      <c r="J14" s="12">
        <f t="shared" ca="1" si="3"/>
        <v>6</v>
      </c>
      <c r="K14" s="7">
        <f>COUNTIF($D:$D,$G14)</f>
        <v>18</v>
      </c>
    </row>
    <row r="15" spans="1:12" x14ac:dyDescent="0.3">
      <c r="A15">
        <v>1004</v>
      </c>
      <c r="B15" t="s">
        <v>8</v>
      </c>
      <c r="C15">
        <v>78</v>
      </c>
      <c r="D15" t="str">
        <f t="shared" si="0"/>
        <v>Pass</v>
      </c>
      <c r="E15" s="2">
        <f t="shared" ca="1" si="2"/>
        <v>45130</v>
      </c>
      <c r="G15" s="10" t="s">
        <v>16</v>
      </c>
      <c r="H15" s="11">
        <f ca="1">COUNTIFS($E:$E,H$12)</f>
        <v>10</v>
      </c>
      <c r="I15" s="11">
        <f ca="1">COUNTIFS($E:$E,I$12)</f>
        <v>10</v>
      </c>
      <c r="J15" s="11">
        <f ca="1">COUNTIFS($E:$E,J$12)</f>
        <v>10</v>
      </c>
      <c r="K15" s="11">
        <f>COUNTA(A:A)-1</f>
        <v>30</v>
      </c>
    </row>
    <row r="16" spans="1:12" x14ac:dyDescent="0.3">
      <c r="A16">
        <v>1005</v>
      </c>
      <c r="B16" t="s">
        <v>9</v>
      </c>
      <c r="C16">
        <v>92</v>
      </c>
      <c r="D16" t="str">
        <f t="shared" si="0"/>
        <v>Pass</v>
      </c>
      <c r="E16" s="2">
        <f t="shared" ca="1" si="2"/>
        <v>45130</v>
      </c>
      <c r="H16" s="11">
        <f ca="1">COUNTIFS($E:$E,H$12)</f>
        <v>10</v>
      </c>
    </row>
    <row r="17" spans="1:5" x14ac:dyDescent="0.3">
      <c r="A17">
        <v>1006</v>
      </c>
      <c r="B17" t="s">
        <v>10</v>
      </c>
      <c r="C17">
        <v>97</v>
      </c>
      <c r="D17" t="str">
        <f t="shared" si="0"/>
        <v>Pass</v>
      </c>
      <c r="E17" s="2">
        <f t="shared" ca="1" si="2"/>
        <v>45130</v>
      </c>
    </row>
    <row r="18" spans="1:5" x14ac:dyDescent="0.3">
      <c r="A18">
        <v>1007</v>
      </c>
      <c r="B18" t="s">
        <v>11</v>
      </c>
      <c r="C18">
        <v>16</v>
      </c>
      <c r="D18" t="str">
        <f t="shared" si="0"/>
        <v>Fail</v>
      </c>
      <c r="E18" s="2">
        <f t="shared" ca="1" si="2"/>
        <v>45130</v>
      </c>
    </row>
    <row r="19" spans="1:5" x14ac:dyDescent="0.3">
      <c r="A19">
        <v>1008</v>
      </c>
      <c r="B19" t="s">
        <v>12</v>
      </c>
      <c r="C19">
        <v>25</v>
      </c>
      <c r="D19" t="str">
        <f t="shared" si="0"/>
        <v>Fail</v>
      </c>
      <c r="E19" s="2">
        <f t="shared" ca="1" si="2"/>
        <v>45130</v>
      </c>
    </row>
    <row r="20" spans="1:5" x14ac:dyDescent="0.3">
      <c r="A20">
        <v>1009</v>
      </c>
      <c r="B20" t="s">
        <v>13</v>
      </c>
      <c r="C20">
        <v>32</v>
      </c>
      <c r="D20" t="str">
        <f t="shared" si="0"/>
        <v>Fail</v>
      </c>
      <c r="E20" s="2">
        <f t="shared" ca="1" si="2"/>
        <v>45130</v>
      </c>
    </row>
    <row r="21" spans="1:5" x14ac:dyDescent="0.3">
      <c r="A21">
        <v>1010</v>
      </c>
      <c r="B21" t="s">
        <v>14</v>
      </c>
      <c r="C21">
        <v>88</v>
      </c>
      <c r="D21" t="str">
        <f t="shared" si="0"/>
        <v>Pass</v>
      </c>
      <c r="E21" s="2">
        <f t="shared" ca="1" si="2"/>
        <v>45130</v>
      </c>
    </row>
    <row r="22" spans="1:5" x14ac:dyDescent="0.3">
      <c r="A22">
        <v>1001</v>
      </c>
      <c r="B22" t="s">
        <v>5</v>
      </c>
      <c r="C22">
        <v>48</v>
      </c>
      <c r="D22" t="str">
        <f>IF(C22&gt;34,"Pass","Fail")</f>
        <v>Pass</v>
      </c>
      <c r="E22" s="3">
        <f ca="1">E12+1</f>
        <v>45131</v>
      </c>
    </row>
    <row r="23" spans="1:5" x14ac:dyDescent="0.3">
      <c r="A23">
        <v>1002</v>
      </c>
      <c r="B23" t="s">
        <v>6</v>
      </c>
      <c r="C23">
        <v>86</v>
      </c>
      <c r="D23" t="str">
        <f t="shared" si="0"/>
        <v>Pass</v>
      </c>
      <c r="E23" s="3">
        <f t="shared" ca="1" si="2"/>
        <v>45131</v>
      </c>
    </row>
    <row r="24" spans="1:5" x14ac:dyDescent="0.3">
      <c r="A24">
        <v>1003</v>
      </c>
      <c r="B24" t="s">
        <v>7</v>
      </c>
      <c r="C24">
        <v>82</v>
      </c>
      <c r="D24" t="str">
        <f t="shared" si="0"/>
        <v>Pass</v>
      </c>
      <c r="E24" s="3">
        <f t="shared" ca="1" si="2"/>
        <v>45131</v>
      </c>
    </row>
    <row r="25" spans="1:5" x14ac:dyDescent="0.3">
      <c r="A25">
        <v>1004</v>
      </c>
      <c r="B25" t="s">
        <v>8</v>
      </c>
      <c r="C25">
        <v>13</v>
      </c>
      <c r="D25" t="str">
        <f t="shared" si="0"/>
        <v>Fail</v>
      </c>
      <c r="E25" s="3">
        <f t="shared" ca="1" si="2"/>
        <v>45131</v>
      </c>
    </row>
    <row r="26" spans="1:5" x14ac:dyDescent="0.3">
      <c r="A26">
        <v>1005</v>
      </c>
      <c r="B26" t="s">
        <v>9</v>
      </c>
      <c r="C26">
        <v>59</v>
      </c>
      <c r="D26" t="str">
        <f t="shared" si="0"/>
        <v>Pass</v>
      </c>
      <c r="E26" s="3">
        <f t="shared" ca="1" si="2"/>
        <v>45131</v>
      </c>
    </row>
    <row r="27" spans="1:5" x14ac:dyDescent="0.3">
      <c r="A27">
        <v>1006</v>
      </c>
      <c r="B27" t="s">
        <v>10</v>
      </c>
      <c r="C27">
        <v>7</v>
      </c>
      <c r="D27" t="str">
        <f t="shared" si="0"/>
        <v>Fail</v>
      </c>
      <c r="E27" s="3">
        <f t="shared" ca="1" si="2"/>
        <v>45131</v>
      </c>
    </row>
    <row r="28" spans="1:5" x14ac:dyDescent="0.3">
      <c r="A28">
        <v>1007</v>
      </c>
      <c r="B28" t="s">
        <v>11</v>
      </c>
      <c r="C28">
        <v>19</v>
      </c>
      <c r="D28" t="str">
        <f t="shared" si="0"/>
        <v>Fail</v>
      </c>
      <c r="E28" s="3">
        <f t="shared" ca="1" si="2"/>
        <v>45131</v>
      </c>
    </row>
    <row r="29" spans="1:5" x14ac:dyDescent="0.3">
      <c r="A29">
        <v>1008</v>
      </c>
      <c r="B29" t="s">
        <v>12</v>
      </c>
      <c r="C29">
        <v>56</v>
      </c>
      <c r="D29" t="str">
        <f t="shared" si="0"/>
        <v>Pass</v>
      </c>
      <c r="E29" s="3">
        <f t="shared" ca="1" si="2"/>
        <v>45131</v>
      </c>
    </row>
    <row r="30" spans="1:5" x14ac:dyDescent="0.3">
      <c r="A30">
        <v>1009</v>
      </c>
      <c r="B30" t="s">
        <v>13</v>
      </c>
      <c r="C30">
        <v>40</v>
      </c>
      <c r="D30" t="str">
        <f t="shared" si="0"/>
        <v>Pass</v>
      </c>
      <c r="E30" s="3">
        <f t="shared" ca="1" si="2"/>
        <v>45131</v>
      </c>
    </row>
    <row r="31" spans="1:5" x14ac:dyDescent="0.3">
      <c r="A31">
        <v>1010</v>
      </c>
      <c r="B31" t="s">
        <v>14</v>
      </c>
      <c r="C31">
        <v>14</v>
      </c>
      <c r="D31" t="str">
        <f t="shared" si="0"/>
        <v>Fail</v>
      </c>
      <c r="E31" s="3">
        <f t="shared" ca="1" si="2"/>
        <v>45131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2023-07-22T13:28:54Z</dcterms:created>
  <dcterms:modified xsi:type="dcterms:W3CDTF">2023-07-22T14:11:22Z</dcterms:modified>
</cp:coreProperties>
</file>