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16" documentId="8_{340385C4-3FCF-46DD-AECF-176192B27C66}" xr6:coauthVersionLast="47" xr6:coauthVersionMax="47" xr10:uidLastSave="{B9A2B189-CCFB-4299-918B-0ADCC1C1BA5E}"/>
  <bookViews>
    <workbookView xWindow="-108" yWindow="-108" windowWidth="23256" windowHeight="12456" xr2:uid="{27880494-9BCB-424C-8F21-17DAEA3E3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K13" i="1"/>
  <c r="K12" i="1"/>
  <c r="K11" i="1"/>
  <c r="K9" i="1"/>
  <c r="N12" i="1"/>
  <c r="N11" i="1"/>
  <c r="J12" i="1"/>
  <c r="J11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E3" i="1"/>
  <c r="E13" i="1" s="1"/>
  <c r="E23" i="1" s="1"/>
  <c r="D4" i="1"/>
  <c r="E4" i="1"/>
  <c r="E14" i="1" s="1"/>
  <c r="E24" i="1" s="1"/>
  <c r="D5" i="1"/>
  <c r="E5" i="1"/>
  <c r="E15" i="1" s="1"/>
  <c r="E25" i="1" s="1"/>
  <c r="D6" i="1"/>
  <c r="E6" i="1"/>
  <c r="E16" i="1" s="1"/>
  <c r="E26" i="1" s="1"/>
  <c r="D7" i="1"/>
  <c r="E7" i="1"/>
  <c r="E17" i="1" s="1"/>
  <c r="E27" i="1" s="1"/>
  <c r="D8" i="1"/>
  <c r="E8" i="1"/>
  <c r="E18" i="1" s="1"/>
  <c r="E28" i="1" s="1"/>
  <c r="D9" i="1"/>
  <c r="E9" i="1"/>
  <c r="E19" i="1" s="1"/>
  <c r="E29" i="1" s="1"/>
  <c r="D10" i="1"/>
  <c r="E10" i="1"/>
  <c r="E20" i="1" s="1"/>
  <c r="E30" i="1" s="1"/>
  <c r="D11" i="1"/>
  <c r="E11" i="1"/>
  <c r="E21" i="1" s="1"/>
  <c r="E31" i="1" s="1"/>
  <c r="E2" i="1"/>
  <c r="E12" i="1" s="1"/>
  <c r="E22" i="1" s="1"/>
  <c r="D2" i="1"/>
  <c r="O16" i="1" l="1"/>
  <c r="N16" i="1"/>
  <c r="K16" i="1"/>
  <c r="K15" i="1"/>
  <c r="O15" i="1"/>
  <c r="N15" i="1"/>
  <c r="J15" i="1"/>
  <c r="J13" i="1"/>
  <c r="J16" i="1"/>
  <c r="O17" i="1" l="1"/>
  <c r="K17" i="1"/>
</calcChain>
</file>

<file path=xl/sharedStrings.xml><?xml version="1.0" encoding="utf-8"?>
<sst xmlns="http://schemas.openxmlformats.org/spreadsheetml/2006/main" count="47" uniqueCount="25">
  <si>
    <t>ID</t>
  </si>
  <si>
    <t>Name</t>
  </si>
  <si>
    <t>Mark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</si>
  <si>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</si>
  <si>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</si>
  <si>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</si>
  <si>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</si>
  <si>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</si>
  <si>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</si>
  <si>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</si>
  <si>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</si>
  <si>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</si>
  <si>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</si>
  <si>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</si>
  <si>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</si>
  <si>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Ctrl + ;</t>
  </si>
  <si>
    <t>For Today's date</t>
  </si>
  <si>
    <t>Ctrl + Shift +3 ==&gt; DD-MMM-YY</t>
  </si>
  <si>
    <t>how many are pass</t>
  </si>
  <si>
    <t xml:space="preserve"> how many are fail</t>
  </si>
  <si>
    <t>Pass</t>
  </si>
  <si>
    <t>Fail</t>
  </si>
  <si>
    <t xml:space="preserve"> ctrl+D   &gt;&gt;&gt; Copy Down</t>
  </si>
  <si>
    <t xml:space="preserve"> How many are pass today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</si>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</sst>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5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EDE9-6B81-4741-8843-FEE6F8EDD4B7}">
  <dimension ref="A1:O31"/>
  <sheetViews>
    <sheetView tabSelected="1" topLeftCell="A17" zoomScale="140" zoomScaleNormal="140" workbookViewId="0">
      <selection sqref="A1:E31"/>
    </sheetView>
  </sheetViews>
  <sheetFormatPr defaultRowHeight="14.4" x14ac:dyDescent="0.3"/>
  <cols>
    <col min="5" max="5" width="10.44140625" bestFit="1" customWidth="1"/>
    <col min="8" max="8" width="10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3">
      <c r="A2">
        <v>1001</v>
      </c>
      <c r="B2" t="s">
        <v>5</v>
      </c>
      <c r="C2">
        <v>65</v>
      </c>
      <c r="D2" t="str">
        <f>IF(C2&gt;34,"Pass","Fail")</f>
        <v>Pass</v>
      </c>
      <c r="E2" s="1">
        <f ca="1">TODAY()</f>
        <v>45137</v>
      </c>
      <c r="H2" t="s">
        <v>16</v>
      </c>
    </row>
    <row r="3" spans="1:15" x14ac:dyDescent="0.3">
      <c r="A3">
        <v>1002</v>
      </c>
      <c r="B3" t="s">
        <v>6</v>
      </c>
      <c r="C3">
        <v>21</v>
      </c>
      <c r="D3" t="str">
        <f t="shared" ref="D3:D31" si="0">IF(C3&gt;34,"Pass","Fail")</f>
        <v>Fail</v>
      </c>
      <c r="E3" s="1">
        <f t="shared" ref="E3:E11" ca="1" si="1">TODAY()</f>
        <v>45137</v>
      </c>
      <c r="H3" t="s">
        <v>15</v>
      </c>
    </row>
    <row r="4" spans="1:15" x14ac:dyDescent="0.3">
      <c r="A4">
        <v>1003</v>
      </c>
      <c r="B4" t="s">
        <v>7</v>
      </c>
      <c r="C4">
        <v>19</v>
      </c>
      <c r="D4" t="str">
        <f t="shared" si="0"/>
        <v>Fail</v>
      </c>
      <c r="E4" s="1">
        <f t="shared" ca="1" si="1"/>
        <v>45137</v>
      </c>
      <c r="J4" t="s">
        <v>22</v>
      </c>
    </row>
    <row r="5" spans="1:15" x14ac:dyDescent="0.3">
      <c r="A5">
        <v>1004</v>
      </c>
      <c r="B5" t="s">
        <v>8</v>
      </c>
      <c r="C5">
        <v>21</v>
      </c>
      <c r="D5" t="str">
        <f t="shared" si="0"/>
        <v>Fail</v>
      </c>
      <c r="E5" s="1">
        <f t="shared" ca="1" si="1"/>
        <v>45137</v>
      </c>
    </row>
    <row r="6" spans="1:15" x14ac:dyDescent="0.3">
      <c r="A6">
        <v>1005</v>
      </c>
      <c r="B6" t="s">
        <v>9</v>
      </c>
      <c r="C6">
        <v>54</v>
      </c>
      <c r="D6" t="str">
        <f t="shared" si="0"/>
        <v>Pass</v>
      </c>
      <c r="E6" s="1">
        <f t="shared" ca="1" si="1"/>
        <v>45137</v>
      </c>
      <c r="H6" s="2">
        <v>45109</v>
      </c>
    </row>
    <row r="7" spans="1:15" x14ac:dyDescent="0.3">
      <c r="A7">
        <v>1006</v>
      </c>
      <c r="B7" t="s">
        <v>10</v>
      </c>
      <c r="C7">
        <v>31</v>
      </c>
      <c r="D7" t="str">
        <f t="shared" si="0"/>
        <v>Fail</v>
      </c>
      <c r="E7" s="1">
        <f t="shared" ca="1" si="1"/>
        <v>45137</v>
      </c>
    </row>
    <row r="8" spans="1:15" x14ac:dyDescent="0.3">
      <c r="A8">
        <v>1007</v>
      </c>
      <c r="B8" t="s">
        <v>11</v>
      </c>
      <c r="C8">
        <v>100</v>
      </c>
      <c r="D8" t="str">
        <f t="shared" si="0"/>
        <v>Pass</v>
      </c>
      <c r="E8" s="1">
        <f t="shared" ca="1" si="1"/>
        <v>45137</v>
      </c>
      <c r="H8" t="s">
        <v>17</v>
      </c>
    </row>
    <row r="9" spans="1:15" x14ac:dyDescent="0.3">
      <c r="A9">
        <v>1008</v>
      </c>
      <c r="B9" t="s">
        <v>12</v>
      </c>
      <c r="C9">
        <v>55</v>
      </c>
      <c r="D9" t="str">
        <f t="shared" si="0"/>
        <v>Pass</v>
      </c>
      <c r="E9" s="1">
        <f t="shared" ca="1" si="1"/>
        <v>45137</v>
      </c>
      <c r="G9" t="s">
        <v>24</v>
      </c>
      <c r="K9">
        <f>SUM(C:C)</f>
        <v>1463</v>
      </c>
    </row>
    <row r="10" spans="1:15" x14ac:dyDescent="0.3">
      <c r="A10">
        <v>1009</v>
      </c>
      <c r="B10" t="s">
        <v>13</v>
      </c>
      <c r="C10">
        <v>84</v>
      </c>
      <c r="D10" t="str">
        <f t="shared" si="0"/>
        <v>Pass</v>
      </c>
      <c r="E10" s="1">
        <f t="shared" ca="1" si="1"/>
        <v>45137</v>
      </c>
    </row>
    <row r="11" spans="1:15" x14ac:dyDescent="0.3">
      <c r="A11">
        <v>1010</v>
      </c>
      <c r="B11" t="s">
        <v>14</v>
      </c>
      <c r="C11">
        <v>61</v>
      </c>
      <c r="D11" t="str">
        <f t="shared" si="0"/>
        <v>Pass</v>
      </c>
      <c r="E11" s="1">
        <f t="shared" ca="1" si="1"/>
        <v>45137</v>
      </c>
      <c r="G11" t="s">
        <v>18</v>
      </c>
      <c r="J11" s="5">
        <f>COUNTIF(C:C,"&gt;34")</f>
        <v>18</v>
      </c>
      <c r="K11">
        <f>SUMIF(C:C,"&gt;34")</f>
        <v>1235</v>
      </c>
      <c r="M11" t="s">
        <v>20</v>
      </c>
      <c r="N11">
        <f>COUNTIF(D:D,M11)</f>
        <v>18</v>
      </c>
      <c r="O11">
        <f>SUMIF(D:D,M11,C:C)</f>
        <v>1235</v>
      </c>
    </row>
    <row r="12" spans="1:15" x14ac:dyDescent="0.3">
      <c r="A12">
        <v>1001</v>
      </c>
      <c r="B12" t="s">
        <v>5</v>
      </c>
      <c r="C12">
        <v>36</v>
      </c>
      <c r="D12" t="str">
        <f>IF(C12&gt;34,"Pass","Fail")</f>
        <v>Pass</v>
      </c>
      <c r="E12" s="3">
        <f ca="1">E2+1</f>
        <v>45138</v>
      </c>
      <c r="G12" t="s">
        <v>19</v>
      </c>
      <c r="J12" s="5">
        <f>COUNTIF(C:C,"&lt;35")</f>
        <v>12</v>
      </c>
      <c r="K12">
        <f>SUMIF(C:C,"&lt;35")</f>
        <v>228</v>
      </c>
      <c r="M12" t="s">
        <v>21</v>
      </c>
      <c r="N12">
        <f>COUNTIF(D:D,M12)</f>
        <v>12</v>
      </c>
      <c r="O12">
        <f>SUMIF(D:D,M12,C:C)</f>
        <v>228</v>
      </c>
    </row>
    <row r="13" spans="1:15" x14ac:dyDescent="0.3">
      <c r="A13">
        <v>1002</v>
      </c>
      <c r="B13" t="s">
        <v>6</v>
      </c>
      <c r="C13">
        <v>54</v>
      </c>
      <c r="D13" t="str">
        <f t="shared" si="0"/>
        <v>Pass</v>
      </c>
      <c r="E13" s="3">
        <f t="shared" ref="E13:E31" ca="1" si="2">E3+1</f>
        <v>45138</v>
      </c>
      <c r="J13">
        <f>SUM(J11:J12)</f>
        <v>30</v>
      </c>
      <c r="K13">
        <f>SUM(K11:K12)</f>
        <v>1463</v>
      </c>
      <c r="O13">
        <f>SUM(O11:O12)</f>
        <v>1463</v>
      </c>
    </row>
    <row r="14" spans="1:15" x14ac:dyDescent="0.3">
      <c r="A14">
        <v>1003</v>
      </c>
      <c r="B14" t="s">
        <v>7</v>
      </c>
      <c r="C14">
        <v>10</v>
      </c>
      <c r="D14" t="str">
        <f t="shared" si="0"/>
        <v>Fail</v>
      </c>
      <c r="E14" s="3">
        <f t="shared" ca="1" si="2"/>
        <v>45138</v>
      </c>
    </row>
    <row r="15" spans="1:15" x14ac:dyDescent="0.3">
      <c r="A15">
        <v>1004</v>
      </c>
      <c r="B15" t="s">
        <v>8</v>
      </c>
      <c r="C15">
        <v>78</v>
      </c>
      <c r="D15" t="str">
        <f t="shared" si="0"/>
        <v>Pass</v>
      </c>
      <c r="E15" s="3">
        <f t="shared" ca="1" si="2"/>
        <v>45138</v>
      </c>
      <c r="G15" t="s">
        <v>23</v>
      </c>
      <c r="J15" s="5">
        <f ca="1">COUNTIFS(C:C,"&gt;34",E:E,TODAY())</f>
        <v>6</v>
      </c>
      <c r="K15">
        <f ca="1">SUMIFS(C:C,C:C,"&gt;34",E:E,TODAY())</f>
        <v>419</v>
      </c>
      <c r="M15" t="s">
        <v>20</v>
      </c>
      <c r="N15">
        <f ca="1">COUNTIFS(D:D,M15,E:E,TODAY())</f>
        <v>6</v>
      </c>
      <c r="O15">
        <f ca="1">SUMIFS(C:C,D:D,M15,E:E,TODAY())</f>
        <v>419</v>
      </c>
    </row>
    <row r="16" spans="1:15" x14ac:dyDescent="0.3">
      <c r="A16">
        <v>1005</v>
      </c>
      <c r="B16" t="s">
        <v>9</v>
      </c>
      <c r="C16">
        <v>92</v>
      </c>
      <c r="D16" t="str">
        <f t="shared" si="0"/>
        <v>Pass</v>
      </c>
      <c r="E16" s="3">
        <f t="shared" ca="1" si="2"/>
        <v>45138</v>
      </c>
      <c r="J16" s="5">
        <f ca="1">COUNTIFS(C:C,"&lt;35",E:E,TODAY())</f>
        <v>4</v>
      </c>
      <c r="K16">
        <f ca="1">SUMIFS(C:C,C:C,"&lt;35",E:E,TODAY())</f>
        <v>92</v>
      </c>
      <c r="M16" t="s">
        <v>21</v>
      </c>
      <c r="N16">
        <f ca="1">COUNTIFS(D:D,M16,E:E,TODAY())</f>
        <v>4</v>
      </c>
      <c r="O16">
        <f ca="1">SUMIFS(C:C,D:D,M16,E:E,TODAY())</f>
        <v>92</v>
      </c>
    </row>
    <row r="17" spans="1:15" x14ac:dyDescent="0.3">
      <c r="A17">
        <v>1006</v>
      </c>
      <c r="B17" t="s">
        <v>10</v>
      </c>
      <c r="C17">
        <v>97</v>
      </c>
      <c r="D17" t="str">
        <f t="shared" si="0"/>
        <v>Pass</v>
      </c>
      <c r="E17" s="3">
        <f t="shared" ca="1" si="2"/>
        <v>45138</v>
      </c>
      <c r="K17">
        <f ca="1">SUM(K15:K16)</f>
        <v>511</v>
      </c>
      <c r="O17">
        <f ca="1">SUM(O15:O16)</f>
        <v>511</v>
      </c>
    </row>
    <row r="18" spans="1:15" x14ac:dyDescent="0.3">
      <c r="A18">
        <v>1007</v>
      </c>
      <c r="B18" t="s">
        <v>11</v>
      </c>
      <c r="C18">
        <v>16</v>
      </c>
      <c r="D18" t="str">
        <f t="shared" si="0"/>
        <v>Fail</v>
      </c>
      <c r="E18" s="3">
        <f t="shared" ca="1" si="2"/>
        <v>45138</v>
      </c>
    </row>
    <row r="19" spans="1:15" x14ac:dyDescent="0.3">
      <c r="A19">
        <v>1008</v>
      </c>
      <c r="B19" t="s">
        <v>12</v>
      </c>
      <c r="C19">
        <v>25</v>
      </c>
      <c r="D19" t="str">
        <f t="shared" si="0"/>
        <v>Fail</v>
      </c>
      <c r="E19" s="3">
        <f t="shared" ca="1" si="2"/>
        <v>45138</v>
      </c>
    </row>
    <row r="20" spans="1:15" x14ac:dyDescent="0.3">
      <c r="A20">
        <v>1009</v>
      </c>
      <c r="B20" t="s">
        <v>13</v>
      </c>
      <c r="C20">
        <v>32</v>
      </c>
      <c r="D20" t="str">
        <f t="shared" si="0"/>
        <v>Fail</v>
      </c>
      <c r="E20" s="3">
        <f t="shared" ca="1" si="2"/>
        <v>45138</v>
      </c>
    </row>
    <row r="21" spans="1:15" x14ac:dyDescent="0.3">
      <c r="A21">
        <v>1010</v>
      </c>
      <c r="B21" t="s">
        <v>14</v>
      </c>
      <c r="C21">
        <v>88</v>
      </c>
      <c r="D21" t="str">
        <f t="shared" si="0"/>
        <v>Pass</v>
      </c>
      <c r="E21" s="3">
        <f t="shared" ca="1" si="2"/>
        <v>45138</v>
      </c>
    </row>
    <row r="22" spans="1:15" x14ac:dyDescent="0.3">
      <c r="A22">
        <v>1001</v>
      </c>
      <c r="B22" t="s">
        <v>5</v>
      </c>
      <c r="C22">
        <v>48</v>
      </c>
      <c r="D22" t="str">
        <f>IF(C22&gt;34,"Pass","Fail")</f>
        <v>Pass</v>
      </c>
      <c r="E22" s="4">
        <f ca="1">E12+1</f>
        <v>45139</v>
      </c>
    </row>
    <row r="23" spans="1:15" x14ac:dyDescent="0.3">
      <c r="A23">
        <v>1002</v>
      </c>
      <c r="B23" t="s">
        <v>6</v>
      </c>
      <c r="C23">
        <v>86</v>
      </c>
      <c r="D23" t="str">
        <f t="shared" si="0"/>
        <v>Pass</v>
      </c>
      <c r="E23" s="4">
        <f t="shared" ca="1" si="2"/>
        <v>45139</v>
      </c>
    </row>
    <row r="24" spans="1:15" x14ac:dyDescent="0.3">
      <c r="A24">
        <v>1003</v>
      </c>
      <c r="B24" t="s">
        <v>7</v>
      </c>
      <c r="C24">
        <v>82</v>
      </c>
      <c r="D24" t="str">
        <f t="shared" si="0"/>
        <v>Pass</v>
      </c>
      <c r="E24" s="4">
        <f t="shared" ca="1" si="2"/>
        <v>45139</v>
      </c>
    </row>
    <row r="25" spans="1:15" x14ac:dyDescent="0.3">
      <c r="A25">
        <v>1004</v>
      </c>
      <c r="B25" t="s">
        <v>8</v>
      </c>
      <c r="C25">
        <v>13</v>
      </c>
      <c r="D25" t="str">
        <f t="shared" si="0"/>
        <v>Fail</v>
      </c>
      <c r="E25" s="4">
        <f t="shared" ca="1" si="2"/>
        <v>45139</v>
      </c>
    </row>
    <row r="26" spans="1:15" x14ac:dyDescent="0.3">
      <c r="A26">
        <v>1005</v>
      </c>
      <c r="B26" t="s">
        <v>9</v>
      </c>
      <c r="C26">
        <v>59</v>
      </c>
      <c r="D26" t="str">
        <f t="shared" si="0"/>
        <v>Pass</v>
      </c>
      <c r="E26" s="4">
        <f t="shared" ca="1" si="2"/>
        <v>45139</v>
      </c>
    </row>
    <row r="27" spans="1:15" x14ac:dyDescent="0.3">
      <c r="A27">
        <v>1006</v>
      </c>
      <c r="B27" t="s">
        <v>10</v>
      </c>
      <c r="C27">
        <v>7</v>
      </c>
      <c r="D27" t="str">
        <f t="shared" si="0"/>
        <v>Fail</v>
      </c>
      <c r="E27" s="4">
        <f t="shared" ca="1" si="2"/>
        <v>45139</v>
      </c>
    </row>
    <row r="28" spans="1:15" x14ac:dyDescent="0.3">
      <c r="A28">
        <v>1007</v>
      </c>
      <c r="B28" t="s">
        <v>11</v>
      </c>
      <c r="C28">
        <v>19</v>
      </c>
      <c r="D28" t="str">
        <f t="shared" si="0"/>
        <v>Fail</v>
      </c>
      <c r="E28" s="4">
        <f t="shared" ca="1" si="2"/>
        <v>45139</v>
      </c>
    </row>
    <row r="29" spans="1:15" x14ac:dyDescent="0.3">
      <c r="A29">
        <v>1008</v>
      </c>
      <c r="B29" t="s">
        <v>12</v>
      </c>
      <c r="C29">
        <v>56</v>
      </c>
      <c r="D29" t="str">
        <f t="shared" si="0"/>
        <v>Pass</v>
      </c>
      <c r="E29" s="4">
        <f t="shared" ca="1" si="2"/>
        <v>45139</v>
      </c>
    </row>
    <row r="30" spans="1:15" x14ac:dyDescent="0.3">
      <c r="A30">
        <v>1009</v>
      </c>
      <c r="B30" t="s">
        <v>13</v>
      </c>
      <c r="C30">
        <v>40</v>
      </c>
      <c r="D30" t="str">
        <f t="shared" si="0"/>
        <v>Pass</v>
      </c>
      <c r="E30" s="4">
        <f t="shared" ca="1" si="2"/>
        <v>45139</v>
      </c>
    </row>
    <row r="31" spans="1:15" x14ac:dyDescent="0.3">
      <c r="A31">
        <v>1010</v>
      </c>
      <c r="B31" t="s">
        <v>14</v>
      </c>
      <c r="C31">
        <v>14</v>
      </c>
      <c r="D31" t="str">
        <f t="shared" si="0"/>
        <v>Fail</v>
      </c>
      <c r="E31" s="4">
        <f t="shared" ca="1" si="2"/>
        <v>45139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2023-07-22T12:57:28Z</dcterms:created>
  <dcterms:modified xsi:type="dcterms:W3CDTF">2023-07-30T05:35:28Z</dcterms:modified>
</cp:coreProperties>
</file>