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veenLearnings2025\NutritionTable\"/>
    </mc:Choice>
  </mc:AlternateContent>
  <xr:revisionPtr revIDLastSave="0" documentId="13_ncr:1_{A5A45F3B-8A93-4491-AFBC-324D31E6DE8F}" xr6:coauthVersionLast="47" xr6:coauthVersionMax="47" xr10:uidLastSave="{00000000-0000-0000-0000-000000000000}"/>
  <bookViews>
    <workbookView xWindow="-120" yWindow="-120" windowWidth="29040" windowHeight="15840" activeTab="4" xr2:uid="{F64469B7-F449-431E-B167-3F61478348F1}"/>
  </bookViews>
  <sheets>
    <sheet name="Fruits-Carbohydrates" sheetId="3" r:id="rId1"/>
    <sheet name="Sheet1" sheetId="1" r:id="rId2"/>
    <sheet name="Fruits" sheetId="2" r:id="rId3"/>
    <sheet name="VitaminFruits" sheetId="6" r:id="rId4"/>
    <sheet name="TopTenVitaminSource" sheetId="7" r:id="rId5"/>
    <sheet name="Sheet4" sheetId="4" r:id="rId6"/>
    <sheet name="BioactiveCmpd_RDA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4" l="1"/>
  <c r="L19" i="4"/>
  <c r="K19" i="4"/>
  <c r="E15" i="4"/>
  <c r="D15" i="4"/>
</calcChain>
</file>

<file path=xl/sharedStrings.xml><?xml version="1.0" encoding="utf-8"?>
<sst xmlns="http://schemas.openxmlformats.org/spreadsheetml/2006/main" count="1887" uniqueCount="610">
  <si>
    <t>Apple</t>
  </si>
  <si>
    <t>Apricot</t>
  </si>
  <si>
    <t>Fig</t>
  </si>
  <si>
    <t>Orange</t>
  </si>
  <si>
    <t>Mango</t>
  </si>
  <si>
    <t>Musk Melon</t>
  </si>
  <si>
    <t>Banana</t>
  </si>
  <si>
    <t>Pine Apple</t>
  </si>
  <si>
    <t>Watermelon</t>
  </si>
  <si>
    <t>Sun Melon</t>
  </si>
  <si>
    <t>Grapes</t>
  </si>
  <si>
    <t>Ice Apple</t>
  </si>
  <si>
    <t>Coconut</t>
  </si>
  <si>
    <t>Avocado</t>
  </si>
  <si>
    <t>Honeydew Melon</t>
  </si>
  <si>
    <t>Pomegranate</t>
  </si>
  <si>
    <t>Guava</t>
  </si>
  <si>
    <t>Papaya</t>
  </si>
  <si>
    <t>Dragon Fruit</t>
  </si>
  <si>
    <t>Mosambi</t>
  </si>
  <si>
    <t>Kiwi</t>
  </si>
  <si>
    <t>Blueberry</t>
  </si>
  <si>
    <t>Sapota</t>
  </si>
  <si>
    <t>Jackfruit</t>
  </si>
  <si>
    <t>Blackberry</t>
  </si>
  <si>
    <t>Longan</t>
  </si>
  <si>
    <t>Lychee</t>
  </si>
  <si>
    <t>Rombutan</t>
  </si>
  <si>
    <t>Rose Apple</t>
  </si>
  <si>
    <t>Starfruit</t>
  </si>
  <si>
    <t>Durian</t>
  </si>
  <si>
    <t>Mangosteen</t>
  </si>
  <si>
    <t>Persimmon</t>
  </si>
  <si>
    <t>Wood apple</t>
  </si>
  <si>
    <t>Cashew Fruit</t>
  </si>
  <si>
    <t>Mulberry</t>
  </si>
  <si>
    <t>Calabash Fruit</t>
  </si>
  <si>
    <t>Passion Fruit</t>
  </si>
  <si>
    <t>Snake Fruit</t>
  </si>
  <si>
    <t>Custard apple</t>
  </si>
  <si>
    <t>Jujube</t>
  </si>
  <si>
    <t>Indian Blueberry</t>
  </si>
  <si>
    <t>Soursop</t>
  </si>
  <si>
    <t>Sweetsop</t>
  </si>
  <si>
    <t>Dates</t>
  </si>
  <si>
    <t>Cranberry</t>
  </si>
  <si>
    <t>Plum</t>
  </si>
  <si>
    <t>Lemon</t>
  </si>
  <si>
    <t>Bread Fruit</t>
  </si>
  <si>
    <t>Raspberry</t>
  </si>
  <si>
    <t>Peach</t>
  </si>
  <si>
    <t>Pear</t>
  </si>
  <si>
    <t>Strawberry</t>
  </si>
  <si>
    <t>Citron</t>
  </si>
  <si>
    <t>Cantaloupe</t>
  </si>
  <si>
    <t>Gooseberries</t>
  </si>
  <si>
    <t>Cherry</t>
  </si>
  <si>
    <t>Grapefruit</t>
  </si>
  <si>
    <t>Mandarin</t>
  </si>
  <si>
    <t>Water chestnut</t>
  </si>
  <si>
    <t>Carbohydrates</t>
  </si>
  <si>
    <t>Proteins</t>
  </si>
  <si>
    <t>Fats</t>
  </si>
  <si>
    <t>Vitamins</t>
  </si>
  <si>
    <t>Minerals</t>
  </si>
  <si>
    <t>Dietary Fibre</t>
  </si>
  <si>
    <t>Water</t>
  </si>
  <si>
    <t>Monosaccharides</t>
  </si>
  <si>
    <t>Disaccharides</t>
  </si>
  <si>
    <t>Oligosaccharides</t>
  </si>
  <si>
    <t>Polysaccharides</t>
  </si>
  <si>
    <t>Fiber</t>
  </si>
  <si>
    <t>Sugars</t>
  </si>
  <si>
    <t>Starch</t>
  </si>
  <si>
    <t>Isoleucine</t>
  </si>
  <si>
    <t>Leucine</t>
  </si>
  <si>
    <t>Lysine</t>
  </si>
  <si>
    <t>Methionine</t>
  </si>
  <si>
    <t>Phenylalanine</t>
  </si>
  <si>
    <t>Threonine</t>
  </si>
  <si>
    <t>Tryptophan</t>
  </si>
  <si>
    <t>Valine</t>
  </si>
  <si>
    <t>Histidine</t>
  </si>
  <si>
    <t>Saturated Fats</t>
  </si>
  <si>
    <t>Monounsaturated Fats</t>
  </si>
  <si>
    <t>Trans Fats</t>
  </si>
  <si>
    <t>Polyunsaturated Fats - Omega-3</t>
  </si>
  <si>
    <t>Polyunsaturated Fats - Omega-6</t>
  </si>
  <si>
    <t>Eicosapentaenoic acid (EPA)</t>
  </si>
  <si>
    <t>Docosahexaenoic acid (DHA)</t>
  </si>
  <si>
    <t>Alpha-linolenic acid (ALA)</t>
  </si>
  <si>
    <t>Vitamin A</t>
  </si>
  <si>
    <t>Vitamin C</t>
  </si>
  <si>
    <t>Vitamin D</t>
  </si>
  <si>
    <t>Vitamin E</t>
  </si>
  <si>
    <t>Vitamin K</t>
  </si>
  <si>
    <t>Vitamin B1 (Thiamin)</t>
  </si>
  <si>
    <t>Vitamin B2 (Riboflavin)</t>
  </si>
  <si>
    <t>Vitamin B3 (Niacin)</t>
  </si>
  <si>
    <t>Vitamin B5 (Pantothenic Acid)</t>
  </si>
  <si>
    <t>Vitamin B6 (Pyridoxine)</t>
  </si>
  <si>
    <t>Vitamin B7 (Biotin)</t>
  </si>
  <si>
    <t>Vitamin B9 (Folate)</t>
  </si>
  <si>
    <t>Vitamin B12 (Cobalamin)</t>
  </si>
  <si>
    <t>Calcium</t>
  </si>
  <si>
    <t>Potassium</t>
  </si>
  <si>
    <t>Phosphoroous</t>
  </si>
  <si>
    <t>Sodium</t>
  </si>
  <si>
    <t>Magnesium</t>
  </si>
  <si>
    <t>Chloride</t>
  </si>
  <si>
    <t>Iron</t>
  </si>
  <si>
    <t>Zinc</t>
  </si>
  <si>
    <t>Iodine</t>
  </si>
  <si>
    <t>Chromium</t>
  </si>
  <si>
    <t>Copper</t>
  </si>
  <si>
    <t>Fluoride</t>
  </si>
  <si>
    <t>Molybdenum</t>
  </si>
  <si>
    <t>Manganese</t>
  </si>
  <si>
    <t>Selenium</t>
  </si>
  <si>
    <t>Sulphur</t>
  </si>
  <si>
    <t>~6.0</t>
  </si>
  <si>
    <t>~2.0</t>
  </si>
  <si>
    <t>~0.5</t>
  </si>
  <si>
    <t>~2.4</t>
  </si>
  <si>
    <t>~10.0</t>
  </si>
  <si>
    <t>~0.0</t>
  </si>
  <si>
    <t>Source</t>
  </si>
  <si>
    <t>Values may vary by variety</t>
  </si>
  <si>
    <t>Source Of Information</t>
  </si>
  <si>
    <t>Comments</t>
  </si>
  <si>
    <t>~3.0</t>
  </si>
  <si>
    <t>~1.5</t>
  </si>
  <si>
    <t>~0.4</t>
  </si>
  <si>
    <t>~0.6</t>
  </si>
  <si>
    <t>~8.0</t>
  </si>
  <si>
    <t>~6.7</t>
  </si>
  <si>
    <t>~0.7</t>
  </si>
  <si>
    <t>~5.0</t>
  </si>
  <si>
    <t>~0.8</t>
  </si>
  <si>
    <t>~12.0</t>
  </si>
  <si>
    <t>Values may vary by ripeness</t>
  </si>
  <si>
    <t>~4.0</t>
  </si>
  <si>
    <t>~0.3</t>
  </si>
  <si>
    <t>~5.3</t>
  </si>
  <si>
    <t>~9.0</t>
  </si>
  <si>
    <t>~4.5</t>
  </si>
  <si>
    <t>~1.2</t>
  </si>
  <si>
    <t>~9.7</t>
  </si>
  <si>
    <t>~3.5</t>
  </si>
  <si>
    <t>~2.9</t>
  </si>
  <si>
    <t>~4.8</t>
  </si>
  <si>
    <t>~16.0</t>
  </si>
  <si>
    <t>~7.0</t>
  </si>
  <si>
    <t>~0.9</t>
  </si>
  <si>
    <t>~1.8</t>
  </si>
  <si>
    <t>~5.4</t>
  </si>
  <si>
    <t>Glyceimic Index</t>
  </si>
  <si>
    <t>~2.68</t>
  </si>
  <si>
    <t>~2.48</t>
  </si>
  <si>
    <t>~8.12</t>
  </si>
  <si>
    <t>~1.0</t>
  </si>
  <si>
    <t>~2.5</t>
  </si>
  <si>
    <t>~19.0</t>
  </si>
  <si>
    <t>~1.1</t>
  </si>
  <si>
    <t>~1.3</t>
  </si>
  <si>
    <t>~15.0</t>
  </si>
  <si>
    <t>~1.6</t>
  </si>
  <si>
    <t>~14.0</t>
  </si>
  <si>
    <t>~2.8</t>
  </si>
  <si>
    <t>~7.5</t>
  </si>
  <si>
    <t>~7.86</t>
  </si>
  <si>
    <t>Principal</t>
  </si>
  <si>
    <t>Savings Accuont</t>
  </si>
  <si>
    <t>-</t>
  </si>
  <si>
    <t>Papaya is rich in vitamin C and fiber.</t>
  </si>
  <si>
    <t>https://www.nutritiontable.com/nutritions/nutrient/?id=761</t>
  </si>
  <si>
    <t>Pineapple is rich in vitamin C and antioxidants.</t>
  </si>
  <si>
    <t>https://www.nutritiontable.com/nutritions/nutrient/?id=32</t>
  </si>
  <si>
    <t>Pomegranate is rich in antioxidants and polyphenols, offering various health benefits.</t>
  </si>
  <si>
    <t>https://www.nutritiontable.com/nutritions/nutrient/?id=673</t>
  </si>
  <si>
    <t>Rambutan</t>
  </si>
  <si>
    <t>Rambutan is rich in vitamin C and antioxidants, offering various health benefits.</t>
  </si>
  <si>
    <t>https://www.healthline.com/nutrition/rambutan</t>
  </si>
  <si>
    <t>Not listed</t>
  </si>
  <si>
    <t>Rose apple is low in calories and carbohydrates, with a crisp texture and a mild rose-like flavor.</t>
  </si>
  <si>
    <t>https://nutritionistanswers.com/rose-apple/</t>
  </si>
  <si>
    <t>NutritionFact</t>
  </si>
  <si>
    <t>Sapota is rich in dietary fiber, vitamins A and C, and essential minerals like potassium and magnesium.</t>
  </si>
  <si>
    <t>Starfruit is low in calories but rich in vitamin C, fiber, and antioxidants.</t>
  </si>
  <si>
    <t>https://www.healthifyme.com/blog/star-fruit/</t>
  </si>
  <si>
    <t>Watermelon is hydrating, rich in vitamin C, and contains beneficial plant compounds like citrulline and lycopene.</t>
  </si>
  <si>
    <t>https://www.healthline.com/nutrition/foods/watermelon</t>
  </si>
  <si>
    <t>3.1–19.97</t>
  </si>
  <si>
    <t>Verywell Fit</t>
  </si>
  <si>
    <t>Durian is rich in fiber, vitamin C, potassium, and antioxidants. It is known for its strong aroma and creamy texture.</t>
  </si>
  <si>
    <t>Mangosteen is rich in antioxidants, fiber, and essential vitamins, offering various health benefits.</t>
  </si>
  <si>
    <t>https://www.healthline.com/nutrition/mangosteen</t>
  </si>
  <si>
    <t>Persimmons are rich in fiber, vitamin A, and antioxidants, offering various health benefits.</t>
  </si>
  <si>
    <t>https://www.verywellfit.com/persimmon-nutrition-facts-4587438</t>
  </si>
  <si>
    <t>Cashew fruit is rich in vitamin C, fiber, and antioxidants, offering various health benefits.</t>
  </si>
  <si>
    <t>https://www.eatthismuch.com/calories/cashew-fruit-556020</t>
  </si>
  <si>
    <t>Mulberries are rich in vitamin C, iron, and antioxidants, offering various health benefits.</t>
  </si>
  <si>
    <t>https://www.healthline.com/nutrition/foods/mulberries</t>
  </si>
  <si>
    <t>Calabash fruit contains small amounts of vitamins and minerals, including vitamin C, calcium, and phosphorus. It is also known for its medicinal properties.</t>
  </si>
  <si>
    <t>https://www.nutritionix.com/food/calabash</t>
  </si>
  <si>
    <t>Passion fruit is rich in fiber, vitamin C, and beneficial plant compounds like polyphenols and carotenoids.</t>
  </si>
  <si>
    <t>https://www.healthline.com/nutrition/passion-fruit</t>
  </si>
  <si>
    <t>Snake fruit is rich in vitamin C, fiber, and potassium, offering various health benefits.</t>
  </si>
  <si>
    <t>https://todayhealthylife.com/snake-fruit/</t>
  </si>
  <si>
    <t>Custard apple is rich in fiber, vitamin C, and antioxidants, offering various health benefits.</t>
  </si>
  <si>
    <t>https://www.healthifyme.com/blog/custard-apple/</t>
  </si>
  <si>
    <t>Jujube is rich in fiber, vitamin C, and antioxidants, offering various health benefits.</t>
  </si>
  <si>
    <t>https://www.healthline.com/nutrition/jujube</t>
  </si>
  <si>
    <t>Indian blueberry is rich in antioxidants, vitamin C, and iron, offering various health benefits.</t>
  </si>
  <si>
    <t>https://www.nutritiontable.com/nutritions/nutrient/?id=642</t>
  </si>
  <si>
    <t>Soursop is rich in vitamin C, fiber, and potassium, offering various health benefits.</t>
  </si>
  <si>
    <t>https://www.verywellfit.com/soursop-nutrition-facts-4687162</t>
  </si>
  <si>
    <t>Sweetsop is rich in vitamin C, fiber, and essential minerals, offering various health benefits.</t>
  </si>
  <si>
    <t>https://www.onlyfoods.net/sugar-apple.html</t>
  </si>
  <si>
    <t>Dates are a rich source of carbohydrates, fiber, potassium, magnesium, and iron, offering various health benefits.</t>
  </si>
  <si>
    <t>https://www.verywellfit.com/dates-nutrition-facts-calories-and-their-health-benefits-4110158</t>
  </si>
  <si>
    <t>Cranberries are rich in antioxidants, vitamin C, and fiber, offering various health benefits, including support for urinary tract health.</t>
  </si>
  <si>
    <t>Apricots are rich in vitamin A, potassium, and antioxidants, offering various health benefits.</t>
  </si>
  <si>
    <t>https://www.nutritiontable.com/nutritions/nutrient/?id=607</t>
  </si>
  <si>
    <t>https://www.healthline.com/nutrition/foods/cranberries</t>
  </si>
  <si>
    <t>Plums are rich in vitamin C, fiber, and antioxidants, offering various health benefits.</t>
  </si>
  <si>
    <t>https://www.verywellfit.com/plums-nutrition-facts-calories-and-their-health-benefits-4114424</t>
  </si>
  <si>
    <t>Lemons are rich in vitamin C, fiber, and beneficial plant compounds like citric acid, which may help prevent kidney stones.</t>
  </si>
  <si>
    <t>https://www.healthline.com/nutrition/foods/lemons</t>
  </si>
  <si>
    <t>Breadfruit is rich in carbohydrates, fiber, potassium, and vitamin C, making it a nutritious staple in tropical diets.</t>
  </si>
  <si>
    <t>https://www.verywellfit.com/breadfruit-nutrition-facts-calories-carbs-and-health-benefits-4773017</t>
  </si>
  <si>
    <t>Raspberries are rich in fiber, vitamin C, and antioxidants, offering various health benefits.</t>
  </si>
  <si>
    <t>https://www.healthline.com/nutrition/raspberry-nutrition</t>
  </si>
  <si>
    <t>Peaches are rich in vitamin C, fiber, and antioxidants, offering various health benefits.</t>
  </si>
  <si>
    <t>https://www.verywellfit.com/peaches-carb-counts-and-benefits-1087566</t>
  </si>
  <si>
    <t>Pears are rich in fiber, vitamin C, and antioxidants, offering various health benefits, including digestive support and heart health.</t>
  </si>
  <si>
    <t>https://www.verywellfit.com/pears-nutrition-facts-calories-and-health-benefits-4114350</t>
  </si>
  <si>
    <t>Strawberries are rich in vitamin C, fiber, and antioxidants, offering various health benefits, including support for heart health and blood sugar control.</t>
  </si>
  <si>
    <t>https://www.healthline.com/nutrition/foods/strawberries</t>
  </si>
  <si>
    <t>Cantaloupe is rich in vitamin C, vitamin A, and potassium, offering hydration and antioxidant benefits.</t>
  </si>
  <si>
    <t>https://www.verywellfit.com/cantaloupe-nutrition-facts-calories-and-health-benefits-4110083</t>
  </si>
  <si>
    <t>Gooseberries are rich in vitamin C, fiber, and antioxidants, offering various health benefits, including support for heart health and digestion.</t>
  </si>
  <si>
    <t>https://www.nutritiontable.com/nutritions/nutrient/?id=48</t>
  </si>
  <si>
    <t>Cherries are rich in vitamin C, fiber, and antioxidants, offering various health benefits, including support for heart health and inflammation reduction.</t>
  </si>
  <si>
    <t>https://www.verywellfit.com/cherries-nutrition-facts-calories-and-their-health-benefits-4110123</t>
  </si>
  <si>
    <t>Grapefruit is rich in vitamin C, fiber, and antioxidants, offering various health benefits, including support for heart health and digestion.</t>
  </si>
  <si>
    <t>https://foodstruct.com/food/grapefruit</t>
  </si>
  <si>
    <t>Mandarins are rich in vitamin C, fiber, and antioxidants, offering various health benefits, including support for immune function and heart health.</t>
  </si>
  <si>
    <t>https://www.healthline.com/nutrition/mandarin-orange</t>
  </si>
  <si>
    <t>Water chestnuts are rich in fiber, potassium, and antioxidants, offering various health benefits, including support for digestion and heart health.</t>
  </si>
  <si>
    <t>https://www.healthline.com/nutrition/water-chestnuts</t>
  </si>
  <si>
    <t>0.007 g</t>
  </si>
  <si>
    <t>0.011 g</t>
  </si>
  <si>
    <t>0.012 g</t>
  </si>
  <si>
    <t>0.002 g</t>
  </si>
  <si>
    <t>0.008 g</t>
  </si>
  <si>
    <t>0.009 g</t>
  </si>
  <si>
    <t>0.004 g</t>
  </si>
  <si>
    <t>0.041 g</t>
  </si>
  <si>
    <t>0.077 g</t>
  </si>
  <si>
    <t>0.097 g</t>
  </si>
  <si>
    <t>0.006 g</t>
  </si>
  <si>
    <t>0.052 g</t>
  </si>
  <si>
    <t>0.047 g</t>
  </si>
  <si>
    <t>0.015 g</t>
  </si>
  <si>
    <t>0.027 g</t>
  </si>
  <si>
    <t>0.084 g</t>
  </si>
  <si>
    <t>0.143 g</t>
  </si>
  <si>
    <t>0.132 g</t>
  </si>
  <si>
    <t>0.038 g</t>
  </si>
  <si>
    <t>0.073 g</t>
  </si>
  <si>
    <t>0.025 g</t>
  </si>
  <si>
    <t>0.107 g</t>
  </si>
  <si>
    <t>0.049 g</t>
  </si>
  <si>
    <t>ReferenceSourceOfTruth</t>
  </si>
  <si>
    <t>Protein_Comments</t>
  </si>
  <si>
    <t>0.018 g</t>
  </si>
  <si>
    <t>0.014 g</t>
  </si>
  <si>
    <t>0.016 g</t>
  </si>
  <si>
    <t>0.003 g</t>
  </si>
  <si>
    <t>Values may vary based on apple variety and growing conditions</t>
  </si>
  <si>
    <t>https://www.foodfact.info/food/apples/amino-acids/</t>
  </si>
  <si>
    <t>Values may vary based on apricot variety and growing conditions</t>
  </si>
  <si>
    <t>https://fitaudit.com/food/114512/amino</t>
  </si>
  <si>
    <t>Values may vary based on avocado variety and growing conditions</t>
  </si>
  <si>
    <t>https://fitaudit.com/food/114660/amino</t>
  </si>
  <si>
    <t>0.028 g</t>
  </si>
  <si>
    <t>0.068 g</t>
  </si>
  <si>
    <t>0.050 g</t>
  </si>
  <si>
    <t>Values may vary based on banana variety and ripeness</t>
  </si>
  <si>
    <t>https://fitaudit.com/food/114679/amino</t>
  </si>
  <si>
    <t>0.000 g</t>
  </si>
  <si>
    <t>Blackberries contain negligible amounts of essential amino acids.</t>
  </si>
  <si>
    <t>https://fitaudit.com/food/114675/amino</t>
  </si>
  <si>
    <t>0.023 g</t>
  </si>
  <si>
    <t>0.044 g</t>
  </si>
  <si>
    <t>0.013 g</t>
  </si>
  <si>
    <t>0.026 g</t>
  </si>
  <si>
    <t>0.020 g</t>
  </si>
  <si>
    <t>0.031 g</t>
  </si>
  <si>
    <t>Values may vary based on varities</t>
  </si>
  <si>
    <t>https://fitaudit.com/food/114609/amino</t>
  </si>
  <si>
    <t>https://www.webmd.com/diet/health-benefits-coconut-aminos</t>
  </si>
  <si>
    <t>Coconut aminos are a soy sauce alternative derived from coconut sap, but detailed amino acid content is not widely documented</t>
  </si>
  <si>
    <t>https://tools.myfooddata.com/protein-calculator/2344729/100g/1</t>
  </si>
  <si>
    <t>Detailed amino Acid content for Dragon Fruit is not widely documented</t>
  </si>
  <si>
    <t>Data Unavailable</t>
  </si>
  <si>
    <t>0.033 g</t>
  </si>
  <si>
    <t>0.030 g</t>
  </si>
  <si>
    <t>0.024 g</t>
  </si>
  <si>
    <t>Values may vary based on fig variety and ripeness.</t>
  </si>
  <si>
    <t>https://fitaudit.com/food/114716/amin</t>
  </si>
  <si>
    <t>0.022 g</t>
  </si>
  <si>
    <t>0.019 g</t>
  </si>
  <si>
    <t>Values may vary based on grape variety and ripeness.</t>
  </si>
  <si>
    <t>https://fitaudit.com/food/114845/amino</t>
  </si>
  <si>
    <t>0.093 g</t>
  </si>
  <si>
    <t>0.171 g</t>
  </si>
  <si>
    <t>0.072 g</t>
  </si>
  <si>
    <t>0.096 g</t>
  </si>
  <si>
    <t>0.087 g</t>
  </si>
  <si>
    <t>Values may vary based on guava variety and ripeness.</t>
  </si>
  <si>
    <t>https://fitaudit.com/food/114966/amino</t>
  </si>
  <si>
    <t>0.005 g</t>
  </si>
  <si>
    <t>Values may vary based on honeydew melon variety and ripeness.</t>
  </si>
  <si>
    <t>https://fitaudit.com/food/114001/amino</t>
  </si>
  <si>
    <t>Data unavailable</t>
  </si>
  <si>
    <t>Detailed amino acid content for Ice Apple is not widely documented.</t>
  </si>
  <si>
    <t>https://www.hexahealth.com/blog/ice-apple</t>
  </si>
  <si>
    <t>0.069 g</t>
  </si>
  <si>
    <t>0.103 g</t>
  </si>
  <si>
    <t>0.034 g</t>
  </si>
  <si>
    <t>0.086 g</t>
  </si>
  <si>
    <t>Values may vary based on jackfruit variety and ripeness.</t>
  </si>
  <si>
    <t>https://fitaudit.com/food/114981/amino</t>
  </si>
  <si>
    <t>0.051 g</t>
  </si>
  <si>
    <t>0.066 g</t>
  </si>
  <si>
    <t>0.061 g</t>
  </si>
  <si>
    <t>0.057 g</t>
  </si>
  <si>
    <t>Values may vary based on kiwi variety and ripeness.</t>
  </si>
  <si>
    <t>https://veganalyze.com/nutrition_facts_calories/kiwi.html</t>
  </si>
  <si>
    <t>0.03 g</t>
  </si>
  <si>
    <t>0.05 g</t>
  </si>
  <si>
    <t>0.01 g</t>
  </si>
  <si>
    <t>0.06 g</t>
  </si>
  <si>
    <t>Values may vary based on longan variety and ripeness.</t>
  </si>
  <si>
    <t>https://natureclaim.com/nutrition/info/longan/</t>
  </si>
  <si>
    <t>Values may vary based on lychee variety and ripeness.</t>
  </si>
  <si>
    <t>https://natureclaim.com/nutrition/info/lychee/</t>
  </si>
  <si>
    <t>0.029 g</t>
  </si>
  <si>
    <t>0.042 g</t>
  </si>
  <si>
    <t>Values may vary based on mango variety and ripeness.</t>
  </si>
  <si>
    <t>https://fitaudit.com/food/114077/amino</t>
  </si>
  <si>
    <t>Detailed amino acid content for Mosambi is not widely documented.</t>
  </si>
  <si>
    <t>https://toneop.com/blog/Mosambi-Nutritional-Value-Health-Benefits-And-Recipes</t>
  </si>
  <si>
    <t>Detailed amino acid content for musk melon is not widely documented.</t>
  </si>
  <si>
    <t>https://www.healthifyme.com/blog/muskmelon/</t>
  </si>
  <si>
    <t>0.040 g</t>
  </si>
  <si>
    <t>Values may vary based on orange variety and ripeness.</t>
  </si>
  <si>
    <t>https://fitaudit.com/food/114159/amino</t>
  </si>
  <si>
    <t>0.010 g</t>
  </si>
  <si>
    <t>Values may vary based on papaya variety and ripeness.</t>
  </si>
  <si>
    <t>https://fitaudit.com/food/114127/amino</t>
  </si>
  <si>
    <t>Pineapple</t>
  </si>
  <si>
    <t>0.021 g</t>
  </si>
  <si>
    <t>Values may vary based on pineapple variety and ripeness.</t>
  </si>
  <si>
    <t>https://fitaudit.com/food/114247/amino</t>
  </si>
  <si>
    <t>Pomegranates contain negligible amounts of essential amino acids.</t>
  </si>
  <si>
    <t>https://fitaudit.com/food/114307/amino</t>
  </si>
  <si>
    <t>Detailed amino acid content for rambutan is not widely documented.</t>
  </si>
  <si>
    <t>https://www.verywellfit.com/rambutan-nutrition-facts-4690810</t>
  </si>
  <si>
    <t>Detailed amino acid content for rose apple is not widely documented.</t>
  </si>
  <si>
    <t>https://natureclaim.com/nutrition/info/rose-apple/</t>
  </si>
  <si>
    <t>Detailed amino acid content for sapota is not widely documented.</t>
  </si>
  <si>
    <t>https://ijcrt.org/papers/IJCRT2307214.pdf</t>
  </si>
  <si>
    <t>Detailed amino acid content for star fruit is not widely documented.</t>
  </si>
  <si>
    <t>https://www.nutritionvalue.org/Starfruit%2C_raw_63109700_nutritional_value.html</t>
  </si>
  <si>
    <t>Detailed amino acid content for Sun Melon is not widely documented.</t>
  </si>
  <si>
    <t>https://www.mdpi.com/2223-7747/10/9/1755</t>
  </si>
  <si>
    <t>Detailed amino acid content for durian is not widely documented.</t>
  </si>
  <si>
    <t>https://natureclaim.com/nutrition/info/durian/</t>
  </si>
  <si>
    <t>Detailed amino acid content for mangosteen is not widely documented.</t>
  </si>
  <si>
    <t>https://www.mdpi.com/2304-8158/13/18/2987</t>
  </si>
  <si>
    <t>0.035 g</t>
  </si>
  <si>
    <t>0.058 g</t>
  </si>
  <si>
    <t>0.045 g</t>
  </si>
  <si>
    <t>0.036 g</t>
  </si>
  <si>
    <t>Values may vary based on persimmon variety and ripeness.</t>
  </si>
  <si>
    <t>https://fitaudit.com/food/114244/amino</t>
  </si>
  <si>
    <t>Detailed amino acid content for wood apple is not widely documented.</t>
  </si>
  <si>
    <t>https://www.thepharmajournal.com/archives/2020/vol9issue10/PartC/9-9-77-302.pdf</t>
  </si>
  <si>
    <t>Detailed amino acid content for cashew fruit is not widely documented.</t>
  </si>
  <si>
    <t>Detailed amino acid content for mulberry is not widely documented.</t>
  </si>
  <si>
    <t>https://www.foodfact.info/food/mulberries/</t>
  </si>
  <si>
    <t>0.0 g</t>
  </si>
  <si>
    <t>Calabash fruit contains negligible amounts of essential amino acids.</t>
  </si>
  <si>
    <t>https://nutrientoptimiser.com/nutritional-value-gourd-white-flowered-calabash-raw</t>
  </si>
  <si>
    <t>Detailed amino acid content for passion fruit is not widely documented.</t>
  </si>
  <si>
    <t>https://natureclaim.com/nutrition/info/passion-fruit/</t>
  </si>
  <si>
    <t>Detailed amino acid content for Snake Fruit is not widely documented.</t>
  </si>
  <si>
    <t>https://krishijagran.com/health-lifestyle/did-you-know-about-snake-fruit-and-its-nutritional-benefits-read-to-know/</t>
  </si>
  <si>
    <t>0.037 g</t>
  </si>
  <si>
    <t>Values may vary based on custard apple variety and ripeness.</t>
  </si>
  <si>
    <t>https://fitaudit.com/food/114707/amino</t>
  </si>
  <si>
    <t>Present</t>
  </si>
  <si>
    <t>Jujube contains essential amino acids, with proline being the most abundant.</t>
  </si>
  <si>
    <t>https://www.mdpi.com/2223-7747/12/9/1744</t>
  </si>
  <si>
    <t>Values may vary based on variety and ripeness.</t>
  </si>
  <si>
    <t>0.1 g</t>
  </si>
  <si>
    <t>Soursop contains negligible amounts of essential amino acids.</t>
  </si>
  <si>
    <t>https://nutrientoptimiser.com/nutritional-value-soursop-raw</t>
  </si>
  <si>
    <t>0.138 g</t>
  </si>
  <si>
    <t>Limited amino acid data is available for sweetsop.</t>
  </si>
  <si>
    <t>https://www.nutritionvalue.org/Sugar-apples%2C_raw%2C_%28sweetsop%29_nutritional_value.html</t>
  </si>
  <si>
    <t>Detailed amino acid content for dates is not widely documented.</t>
  </si>
  <si>
    <t>https://www.nutritionvalue.org/Date_62110100_nutritional_value.htm</t>
  </si>
  <si>
    <t>0.053 g</t>
  </si>
  <si>
    <t>0.039 g</t>
  </si>
  <si>
    <t>Values may vary based on cranberry variety and ripeness.</t>
  </si>
  <si>
    <t>https://fitaudit.com/food/114783/amino</t>
  </si>
  <si>
    <t>Values may vary based on apricot variety and ripeness.</t>
  </si>
  <si>
    <t>Values may vary based on plum variety and ripeness.</t>
  </si>
  <si>
    <t>https://fitaudit.com/food/114386/amino</t>
  </si>
  <si>
    <t>Lemons contain negligible amounts of essential amino acids.</t>
  </si>
  <si>
    <t>https://fitaudit.com/food/114909/amino</t>
  </si>
  <si>
    <t>Detailed amino acid content for breadfruit is not widely documented.</t>
  </si>
  <si>
    <t>https://www.inosr.net/wp-content/uploads/2020/02/INOSR-AS-61-1-10-2020..pdf</t>
  </si>
  <si>
    <t>Raspberries contain negligible amounts of essential amino acids.</t>
  </si>
  <si>
    <t>https://fitaudit.com/food/114455/amino</t>
  </si>
  <si>
    <t>0.017 g</t>
  </si>
  <si>
    <t>Values may vary based on peach variety and ripeness.</t>
  </si>
  <si>
    <t>https://fitaudit.com/food/114257/amino</t>
  </si>
  <si>
    <t>Detailed amino acid content for pear is not widely documented.</t>
  </si>
  <si>
    <t>https://nutriely.com/catalog/pear-without-skin</t>
  </si>
  <si>
    <t>Values may vary based on strawberry variety and ripeness.</t>
  </si>
  <si>
    <t>https://fitaudit.com/food/114497/amino</t>
  </si>
  <si>
    <t>Detailed amino acid content for citron is not widely documented.</t>
  </si>
  <si>
    <t>https://www.eatthismuch.com/calories/citron-145581</t>
  </si>
  <si>
    <t>Values may vary based on cantaloupe variety and ripeness.</t>
  </si>
  <si>
    <t>https://tools.myfooddata.com/protein-calculator/169092/wt1/1</t>
  </si>
  <si>
    <t>Gooseberries contain negligible amounts of essential amino acids.</t>
  </si>
  <si>
    <t>https://fitaudit.com/food/114870/amino</t>
  </si>
  <si>
    <t>Cherries contain negligible amounts of essential amino acids.</t>
  </si>
  <si>
    <t>https://fitaudit.com/food/114638/amino</t>
  </si>
  <si>
    <t>Values may vary based on grapefruit variety and ripeness.</t>
  </si>
  <si>
    <t>https://fitaudit.com/food/114885/amino</t>
  </si>
  <si>
    <t>0.055 g</t>
  </si>
  <si>
    <t>0.062 g</t>
  </si>
  <si>
    <t>Values may vary based on mandarin variety and ripeness.</t>
  </si>
  <si>
    <t>https://www.nutritionvalue.org/Tangerines%2C_raw%2C_%28mandarin_oranges%29_nutritional_value.html</t>
  </si>
  <si>
    <t>0.2 g</t>
  </si>
  <si>
    <t>0.3 g</t>
  </si>
  <si>
    <t>https://nutrientoptimiser.com/nutritional-value-nuts-chestnuts-chinese-raw</t>
  </si>
  <si>
    <t>Apples contain negligible amounts of fats, making them a great low-fat fruit option.</t>
  </si>
  <si>
    <t>ReferenceSourceOfTruth_Fats</t>
  </si>
  <si>
    <t>Fats_Comment</t>
  </si>
  <si>
    <t>https://www.nutritiontable.com/nutritions/nutrient/?id=69</t>
  </si>
  <si>
    <t>Name of Fruit</t>
  </si>
  <si>
    <t>Vitamin</t>
  </si>
  <si>
    <t>Vitamin Content mg/100 g</t>
  </si>
  <si>
    <t>Source of Information</t>
  </si>
  <si>
    <t>Recommended Daily Allowance</t>
  </si>
  <si>
    <t>3.38 mg</t>
  </si>
  <si>
    <t>Nutritionix</t>
  </si>
  <si>
    <t>900 mcg (Men), 700 mcg (Women)</t>
  </si>
  <si>
    <t>1.93 mg</t>
  </si>
  <si>
    <t>1.27 mg</t>
  </si>
  <si>
    <t>1.15 mg</t>
  </si>
  <si>
    <t>1.08 mg</t>
  </si>
  <si>
    <t>0.95 mg</t>
  </si>
  <si>
    <t>Plantain</t>
  </si>
  <si>
    <t>0.91 mg</t>
  </si>
  <si>
    <t>0.62 mg</t>
  </si>
  <si>
    <t>0.57 mg</t>
  </si>
  <si>
    <t>0.35 mg</t>
  </si>
  <si>
    <t>Kakadu Plum</t>
  </si>
  <si>
    <t>2,907 mg</t>
  </si>
  <si>
    <t>Healthline</t>
  </si>
  <si>
    <t>90 mg (Men), 75 mg (Women)</t>
  </si>
  <si>
    <t>Acerola Cherry</t>
  </si>
  <si>
    <t>1,600 mg</t>
  </si>
  <si>
    <t>Livemint</t>
  </si>
  <si>
    <t>Rose Hips</t>
  </si>
  <si>
    <t>426 mg</t>
  </si>
  <si>
    <t>Amla (Indian Gooseberry)</t>
  </si>
  <si>
    <t>600-700 mg</t>
  </si>
  <si>
    <t>Times of India</t>
  </si>
  <si>
    <t>200-250 mg</t>
  </si>
  <si>
    <t>Blackcurrant</t>
  </si>
  <si>
    <t>180-200 mg</t>
  </si>
  <si>
    <t>92 mg</t>
  </si>
  <si>
    <t>Healthsomeness</t>
  </si>
  <si>
    <t>Strawberries</t>
  </si>
  <si>
    <t>85 mg</t>
  </si>
  <si>
    <t>120-130 mg</t>
  </si>
  <si>
    <t>60 mg</t>
  </si>
  <si>
    <t>Trace amounts</t>
  </si>
  <si>
    <t>HexaHealth</t>
  </si>
  <si>
    <t>15 mcg (600 IU)</t>
  </si>
  <si>
    <t>Felix Hospital</t>
  </si>
  <si>
    <t>2.7 mg</t>
  </si>
  <si>
    <t>15 mg</t>
  </si>
  <si>
    <t>Olives</t>
  </si>
  <si>
    <t>1.7 mg</t>
  </si>
  <si>
    <t>1.5 mg</t>
  </si>
  <si>
    <t>Blackberries</t>
  </si>
  <si>
    <t>1.2 mg</t>
  </si>
  <si>
    <t>Mangoes</t>
  </si>
  <si>
    <t>0.9 mg</t>
  </si>
  <si>
    <t>Apricots</t>
  </si>
  <si>
    <t>0.8 mg</t>
  </si>
  <si>
    <t>Guavas</t>
  </si>
  <si>
    <t>0.7 mg</t>
  </si>
  <si>
    <t>Raspberries</t>
  </si>
  <si>
    <t>0.6 mg</t>
  </si>
  <si>
    <t>Pomegranates</t>
  </si>
  <si>
    <t>Blueberries</t>
  </si>
  <si>
    <t>Cranberries</t>
  </si>
  <si>
    <t>Prunes (Dried Plums)</t>
  </si>
  <si>
    <t>USDA FoodData Central</t>
  </si>
  <si>
    <t>90 (Women), 120 (Men)</t>
  </si>
  <si>
    <t>PubMed (NIH)</t>
  </si>
  <si>
    <t>National Institutes of Health (NIH)</t>
  </si>
  <si>
    <t>USDA National Nutrient Database</t>
  </si>
  <si>
    <t>Food Chemistry Journal</t>
  </si>
  <si>
    <t>Journal of Agricultural and Food Chemistry</t>
  </si>
  <si>
    <t>Grapes (Red/Green)</t>
  </si>
  <si>
    <t>Figs (Dried)</t>
  </si>
  <si>
    <t>Food &amp; Nutrition Research</t>
  </si>
  <si>
    <t>90 (Women), 120 (Men</t>
  </si>
  <si>
    <t>Fruit Name</t>
  </si>
  <si>
    <t>Vitamin K (µg/100g)</t>
  </si>
  <si>
    <t>Source of Scientific Research</t>
  </si>
  <si>
    <t>RDA (Adults, µg/day)</t>
  </si>
  <si>
    <t>Vitamin E (mg/100g)</t>
  </si>
  <si>
    <t>RDA (Adults, mg/day)</t>
  </si>
  <si>
    <t>Journal of Food Composition &amp; Analysis</t>
  </si>
  <si>
    <t>Apricots (Dried)</t>
  </si>
  <si>
    <t>Olives (Green)</t>
  </si>
  <si>
    <t>Peaches</t>
  </si>
  <si>
    <t>2,300–5,300</t>
  </si>
  <si>
    <t>90 (Men), 75 (Women)</t>
  </si>
  <si>
    <t>1,600–1,677</t>
  </si>
  <si>
    <t>Camu Camu</t>
  </si>
  <si>
    <t>1,880–2,280</t>
  </si>
  <si>
    <t>426–1,125</t>
  </si>
  <si>
    <t>228–300</t>
  </si>
  <si>
    <t>Kiwi (Golden)</t>
  </si>
  <si>
    <t>161–200</t>
  </si>
  <si>
    <t>181–200</t>
  </si>
  <si>
    <t>71–140</t>
  </si>
  <si>
    <t>58–98</t>
  </si>
  <si>
    <t>Journal of Food Composition and Analysis</t>
  </si>
  <si>
    <t>Oranges</t>
  </si>
  <si>
    <t>53–70</t>
  </si>
  <si>
    <t>Vitamin C (mg/100g)</t>
  </si>
  <si>
    <r>
      <t>Food Chemistry</t>
    </r>
    <r>
      <rPr>
        <sz val="11"/>
        <color rgb="FF404040"/>
        <rFont val="Segoe UI"/>
        <family val="2"/>
      </rPr>
      <t> (2014)</t>
    </r>
  </si>
  <si>
    <r>
      <t>Nutrients</t>
    </r>
    <r>
      <rPr>
        <sz val="11"/>
        <color rgb="FF404040"/>
        <rFont val="Segoe UI"/>
        <family val="2"/>
      </rPr>
      <t> (2018)</t>
    </r>
  </si>
  <si>
    <t>Vitamin A (RAE µg/100g)</t>
  </si>
  <si>
    <t>RDA (Adults, µg RAE/day)</t>
  </si>
  <si>
    <t>54–108</t>
  </si>
  <si>
    <t>900 (Men), 700 (Women)</t>
  </si>
  <si>
    <t>Cantaloupe (Melon)</t>
  </si>
  <si>
    <t>31–50</t>
  </si>
  <si>
    <r>
      <t>Food Chemistry</t>
    </r>
    <r>
      <rPr>
        <sz val="11"/>
        <color rgb="FF404040"/>
        <rFont val="Segoe UI"/>
        <family val="2"/>
      </rPr>
      <t> (2017)</t>
    </r>
  </si>
  <si>
    <t>47–55</t>
  </si>
  <si>
    <t>NIH Office of Dietary Supplements</t>
  </si>
  <si>
    <t>28–58</t>
  </si>
  <si>
    <r>
      <t>Nutrients</t>
    </r>
    <r>
      <rPr>
        <sz val="11"/>
        <color rgb="FF404040"/>
        <rFont val="Segoe UI"/>
        <family val="2"/>
      </rPr>
      <t> (2019)</t>
    </r>
  </si>
  <si>
    <t>16–35</t>
  </si>
  <si>
    <t>11–15</t>
  </si>
  <si>
    <t>11–12</t>
  </si>
  <si>
    <t>Vitamin B1 (Thiamine) (mg/100g)</t>
  </si>
  <si>
    <t>Orange (especially pulp and pith)</t>
  </si>
  <si>
    <t>0.10 - 0.17</t>
  </si>
  <si>
    <t>1.2 (Men), 1.1 (Women)</t>
  </si>
  <si>
    <t>0.08 - 0.13</t>
  </si>
  <si>
    <t>0.04 - 0.08</t>
  </si>
  <si>
    <t>0.03 - 0.07</t>
  </si>
  <si>
    <t>0.04 - 0.06</t>
  </si>
  <si>
    <t>0.03 - 0.05</t>
  </si>
  <si>
    <r>
      <t>Food Chemistry</t>
    </r>
    <r>
      <rPr>
        <sz val="11"/>
        <color rgb="FF404040"/>
        <rFont val="Segoe UI"/>
        <family val="2"/>
      </rPr>
      <t> (2016)</t>
    </r>
  </si>
  <si>
    <t>0.02 - 0.04</t>
  </si>
  <si>
    <t>0.02 - 0.03</t>
  </si>
  <si>
    <t>Journal of Food Science</t>
  </si>
  <si>
    <t>Vitamin B2 (Riboflavin) (mg/100g)</t>
  </si>
  <si>
    <t>0.13 - 0.20</t>
  </si>
  <si>
    <t>1.3 (Men), 1.1 (Women)</t>
  </si>
  <si>
    <t>0.10 - 0.15</t>
  </si>
  <si>
    <t>0.05 - 0.07</t>
  </si>
  <si>
    <t>0.05 - 0.06</t>
  </si>
  <si>
    <t>0.03 - 0.04</t>
  </si>
  <si>
    <t>International Journal of Food Sciences and Nutrition</t>
  </si>
  <si>
    <t>Vitamin B3 (Niacin) (mg/100g)</t>
  </si>
  <si>
    <t>1.7 - 2.0</t>
  </si>
  <si>
    <t>16 (Men), 14 (Women)</t>
  </si>
  <si>
    <t>Peach (Dried)</t>
  </si>
  <si>
    <t>1.5 - 2.0</t>
  </si>
  <si>
    <t>1.0 - 1.4</t>
  </si>
  <si>
    <t>0.7 - 1.0</t>
  </si>
  <si>
    <t>Apricot (Dried)</t>
  </si>
  <si>
    <t>0.6 - 1.2</t>
  </si>
  <si>
    <r>
      <t>Nutrients</t>
    </r>
    <r>
      <rPr>
        <sz val="11"/>
        <color rgb="FF404040"/>
        <rFont val="Segoe UI"/>
        <family val="2"/>
      </rPr>
      <t> (2020)</t>
    </r>
  </si>
  <si>
    <t>0.6 - 0.8</t>
  </si>
  <si>
    <r>
      <t>Food Chemistry</t>
    </r>
    <r>
      <rPr>
        <sz val="11"/>
        <color rgb="FF404040"/>
        <rFont val="Segoe UI"/>
        <family val="2"/>
      </rPr>
      <t> (2018)</t>
    </r>
  </si>
  <si>
    <t>0.5 - 0.7</t>
  </si>
  <si>
    <t>0.4 - 0.6</t>
  </si>
  <si>
    <t>0.3 - 0.5</t>
  </si>
  <si>
    <t>0.3 - 0.4</t>
  </si>
  <si>
    <t>List out top Ten fruits rich in Vitamin B5. Mention the results in a tabular form with the following list of columns: Fruit Name, Vitamin mg/100g, Source of Scientific Research Paper supporting the claim, Recommended Daily Allowance.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</si>
</sst>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404040"/>
      <name val="Segoe UI"/>
      <family val="2"/>
    </font>
    <font>
      <b/>
      <sz val="11"/>
      <color rgb="FF404040"/>
      <name val="Segoe UI"/>
      <family val="2"/>
    </font>
    <font>
      <i/>
      <sz val="11"/>
      <color rgb="FF40404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 wrapText="1"/>
    </xf>
    <xf numFmtId="9" fontId="0" fillId="0" borderId="0" xfId="0" applyNumberFormat="1"/>
    <xf numFmtId="0" fontId="5" fillId="0" borderId="0" xfId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/>
    <xf numFmtId="0" fontId="7" fillId="7" borderId="2" xfId="0" applyFont="1" applyFill="1" applyBorder="1" applyAlignment="1">
      <alignment horizontal="left" vertical="center" wrapText="1" indent="1"/>
    </xf>
    <xf numFmtId="0" fontId="7" fillId="7" borderId="0" xfId="0" applyFont="1" applyFill="1" applyBorder="1" applyAlignment="1">
      <alignment horizontal="left" vertical="center" wrapText="1" indent="1"/>
    </xf>
    <xf numFmtId="0" fontId="8" fillId="7" borderId="1" xfId="0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ealthline.com/nutrition/raspberry-nutrition" TargetMode="External"/><Relationship Id="rId21" Type="http://schemas.openxmlformats.org/officeDocument/2006/relationships/hyperlink" Target="https://www.nutritiontable.com/nutritions/nutrient/?id=607" TargetMode="External"/><Relationship Id="rId34" Type="http://schemas.openxmlformats.org/officeDocument/2006/relationships/hyperlink" Target="https://www.healthline.com/nutrition/mandarin-orange" TargetMode="External"/><Relationship Id="rId42" Type="http://schemas.openxmlformats.org/officeDocument/2006/relationships/hyperlink" Target="https://www.webmd.com/diet/health-benefits-coconut-aminos" TargetMode="External"/><Relationship Id="rId47" Type="http://schemas.openxmlformats.org/officeDocument/2006/relationships/hyperlink" Target="https://fitaudit.com/food/114001/amino" TargetMode="External"/><Relationship Id="rId50" Type="http://schemas.openxmlformats.org/officeDocument/2006/relationships/hyperlink" Target="https://veganalyze.com/nutrition_facts_calories/kiwi.html" TargetMode="External"/><Relationship Id="rId55" Type="http://schemas.openxmlformats.org/officeDocument/2006/relationships/hyperlink" Target="https://www.healthifyme.com/blog/muskmelon/" TargetMode="External"/><Relationship Id="rId63" Type="http://schemas.openxmlformats.org/officeDocument/2006/relationships/hyperlink" Target="https://www.nutritionvalue.org/Starfruit%2C_raw_63109700_nutritional_value.html" TargetMode="External"/><Relationship Id="rId68" Type="http://schemas.openxmlformats.org/officeDocument/2006/relationships/hyperlink" Target="https://www.thepharmajournal.com/archives/2020/vol9issue10/PartC/9-9-77-302.pdf" TargetMode="External"/><Relationship Id="rId76" Type="http://schemas.openxmlformats.org/officeDocument/2006/relationships/hyperlink" Target="https://fitaudit.com/food/114609/amino" TargetMode="External"/><Relationship Id="rId84" Type="http://schemas.openxmlformats.org/officeDocument/2006/relationships/hyperlink" Target="https://www.inosr.net/wp-content/uploads/2020/02/INOSR-AS-61-1-10-2020..pdf" TargetMode="External"/><Relationship Id="rId89" Type="http://schemas.openxmlformats.org/officeDocument/2006/relationships/hyperlink" Target="https://www.eatthismuch.com/calories/citron-145581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www.healthline.com/nutrition/foods/watermelon" TargetMode="External"/><Relationship Id="rId71" Type="http://schemas.openxmlformats.org/officeDocument/2006/relationships/hyperlink" Target="https://nutrientoptimiser.com/nutritional-value-gourd-white-flowered-calabash-raw" TargetMode="External"/><Relationship Id="rId92" Type="http://schemas.openxmlformats.org/officeDocument/2006/relationships/hyperlink" Target="https://fitaudit.com/food/114638/amino" TargetMode="External"/><Relationship Id="rId2" Type="http://schemas.openxmlformats.org/officeDocument/2006/relationships/hyperlink" Target="https://www.nutritiontable.com/nutritions/nutrient/?id=32" TargetMode="External"/><Relationship Id="rId16" Type="http://schemas.openxmlformats.org/officeDocument/2006/relationships/hyperlink" Target="https://www.healthline.com/nutrition/jujube" TargetMode="External"/><Relationship Id="rId29" Type="http://schemas.openxmlformats.org/officeDocument/2006/relationships/hyperlink" Target="https://www.healthline.com/nutrition/foods/strawberries" TargetMode="External"/><Relationship Id="rId11" Type="http://schemas.openxmlformats.org/officeDocument/2006/relationships/hyperlink" Target="https://www.healthline.com/nutrition/foods/mulberries" TargetMode="External"/><Relationship Id="rId24" Type="http://schemas.openxmlformats.org/officeDocument/2006/relationships/hyperlink" Target="https://www.healthline.com/nutrition/foods/lemons" TargetMode="External"/><Relationship Id="rId32" Type="http://schemas.openxmlformats.org/officeDocument/2006/relationships/hyperlink" Target="https://www.verywellfit.com/cherries-nutrition-facts-calories-and-their-health-benefits-4110123" TargetMode="External"/><Relationship Id="rId37" Type="http://schemas.openxmlformats.org/officeDocument/2006/relationships/hyperlink" Target="https://fitaudit.com/food/114512/amino" TargetMode="External"/><Relationship Id="rId40" Type="http://schemas.openxmlformats.org/officeDocument/2006/relationships/hyperlink" Target="https://fitaudit.com/food/114675/amino" TargetMode="External"/><Relationship Id="rId45" Type="http://schemas.openxmlformats.org/officeDocument/2006/relationships/hyperlink" Target="https://fitaudit.com/food/114845/amino" TargetMode="External"/><Relationship Id="rId53" Type="http://schemas.openxmlformats.org/officeDocument/2006/relationships/hyperlink" Target="https://fitaudit.com/food/114077/amino" TargetMode="External"/><Relationship Id="rId58" Type="http://schemas.openxmlformats.org/officeDocument/2006/relationships/hyperlink" Target="https://fitaudit.com/food/114247/amino" TargetMode="External"/><Relationship Id="rId66" Type="http://schemas.openxmlformats.org/officeDocument/2006/relationships/hyperlink" Target="https://www.mdpi.com/2304-8158/13/18/2987" TargetMode="External"/><Relationship Id="rId74" Type="http://schemas.openxmlformats.org/officeDocument/2006/relationships/hyperlink" Target="https://fitaudit.com/food/114707/amino" TargetMode="External"/><Relationship Id="rId79" Type="http://schemas.openxmlformats.org/officeDocument/2006/relationships/hyperlink" Target="https://www.nutritionvalue.org/Date_62110100_nutritional_value.htm" TargetMode="External"/><Relationship Id="rId87" Type="http://schemas.openxmlformats.org/officeDocument/2006/relationships/hyperlink" Target="https://nutriely.com/catalog/pear-without-skin" TargetMode="External"/><Relationship Id="rId5" Type="http://schemas.openxmlformats.org/officeDocument/2006/relationships/hyperlink" Target="https://nutritionistanswers.com/rose-apple/" TargetMode="External"/><Relationship Id="rId61" Type="http://schemas.openxmlformats.org/officeDocument/2006/relationships/hyperlink" Target="https://natureclaim.com/nutrition/info/rose-apple/" TargetMode="External"/><Relationship Id="rId82" Type="http://schemas.openxmlformats.org/officeDocument/2006/relationships/hyperlink" Target="https://fitaudit.com/food/114386/amino" TargetMode="External"/><Relationship Id="rId90" Type="http://schemas.openxmlformats.org/officeDocument/2006/relationships/hyperlink" Target="https://tools.myfooddata.com/protein-calculator/169092/wt1/1" TargetMode="External"/><Relationship Id="rId95" Type="http://schemas.openxmlformats.org/officeDocument/2006/relationships/hyperlink" Target="https://nutrientoptimiser.com/nutritional-value-nuts-chestnuts-chinese-raw" TargetMode="External"/><Relationship Id="rId19" Type="http://schemas.openxmlformats.org/officeDocument/2006/relationships/hyperlink" Target="https://www.onlyfoods.net/sugar-apple.html" TargetMode="External"/><Relationship Id="rId14" Type="http://schemas.openxmlformats.org/officeDocument/2006/relationships/hyperlink" Target="https://todayhealthylife.com/snake-fruit/" TargetMode="External"/><Relationship Id="rId22" Type="http://schemas.openxmlformats.org/officeDocument/2006/relationships/hyperlink" Target="https://www.healthline.com/nutrition/foods/cranberries" TargetMode="External"/><Relationship Id="rId27" Type="http://schemas.openxmlformats.org/officeDocument/2006/relationships/hyperlink" Target="https://www.verywellfit.com/peaches-carb-counts-and-benefits-1087566" TargetMode="External"/><Relationship Id="rId30" Type="http://schemas.openxmlformats.org/officeDocument/2006/relationships/hyperlink" Target="https://www.verywellfit.com/cantaloupe-nutrition-facts-calories-and-health-benefits-4110083" TargetMode="External"/><Relationship Id="rId35" Type="http://schemas.openxmlformats.org/officeDocument/2006/relationships/hyperlink" Target="https://www.healthline.com/nutrition/water-chestnuts" TargetMode="External"/><Relationship Id="rId43" Type="http://schemas.openxmlformats.org/officeDocument/2006/relationships/hyperlink" Target="https://tools.myfooddata.com/protein-calculator/2344729/100g/1" TargetMode="External"/><Relationship Id="rId48" Type="http://schemas.openxmlformats.org/officeDocument/2006/relationships/hyperlink" Target="https://www.hexahealth.com/blog/ice-apple" TargetMode="External"/><Relationship Id="rId56" Type="http://schemas.openxmlformats.org/officeDocument/2006/relationships/hyperlink" Target="https://fitaudit.com/food/114159/amino" TargetMode="External"/><Relationship Id="rId64" Type="http://schemas.openxmlformats.org/officeDocument/2006/relationships/hyperlink" Target="https://www.mdpi.com/2223-7747/10/9/1755" TargetMode="External"/><Relationship Id="rId69" Type="http://schemas.openxmlformats.org/officeDocument/2006/relationships/hyperlink" Target="https://www.eatthismuch.com/calories/cashew-fruit-556020" TargetMode="External"/><Relationship Id="rId77" Type="http://schemas.openxmlformats.org/officeDocument/2006/relationships/hyperlink" Target="https://nutrientoptimiser.com/nutritional-value-soursop-raw" TargetMode="External"/><Relationship Id="rId8" Type="http://schemas.openxmlformats.org/officeDocument/2006/relationships/hyperlink" Target="https://www.healthline.com/nutrition/mangosteen" TargetMode="External"/><Relationship Id="rId51" Type="http://schemas.openxmlformats.org/officeDocument/2006/relationships/hyperlink" Target="https://natureclaim.com/nutrition/info/longan/" TargetMode="External"/><Relationship Id="rId72" Type="http://schemas.openxmlformats.org/officeDocument/2006/relationships/hyperlink" Target="https://natureclaim.com/nutrition/info/passion-fruit/" TargetMode="External"/><Relationship Id="rId80" Type="http://schemas.openxmlformats.org/officeDocument/2006/relationships/hyperlink" Target="https://fitaudit.com/food/114783/amino" TargetMode="External"/><Relationship Id="rId85" Type="http://schemas.openxmlformats.org/officeDocument/2006/relationships/hyperlink" Target="https://fitaudit.com/food/114455/amino" TargetMode="External"/><Relationship Id="rId93" Type="http://schemas.openxmlformats.org/officeDocument/2006/relationships/hyperlink" Target="https://fitaudit.com/food/114885/amino" TargetMode="External"/><Relationship Id="rId3" Type="http://schemas.openxmlformats.org/officeDocument/2006/relationships/hyperlink" Target="https://www.nutritiontable.com/nutritions/nutrient/?id=673" TargetMode="External"/><Relationship Id="rId12" Type="http://schemas.openxmlformats.org/officeDocument/2006/relationships/hyperlink" Target="https://www.nutritionix.com/food/calabash" TargetMode="External"/><Relationship Id="rId17" Type="http://schemas.openxmlformats.org/officeDocument/2006/relationships/hyperlink" Target="https://www.nutritiontable.com/nutritions/nutrient/?id=642" TargetMode="External"/><Relationship Id="rId25" Type="http://schemas.openxmlformats.org/officeDocument/2006/relationships/hyperlink" Target="https://www.verywellfit.com/breadfruit-nutrition-facts-calories-carbs-and-health-benefits-4773017" TargetMode="External"/><Relationship Id="rId33" Type="http://schemas.openxmlformats.org/officeDocument/2006/relationships/hyperlink" Target="https://foodstruct.com/food/grapefruit" TargetMode="External"/><Relationship Id="rId38" Type="http://schemas.openxmlformats.org/officeDocument/2006/relationships/hyperlink" Target="https://fitaudit.com/food/114660/amino" TargetMode="External"/><Relationship Id="rId46" Type="http://schemas.openxmlformats.org/officeDocument/2006/relationships/hyperlink" Target="https://fitaudit.com/food/114966/amino" TargetMode="External"/><Relationship Id="rId59" Type="http://schemas.openxmlformats.org/officeDocument/2006/relationships/hyperlink" Target="https://fitaudit.com/food/114307/amino" TargetMode="External"/><Relationship Id="rId67" Type="http://schemas.openxmlformats.org/officeDocument/2006/relationships/hyperlink" Target="https://fitaudit.com/food/114244/amino" TargetMode="External"/><Relationship Id="rId20" Type="http://schemas.openxmlformats.org/officeDocument/2006/relationships/hyperlink" Target="https://www.verywellfit.com/dates-nutrition-facts-calories-and-their-health-benefits-4110158" TargetMode="External"/><Relationship Id="rId41" Type="http://schemas.openxmlformats.org/officeDocument/2006/relationships/hyperlink" Target="https://fitaudit.com/food/114609/amino" TargetMode="External"/><Relationship Id="rId54" Type="http://schemas.openxmlformats.org/officeDocument/2006/relationships/hyperlink" Target="https://toneop.com/blog/Mosambi-Nutritional-Value-Health-Benefits-And-Recipes" TargetMode="External"/><Relationship Id="rId62" Type="http://schemas.openxmlformats.org/officeDocument/2006/relationships/hyperlink" Target="https://ijcrt.org/papers/IJCRT2307214.pdf" TargetMode="External"/><Relationship Id="rId70" Type="http://schemas.openxmlformats.org/officeDocument/2006/relationships/hyperlink" Target="https://www.foodfact.info/food/mulberries/" TargetMode="External"/><Relationship Id="rId75" Type="http://schemas.openxmlformats.org/officeDocument/2006/relationships/hyperlink" Target="https://www.mdpi.com/2223-7747/12/9/1744" TargetMode="External"/><Relationship Id="rId83" Type="http://schemas.openxmlformats.org/officeDocument/2006/relationships/hyperlink" Target="https://fitaudit.com/food/114909/amino" TargetMode="External"/><Relationship Id="rId88" Type="http://schemas.openxmlformats.org/officeDocument/2006/relationships/hyperlink" Target="https://fitaudit.com/food/114497/amino" TargetMode="External"/><Relationship Id="rId91" Type="http://schemas.openxmlformats.org/officeDocument/2006/relationships/hyperlink" Target="https://fitaudit.com/food/114870/amino" TargetMode="External"/><Relationship Id="rId96" Type="http://schemas.openxmlformats.org/officeDocument/2006/relationships/hyperlink" Target="https://www.nutritiontable.com/nutritions/nutrient/?id=69" TargetMode="External"/><Relationship Id="rId1" Type="http://schemas.openxmlformats.org/officeDocument/2006/relationships/hyperlink" Target="https://www.nutritiontable.com/nutritions/nutrient/?id=761" TargetMode="External"/><Relationship Id="rId6" Type="http://schemas.openxmlformats.org/officeDocument/2006/relationships/hyperlink" Target="https://www.healthifyme.com/blog/star-fruit/" TargetMode="External"/><Relationship Id="rId15" Type="http://schemas.openxmlformats.org/officeDocument/2006/relationships/hyperlink" Target="https://www.healthifyme.com/blog/custard-apple/" TargetMode="External"/><Relationship Id="rId23" Type="http://schemas.openxmlformats.org/officeDocument/2006/relationships/hyperlink" Target="https://www.verywellfit.com/plums-nutrition-facts-calories-and-their-health-benefits-4114424" TargetMode="External"/><Relationship Id="rId28" Type="http://schemas.openxmlformats.org/officeDocument/2006/relationships/hyperlink" Target="https://www.verywellfit.com/pears-nutrition-facts-calories-and-health-benefits-4114350" TargetMode="External"/><Relationship Id="rId36" Type="http://schemas.openxmlformats.org/officeDocument/2006/relationships/hyperlink" Target="https://www.foodfact.info/food/apples/amino-acids/" TargetMode="External"/><Relationship Id="rId49" Type="http://schemas.openxmlformats.org/officeDocument/2006/relationships/hyperlink" Target="https://fitaudit.com/food/114981/amino" TargetMode="External"/><Relationship Id="rId57" Type="http://schemas.openxmlformats.org/officeDocument/2006/relationships/hyperlink" Target="https://fitaudit.com/food/114127/amino" TargetMode="External"/><Relationship Id="rId10" Type="http://schemas.openxmlformats.org/officeDocument/2006/relationships/hyperlink" Target="https://www.eatthismuch.com/calories/cashew-fruit-556020" TargetMode="External"/><Relationship Id="rId31" Type="http://schemas.openxmlformats.org/officeDocument/2006/relationships/hyperlink" Target="https://www.nutritiontable.com/nutritions/nutrient/?id=48" TargetMode="External"/><Relationship Id="rId44" Type="http://schemas.openxmlformats.org/officeDocument/2006/relationships/hyperlink" Target="https://fitaudit.com/food/114716/amin" TargetMode="External"/><Relationship Id="rId52" Type="http://schemas.openxmlformats.org/officeDocument/2006/relationships/hyperlink" Target="https://natureclaim.com/nutrition/info/lychee/" TargetMode="External"/><Relationship Id="rId60" Type="http://schemas.openxmlformats.org/officeDocument/2006/relationships/hyperlink" Target="https://www.verywellfit.com/rambutan-nutrition-facts-4690810" TargetMode="External"/><Relationship Id="rId65" Type="http://schemas.openxmlformats.org/officeDocument/2006/relationships/hyperlink" Target="https://natureclaim.com/nutrition/info/durian/" TargetMode="External"/><Relationship Id="rId73" Type="http://schemas.openxmlformats.org/officeDocument/2006/relationships/hyperlink" Target="https://krishijagran.com/health-lifestyle/did-you-know-about-snake-fruit-and-its-nutritional-benefits-read-to-know/" TargetMode="External"/><Relationship Id="rId78" Type="http://schemas.openxmlformats.org/officeDocument/2006/relationships/hyperlink" Target="https://www.nutritionvalue.org/Sugar-apples%2C_raw%2C_%28sweetsop%29_nutritional_value.html" TargetMode="External"/><Relationship Id="rId81" Type="http://schemas.openxmlformats.org/officeDocument/2006/relationships/hyperlink" Target="https://fitaudit.com/food/114512/amino" TargetMode="External"/><Relationship Id="rId86" Type="http://schemas.openxmlformats.org/officeDocument/2006/relationships/hyperlink" Target="https://fitaudit.com/food/114257/amino" TargetMode="External"/><Relationship Id="rId94" Type="http://schemas.openxmlformats.org/officeDocument/2006/relationships/hyperlink" Target="https://www.nutritionvalue.org/Tangerines%2C_raw%2C_%28mandarin_oranges%29_nutritional_value.html" TargetMode="External"/><Relationship Id="rId4" Type="http://schemas.openxmlformats.org/officeDocument/2006/relationships/hyperlink" Target="https://www.healthline.com/nutrition/rambutan" TargetMode="External"/><Relationship Id="rId9" Type="http://schemas.openxmlformats.org/officeDocument/2006/relationships/hyperlink" Target="https://www.verywellfit.com/persimmon-nutrition-facts-4587438" TargetMode="External"/><Relationship Id="rId13" Type="http://schemas.openxmlformats.org/officeDocument/2006/relationships/hyperlink" Target="https://www.healthline.com/nutrition/passion-fruit" TargetMode="External"/><Relationship Id="rId18" Type="http://schemas.openxmlformats.org/officeDocument/2006/relationships/hyperlink" Target="https://www.verywellfit.com/soursop-nutrition-facts-4687162" TargetMode="External"/><Relationship Id="rId39" Type="http://schemas.openxmlformats.org/officeDocument/2006/relationships/hyperlink" Target="https://fitaudit.com/food/114679/am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0826-A316-44BA-8C48-BDAA4C646201}">
  <dimension ref="A1:H62"/>
  <sheetViews>
    <sheetView workbookViewId="0">
      <selection activeCell="D9" sqref="D9"/>
    </sheetView>
  </sheetViews>
  <sheetFormatPr defaultRowHeight="15" x14ac:dyDescent="0.25"/>
  <cols>
    <col min="1" max="1" width="17.42578125" bestFit="1" customWidth="1"/>
    <col min="2" max="2" width="25" customWidth="1"/>
  </cols>
  <sheetData>
    <row r="1" spans="1:8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ht="15.75" x14ac:dyDescent="0.25">
      <c r="A2" s="1" t="s">
        <v>0</v>
      </c>
    </row>
    <row r="3" spans="1:8" ht="15.75" x14ac:dyDescent="0.25">
      <c r="A3" s="1" t="s">
        <v>1</v>
      </c>
    </row>
    <row r="4" spans="1:8" ht="15.75" x14ac:dyDescent="0.25">
      <c r="A4" s="1" t="s">
        <v>13</v>
      </c>
    </row>
    <row r="5" spans="1:8" ht="15.75" x14ac:dyDescent="0.25">
      <c r="A5" s="1" t="s">
        <v>6</v>
      </c>
    </row>
    <row r="6" spans="1:8" ht="15.75" x14ac:dyDescent="0.25">
      <c r="A6" s="1" t="s">
        <v>24</v>
      </c>
    </row>
    <row r="7" spans="1:8" ht="15.75" x14ac:dyDescent="0.25">
      <c r="A7" s="1" t="s">
        <v>21</v>
      </c>
    </row>
    <row r="8" spans="1:8" ht="15.75" x14ac:dyDescent="0.25">
      <c r="A8" s="1" t="s">
        <v>12</v>
      </c>
    </row>
    <row r="9" spans="1:8" ht="15.75" x14ac:dyDescent="0.25">
      <c r="A9" s="1" t="s">
        <v>18</v>
      </c>
    </row>
    <row r="10" spans="1:8" ht="15.75" x14ac:dyDescent="0.25">
      <c r="A10" s="1" t="s">
        <v>2</v>
      </c>
    </row>
    <row r="11" spans="1:8" ht="15.75" x14ac:dyDescent="0.25">
      <c r="A11" s="1" t="s">
        <v>10</v>
      </c>
    </row>
    <row r="12" spans="1:8" ht="15.75" x14ac:dyDescent="0.25">
      <c r="A12" s="1" t="s">
        <v>16</v>
      </c>
    </row>
    <row r="13" spans="1:8" ht="15.75" x14ac:dyDescent="0.25">
      <c r="A13" s="1" t="s">
        <v>14</v>
      </c>
    </row>
    <row r="14" spans="1:8" ht="15.75" x14ac:dyDescent="0.25">
      <c r="A14" s="1" t="s">
        <v>11</v>
      </c>
    </row>
    <row r="15" spans="1:8" ht="15.75" x14ac:dyDescent="0.25">
      <c r="A15" s="1" t="s">
        <v>23</v>
      </c>
    </row>
    <row r="16" spans="1:8" ht="15.75" x14ac:dyDescent="0.25">
      <c r="A16" s="1" t="s">
        <v>20</v>
      </c>
    </row>
    <row r="17" spans="1:1" ht="15.75" x14ac:dyDescent="0.25">
      <c r="A17" s="1" t="s">
        <v>25</v>
      </c>
    </row>
    <row r="18" spans="1:1" ht="15.75" x14ac:dyDescent="0.25">
      <c r="A18" s="1" t="s">
        <v>26</v>
      </c>
    </row>
    <row r="19" spans="1:1" ht="15.75" x14ac:dyDescent="0.25">
      <c r="A19" s="1" t="s">
        <v>4</v>
      </c>
    </row>
    <row r="20" spans="1:1" ht="15.75" x14ac:dyDescent="0.25">
      <c r="A20" s="1" t="s">
        <v>19</v>
      </c>
    </row>
    <row r="21" spans="1:1" ht="15.75" x14ac:dyDescent="0.25">
      <c r="A21" s="1" t="s">
        <v>5</v>
      </c>
    </row>
    <row r="22" spans="1:1" ht="15.75" x14ac:dyDescent="0.25">
      <c r="A22" s="1" t="s">
        <v>3</v>
      </c>
    </row>
    <row r="23" spans="1:1" ht="15.75" x14ac:dyDescent="0.25">
      <c r="A23" s="1" t="s">
        <v>17</v>
      </c>
    </row>
    <row r="24" spans="1:1" ht="15.75" x14ac:dyDescent="0.25">
      <c r="A24" s="1" t="s">
        <v>7</v>
      </c>
    </row>
    <row r="25" spans="1:1" ht="15.75" x14ac:dyDescent="0.25">
      <c r="A25" s="1" t="s">
        <v>15</v>
      </c>
    </row>
    <row r="26" spans="1:1" ht="15.75" x14ac:dyDescent="0.25">
      <c r="A26" s="1" t="s">
        <v>27</v>
      </c>
    </row>
    <row r="27" spans="1:1" ht="15.75" x14ac:dyDescent="0.25">
      <c r="A27" s="1" t="s">
        <v>28</v>
      </c>
    </row>
    <row r="28" spans="1:1" ht="15.75" x14ac:dyDescent="0.25">
      <c r="A28" s="1" t="s">
        <v>22</v>
      </c>
    </row>
    <row r="29" spans="1:1" ht="15.75" x14ac:dyDescent="0.25">
      <c r="A29" s="1" t="s">
        <v>29</v>
      </c>
    </row>
    <row r="30" spans="1:1" ht="15.75" x14ac:dyDescent="0.25">
      <c r="A30" s="1" t="s">
        <v>9</v>
      </c>
    </row>
    <row r="31" spans="1:1" ht="15.75" x14ac:dyDescent="0.25">
      <c r="A31" s="1" t="s">
        <v>8</v>
      </c>
    </row>
    <row r="32" spans="1:1" ht="15.75" x14ac:dyDescent="0.25">
      <c r="A32" s="1" t="s">
        <v>30</v>
      </c>
    </row>
    <row r="33" spans="1:1" ht="15.75" x14ac:dyDescent="0.25">
      <c r="A33" s="1" t="s">
        <v>31</v>
      </c>
    </row>
    <row r="34" spans="1:1" ht="15.75" x14ac:dyDescent="0.25">
      <c r="A34" s="1" t="s">
        <v>32</v>
      </c>
    </row>
    <row r="35" spans="1:1" ht="15.75" x14ac:dyDescent="0.25">
      <c r="A35" s="1" t="s">
        <v>33</v>
      </c>
    </row>
    <row r="36" spans="1:1" ht="15.75" x14ac:dyDescent="0.25">
      <c r="A36" s="1" t="s">
        <v>34</v>
      </c>
    </row>
    <row r="37" spans="1:1" ht="15.75" x14ac:dyDescent="0.25">
      <c r="A37" s="1" t="s">
        <v>35</v>
      </c>
    </row>
    <row r="38" spans="1:1" ht="15.75" x14ac:dyDescent="0.25">
      <c r="A38" s="1" t="s">
        <v>36</v>
      </c>
    </row>
    <row r="39" spans="1:1" ht="15.75" x14ac:dyDescent="0.25">
      <c r="A39" s="1" t="s">
        <v>37</v>
      </c>
    </row>
    <row r="40" spans="1:1" ht="15.75" x14ac:dyDescent="0.25">
      <c r="A40" s="1" t="s">
        <v>38</v>
      </c>
    </row>
    <row r="41" spans="1:1" ht="15.75" x14ac:dyDescent="0.25">
      <c r="A41" s="1" t="s">
        <v>39</v>
      </c>
    </row>
    <row r="42" spans="1:1" ht="15.75" x14ac:dyDescent="0.25">
      <c r="A42" s="1" t="s">
        <v>40</v>
      </c>
    </row>
    <row r="43" spans="1:1" ht="15.75" x14ac:dyDescent="0.25">
      <c r="A43" s="1" t="s">
        <v>41</v>
      </c>
    </row>
    <row r="44" spans="1:1" ht="15.75" x14ac:dyDescent="0.25">
      <c r="A44" s="1" t="s">
        <v>42</v>
      </c>
    </row>
    <row r="45" spans="1:1" ht="15.75" x14ac:dyDescent="0.25">
      <c r="A45" s="1" t="s">
        <v>43</v>
      </c>
    </row>
    <row r="46" spans="1:1" ht="15.75" x14ac:dyDescent="0.25">
      <c r="A46" s="1" t="s">
        <v>44</v>
      </c>
    </row>
    <row r="47" spans="1:1" ht="15.75" x14ac:dyDescent="0.25">
      <c r="A47" s="1" t="s">
        <v>45</v>
      </c>
    </row>
    <row r="48" spans="1:1" ht="15.75" x14ac:dyDescent="0.25">
      <c r="A48" s="1" t="s">
        <v>1</v>
      </c>
    </row>
    <row r="49" spans="1:1" ht="15.75" x14ac:dyDescent="0.25">
      <c r="A49" s="1" t="s">
        <v>46</v>
      </c>
    </row>
    <row r="50" spans="1:1" ht="15.75" x14ac:dyDescent="0.25">
      <c r="A50" s="1" t="s">
        <v>47</v>
      </c>
    </row>
    <row r="51" spans="1:1" ht="15.75" x14ac:dyDescent="0.25">
      <c r="A51" s="1" t="s">
        <v>48</v>
      </c>
    </row>
    <row r="52" spans="1:1" ht="15.75" x14ac:dyDescent="0.25">
      <c r="A52" s="1" t="s">
        <v>49</v>
      </c>
    </row>
    <row r="53" spans="1:1" ht="15.75" x14ac:dyDescent="0.25">
      <c r="A53" s="1" t="s">
        <v>50</v>
      </c>
    </row>
    <row r="54" spans="1:1" ht="15.75" x14ac:dyDescent="0.25">
      <c r="A54" s="1" t="s">
        <v>51</v>
      </c>
    </row>
    <row r="55" spans="1:1" ht="15.75" x14ac:dyDescent="0.25">
      <c r="A55" s="1" t="s">
        <v>52</v>
      </c>
    </row>
    <row r="56" spans="1:1" ht="15.75" x14ac:dyDescent="0.25">
      <c r="A56" s="1" t="s">
        <v>53</v>
      </c>
    </row>
    <row r="57" spans="1:1" ht="15.75" x14ac:dyDescent="0.25">
      <c r="A57" s="1" t="s">
        <v>54</v>
      </c>
    </row>
    <row r="58" spans="1:1" ht="15.75" x14ac:dyDescent="0.25">
      <c r="A58" s="1" t="s">
        <v>55</v>
      </c>
    </row>
    <row r="59" spans="1:1" ht="15.75" x14ac:dyDescent="0.25">
      <c r="A59" s="1" t="s">
        <v>56</v>
      </c>
    </row>
    <row r="60" spans="1:1" ht="15.75" x14ac:dyDescent="0.25">
      <c r="A60" s="1" t="s">
        <v>57</v>
      </c>
    </row>
    <row r="61" spans="1:1" ht="15.75" x14ac:dyDescent="0.25">
      <c r="A61" s="1" t="s">
        <v>58</v>
      </c>
    </row>
    <row r="62" spans="1:1" ht="15.75" x14ac:dyDescent="0.25">
      <c r="A62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2494-3C43-4919-BABF-CBCEA4C0B129}">
  <dimension ref="A1:F61"/>
  <sheetViews>
    <sheetView workbookViewId="0">
      <selection activeCell="F1" sqref="F1:F1048576"/>
    </sheetView>
  </sheetViews>
  <sheetFormatPr defaultRowHeight="15" x14ac:dyDescent="0.25"/>
  <cols>
    <col min="1" max="1" width="16.85546875" bestFit="1" customWidth="1"/>
  </cols>
  <sheetData>
    <row r="1" spans="1:6" ht="15.75" x14ac:dyDescent="0.25">
      <c r="A1" t="s">
        <v>0</v>
      </c>
      <c r="F1" s="1" t="s">
        <v>0</v>
      </c>
    </row>
    <row r="2" spans="1:6" ht="15.75" x14ac:dyDescent="0.25">
      <c r="A2" t="s">
        <v>1</v>
      </c>
      <c r="F2" s="1" t="s">
        <v>1</v>
      </c>
    </row>
    <row r="3" spans="1:6" ht="15.75" x14ac:dyDescent="0.25">
      <c r="A3" t="s">
        <v>2</v>
      </c>
      <c r="F3" s="1" t="s">
        <v>13</v>
      </c>
    </row>
    <row r="4" spans="1:6" ht="15.75" x14ac:dyDescent="0.25">
      <c r="A4" t="s">
        <v>3</v>
      </c>
      <c r="F4" s="1" t="s">
        <v>6</v>
      </c>
    </row>
    <row r="5" spans="1:6" ht="15.75" x14ac:dyDescent="0.25">
      <c r="A5" t="s">
        <v>4</v>
      </c>
      <c r="F5" s="1" t="s">
        <v>24</v>
      </c>
    </row>
    <row r="6" spans="1:6" ht="15.75" x14ac:dyDescent="0.25">
      <c r="A6" t="s">
        <v>5</v>
      </c>
      <c r="F6" s="1" t="s">
        <v>21</v>
      </c>
    </row>
    <row r="7" spans="1:6" ht="15.75" x14ac:dyDescent="0.25">
      <c r="A7" t="s">
        <v>6</v>
      </c>
      <c r="F7" s="1" t="s">
        <v>12</v>
      </c>
    </row>
    <row r="8" spans="1:6" ht="15.75" x14ac:dyDescent="0.25">
      <c r="A8" t="s">
        <v>7</v>
      </c>
      <c r="F8" s="1" t="s">
        <v>18</v>
      </c>
    </row>
    <row r="9" spans="1:6" ht="15.75" x14ac:dyDescent="0.25">
      <c r="A9" t="s">
        <v>8</v>
      </c>
      <c r="F9" s="1" t="s">
        <v>2</v>
      </c>
    </row>
    <row r="10" spans="1:6" ht="15.75" x14ac:dyDescent="0.25">
      <c r="A10" t="s">
        <v>9</v>
      </c>
      <c r="F10" s="1" t="s">
        <v>10</v>
      </c>
    </row>
    <row r="11" spans="1:6" ht="15.75" x14ac:dyDescent="0.25">
      <c r="A11" t="s">
        <v>10</v>
      </c>
      <c r="F11" s="1" t="s">
        <v>16</v>
      </c>
    </row>
    <row r="12" spans="1:6" ht="15.75" x14ac:dyDescent="0.25">
      <c r="A12" t="s">
        <v>11</v>
      </c>
      <c r="F12" s="1" t="s">
        <v>14</v>
      </c>
    </row>
    <row r="13" spans="1:6" ht="15.75" x14ac:dyDescent="0.25">
      <c r="A13" t="s">
        <v>12</v>
      </c>
      <c r="F13" s="1" t="s">
        <v>11</v>
      </c>
    </row>
    <row r="14" spans="1:6" ht="15.75" x14ac:dyDescent="0.25">
      <c r="A14" t="s">
        <v>13</v>
      </c>
      <c r="F14" s="1" t="s">
        <v>23</v>
      </c>
    </row>
    <row r="15" spans="1:6" ht="15.75" x14ac:dyDescent="0.25">
      <c r="A15" t="s">
        <v>14</v>
      </c>
      <c r="F15" s="1" t="s">
        <v>20</v>
      </c>
    </row>
    <row r="16" spans="1:6" ht="15.75" x14ac:dyDescent="0.25">
      <c r="A16" t="s">
        <v>15</v>
      </c>
      <c r="F16" s="1" t="s">
        <v>25</v>
      </c>
    </row>
    <row r="17" spans="1:6" ht="15.75" x14ac:dyDescent="0.25">
      <c r="A17" t="s">
        <v>16</v>
      </c>
      <c r="F17" s="1" t="s">
        <v>26</v>
      </c>
    </row>
    <row r="18" spans="1:6" ht="15.75" x14ac:dyDescent="0.25">
      <c r="A18" t="s">
        <v>17</v>
      </c>
      <c r="F18" s="1" t="s">
        <v>4</v>
      </c>
    </row>
    <row r="19" spans="1:6" ht="15.75" x14ac:dyDescent="0.25">
      <c r="A19" t="s">
        <v>18</v>
      </c>
      <c r="F19" s="1" t="s">
        <v>19</v>
      </c>
    </row>
    <row r="20" spans="1:6" ht="15.75" x14ac:dyDescent="0.25">
      <c r="A20" t="s">
        <v>19</v>
      </c>
      <c r="F20" s="1" t="s">
        <v>5</v>
      </c>
    </row>
    <row r="21" spans="1:6" ht="15.75" x14ac:dyDescent="0.25">
      <c r="A21" t="s">
        <v>20</v>
      </c>
      <c r="F21" s="1" t="s">
        <v>3</v>
      </c>
    </row>
    <row r="22" spans="1:6" ht="15.75" x14ac:dyDescent="0.25">
      <c r="A22" t="s">
        <v>21</v>
      </c>
      <c r="F22" s="1" t="s">
        <v>17</v>
      </c>
    </row>
    <row r="23" spans="1:6" ht="15.75" x14ac:dyDescent="0.25">
      <c r="A23" t="s">
        <v>22</v>
      </c>
      <c r="F23" s="1" t="s">
        <v>7</v>
      </c>
    </row>
    <row r="24" spans="1:6" ht="15.75" x14ac:dyDescent="0.25">
      <c r="A24" t="s">
        <v>23</v>
      </c>
      <c r="F24" s="1" t="s">
        <v>15</v>
      </c>
    </row>
    <row r="25" spans="1:6" ht="15.75" x14ac:dyDescent="0.25">
      <c r="F25" s="1" t="s">
        <v>27</v>
      </c>
    </row>
    <row r="26" spans="1:6" ht="15.75" x14ac:dyDescent="0.25">
      <c r="F26" s="1" t="s">
        <v>28</v>
      </c>
    </row>
    <row r="27" spans="1:6" ht="15.75" x14ac:dyDescent="0.25">
      <c r="F27" s="1" t="s">
        <v>22</v>
      </c>
    </row>
    <row r="28" spans="1:6" ht="15.75" x14ac:dyDescent="0.25">
      <c r="F28" s="1" t="s">
        <v>29</v>
      </c>
    </row>
    <row r="29" spans="1:6" ht="15.75" x14ac:dyDescent="0.25">
      <c r="F29" s="1" t="s">
        <v>9</v>
      </c>
    </row>
    <row r="30" spans="1:6" ht="15.75" x14ac:dyDescent="0.25">
      <c r="F30" s="1" t="s">
        <v>8</v>
      </c>
    </row>
    <row r="31" spans="1:6" ht="15.75" x14ac:dyDescent="0.25">
      <c r="F31" s="1" t="s">
        <v>30</v>
      </c>
    </row>
    <row r="32" spans="1:6" ht="15.75" x14ac:dyDescent="0.25">
      <c r="F32" s="1" t="s">
        <v>31</v>
      </c>
    </row>
    <row r="33" spans="6:6" ht="15.75" x14ac:dyDescent="0.25">
      <c r="F33" s="1" t="s">
        <v>32</v>
      </c>
    </row>
    <row r="34" spans="6:6" ht="15.75" x14ac:dyDescent="0.25">
      <c r="F34" s="1" t="s">
        <v>33</v>
      </c>
    </row>
    <row r="35" spans="6:6" ht="15.75" x14ac:dyDescent="0.25">
      <c r="F35" s="1" t="s">
        <v>34</v>
      </c>
    </row>
    <row r="36" spans="6:6" ht="15.75" x14ac:dyDescent="0.25">
      <c r="F36" s="1" t="s">
        <v>35</v>
      </c>
    </row>
    <row r="37" spans="6:6" ht="15.75" x14ac:dyDescent="0.25">
      <c r="F37" s="1" t="s">
        <v>36</v>
      </c>
    </row>
    <row r="38" spans="6:6" ht="15.75" x14ac:dyDescent="0.25">
      <c r="F38" s="1" t="s">
        <v>37</v>
      </c>
    </row>
    <row r="39" spans="6:6" ht="15.75" x14ac:dyDescent="0.25">
      <c r="F39" s="1" t="s">
        <v>38</v>
      </c>
    </row>
    <row r="40" spans="6:6" ht="15.75" x14ac:dyDescent="0.25">
      <c r="F40" s="1" t="s">
        <v>39</v>
      </c>
    </row>
    <row r="41" spans="6:6" ht="15.75" x14ac:dyDescent="0.25">
      <c r="F41" s="1" t="s">
        <v>40</v>
      </c>
    </row>
    <row r="42" spans="6:6" ht="15.75" x14ac:dyDescent="0.25">
      <c r="F42" s="1" t="s">
        <v>41</v>
      </c>
    </row>
    <row r="43" spans="6:6" ht="15.75" x14ac:dyDescent="0.25">
      <c r="F43" s="1" t="s">
        <v>42</v>
      </c>
    </row>
    <row r="44" spans="6:6" ht="15.75" x14ac:dyDescent="0.25">
      <c r="F44" s="1" t="s">
        <v>43</v>
      </c>
    </row>
    <row r="45" spans="6:6" ht="15.75" x14ac:dyDescent="0.25">
      <c r="F45" s="1" t="s">
        <v>44</v>
      </c>
    </row>
    <row r="46" spans="6:6" ht="15.75" x14ac:dyDescent="0.25">
      <c r="F46" s="1" t="s">
        <v>45</v>
      </c>
    </row>
    <row r="47" spans="6:6" ht="15.75" x14ac:dyDescent="0.25">
      <c r="F47" s="1" t="s">
        <v>1</v>
      </c>
    </row>
    <row r="48" spans="6:6" ht="15.75" x14ac:dyDescent="0.25">
      <c r="F48" s="1" t="s">
        <v>46</v>
      </c>
    </row>
    <row r="49" spans="6:6" ht="15.75" x14ac:dyDescent="0.25">
      <c r="F49" s="1" t="s">
        <v>47</v>
      </c>
    </row>
    <row r="50" spans="6:6" ht="15.75" x14ac:dyDescent="0.25">
      <c r="F50" s="1" t="s">
        <v>48</v>
      </c>
    </row>
    <row r="51" spans="6:6" ht="15.75" x14ac:dyDescent="0.25">
      <c r="F51" s="1" t="s">
        <v>49</v>
      </c>
    </row>
    <row r="52" spans="6:6" ht="15.75" x14ac:dyDescent="0.25">
      <c r="F52" s="1" t="s">
        <v>50</v>
      </c>
    </row>
    <row r="53" spans="6:6" ht="15.75" x14ac:dyDescent="0.25">
      <c r="F53" s="1" t="s">
        <v>51</v>
      </c>
    </row>
    <row r="54" spans="6:6" ht="15.75" x14ac:dyDescent="0.25">
      <c r="F54" s="1" t="s">
        <v>52</v>
      </c>
    </row>
    <row r="55" spans="6:6" ht="15.75" x14ac:dyDescent="0.25">
      <c r="F55" s="1" t="s">
        <v>53</v>
      </c>
    </row>
    <row r="56" spans="6:6" ht="15.75" x14ac:dyDescent="0.25">
      <c r="F56" s="1" t="s">
        <v>54</v>
      </c>
    </row>
    <row r="57" spans="6:6" ht="15.75" x14ac:dyDescent="0.25">
      <c r="F57" s="1" t="s">
        <v>55</v>
      </c>
    </row>
    <row r="58" spans="6:6" ht="15.75" x14ac:dyDescent="0.25">
      <c r="F58" s="1" t="s">
        <v>56</v>
      </c>
    </row>
    <row r="59" spans="6:6" ht="15.75" x14ac:dyDescent="0.25">
      <c r="F59" s="1" t="s">
        <v>57</v>
      </c>
    </row>
    <row r="60" spans="6:6" ht="15.75" x14ac:dyDescent="0.25">
      <c r="F60" s="1" t="s">
        <v>58</v>
      </c>
    </row>
    <row r="61" spans="6:6" ht="15.75" x14ac:dyDescent="0.25">
      <c r="F61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33D9-07BF-4C7E-9A8E-5722EBFCB850}">
  <dimension ref="A1:BK63"/>
  <sheetViews>
    <sheetView zoomScale="80" zoomScaleNormal="80" workbookViewId="0">
      <pane xSplit="1" ySplit="2" topLeftCell="B59" activePane="bottomRight" state="frozenSplit"/>
      <selection sqref="A1:A2"/>
      <selection pane="topRight" activeCell="K1" sqref="K1:S1"/>
      <selection pane="bottomLeft" activeCell="A3" sqref="A3"/>
      <selection pane="bottomRight" activeCell="A63" sqref="A63"/>
    </sheetView>
  </sheetViews>
  <sheetFormatPr defaultRowHeight="15" x14ac:dyDescent="0.25"/>
  <cols>
    <col min="1" max="1" width="29.7109375" customWidth="1"/>
    <col min="2" max="7" width="17.42578125" customWidth="1"/>
    <col min="8" max="10" width="36.28515625" customWidth="1"/>
    <col min="11" max="11" width="20" customWidth="1"/>
    <col min="21" max="21" width="18.42578125" bestFit="1" customWidth="1"/>
    <col min="25" max="25" width="28.42578125" customWidth="1"/>
    <col min="26" max="26" width="24.5703125" customWidth="1"/>
    <col min="27" max="27" width="28.140625" customWidth="1"/>
    <col min="28" max="28" width="22.5703125" customWidth="1"/>
    <col min="29" max="31" width="16" customWidth="1"/>
    <col min="44" max="44" width="23.85546875" bestFit="1" customWidth="1"/>
    <col min="61" max="61" width="19.28515625" style="2" customWidth="1"/>
    <col min="62" max="62" width="31.42578125" style="2" customWidth="1"/>
  </cols>
  <sheetData>
    <row r="1" spans="1:63" x14ac:dyDescent="0.25">
      <c r="A1" s="3"/>
      <c r="B1" s="18" t="s">
        <v>60</v>
      </c>
      <c r="C1" s="18"/>
      <c r="D1" s="18"/>
      <c r="E1" s="18"/>
      <c r="F1" s="18"/>
      <c r="G1" s="18"/>
      <c r="H1" s="18"/>
      <c r="I1" s="4"/>
      <c r="J1" s="4"/>
      <c r="K1" s="19" t="s">
        <v>61</v>
      </c>
      <c r="L1" s="19"/>
      <c r="M1" s="19"/>
      <c r="N1" s="19"/>
      <c r="O1" s="19"/>
      <c r="P1" s="19"/>
      <c r="Q1" s="19"/>
      <c r="R1" s="19"/>
      <c r="S1" s="19"/>
      <c r="T1" s="12"/>
      <c r="U1" s="12"/>
      <c r="V1" s="20" t="s">
        <v>62</v>
      </c>
      <c r="W1" s="20"/>
      <c r="X1" s="20"/>
      <c r="Y1" s="20"/>
      <c r="Z1" s="20"/>
      <c r="AA1" s="20"/>
      <c r="AB1" s="20"/>
      <c r="AC1" s="20"/>
      <c r="AD1" s="13"/>
      <c r="AE1" s="13"/>
      <c r="AF1" s="21" t="s">
        <v>63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2" t="s">
        <v>64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5" t="s">
        <v>65</v>
      </c>
      <c r="BJ1" s="5" t="s">
        <v>66</v>
      </c>
      <c r="BK1" s="2" t="s">
        <v>156</v>
      </c>
    </row>
    <row r="2" spans="1:63" x14ac:dyDescent="0.25">
      <c r="A2" s="3"/>
      <c r="B2" s="5" t="s">
        <v>67</v>
      </c>
      <c r="C2" s="5" t="s">
        <v>68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128</v>
      </c>
      <c r="J2" s="5" t="s">
        <v>129</v>
      </c>
      <c r="K2" s="6" t="s">
        <v>74</v>
      </c>
      <c r="L2" s="6" t="s">
        <v>75</v>
      </c>
      <c r="M2" s="6" t="s">
        <v>76</v>
      </c>
      <c r="N2" s="6" t="s">
        <v>77</v>
      </c>
      <c r="O2" s="6" t="s">
        <v>78</v>
      </c>
      <c r="P2" s="6" t="s">
        <v>79</v>
      </c>
      <c r="Q2" s="6" t="s">
        <v>80</v>
      </c>
      <c r="R2" s="6" t="s">
        <v>81</v>
      </c>
      <c r="S2" s="6" t="s">
        <v>82</v>
      </c>
      <c r="T2" s="6" t="s">
        <v>274</v>
      </c>
      <c r="U2" s="6" t="s">
        <v>275</v>
      </c>
      <c r="V2" s="6" t="s">
        <v>83</v>
      </c>
      <c r="W2" s="6" t="s">
        <v>84</v>
      </c>
      <c r="X2" s="6" t="s">
        <v>86</v>
      </c>
      <c r="Y2" s="6" t="s">
        <v>87</v>
      </c>
      <c r="Z2" s="6" t="s">
        <v>88</v>
      </c>
      <c r="AA2" s="6" t="s">
        <v>89</v>
      </c>
      <c r="AB2" s="6" t="s">
        <v>90</v>
      </c>
      <c r="AC2" s="6" t="s">
        <v>85</v>
      </c>
      <c r="AD2" s="6" t="s">
        <v>454</v>
      </c>
      <c r="AE2" s="6" t="s">
        <v>455</v>
      </c>
      <c r="AF2" s="6" t="s">
        <v>91</v>
      </c>
      <c r="AG2" s="6" t="s">
        <v>92</v>
      </c>
      <c r="AH2" s="6" t="s">
        <v>93</v>
      </c>
      <c r="AI2" s="6" t="s">
        <v>94</v>
      </c>
      <c r="AJ2" s="6" t="s">
        <v>95</v>
      </c>
      <c r="AK2" s="6" t="s">
        <v>96</v>
      </c>
      <c r="AL2" s="6" t="s">
        <v>97</v>
      </c>
      <c r="AM2" s="6" t="s">
        <v>98</v>
      </c>
      <c r="AN2" s="6" t="s">
        <v>99</v>
      </c>
      <c r="AO2" s="6" t="s">
        <v>100</v>
      </c>
      <c r="AP2" s="6" t="s">
        <v>101</v>
      </c>
      <c r="AQ2" s="6" t="s">
        <v>102</v>
      </c>
      <c r="AR2" s="6" t="s">
        <v>103</v>
      </c>
      <c r="AS2" s="6" t="s">
        <v>104</v>
      </c>
      <c r="AT2" s="6" t="s">
        <v>105</v>
      </c>
      <c r="AU2" s="6" t="s">
        <v>106</v>
      </c>
      <c r="AV2" s="6" t="s">
        <v>107</v>
      </c>
      <c r="AW2" s="6" t="s">
        <v>108</v>
      </c>
      <c r="AX2" s="6" t="s">
        <v>109</v>
      </c>
      <c r="AY2" s="6" t="s">
        <v>119</v>
      </c>
      <c r="AZ2" s="6" t="s">
        <v>110</v>
      </c>
      <c r="BA2" s="6" t="s">
        <v>111</v>
      </c>
      <c r="BB2" s="6" t="s">
        <v>112</v>
      </c>
      <c r="BC2" s="6" t="s">
        <v>113</v>
      </c>
      <c r="BD2" s="6" t="s">
        <v>114</v>
      </c>
      <c r="BE2" s="6" t="s">
        <v>115</v>
      </c>
      <c r="BF2" s="6" t="s">
        <v>116</v>
      </c>
      <c r="BG2" s="6" t="s">
        <v>117</v>
      </c>
      <c r="BH2" s="6" t="s">
        <v>118</v>
      </c>
      <c r="BI2" s="7"/>
      <c r="BJ2" s="7"/>
    </row>
    <row r="3" spans="1:63" ht="105" x14ac:dyDescent="0.25">
      <c r="A3" s="8" t="s">
        <v>0</v>
      </c>
      <c r="B3" s="9" t="s">
        <v>120</v>
      </c>
      <c r="C3" s="9" t="s">
        <v>121</v>
      </c>
      <c r="D3" s="9" t="s">
        <v>122</v>
      </c>
      <c r="E3" s="9" t="s">
        <v>122</v>
      </c>
      <c r="F3" s="9" t="s">
        <v>123</v>
      </c>
      <c r="G3" s="9" t="s">
        <v>124</v>
      </c>
      <c r="H3" s="9" t="s">
        <v>125</v>
      </c>
      <c r="I3" s="9" t="s">
        <v>126</v>
      </c>
      <c r="J3" s="9" t="s">
        <v>127</v>
      </c>
      <c r="K3" s="9" t="s">
        <v>253</v>
      </c>
      <c r="L3" s="9" t="s">
        <v>276</v>
      </c>
      <c r="M3" s="9" t="s">
        <v>277</v>
      </c>
      <c r="N3" s="9" t="s">
        <v>257</v>
      </c>
      <c r="O3" s="9" t="s">
        <v>278</v>
      </c>
      <c r="P3" s="9" t="s">
        <v>253</v>
      </c>
      <c r="Q3" s="9" t="s">
        <v>279</v>
      </c>
      <c r="R3" s="9" t="s">
        <v>278</v>
      </c>
      <c r="S3" s="9" t="s">
        <v>261</v>
      </c>
      <c r="T3" s="11" t="s">
        <v>281</v>
      </c>
      <c r="U3" s="9" t="s">
        <v>280</v>
      </c>
      <c r="V3" s="9" t="s">
        <v>394</v>
      </c>
      <c r="W3" s="9" t="s">
        <v>394</v>
      </c>
      <c r="X3" s="9" t="s">
        <v>394</v>
      </c>
      <c r="Y3" s="9" t="s">
        <v>394</v>
      </c>
      <c r="Z3" s="9" t="s">
        <v>394</v>
      </c>
      <c r="AA3" s="9" t="s">
        <v>394</v>
      </c>
      <c r="AB3" s="9" t="s">
        <v>394</v>
      </c>
      <c r="AC3" s="9" t="s">
        <v>394</v>
      </c>
      <c r="AD3" s="11" t="s">
        <v>456</v>
      </c>
      <c r="AE3" s="9" t="s">
        <v>453</v>
      </c>
    </row>
    <row r="4" spans="1:63" ht="75" x14ac:dyDescent="0.25">
      <c r="A4" s="8" t="s">
        <v>1</v>
      </c>
      <c r="B4" s="9" t="s">
        <v>130</v>
      </c>
      <c r="C4" s="9" t="s">
        <v>131</v>
      </c>
      <c r="D4" s="9" t="s">
        <v>132</v>
      </c>
      <c r="E4" s="9" t="s">
        <v>133</v>
      </c>
      <c r="F4" s="9" t="s">
        <v>121</v>
      </c>
      <c r="G4" s="9" t="s">
        <v>134</v>
      </c>
      <c r="H4" s="9" t="s">
        <v>125</v>
      </c>
      <c r="I4" s="9" t="s">
        <v>126</v>
      </c>
      <c r="J4" s="9" t="s">
        <v>127</v>
      </c>
      <c r="K4" s="9" t="s">
        <v>258</v>
      </c>
      <c r="L4" s="9" t="s">
        <v>259</v>
      </c>
      <c r="M4" s="9" t="s">
        <v>260</v>
      </c>
      <c r="N4" s="9" t="s">
        <v>261</v>
      </c>
      <c r="O4" s="9" t="s">
        <v>262</v>
      </c>
      <c r="P4" s="9" t="s">
        <v>263</v>
      </c>
      <c r="Q4" s="9" t="s">
        <v>264</v>
      </c>
      <c r="R4" s="9" t="s">
        <v>263</v>
      </c>
      <c r="S4" s="9" t="s">
        <v>265</v>
      </c>
      <c r="T4" s="11" t="s">
        <v>283</v>
      </c>
      <c r="U4" s="9" t="s">
        <v>282</v>
      </c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63" ht="75" x14ac:dyDescent="0.25">
      <c r="A5" s="8" t="s">
        <v>13</v>
      </c>
      <c r="B5" s="9" t="s">
        <v>120</v>
      </c>
      <c r="C5" s="9" t="s">
        <v>121</v>
      </c>
      <c r="D5" s="9" t="s">
        <v>122</v>
      </c>
      <c r="E5" s="9" t="s">
        <v>122</v>
      </c>
      <c r="F5" s="9" t="s">
        <v>135</v>
      </c>
      <c r="G5" s="9" t="s">
        <v>136</v>
      </c>
      <c r="H5" s="9" t="s">
        <v>125</v>
      </c>
      <c r="I5" s="9" t="s">
        <v>126</v>
      </c>
      <c r="J5" s="9" t="s">
        <v>127</v>
      </c>
      <c r="K5" s="9" t="s">
        <v>266</v>
      </c>
      <c r="L5" s="9" t="s">
        <v>267</v>
      </c>
      <c r="M5" s="9" t="s">
        <v>268</v>
      </c>
      <c r="N5" s="9" t="s">
        <v>269</v>
      </c>
      <c r="O5" s="9" t="s">
        <v>260</v>
      </c>
      <c r="P5" s="9" t="s">
        <v>270</v>
      </c>
      <c r="Q5" s="9" t="s">
        <v>271</v>
      </c>
      <c r="R5" s="9" t="s">
        <v>272</v>
      </c>
      <c r="S5" s="9" t="s">
        <v>273</v>
      </c>
      <c r="T5" s="11" t="s">
        <v>285</v>
      </c>
      <c r="U5" s="9" t="s">
        <v>284</v>
      </c>
    </row>
    <row r="6" spans="1:63" ht="75" x14ac:dyDescent="0.25">
      <c r="A6" s="8" t="s">
        <v>6</v>
      </c>
      <c r="B6" s="9" t="s">
        <v>137</v>
      </c>
      <c r="C6" s="9" t="s">
        <v>121</v>
      </c>
      <c r="D6" s="9" t="s">
        <v>133</v>
      </c>
      <c r="E6" s="9" t="s">
        <v>138</v>
      </c>
      <c r="F6" s="9" t="s">
        <v>121</v>
      </c>
      <c r="G6" s="9" t="s">
        <v>139</v>
      </c>
      <c r="H6" s="9" t="s">
        <v>120</v>
      </c>
      <c r="I6" s="9" t="s">
        <v>126</v>
      </c>
      <c r="J6" s="9" t="s">
        <v>140</v>
      </c>
      <c r="K6" s="9" t="s">
        <v>286</v>
      </c>
      <c r="L6" s="9" t="s">
        <v>287</v>
      </c>
      <c r="M6" s="9" t="s">
        <v>288</v>
      </c>
      <c r="N6" s="9" t="s">
        <v>255</v>
      </c>
      <c r="O6" s="9" t="s">
        <v>273</v>
      </c>
      <c r="P6" s="9" t="s">
        <v>286</v>
      </c>
      <c r="Q6" s="9" t="s">
        <v>256</v>
      </c>
      <c r="R6" s="9" t="s">
        <v>263</v>
      </c>
      <c r="S6" s="9" t="s">
        <v>259</v>
      </c>
      <c r="T6" s="11" t="s">
        <v>290</v>
      </c>
      <c r="U6" s="9" t="s">
        <v>289</v>
      </c>
    </row>
    <row r="7" spans="1:63" ht="75" x14ac:dyDescent="0.25">
      <c r="A7" s="8" t="s">
        <v>24</v>
      </c>
      <c r="B7" s="9" t="s">
        <v>141</v>
      </c>
      <c r="C7" s="9" t="s">
        <v>131</v>
      </c>
      <c r="D7" s="9" t="s">
        <v>142</v>
      </c>
      <c r="E7" s="9" t="s">
        <v>136</v>
      </c>
      <c r="F7" s="9" t="s">
        <v>143</v>
      </c>
      <c r="G7" s="9" t="s">
        <v>144</v>
      </c>
      <c r="H7" s="9" t="s">
        <v>125</v>
      </c>
      <c r="I7" s="9" t="s">
        <v>126</v>
      </c>
      <c r="J7" s="9" t="s">
        <v>127</v>
      </c>
      <c r="K7" s="9" t="s">
        <v>291</v>
      </c>
      <c r="L7" s="9" t="s">
        <v>291</v>
      </c>
      <c r="M7" s="9" t="s">
        <v>291</v>
      </c>
      <c r="N7" s="9" t="s">
        <v>291</v>
      </c>
      <c r="O7" s="9" t="s">
        <v>291</v>
      </c>
      <c r="P7" s="9" t="s">
        <v>291</v>
      </c>
      <c r="Q7" s="9" t="s">
        <v>291</v>
      </c>
      <c r="R7" s="9" t="s">
        <v>291</v>
      </c>
      <c r="S7" s="9" t="s">
        <v>291</v>
      </c>
      <c r="T7" s="11" t="s">
        <v>293</v>
      </c>
      <c r="U7" s="9" t="s">
        <v>292</v>
      </c>
    </row>
    <row r="8" spans="1:63" ht="75" x14ac:dyDescent="0.25">
      <c r="A8" s="8" t="s">
        <v>21</v>
      </c>
      <c r="B8" s="9" t="s">
        <v>145</v>
      </c>
      <c r="C8" s="9" t="s">
        <v>146</v>
      </c>
      <c r="D8" s="9" t="s">
        <v>132</v>
      </c>
      <c r="E8" s="9" t="s">
        <v>133</v>
      </c>
      <c r="F8" s="9" t="s">
        <v>123</v>
      </c>
      <c r="G8" s="9" t="s">
        <v>147</v>
      </c>
      <c r="H8" s="9" t="s">
        <v>125</v>
      </c>
      <c r="I8" s="9" t="s">
        <v>126</v>
      </c>
      <c r="J8" s="9" t="s">
        <v>127</v>
      </c>
      <c r="K8" s="9" t="s">
        <v>294</v>
      </c>
      <c r="L8" s="9" t="s">
        <v>295</v>
      </c>
      <c r="M8" s="9" t="s">
        <v>296</v>
      </c>
      <c r="N8" s="9" t="s">
        <v>253</v>
      </c>
      <c r="O8" s="9" t="s">
        <v>297</v>
      </c>
      <c r="P8" s="9" t="s">
        <v>298</v>
      </c>
      <c r="Q8" s="9" t="s">
        <v>279</v>
      </c>
      <c r="R8" s="9" t="s">
        <v>299</v>
      </c>
      <c r="S8" s="9" t="s">
        <v>252</v>
      </c>
      <c r="T8" s="11" t="s">
        <v>301</v>
      </c>
      <c r="U8" s="9" t="s">
        <v>300</v>
      </c>
    </row>
    <row r="9" spans="1:63" ht="120" x14ac:dyDescent="0.25">
      <c r="A9" s="8" t="s">
        <v>12</v>
      </c>
      <c r="B9" s="9" t="s">
        <v>131</v>
      </c>
      <c r="C9" s="9" t="s">
        <v>122</v>
      </c>
      <c r="D9" s="9" t="s">
        <v>142</v>
      </c>
      <c r="E9" s="9" t="s">
        <v>130</v>
      </c>
      <c r="F9" s="9" t="s">
        <v>144</v>
      </c>
      <c r="G9" s="9" t="s">
        <v>120</v>
      </c>
      <c r="H9" s="9" t="s">
        <v>121</v>
      </c>
      <c r="I9" s="9" t="s">
        <v>126</v>
      </c>
      <c r="J9" s="9" t="s">
        <v>127</v>
      </c>
      <c r="K9" s="9" t="s">
        <v>306</v>
      </c>
      <c r="L9" s="9" t="s">
        <v>306</v>
      </c>
      <c r="M9" s="9" t="s">
        <v>306</v>
      </c>
      <c r="N9" s="9" t="s">
        <v>306</v>
      </c>
      <c r="O9" s="9" t="s">
        <v>306</v>
      </c>
      <c r="P9" s="9" t="s">
        <v>306</v>
      </c>
      <c r="Q9" s="9" t="s">
        <v>306</v>
      </c>
      <c r="R9" s="9" t="s">
        <v>306</v>
      </c>
      <c r="S9" s="9" t="s">
        <v>306</v>
      </c>
      <c r="T9" s="17" t="s">
        <v>302</v>
      </c>
      <c r="U9" s="9" t="s">
        <v>303</v>
      </c>
    </row>
    <row r="10" spans="1:63" ht="75" x14ac:dyDescent="0.25">
      <c r="A10" s="8" t="s">
        <v>18</v>
      </c>
      <c r="B10" s="9" t="s">
        <v>148</v>
      </c>
      <c r="C10" s="9" t="s">
        <v>146</v>
      </c>
      <c r="D10" s="9" t="s">
        <v>132</v>
      </c>
      <c r="E10" s="9" t="s">
        <v>133</v>
      </c>
      <c r="F10" s="9" t="s">
        <v>149</v>
      </c>
      <c r="G10" s="9" t="s">
        <v>134</v>
      </c>
      <c r="H10" s="9" t="s">
        <v>125</v>
      </c>
      <c r="I10" s="9" t="s">
        <v>126</v>
      </c>
      <c r="J10" s="9" t="s">
        <v>127</v>
      </c>
      <c r="K10" s="9" t="s">
        <v>306</v>
      </c>
      <c r="L10" s="9" t="s">
        <v>306</v>
      </c>
      <c r="M10" s="9" t="s">
        <v>306</v>
      </c>
      <c r="N10" s="9" t="s">
        <v>306</v>
      </c>
      <c r="O10" s="9" t="s">
        <v>306</v>
      </c>
      <c r="P10" s="9" t="s">
        <v>306</v>
      </c>
      <c r="Q10" s="9" t="s">
        <v>306</v>
      </c>
      <c r="R10" s="9" t="s">
        <v>306</v>
      </c>
      <c r="S10" s="9" t="s">
        <v>306</v>
      </c>
      <c r="T10" s="17" t="s">
        <v>304</v>
      </c>
      <c r="U10" s="9" t="s">
        <v>305</v>
      </c>
    </row>
    <row r="11" spans="1:63" ht="75" x14ac:dyDescent="0.25">
      <c r="A11" s="8" t="s">
        <v>2</v>
      </c>
      <c r="B11" s="9" t="s">
        <v>150</v>
      </c>
      <c r="C11" s="9" t="s">
        <v>131</v>
      </c>
      <c r="D11" s="9" t="s">
        <v>122</v>
      </c>
      <c r="E11" s="9" t="s">
        <v>136</v>
      </c>
      <c r="F11" s="9" t="s">
        <v>149</v>
      </c>
      <c r="G11" s="9" t="s">
        <v>151</v>
      </c>
      <c r="H11" s="9" t="s">
        <v>125</v>
      </c>
      <c r="I11" s="9" t="s">
        <v>126</v>
      </c>
      <c r="J11" s="9" t="s">
        <v>127</v>
      </c>
      <c r="K11" s="9" t="s">
        <v>294</v>
      </c>
      <c r="L11" s="9" t="s">
        <v>307</v>
      </c>
      <c r="M11" s="9" t="s">
        <v>308</v>
      </c>
      <c r="N11" s="9" t="s">
        <v>261</v>
      </c>
      <c r="O11" s="9" t="s">
        <v>276</v>
      </c>
      <c r="P11" s="9" t="s">
        <v>309</v>
      </c>
      <c r="Q11" s="9" t="s">
        <v>261</v>
      </c>
      <c r="R11" s="9" t="s">
        <v>286</v>
      </c>
      <c r="S11" s="9" t="s">
        <v>252</v>
      </c>
      <c r="T11" s="11" t="s">
        <v>311</v>
      </c>
      <c r="U11" s="9" t="s">
        <v>310</v>
      </c>
    </row>
    <row r="12" spans="1:63" ht="75" x14ac:dyDescent="0.25">
      <c r="A12" s="8" t="s">
        <v>10</v>
      </c>
      <c r="B12" s="9" t="s">
        <v>152</v>
      </c>
      <c r="C12" s="9" t="s">
        <v>121</v>
      </c>
      <c r="D12" s="9" t="s">
        <v>122</v>
      </c>
      <c r="E12" s="9" t="s">
        <v>133</v>
      </c>
      <c r="F12" s="9" t="s">
        <v>153</v>
      </c>
      <c r="G12" s="9" t="s">
        <v>151</v>
      </c>
      <c r="H12" s="9" t="s">
        <v>125</v>
      </c>
      <c r="I12" s="9" t="s">
        <v>126</v>
      </c>
      <c r="J12" s="9" t="s">
        <v>127</v>
      </c>
      <c r="K12" s="9" t="s">
        <v>252</v>
      </c>
      <c r="L12" s="9" t="s">
        <v>312</v>
      </c>
      <c r="M12" s="9" t="s">
        <v>265</v>
      </c>
      <c r="N12" s="9" t="s">
        <v>256</v>
      </c>
      <c r="O12" s="9" t="s">
        <v>313</v>
      </c>
      <c r="P12" s="9" t="s">
        <v>312</v>
      </c>
      <c r="Q12" s="9" t="s">
        <v>252</v>
      </c>
      <c r="R12" s="9" t="s">
        <v>312</v>
      </c>
      <c r="S12" s="9" t="s">
        <v>312</v>
      </c>
      <c r="T12" s="11" t="s">
        <v>315</v>
      </c>
      <c r="U12" s="9" t="s">
        <v>314</v>
      </c>
    </row>
    <row r="13" spans="1:63" ht="75" x14ac:dyDescent="0.25">
      <c r="A13" s="8" t="s">
        <v>16</v>
      </c>
      <c r="B13" s="9" t="s">
        <v>145</v>
      </c>
      <c r="C13" s="9" t="s">
        <v>154</v>
      </c>
      <c r="D13" s="9" t="s">
        <v>133</v>
      </c>
      <c r="E13" s="9" t="s">
        <v>136</v>
      </c>
      <c r="F13" s="9" t="s">
        <v>155</v>
      </c>
      <c r="G13" s="9" t="s">
        <v>144</v>
      </c>
      <c r="H13" s="9" t="s">
        <v>125</v>
      </c>
      <c r="I13" s="9" t="s">
        <v>126</v>
      </c>
      <c r="J13" s="9" t="s">
        <v>127</v>
      </c>
      <c r="K13" s="9" t="s">
        <v>316</v>
      </c>
      <c r="L13" s="9" t="s">
        <v>317</v>
      </c>
      <c r="M13" s="9" t="s">
        <v>318</v>
      </c>
      <c r="N13" s="9" t="s">
        <v>278</v>
      </c>
      <c r="O13" s="9" t="s">
        <v>261</v>
      </c>
      <c r="P13" s="9" t="s">
        <v>319</v>
      </c>
      <c r="Q13" s="9" t="s">
        <v>312</v>
      </c>
      <c r="R13" s="9" t="s">
        <v>320</v>
      </c>
      <c r="S13" s="9" t="s">
        <v>312</v>
      </c>
      <c r="T13" s="11" t="s">
        <v>322</v>
      </c>
      <c r="U13" s="9" t="s">
        <v>321</v>
      </c>
    </row>
    <row r="14" spans="1:63" ht="75" x14ac:dyDescent="0.25">
      <c r="A14" s="8" t="s">
        <v>14</v>
      </c>
      <c r="B14" s="9" t="s">
        <v>157</v>
      </c>
      <c r="C14" s="9" t="s">
        <v>158</v>
      </c>
      <c r="D14" s="9" t="s">
        <v>125</v>
      </c>
      <c r="E14" s="9" t="s">
        <v>138</v>
      </c>
      <c r="F14" s="9" t="s">
        <v>138</v>
      </c>
      <c r="G14" s="9" t="s">
        <v>159</v>
      </c>
      <c r="H14" s="9" t="s">
        <v>125</v>
      </c>
      <c r="I14" s="9" t="s">
        <v>126</v>
      </c>
      <c r="J14" s="9" t="s">
        <v>127</v>
      </c>
      <c r="K14" s="9" t="s">
        <v>296</v>
      </c>
      <c r="L14" s="9" t="s">
        <v>278</v>
      </c>
      <c r="M14" s="9" t="s">
        <v>276</v>
      </c>
      <c r="N14" s="9" t="s">
        <v>323</v>
      </c>
      <c r="O14" s="9" t="s">
        <v>264</v>
      </c>
      <c r="P14" s="9" t="s">
        <v>296</v>
      </c>
      <c r="Q14" s="9" t="s">
        <v>323</v>
      </c>
      <c r="R14" s="9" t="s">
        <v>276</v>
      </c>
      <c r="S14" s="9" t="s">
        <v>323</v>
      </c>
      <c r="T14" s="11" t="s">
        <v>325</v>
      </c>
      <c r="U14" s="9" t="s">
        <v>324</v>
      </c>
    </row>
    <row r="15" spans="1:63" ht="90" x14ac:dyDescent="0.25">
      <c r="A15" s="8" t="s">
        <v>11</v>
      </c>
      <c r="B15" s="9" t="s">
        <v>130</v>
      </c>
      <c r="C15" s="9" t="s">
        <v>160</v>
      </c>
      <c r="D15" s="9" t="s">
        <v>132</v>
      </c>
      <c r="E15" s="9" t="s">
        <v>122</v>
      </c>
      <c r="F15" s="9" t="s">
        <v>161</v>
      </c>
      <c r="G15" s="9" t="s">
        <v>152</v>
      </c>
      <c r="H15" s="9" t="s">
        <v>125</v>
      </c>
      <c r="I15" s="9" t="s">
        <v>126</v>
      </c>
      <c r="J15" s="9" t="s">
        <v>127</v>
      </c>
      <c r="K15" s="9" t="s">
        <v>326</v>
      </c>
      <c r="L15" s="9" t="s">
        <v>326</v>
      </c>
      <c r="M15" s="9" t="s">
        <v>326</v>
      </c>
      <c r="N15" s="9" t="s">
        <v>326</v>
      </c>
      <c r="O15" s="9" t="s">
        <v>326</v>
      </c>
      <c r="P15" s="9" t="s">
        <v>326</v>
      </c>
      <c r="Q15" s="9" t="s">
        <v>326</v>
      </c>
      <c r="R15" s="9" t="s">
        <v>326</v>
      </c>
      <c r="S15" s="9" t="s">
        <v>326</v>
      </c>
      <c r="T15" s="11" t="s">
        <v>328</v>
      </c>
      <c r="U15" s="9" t="s">
        <v>327</v>
      </c>
    </row>
    <row r="16" spans="1:63" ht="75" x14ac:dyDescent="0.25">
      <c r="A16" s="8" t="s">
        <v>23</v>
      </c>
      <c r="B16" s="9" t="s">
        <v>141</v>
      </c>
      <c r="C16" s="9" t="s">
        <v>131</v>
      </c>
      <c r="D16" s="9" t="s">
        <v>122</v>
      </c>
      <c r="E16" s="9" t="s">
        <v>138</v>
      </c>
      <c r="F16" s="9" t="s">
        <v>161</v>
      </c>
      <c r="G16" s="9" t="s">
        <v>162</v>
      </c>
      <c r="H16" s="9" t="s">
        <v>125</v>
      </c>
      <c r="I16" s="9" t="s">
        <v>126</v>
      </c>
      <c r="J16" s="9" t="s">
        <v>127</v>
      </c>
      <c r="K16" s="9" t="s">
        <v>329</v>
      </c>
      <c r="L16" s="9" t="s">
        <v>330</v>
      </c>
      <c r="M16" s="9" t="s">
        <v>329</v>
      </c>
      <c r="N16" s="9" t="s">
        <v>331</v>
      </c>
      <c r="O16" s="9" t="s">
        <v>262</v>
      </c>
      <c r="P16" s="9" t="s">
        <v>332</v>
      </c>
      <c r="Q16" s="9" t="s">
        <v>331</v>
      </c>
      <c r="R16" s="9" t="s">
        <v>332</v>
      </c>
      <c r="S16" s="9" t="s">
        <v>331</v>
      </c>
      <c r="T16" s="11" t="s">
        <v>334</v>
      </c>
      <c r="U16" s="9" t="s">
        <v>333</v>
      </c>
    </row>
    <row r="17" spans="1:22" ht="105" x14ac:dyDescent="0.25">
      <c r="A17" s="8" t="s">
        <v>20</v>
      </c>
      <c r="B17" s="9" t="s">
        <v>145</v>
      </c>
      <c r="C17" s="9" t="s">
        <v>146</v>
      </c>
      <c r="D17" s="9" t="s">
        <v>132</v>
      </c>
      <c r="E17" s="9" t="s">
        <v>133</v>
      </c>
      <c r="F17" s="9" t="s">
        <v>130</v>
      </c>
      <c r="G17" s="9" t="s">
        <v>144</v>
      </c>
      <c r="H17" s="9" t="s">
        <v>125</v>
      </c>
      <c r="I17" s="9" t="s">
        <v>126</v>
      </c>
      <c r="J17" s="9" t="s">
        <v>127</v>
      </c>
      <c r="K17" s="9" t="s">
        <v>335</v>
      </c>
      <c r="L17" s="9" t="s">
        <v>336</v>
      </c>
      <c r="M17" s="9" t="s">
        <v>337</v>
      </c>
      <c r="N17" s="9" t="s">
        <v>309</v>
      </c>
      <c r="O17" s="9" t="s">
        <v>295</v>
      </c>
      <c r="P17" s="9" t="s">
        <v>263</v>
      </c>
      <c r="Q17" s="9" t="s">
        <v>264</v>
      </c>
      <c r="R17" s="9" t="s">
        <v>338</v>
      </c>
      <c r="S17" s="9" t="s">
        <v>265</v>
      </c>
      <c r="T17" s="11" t="s">
        <v>340</v>
      </c>
      <c r="U17" s="9" t="s">
        <v>339</v>
      </c>
    </row>
    <row r="18" spans="1:22" ht="90" x14ac:dyDescent="0.25">
      <c r="A18" s="8" t="s">
        <v>25</v>
      </c>
      <c r="B18" s="9" t="s">
        <v>141</v>
      </c>
      <c r="C18" s="9" t="s">
        <v>131</v>
      </c>
      <c r="D18" s="9" t="s">
        <v>142</v>
      </c>
      <c r="E18" s="9" t="s">
        <v>136</v>
      </c>
      <c r="F18" s="9" t="s">
        <v>163</v>
      </c>
      <c r="G18" s="9" t="s">
        <v>144</v>
      </c>
      <c r="H18" s="9" t="s">
        <v>125</v>
      </c>
      <c r="I18" s="9" t="s">
        <v>126</v>
      </c>
      <c r="J18" s="9" t="s">
        <v>127</v>
      </c>
      <c r="K18" s="9" t="s">
        <v>341</v>
      </c>
      <c r="L18" s="9" t="s">
        <v>342</v>
      </c>
      <c r="M18" s="9" t="s">
        <v>342</v>
      </c>
      <c r="N18" s="9" t="s">
        <v>343</v>
      </c>
      <c r="O18" s="9" t="s">
        <v>341</v>
      </c>
      <c r="P18" s="9" t="s">
        <v>341</v>
      </c>
      <c r="Q18" s="9" t="s">
        <v>326</v>
      </c>
      <c r="R18" s="9" t="s">
        <v>344</v>
      </c>
      <c r="S18" s="9" t="s">
        <v>343</v>
      </c>
      <c r="T18" s="11" t="s">
        <v>346</v>
      </c>
      <c r="U18" s="9" t="s">
        <v>345</v>
      </c>
    </row>
    <row r="19" spans="1:22" ht="90" x14ac:dyDescent="0.25">
      <c r="A19" s="8" t="s">
        <v>26</v>
      </c>
      <c r="B19" s="9" t="s">
        <v>145</v>
      </c>
      <c r="C19" s="9" t="s">
        <v>154</v>
      </c>
      <c r="D19" s="9" t="s">
        <v>122</v>
      </c>
      <c r="E19" s="9" t="s">
        <v>136</v>
      </c>
      <c r="F19" s="9" t="s">
        <v>164</v>
      </c>
      <c r="G19" s="9" t="s">
        <v>165</v>
      </c>
      <c r="H19" s="9" t="s">
        <v>125</v>
      </c>
      <c r="I19" s="9" t="s">
        <v>126</v>
      </c>
      <c r="J19" s="9" t="s">
        <v>127</v>
      </c>
      <c r="K19" s="9" t="s">
        <v>341</v>
      </c>
      <c r="L19" s="9" t="s">
        <v>342</v>
      </c>
      <c r="M19" s="9" t="s">
        <v>342</v>
      </c>
      <c r="N19" s="9" t="s">
        <v>343</v>
      </c>
      <c r="O19" s="9" t="s">
        <v>341</v>
      </c>
      <c r="P19" s="9" t="s">
        <v>341</v>
      </c>
      <c r="Q19" s="9" t="s">
        <v>326</v>
      </c>
      <c r="R19" s="9" t="s">
        <v>344</v>
      </c>
      <c r="S19" s="9" t="s">
        <v>343</v>
      </c>
      <c r="T19" s="11" t="s">
        <v>348</v>
      </c>
      <c r="U19" s="9" t="s">
        <v>347</v>
      </c>
    </row>
    <row r="20" spans="1:22" ht="75" x14ac:dyDescent="0.25">
      <c r="A20" s="8" t="s">
        <v>4</v>
      </c>
      <c r="B20" s="9" t="s">
        <v>137</v>
      </c>
      <c r="C20" s="9" t="s">
        <v>131</v>
      </c>
      <c r="D20" s="9" t="s">
        <v>132</v>
      </c>
      <c r="E20" s="9" t="s">
        <v>136</v>
      </c>
      <c r="F20" s="9" t="s">
        <v>166</v>
      </c>
      <c r="G20" s="9" t="s">
        <v>167</v>
      </c>
      <c r="H20" s="9" t="s">
        <v>125</v>
      </c>
      <c r="I20" s="9" t="s">
        <v>126</v>
      </c>
      <c r="J20" s="9" t="s">
        <v>127</v>
      </c>
      <c r="K20" s="9" t="s">
        <v>349</v>
      </c>
      <c r="L20" s="9" t="s">
        <v>288</v>
      </c>
      <c r="M20" s="9" t="s">
        <v>336</v>
      </c>
      <c r="N20" s="9" t="s">
        <v>255</v>
      </c>
      <c r="O20" s="9" t="s">
        <v>265</v>
      </c>
      <c r="P20" s="9" t="s">
        <v>299</v>
      </c>
      <c r="Q20" s="9" t="s">
        <v>296</v>
      </c>
      <c r="R20" s="9" t="s">
        <v>350</v>
      </c>
      <c r="S20" s="9" t="s">
        <v>313</v>
      </c>
      <c r="T20" s="11" t="s">
        <v>352</v>
      </c>
      <c r="U20" s="9" t="s">
        <v>351</v>
      </c>
    </row>
    <row r="21" spans="1:22" ht="165" x14ac:dyDescent="0.25">
      <c r="A21" s="8" t="s">
        <v>19</v>
      </c>
      <c r="B21" s="9" t="s">
        <v>148</v>
      </c>
      <c r="C21" s="9" t="s">
        <v>146</v>
      </c>
      <c r="D21" s="9" t="s">
        <v>132</v>
      </c>
      <c r="E21" s="9" t="s">
        <v>133</v>
      </c>
      <c r="F21" s="9" t="s">
        <v>168</v>
      </c>
      <c r="G21" s="9" t="s">
        <v>169</v>
      </c>
      <c r="H21" s="9" t="s">
        <v>125</v>
      </c>
      <c r="I21" s="9" t="s">
        <v>126</v>
      </c>
      <c r="J21" s="9" t="s">
        <v>127</v>
      </c>
      <c r="K21" s="9" t="s">
        <v>326</v>
      </c>
      <c r="L21" s="9" t="s">
        <v>326</v>
      </c>
      <c r="M21" s="9" t="s">
        <v>326</v>
      </c>
      <c r="N21" s="9" t="s">
        <v>326</v>
      </c>
      <c r="O21" s="9" t="s">
        <v>326</v>
      </c>
      <c r="P21" s="9" t="s">
        <v>326</v>
      </c>
      <c r="Q21" s="9" t="s">
        <v>326</v>
      </c>
      <c r="R21" s="9" t="s">
        <v>326</v>
      </c>
      <c r="S21" s="9" t="s">
        <v>326</v>
      </c>
      <c r="T21" s="11" t="s">
        <v>354</v>
      </c>
      <c r="U21" s="9" t="s">
        <v>353</v>
      </c>
    </row>
    <row r="22" spans="1:22" ht="90" x14ac:dyDescent="0.25">
      <c r="A22" s="8" t="s">
        <v>5</v>
      </c>
      <c r="B22" s="9" t="s">
        <v>148</v>
      </c>
      <c r="C22" s="9" t="s">
        <v>146</v>
      </c>
      <c r="D22" s="9" t="s">
        <v>132</v>
      </c>
      <c r="E22" s="9" t="s">
        <v>133</v>
      </c>
      <c r="F22" s="9" t="s">
        <v>153</v>
      </c>
      <c r="G22" s="9" t="s">
        <v>170</v>
      </c>
      <c r="H22" s="9" t="s">
        <v>125</v>
      </c>
      <c r="I22" s="9" t="s">
        <v>126</v>
      </c>
      <c r="J22" s="9" t="s">
        <v>127</v>
      </c>
      <c r="K22" s="9" t="s">
        <v>326</v>
      </c>
      <c r="L22" s="9" t="s">
        <v>326</v>
      </c>
      <c r="M22" s="9" t="s">
        <v>326</v>
      </c>
      <c r="N22" s="9" t="s">
        <v>326</v>
      </c>
      <c r="O22" s="9" t="s">
        <v>326</v>
      </c>
      <c r="P22" s="9" t="s">
        <v>326</v>
      </c>
      <c r="Q22" s="9" t="s">
        <v>326</v>
      </c>
      <c r="R22" s="9" t="s">
        <v>326</v>
      </c>
      <c r="S22" s="9" t="s">
        <v>326</v>
      </c>
      <c r="T22" s="11" t="s">
        <v>356</v>
      </c>
      <c r="U22" s="9" t="s">
        <v>355</v>
      </c>
    </row>
    <row r="23" spans="1:22" ht="75" x14ac:dyDescent="0.25">
      <c r="A23" s="8" t="s">
        <v>3</v>
      </c>
      <c r="B23" s="9" t="s">
        <v>141</v>
      </c>
      <c r="C23" s="9" t="s">
        <v>131</v>
      </c>
      <c r="D23" s="9" t="s">
        <v>142</v>
      </c>
      <c r="E23" s="9" t="s">
        <v>133</v>
      </c>
      <c r="F23" s="9" t="s">
        <v>123</v>
      </c>
      <c r="G23" s="9" t="s">
        <v>144</v>
      </c>
      <c r="H23" s="9" t="s">
        <v>125</v>
      </c>
      <c r="I23" s="9" t="s">
        <v>126</v>
      </c>
      <c r="J23" s="9" t="s">
        <v>127</v>
      </c>
      <c r="K23" s="9" t="s">
        <v>271</v>
      </c>
      <c r="L23" s="9" t="s">
        <v>294</v>
      </c>
      <c r="M23" s="9" t="s">
        <v>263</v>
      </c>
      <c r="N23" s="9" t="s">
        <v>298</v>
      </c>
      <c r="O23" s="9" t="s">
        <v>299</v>
      </c>
      <c r="P23" s="9" t="s">
        <v>264</v>
      </c>
      <c r="Q23" s="9" t="s">
        <v>256</v>
      </c>
      <c r="R23" s="9" t="s">
        <v>357</v>
      </c>
      <c r="S23" s="9" t="s">
        <v>276</v>
      </c>
      <c r="T23" s="11" t="s">
        <v>359</v>
      </c>
      <c r="U23" s="9" t="s">
        <v>358</v>
      </c>
    </row>
    <row r="24" spans="1:22" ht="75" x14ac:dyDescent="0.25">
      <c r="A24" s="8" t="s">
        <v>17</v>
      </c>
      <c r="B24" s="15">
        <v>7.5</v>
      </c>
      <c r="C24" s="15" t="s">
        <v>173</v>
      </c>
      <c r="D24" s="15" t="s">
        <v>173</v>
      </c>
      <c r="E24" s="15" t="s">
        <v>173</v>
      </c>
      <c r="F24" s="15">
        <v>1.2</v>
      </c>
      <c r="G24" s="15">
        <v>7.5</v>
      </c>
      <c r="H24" s="15" t="s">
        <v>173</v>
      </c>
      <c r="I24" s="11" t="s">
        <v>175</v>
      </c>
      <c r="J24" s="9" t="s">
        <v>174</v>
      </c>
      <c r="K24" s="9" t="s">
        <v>255</v>
      </c>
      <c r="L24" s="9" t="s">
        <v>278</v>
      </c>
      <c r="M24" s="9" t="s">
        <v>271</v>
      </c>
      <c r="N24" s="9" t="s">
        <v>254</v>
      </c>
      <c r="O24" s="9" t="s">
        <v>256</v>
      </c>
      <c r="P24" s="9" t="s">
        <v>252</v>
      </c>
      <c r="Q24" s="9" t="s">
        <v>255</v>
      </c>
      <c r="R24" s="9" t="s">
        <v>360</v>
      </c>
      <c r="S24" s="9" t="s">
        <v>323</v>
      </c>
      <c r="T24" s="11" t="s">
        <v>362</v>
      </c>
      <c r="U24" s="9" t="s">
        <v>361</v>
      </c>
    </row>
    <row r="25" spans="1:22" ht="75" x14ac:dyDescent="0.25">
      <c r="A25" s="8" t="s">
        <v>363</v>
      </c>
      <c r="B25" s="15">
        <v>12.4</v>
      </c>
      <c r="C25" s="15" t="s">
        <v>173</v>
      </c>
      <c r="D25" s="15" t="s">
        <v>173</v>
      </c>
      <c r="E25" s="15" t="s">
        <v>173</v>
      </c>
      <c r="F25" s="15">
        <v>1.4</v>
      </c>
      <c r="G25" s="15">
        <v>12.4</v>
      </c>
      <c r="H25" s="15" t="s">
        <v>173</v>
      </c>
      <c r="I25" s="11" t="s">
        <v>177</v>
      </c>
      <c r="J25" s="9" t="s">
        <v>176</v>
      </c>
      <c r="K25" s="9" t="s">
        <v>313</v>
      </c>
      <c r="L25" s="9" t="s">
        <v>309</v>
      </c>
      <c r="M25" s="9" t="s">
        <v>297</v>
      </c>
      <c r="N25" s="9" t="s">
        <v>253</v>
      </c>
      <c r="O25" s="9" t="s">
        <v>364</v>
      </c>
      <c r="P25" s="9" t="s">
        <v>313</v>
      </c>
      <c r="Q25" s="9" t="s">
        <v>323</v>
      </c>
      <c r="R25" s="9" t="s">
        <v>309</v>
      </c>
      <c r="S25" s="9" t="s">
        <v>360</v>
      </c>
      <c r="T25" s="11" t="s">
        <v>366</v>
      </c>
      <c r="U25" s="9" t="s">
        <v>365</v>
      </c>
      <c r="V25" s="9"/>
    </row>
    <row r="26" spans="1:22" ht="75" x14ac:dyDescent="0.25">
      <c r="A26" s="8" t="s">
        <v>15</v>
      </c>
      <c r="B26" s="15">
        <v>12</v>
      </c>
      <c r="C26" s="15" t="s">
        <v>173</v>
      </c>
      <c r="D26" s="15" t="s">
        <v>173</v>
      </c>
      <c r="E26" s="15" t="s">
        <v>173</v>
      </c>
      <c r="F26" s="15">
        <v>2.5</v>
      </c>
      <c r="G26" s="15">
        <v>12</v>
      </c>
      <c r="H26" s="15" t="s">
        <v>173</v>
      </c>
      <c r="I26" s="11" t="s">
        <v>179</v>
      </c>
      <c r="J26" s="9" t="s">
        <v>178</v>
      </c>
      <c r="K26" s="9" t="s">
        <v>291</v>
      </c>
      <c r="L26" s="9" t="s">
        <v>291</v>
      </c>
      <c r="M26" s="9" t="s">
        <v>291</v>
      </c>
      <c r="N26" s="9" t="s">
        <v>291</v>
      </c>
      <c r="O26" s="9" t="s">
        <v>291</v>
      </c>
      <c r="P26" s="9" t="s">
        <v>291</v>
      </c>
      <c r="Q26" s="9" t="s">
        <v>291</v>
      </c>
      <c r="R26" s="9" t="s">
        <v>291</v>
      </c>
      <c r="S26" s="9" t="s">
        <v>291</v>
      </c>
      <c r="T26" s="11" t="s">
        <v>368</v>
      </c>
      <c r="U26" s="9" t="s">
        <v>367</v>
      </c>
    </row>
    <row r="27" spans="1:22" ht="120" x14ac:dyDescent="0.25">
      <c r="A27" s="8" t="s">
        <v>180</v>
      </c>
      <c r="B27" s="15">
        <v>20</v>
      </c>
      <c r="C27" s="15" t="s">
        <v>173</v>
      </c>
      <c r="D27" s="15" t="s">
        <v>173</v>
      </c>
      <c r="E27" s="15" t="s">
        <v>173</v>
      </c>
      <c r="F27" s="15">
        <v>0.9</v>
      </c>
      <c r="G27" s="15">
        <v>20</v>
      </c>
      <c r="H27" s="15" t="s">
        <v>173</v>
      </c>
      <c r="I27" s="11" t="s">
        <v>182</v>
      </c>
      <c r="J27" s="9" t="s">
        <v>181</v>
      </c>
      <c r="K27" s="9" t="s">
        <v>326</v>
      </c>
      <c r="L27" s="9" t="s">
        <v>326</v>
      </c>
      <c r="M27" s="9" t="s">
        <v>326</v>
      </c>
      <c r="N27" s="9" t="s">
        <v>326</v>
      </c>
      <c r="O27" s="9" t="s">
        <v>326</v>
      </c>
      <c r="P27" s="9" t="s">
        <v>326</v>
      </c>
      <c r="Q27" s="9" t="s">
        <v>326</v>
      </c>
      <c r="R27" s="9" t="s">
        <v>326</v>
      </c>
      <c r="S27" s="9" t="s">
        <v>326</v>
      </c>
      <c r="T27" s="11" t="s">
        <v>370</v>
      </c>
      <c r="U27" s="9" t="s">
        <v>369</v>
      </c>
    </row>
    <row r="28" spans="1:22" ht="90" x14ac:dyDescent="0.25">
      <c r="A28" s="8" t="s">
        <v>28</v>
      </c>
      <c r="B28" s="15">
        <v>6</v>
      </c>
      <c r="C28" s="15" t="s">
        <v>173</v>
      </c>
      <c r="D28" s="15" t="s">
        <v>173</v>
      </c>
      <c r="E28" s="15" t="s">
        <v>173</v>
      </c>
      <c r="F28" s="15" t="s">
        <v>183</v>
      </c>
      <c r="G28" s="15">
        <v>6</v>
      </c>
      <c r="H28" s="15" t="s">
        <v>173</v>
      </c>
      <c r="I28" s="11" t="s">
        <v>185</v>
      </c>
      <c r="J28" s="9" t="s">
        <v>184</v>
      </c>
      <c r="K28" s="9" t="s">
        <v>326</v>
      </c>
      <c r="L28" s="9" t="s">
        <v>326</v>
      </c>
      <c r="M28" s="9" t="s">
        <v>326</v>
      </c>
      <c r="N28" s="9" t="s">
        <v>326</v>
      </c>
      <c r="O28" s="9" t="s">
        <v>326</v>
      </c>
      <c r="P28" s="9" t="s">
        <v>326</v>
      </c>
      <c r="Q28" s="9" t="s">
        <v>326</v>
      </c>
      <c r="R28" s="9" t="s">
        <v>326</v>
      </c>
      <c r="S28" s="9" t="s">
        <v>326</v>
      </c>
      <c r="T28" s="11" t="s">
        <v>372</v>
      </c>
      <c r="U28" s="9" t="s">
        <v>371</v>
      </c>
    </row>
    <row r="29" spans="1:22" ht="75" x14ac:dyDescent="0.25">
      <c r="A29" s="8" t="s">
        <v>22</v>
      </c>
      <c r="B29" s="15">
        <v>20</v>
      </c>
      <c r="C29" s="15" t="s">
        <v>173</v>
      </c>
      <c r="D29" s="15" t="s">
        <v>173</v>
      </c>
      <c r="E29" s="15" t="s">
        <v>173</v>
      </c>
      <c r="F29" s="15">
        <v>5.3</v>
      </c>
      <c r="G29" s="15">
        <v>20</v>
      </c>
      <c r="H29" s="15" t="s">
        <v>173</v>
      </c>
      <c r="I29" s="9" t="s">
        <v>186</v>
      </c>
      <c r="J29" s="9" t="s">
        <v>187</v>
      </c>
      <c r="K29" s="9" t="s">
        <v>326</v>
      </c>
      <c r="L29" s="9" t="s">
        <v>326</v>
      </c>
      <c r="M29" s="9" t="s">
        <v>326</v>
      </c>
      <c r="N29" s="9" t="s">
        <v>326</v>
      </c>
      <c r="O29" s="9" t="s">
        <v>326</v>
      </c>
      <c r="P29" s="9" t="s">
        <v>326</v>
      </c>
      <c r="Q29" s="9" t="s">
        <v>326</v>
      </c>
      <c r="R29" s="9" t="s">
        <v>326</v>
      </c>
      <c r="S29" s="9" t="s">
        <v>326</v>
      </c>
      <c r="T29" s="11" t="s">
        <v>374</v>
      </c>
      <c r="U29" s="9" t="s">
        <v>373</v>
      </c>
    </row>
    <row r="30" spans="1:22" ht="150" x14ac:dyDescent="0.25">
      <c r="A30" s="8" t="s">
        <v>29</v>
      </c>
      <c r="B30" s="15">
        <v>6.73</v>
      </c>
      <c r="C30" s="15" t="s">
        <v>173</v>
      </c>
      <c r="D30" s="15" t="s">
        <v>173</v>
      </c>
      <c r="E30" s="15" t="s">
        <v>173</v>
      </c>
      <c r="F30" s="15">
        <v>2.8</v>
      </c>
      <c r="G30" s="15">
        <v>6.73</v>
      </c>
      <c r="H30" s="15" t="s">
        <v>173</v>
      </c>
      <c r="I30" s="11" t="s">
        <v>189</v>
      </c>
      <c r="J30" s="9" t="s">
        <v>188</v>
      </c>
      <c r="K30" s="9" t="s">
        <v>326</v>
      </c>
      <c r="L30" s="9" t="s">
        <v>326</v>
      </c>
      <c r="M30" s="9" t="s">
        <v>326</v>
      </c>
      <c r="N30" s="9" t="s">
        <v>326</v>
      </c>
      <c r="O30" s="9" t="s">
        <v>326</v>
      </c>
      <c r="P30" s="9" t="s">
        <v>326</v>
      </c>
      <c r="Q30" s="9" t="s">
        <v>326</v>
      </c>
      <c r="R30" s="9" t="s">
        <v>326</v>
      </c>
      <c r="S30" s="9" t="s">
        <v>326</v>
      </c>
      <c r="T30" s="11" t="s">
        <v>376</v>
      </c>
      <c r="U30" s="9" t="s">
        <v>375</v>
      </c>
    </row>
    <row r="31" spans="1:22" ht="15.75" x14ac:dyDescent="0.25">
      <c r="A31" s="14" t="s">
        <v>9</v>
      </c>
      <c r="B31" s="16"/>
      <c r="C31" s="16"/>
      <c r="D31" s="16"/>
      <c r="E31" s="16"/>
      <c r="F31" s="16"/>
      <c r="G31" s="16"/>
      <c r="H31" s="16"/>
    </row>
    <row r="32" spans="1:22" ht="90" x14ac:dyDescent="0.25">
      <c r="A32" s="8" t="s">
        <v>8</v>
      </c>
      <c r="B32" s="15">
        <v>6.2</v>
      </c>
      <c r="C32" s="15" t="s">
        <v>173</v>
      </c>
      <c r="D32" s="15" t="s">
        <v>173</v>
      </c>
      <c r="E32" s="15" t="s">
        <v>173</v>
      </c>
      <c r="F32" s="15">
        <v>0.4</v>
      </c>
      <c r="G32" s="15">
        <v>6.2</v>
      </c>
      <c r="H32" s="15" t="s">
        <v>173</v>
      </c>
      <c r="I32" s="11" t="s">
        <v>191</v>
      </c>
      <c r="J32" s="9" t="s">
        <v>190</v>
      </c>
      <c r="K32" s="9" t="s">
        <v>326</v>
      </c>
      <c r="L32" s="9" t="s">
        <v>326</v>
      </c>
      <c r="M32" s="9" t="s">
        <v>326</v>
      </c>
      <c r="N32" s="9" t="s">
        <v>326</v>
      </c>
      <c r="O32" s="9" t="s">
        <v>326</v>
      </c>
      <c r="P32" s="9" t="s">
        <v>326</v>
      </c>
      <c r="Q32" s="9" t="s">
        <v>326</v>
      </c>
      <c r="R32" s="9" t="s">
        <v>326</v>
      </c>
      <c r="S32" s="9" t="s">
        <v>326</v>
      </c>
      <c r="T32" s="11" t="s">
        <v>378</v>
      </c>
      <c r="U32" s="9" t="s">
        <v>377</v>
      </c>
    </row>
    <row r="33" spans="1:21" ht="90" x14ac:dyDescent="0.25">
      <c r="A33" s="8" t="s">
        <v>30</v>
      </c>
      <c r="B33" s="15" t="s">
        <v>192</v>
      </c>
      <c r="C33" s="15" t="s">
        <v>173</v>
      </c>
      <c r="D33" s="15" t="s">
        <v>173</v>
      </c>
      <c r="E33" s="15" t="s">
        <v>173</v>
      </c>
      <c r="F33" s="15">
        <v>9.1999999999999993</v>
      </c>
      <c r="G33" s="15" t="s">
        <v>192</v>
      </c>
      <c r="H33" s="15" t="s">
        <v>173</v>
      </c>
      <c r="I33" s="9" t="s">
        <v>193</v>
      </c>
      <c r="J33" s="9" t="s">
        <v>194</v>
      </c>
      <c r="K33" s="9" t="s">
        <v>326</v>
      </c>
      <c r="L33" s="9" t="s">
        <v>326</v>
      </c>
      <c r="M33" s="9" t="s">
        <v>326</v>
      </c>
      <c r="N33" s="9" t="s">
        <v>326</v>
      </c>
      <c r="O33" s="9" t="s">
        <v>326</v>
      </c>
      <c r="P33" s="9" t="s">
        <v>326</v>
      </c>
      <c r="Q33" s="9" t="s">
        <v>326</v>
      </c>
      <c r="R33" s="9" t="s">
        <v>326</v>
      </c>
      <c r="S33" s="9" t="s">
        <v>326</v>
      </c>
      <c r="T33" s="11" t="s">
        <v>380</v>
      </c>
      <c r="U33" s="9" t="s">
        <v>379</v>
      </c>
    </row>
    <row r="34" spans="1:21" ht="90" x14ac:dyDescent="0.25">
      <c r="A34" s="8" t="s">
        <v>31</v>
      </c>
      <c r="B34" s="9">
        <v>16</v>
      </c>
      <c r="C34" s="9" t="s">
        <v>173</v>
      </c>
      <c r="D34" s="9" t="s">
        <v>173</v>
      </c>
      <c r="E34" s="9" t="s">
        <v>173</v>
      </c>
      <c r="F34" s="9">
        <v>3.5</v>
      </c>
      <c r="G34" s="9">
        <v>16</v>
      </c>
      <c r="H34" s="9" t="s">
        <v>173</v>
      </c>
      <c r="I34" s="11" t="s">
        <v>196</v>
      </c>
      <c r="J34" s="9" t="s">
        <v>195</v>
      </c>
      <c r="K34" s="9" t="s">
        <v>326</v>
      </c>
      <c r="L34" s="9" t="s">
        <v>326</v>
      </c>
      <c r="M34" s="9" t="s">
        <v>326</v>
      </c>
      <c r="N34" s="9" t="s">
        <v>326</v>
      </c>
      <c r="O34" s="9" t="s">
        <v>326</v>
      </c>
      <c r="P34" s="9" t="s">
        <v>326</v>
      </c>
      <c r="Q34" s="9" t="s">
        <v>326</v>
      </c>
      <c r="R34" s="9" t="s">
        <v>326</v>
      </c>
      <c r="S34" s="9" t="s">
        <v>326</v>
      </c>
      <c r="T34" s="11" t="s">
        <v>382</v>
      </c>
      <c r="U34" s="9" t="s">
        <v>381</v>
      </c>
    </row>
    <row r="35" spans="1:21" ht="75" x14ac:dyDescent="0.25">
      <c r="A35" s="8" t="s">
        <v>32</v>
      </c>
      <c r="B35" s="9">
        <v>21</v>
      </c>
      <c r="C35" s="9" t="s">
        <v>173</v>
      </c>
      <c r="D35" s="9" t="s">
        <v>173</v>
      </c>
      <c r="E35" s="9" t="s">
        <v>173</v>
      </c>
      <c r="F35" s="9">
        <v>6</v>
      </c>
      <c r="G35" s="9">
        <v>21</v>
      </c>
      <c r="H35" s="9" t="s">
        <v>173</v>
      </c>
      <c r="I35" s="11" t="s">
        <v>198</v>
      </c>
      <c r="J35" s="9" t="s">
        <v>197</v>
      </c>
      <c r="K35" s="9" t="s">
        <v>383</v>
      </c>
      <c r="L35" s="9" t="s">
        <v>384</v>
      </c>
      <c r="M35" s="9" t="s">
        <v>385</v>
      </c>
      <c r="N35" s="9" t="s">
        <v>251</v>
      </c>
      <c r="O35" s="9" t="s">
        <v>386</v>
      </c>
      <c r="P35" s="9" t="s">
        <v>258</v>
      </c>
      <c r="Q35" s="9" t="s">
        <v>277</v>
      </c>
      <c r="R35" s="9" t="s">
        <v>350</v>
      </c>
      <c r="S35" s="9" t="s">
        <v>278</v>
      </c>
      <c r="T35" s="11" t="s">
        <v>388</v>
      </c>
      <c r="U35" s="9" t="s">
        <v>387</v>
      </c>
    </row>
    <row r="36" spans="1:21" ht="150" x14ac:dyDescent="0.25">
      <c r="A36" s="14" t="s">
        <v>33</v>
      </c>
      <c r="B36" s="1"/>
      <c r="C36" s="1"/>
      <c r="D36" s="1"/>
      <c r="E36" s="1"/>
      <c r="F36" s="1"/>
      <c r="G36" s="1"/>
      <c r="K36" s="9" t="s">
        <v>326</v>
      </c>
      <c r="L36" s="9" t="s">
        <v>326</v>
      </c>
      <c r="M36" s="9" t="s">
        <v>326</v>
      </c>
      <c r="N36" s="9" t="s">
        <v>326</v>
      </c>
      <c r="O36" s="9" t="s">
        <v>326</v>
      </c>
      <c r="P36" s="9" t="s">
        <v>326</v>
      </c>
      <c r="Q36" s="9" t="s">
        <v>326</v>
      </c>
      <c r="R36" s="9" t="s">
        <v>326</v>
      </c>
      <c r="S36" s="9" t="s">
        <v>326</v>
      </c>
      <c r="T36" s="11" t="s">
        <v>390</v>
      </c>
      <c r="U36" s="9" t="s">
        <v>389</v>
      </c>
    </row>
    <row r="37" spans="1:21" ht="120" x14ac:dyDescent="0.25">
      <c r="A37" s="8" t="s">
        <v>34</v>
      </c>
      <c r="B37" s="9">
        <v>9</v>
      </c>
      <c r="C37" s="9" t="s">
        <v>173</v>
      </c>
      <c r="D37" s="9" t="s">
        <v>173</v>
      </c>
      <c r="E37" s="9" t="s">
        <v>173</v>
      </c>
      <c r="F37" s="9">
        <v>3</v>
      </c>
      <c r="G37" s="9">
        <v>6</v>
      </c>
      <c r="H37" s="9" t="s">
        <v>173</v>
      </c>
      <c r="I37" s="11" t="s">
        <v>200</v>
      </c>
      <c r="J37" s="9" t="s">
        <v>199</v>
      </c>
      <c r="K37" s="9" t="s">
        <v>326</v>
      </c>
      <c r="L37" s="9" t="s">
        <v>326</v>
      </c>
      <c r="M37" s="9" t="s">
        <v>326</v>
      </c>
      <c r="N37" s="9" t="s">
        <v>326</v>
      </c>
      <c r="O37" s="9" t="s">
        <v>326</v>
      </c>
      <c r="P37" s="9" t="s">
        <v>326</v>
      </c>
      <c r="Q37" s="9" t="s">
        <v>326</v>
      </c>
      <c r="R37" s="9" t="s">
        <v>326</v>
      </c>
      <c r="S37" s="9" t="s">
        <v>326</v>
      </c>
      <c r="T37" s="11" t="s">
        <v>200</v>
      </c>
      <c r="U37" s="9" t="s">
        <v>391</v>
      </c>
    </row>
    <row r="38" spans="1:21" ht="90" x14ac:dyDescent="0.25">
      <c r="A38" s="8" t="s">
        <v>35</v>
      </c>
      <c r="B38" s="9">
        <v>8.1</v>
      </c>
      <c r="C38" s="9" t="s">
        <v>173</v>
      </c>
      <c r="D38" s="9" t="s">
        <v>173</v>
      </c>
      <c r="E38" s="9" t="s">
        <v>173</v>
      </c>
      <c r="F38" s="9">
        <v>1.7</v>
      </c>
      <c r="G38" s="9">
        <v>8.1</v>
      </c>
      <c r="H38" s="9" t="s">
        <v>173</v>
      </c>
      <c r="I38" s="11" t="s">
        <v>202</v>
      </c>
      <c r="J38" s="9" t="s">
        <v>201</v>
      </c>
      <c r="K38" s="9" t="s">
        <v>326</v>
      </c>
      <c r="L38" s="9" t="s">
        <v>326</v>
      </c>
      <c r="M38" s="9" t="s">
        <v>326</v>
      </c>
      <c r="N38" s="9" t="s">
        <v>326</v>
      </c>
      <c r="O38" s="9" t="s">
        <v>326</v>
      </c>
      <c r="P38" s="9" t="s">
        <v>326</v>
      </c>
      <c r="Q38" s="9" t="s">
        <v>326</v>
      </c>
      <c r="R38" s="9" t="s">
        <v>326</v>
      </c>
      <c r="S38" s="9" t="s">
        <v>326</v>
      </c>
      <c r="T38" s="11" t="s">
        <v>393</v>
      </c>
      <c r="U38" s="9" t="s">
        <v>392</v>
      </c>
    </row>
    <row r="39" spans="1:21" ht="165" x14ac:dyDescent="0.25">
      <c r="A39" s="8" t="s">
        <v>36</v>
      </c>
      <c r="B39" s="9">
        <v>4.7</v>
      </c>
      <c r="C39" s="9" t="s">
        <v>173</v>
      </c>
      <c r="D39" s="9" t="s">
        <v>173</v>
      </c>
      <c r="E39" s="9" t="s">
        <v>173</v>
      </c>
      <c r="F39" s="9">
        <v>1.8</v>
      </c>
      <c r="G39" s="9">
        <v>5.4</v>
      </c>
      <c r="H39" s="9" t="s">
        <v>173</v>
      </c>
      <c r="I39" s="11" t="s">
        <v>204</v>
      </c>
      <c r="J39" s="9" t="s">
        <v>203</v>
      </c>
      <c r="K39" s="9" t="s">
        <v>394</v>
      </c>
      <c r="L39" s="9" t="s">
        <v>394</v>
      </c>
      <c r="M39" s="9" t="s">
        <v>394</v>
      </c>
      <c r="N39" s="9" t="s">
        <v>394</v>
      </c>
      <c r="O39" s="9" t="s">
        <v>394</v>
      </c>
      <c r="P39" s="9" t="s">
        <v>394</v>
      </c>
      <c r="Q39" s="9" t="s">
        <v>394</v>
      </c>
      <c r="R39" s="9" t="s">
        <v>394</v>
      </c>
      <c r="S39" s="9" t="s">
        <v>394</v>
      </c>
      <c r="T39" s="11" t="s">
        <v>396</v>
      </c>
      <c r="U39" s="9" t="s">
        <v>395</v>
      </c>
    </row>
    <row r="40" spans="1:21" ht="105" x14ac:dyDescent="0.25">
      <c r="A40" s="8" t="s">
        <v>37</v>
      </c>
      <c r="B40" s="9">
        <v>17</v>
      </c>
      <c r="C40" s="9" t="s">
        <v>173</v>
      </c>
      <c r="D40" s="9" t="s">
        <v>173</v>
      </c>
      <c r="E40" s="9" t="s">
        <v>173</v>
      </c>
      <c r="F40" s="9">
        <v>2</v>
      </c>
      <c r="G40" s="9">
        <v>17</v>
      </c>
      <c r="H40" s="9" t="s">
        <v>173</v>
      </c>
      <c r="I40" s="11" t="s">
        <v>206</v>
      </c>
      <c r="J40" s="9" t="s">
        <v>205</v>
      </c>
      <c r="K40" s="9" t="s">
        <v>326</v>
      </c>
      <c r="L40" s="9" t="s">
        <v>326</v>
      </c>
      <c r="M40" s="9" t="s">
        <v>326</v>
      </c>
      <c r="N40" s="9" t="s">
        <v>326</v>
      </c>
      <c r="O40" s="9" t="s">
        <v>326</v>
      </c>
      <c r="P40" s="9" t="s">
        <v>326</v>
      </c>
      <c r="Q40" s="9" t="s">
        <v>326</v>
      </c>
      <c r="R40" s="9" t="s">
        <v>326</v>
      </c>
      <c r="S40" s="9" t="s">
        <v>326</v>
      </c>
      <c r="T40" s="11" t="s">
        <v>398</v>
      </c>
      <c r="U40" s="9" t="s">
        <v>397</v>
      </c>
    </row>
    <row r="41" spans="1:21" ht="240" x14ac:dyDescent="0.25">
      <c r="A41" s="8" t="s">
        <v>38</v>
      </c>
      <c r="B41" s="9">
        <v>18</v>
      </c>
      <c r="C41" s="9" t="s">
        <v>173</v>
      </c>
      <c r="D41" s="9" t="s">
        <v>173</v>
      </c>
      <c r="E41" s="9" t="s">
        <v>173</v>
      </c>
      <c r="F41" s="9">
        <v>2</v>
      </c>
      <c r="G41" s="9">
        <v>18</v>
      </c>
      <c r="H41" s="9" t="s">
        <v>173</v>
      </c>
      <c r="I41" s="11" t="s">
        <v>208</v>
      </c>
      <c r="J41" s="9" t="s">
        <v>207</v>
      </c>
      <c r="K41" s="9" t="s">
        <v>326</v>
      </c>
      <c r="L41" s="9" t="s">
        <v>326</v>
      </c>
      <c r="M41" s="9" t="s">
        <v>326</v>
      </c>
      <c r="N41" s="9" t="s">
        <v>326</v>
      </c>
      <c r="O41" s="9" t="s">
        <v>326</v>
      </c>
      <c r="P41" s="9" t="s">
        <v>326</v>
      </c>
      <c r="Q41" s="9" t="s">
        <v>326</v>
      </c>
      <c r="R41" s="9" t="s">
        <v>326</v>
      </c>
      <c r="S41" s="9" t="s">
        <v>326</v>
      </c>
      <c r="T41" s="11" t="s">
        <v>400</v>
      </c>
      <c r="U41" s="9" t="s">
        <v>399</v>
      </c>
    </row>
    <row r="42" spans="1:21" ht="75" x14ac:dyDescent="0.25">
      <c r="A42" s="8" t="s">
        <v>39</v>
      </c>
      <c r="B42" s="9">
        <v>16</v>
      </c>
      <c r="C42" s="9" t="s">
        <v>173</v>
      </c>
      <c r="D42" s="9" t="s">
        <v>173</v>
      </c>
      <c r="E42" s="9" t="s">
        <v>173</v>
      </c>
      <c r="F42" s="9">
        <v>3.3</v>
      </c>
      <c r="G42" s="9">
        <v>16</v>
      </c>
      <c r="H42" s="9" t="s">
        <v>173</v>
      </c>
      <c r="I42" s="11" t="s">
        <v>210</v>
      </c>
      <c r="J42" s="9" t="s">
        <v>209</v>
      </c>
      <c r="K42" s="9" t="s">
        <v>291</v>
      </c>
      <c r="L42" s="9" t="s">
        <v>291</v>
      </c>
      <c r="M42" s="9" t="s">
        <v>401</v>
      </c>
      <c r="N42" s="9" t="s">
        <v>257</v>
      </c>
      <c r="O42" s="9" t="s">
        <v>291</v>
      </c>
      <c r="P42" s="9" t="s">
        <v>291</v>
      </c>
      <c r="Q42" s="9" t="s">
        <v>251</v>
      </c>
      <c r="R42" s="9" t="s">
        <v>291</v>
      </c>
      <c r="S42" s="9" t="s">
        <v>291</v>
      </c>
      <c r="T42" s="11" t="s">
        <v>403</v>
      </c>
      <c r="U42" s="9" t="s">
        <v>402</v>
      </c>
    </row>
    <row r="43" spans="1:21" ht="90" x14ac:dyDescent="0.25">
      <c r="A43" s="8" t="s">
        <v>40</v>
      </c>
      <c r="B43" s="9">
        <v>20</v>
      </c>
      <c r="C43" s="9" t="s">
        <v>173</v>
      </c>
      <c r="D43" s="9" t="s">
        <v>173</v>
      </c>
      <c r="E43" s="9" t="s">
        <v>173</v>
      </c>
      <c r="F43" s="9">
        <v>10</v>
      </c>
      <c r="G43" s="9">
        <v>20</v>
      </c>
      <c r="H43" s="9" t="s">
        <v>173</v>
      </c>
      <c r="I43" s="11" t="s">
        <v>212</v>
      </c>
      <c r="J43" s="9" t="s">
        <v>211</v>
      </c>
      <c r="K43" s="9" t="s">
        <v>404</v>
      </c>
      <c r="L43" s="9" t="s">
        <v>404</v>
      </c>
      <c r="M43" s="9" t="s">
        <v>404</v>
      </c>
      <c r="N43" s="9" t="s">
        <v>404</v>
      </c>
      <c r="O43" s="9" t="s">
        <v>404</v>
      </c>
      <c r="P43" s="9" t="s">
        <v>404</v>
      </c>
      <c r="Q43" s="9" t="s">
        <v>404</v>
      </c>
      <c r="R43" s="9" t="s">
        <v>404</v>
      </c>
      <c r="S43" s="9" t="s">
        <v>404</v>
      </c>
      <c r="T43" s="11" t="s">
        <v>406</v>
      </c>
      <c r="U43" s="9" t="s">
        <v>405</v>
      </c>
    </row>
    <row r="44" spans="1:21" ht="75" x14ac:dyDescent="0.25">
      <c r="A44" s="8" t="s">
        <v>41</v>
      </c>
      <c r="B44" s="9">
        <v>14</v>
      </c>
      <c r="C44" s="9" t="s">
        <v>173</v>
      </c>
      <c r="D44" s="9" t="s">
        <v>173</v>
      </c>
      <c r="E44" s="9" t="s">
        <v>173</v>
      </c>
      <c r="F44" s="9">
        <v>0.6</v>
      </c>
      <c r="G44" s="9">
        <v>14</v>
      </c>
      <c r="H44" s="9" t="s">
        <v>173</v>
      </c>
      <c r="I44" s="11" t="s">
        <v>214</v>
      </c>
      <c r="J44" s="9" t="s">
        <v>213</v>
      </c>
      <c r="K44" s="9" t="s">
        <v>294</v>
      </c>
      <c r="L44" s="9" t="s">
        <v>295</v>
      </c>
      <c r="M44" s="9" t="s">
        <v>296</v>
      </c>
      <c r="N44" s="9" t="s">
        <v>253</v>
      </c>
      <c r="O44" s="9" t="s">
        <v>297</v>
      </c>
      <c r="P44" s="9" t="s">
        <v>298</v>
      </c>
      <c r="Q44" s="9" t="s">
        <v>279</v>
      </c>
      <c r="R44" s="9" t="s">
        <v>299</v>
      </c>
      <c r="S44" s="9" t="s">
        <v>252</v>
      </c>
      <c r="T44" s="11" t="s">
        <v>301</v>
      </c>
      <c r="U44" s="9" t="s">
        <v>407</v>
      </c>
    </row>
    <row r="45" spans="1:21" ht="120" x14ac:dyDescent="0.25">
      <c r="A45" s="8" t="s">
        <v>42</v>
      </c>
      <c r="B45" s="9">
        <v>30.5</v>
      </c>
      <c r="C45" s="9" t="s">
        <v>173</v>
      </c>
      <c r="D45" s="9" t="s">
        <v>173</v>
      </c>
      <c r="E45" s="9" t="s">
        <v>173</v>
      </c>
      <c r="F45" s="9">
        <v>7.4</v>
      </c>
      <c r="G45" s="9">
        <v>30.5</v>
      </c>
      <c r="H45" s="9" t="s">
        <v>173</v>
      </c>
      <c r="I45" s="11" t="s">
        <v>216</v>
      </c>
      <c r="J45" s="9" t="s">
        <v>215</v>
      </c>
      <c r="K45" s="9" t="s">
        <v>394</v>
      </c>
      <c r="L45" s="9" t="s">
        <v>394</v>
      </c>
      <c r="M45" s="9" t="s">
        <v>408</v>
      </c>
      <c r="N45" s="9" t="s">
        <v>394</v>
      </c>
      <c r="O45" s="9" t="s">
        <v>394</v>
      </c>
      <c r="P45" s="9" t="s">
        <v>394</v>
      </c>
      <c r="Q45" s="9" t="s">
        <v>394</v>
      </c>
      <c r="R45" s="9" t="s">
        <v>394</v>
      </c>
      <c r="S45" s="9" t="s">
        <v>394</v>
      </c>
      <c r="T45" s="11" t="s">
        <v>410</v>
      </c>
      <c r="U45" s="9" t="s">
        <v>409</v>
      </c>
    </row>
    <row r="46" spans="1:21" ht="195" x14ac:dyDescent="0.25">
      <c r="A46" s="8" t="s">
        <v>43</v>
      </c>
      <c r="B46" s="9">
        <v>23.64</v>
      </c>
      <c r="C46" s="9" t="s">
        <v>173</v>
      </c>
      <c r="D46" s="9" t="s">
        <v>173</v>
      </c>
      <c r="E46" s="9" t="s">
        <v>173</v>
      </c>
      <c r="F46" s="9">
        <v>4.4000000000000004</v>
      </c>
      <c r="G46" s="9">
        <v>23.64</v>
      </c>
      <c r="H46" s="9" t="s">
        <v>173</v>
      </c>
      <c r="I46" s="11" t="s">
        <v>218</v>
      </c>
      <c r="J46" s="9" t="s">
        <v>217</v>
      </c>
      <c r="K46" s="9" t="s">
        <v>326</v>
      </c>
      <c r="L46" s="9" t="s">
        <v>326</v>
      </c>
      <c r="M46" s="9" t="s">
        <v>411</v>
      </c>
      <c r="N46" s="9" t="s">
        <v>276</v>
      </c>
      <c r="O46" s="9" t="s">
        <v>326</v>
      </c>
      <c r="P46" s="9" t="s">
        <v>326</v>
      </c>
      <c r="Q46" s="9" t="s">
        <v>271</v>
      </c>
      <c r="R46" s="9" t="s">
        <v>326</v>
      </c>
      <c r="S46" s="9" t="s">
        <v>326</v>
      </c>
      <c r="T46" s="11" t="s">
        <v>413</v>
      </c>
      <c r="U46" s="9" t="s">
        <v>412</v>
      </c>
    </row>
    <row r="47" spans="1:21" ht="135" x14ac:dyDescent="0.25">
      <c r="A47" s="8" t="s">
        <v>44</v>
      </c>
      <c r="B47" s="9">
        <v>66.5</v>
      </c>
      <c r="C47" s="9" t="s">
        <v>173</v>
      </c>
      <c r="D47" s="9" t="s">
        <v>173</v>
      </c>
      <c r="E47" s="9" t="s">
        <v>173</v>
      </c>
      <c r="F47" s="9">
        <v>6.7</v>
      </c>
      <c r="G47" s="9">
        <v>66.5</v>
      </c>
      <c r="H47" s="9" t="s">
        <v>173</v>
      </c>
      <c r="I47" s="11" t="s">
        <v>220</v>
      </c>
      <c r="J47" s="9" t="s">
        <v>219</v>
      </c>
      <c r="K47" s="9" t="s">
        <v>326</v>
      </c>
      <c r="L47" s="9" t="s">
        <v>326</v>
      </c>
      <c r="M47" s="9" t="s">
        <v>326</v>
      </c>
      <c r="N47" s="9" t="s">
        <v>326</v>
      </c>
      <c r="O47" s="9" t="s">
        <v>326</v>
      </c>
      <c r="P47" s="9" t="s">
        <v>326</v>
      </c>
      <c r="Q47" s="9" t="s">
        <v>326</v>
      </c>
      <c r="R47" s="9" t="s">
        <v>326</v>
      </c>
      <c r="S47" s="9" t="s">
        <v>326</v>
      </c>
      <c r="T47" s="11" t="s">
        <v>415</v>
      </c>
      <c r="U47" s="9" t="s">
        <v>414</v>
      </c>
    </row>
    <row r="48" spans="1:21" ht="75" x14ac:dyDescent="0.25">
      <c r="A48" s="8" t="s">
        <v>45</v>
      </c>
      <c r="B48" s="9">
        <v>4</v>
      </c>
      <c r="C48" s="9" t="s">
        <v>173</v>
      </c>
      <c r="D48" s="9" t="s">
        <v>173</v>
      </c>
      <c r="E48" s="9" t="s">
        <v>173</v>
      </c>
      <c r="F48" s="9">
        <v>4.5999999999999996</v>
      </c>
      <c r="G48" s="9">
        <v>4</v>
      </c>
      <c r="H48" s="9" t="s">
        <v>173</v>
      </c>
      <c r="I48" s="11" t="s">
        <v>224</v>
      </c>
      <c r="J48" s="9" t="s">
        <v>221</v>
      </c>
      <c r="K48" s="9" t="s">
        <v>307</v>
      </c>
      <c r="L48" s="9" t="s">
        <v>416</v>
      </c>
      <c r="M48" s="9" t="s">
        <v>417</v>
      </c>
      <c r="N48" s="9" t="s">
        <v>279</v>
      </c>
      <c r="O48" s="9" t="s">
        <v>386</v>
      </c>
      <c r="P48" s="9" t="s">
        <v>286</v>
      </c>
      <c r="Q48" s="9" t="s">
        <v>279</v>
      </c>
      <c r="R48" s="9" t="s">
        <v>385</v>
      </c>
      <c r="S48" s="9" t="s">
        <v>276</v>
      </c>
      <c r="T48" s="11" t="s">
        <v>419</v>
      </c>
      <c r="U48" s="9" t="s">
        <v>418</v>
      </c>
    </row>
    <row r="49" spans="1:21" ht="75" x14ac:dyDescent="0.25">
      <c r="A49" s="8" t="s">
        <v>1</v>
      </c>
      <c r="B49" s="9">
        <v>7.7</v>
      </c>
      <c r="C49" s="9" t="s">
        <v>173</v>
      </c>
      <c r="D49" s="9" t="s">
        <v>173</v>
      </c>
      <c r="E49" s="9" t="s">
        <v>173</v>
      </c>
      <c r="F49" s="9">
        <v>2.2999999999999998</v>
      </c>
      <c r="G49" s="9">
        <v>7.7</v>
      </c>
      <c r="H49" s="9" t="s">
        <v>173</v>
      </c>
      <c r="I49" s="11" t="s">
        <v>223</v>
      </c>
      <c r="J49" s="9" t="s">
        <v>222</v>
      </c>
      <c r="K49" s="9" t="s">
        <v>258</v>
      </c>
      <c r="L49" s="9" t="s">
        <v>259</v>
      </c>
      <c r="M49" s="9" t="s">
        <v>260</v>
      </c>
      <c r="N49" s="9" t="s">
        <v>261</v>
      </c>
      <c r="O49" s="9" t="s">
        <v>262</v>
      </c>
      <c r="P49" s="9" t="s">
        <v>263</v>
      </c>
      <c r="Q49" s="9" t="s">
        <v>264</v>
      </c>
      <c r="R49" s="9" t="s">
        <v>263</v>
      </c>
      <c r="S49" s="9" t="s">
        <v>265</v>
      </c>
      <c r="T49" s="11" t="s">
        <v>283</v>
      </c>
      <c r="U49" s="9" t="s">
        <v>420</v>
      </c>
    </row>
    <row r="50" spans="1:21" ht="75" x14ac:dyDescent="0.25">
      <c r="A50" s="8" t="s">
        <v>46</v>
      </c>
      <c r="B50" s="9">
        <v>6.6</v>
      </c>
      <c r="C50" s="9" t="s">
        <v>173</v>
      </c>
      <c r="D50" s="9" t="s">
        <v>173</v>
      </c>
      <c r="E50" s="9" t="s">
        <v>173</v>
      </c>
      <c r="F50" s="9">
        <v>0.9</v>
      </c>
      <c r="G50" s="9">
        <v>6.6</v>
      </c>
      <c r="H50" s="9" t="s">
        <v>173</v>
      </c>
      <c r="I50" s="11" t="s">
        <v>226</v>
      </c>
      <c r="J50" s="9" t="s">
        <v>225</v>
      </c>
      <c r="K50" s="9" t="s">
        <v>277</v>
      </c>
      <c r="L50" s="9" t="s">
        <v>264</v>
      </c>
      <c r="M50" s="9" t="s">
        <v>278</v>
      </c>
      <c r="N50" s="9" t="s">
        <v>255</v>
      </c>
      <c r="O50" s="9" t="s">
        <v>277</v>
      </c>
      <c r="P50" s="9" t="s">
        <v>360</v>
      </c>
      <c r="Q50" s="9" t="s">
        <v>256</v>
      </c>
      <c r="R50" s="9" t="s">
        <v>278</v>
      </c>
      <c r="S50" s="9" t="s">
        <v>256</v>
      </c>
      <c r="T50" s="11" t="s">
        <v>422</v>
      </c>
      <c r="U50" s="9" t="s">
        <v>421</v>
      </c>
    </row>
    <row r="51" spans="1:21" ht="75" x14ac:dyDescent="0.25">
      <c r="A51" s="8" t="s">
        <v>47</v>
      </c>
      <c r="B51" s="9">
        <v>2.5</v>
      </c>
      <c r="C51" s="9" t="s">
        <v>173</v>
      </c>
      <c r="D51" s="9" t="s">
        <v>173</v>
      </c>
      <c r="E51" s="9" t="s">
        <v>173</v>
      </c>
      <c r="F51" s="9">
        <v>2.8</v>
      </c>
      <c r="G51" s="9">
        <v>2.5</v>
      </c>
      <c r="H51" s="9" t="s">
        <v>173</v>
      </c>
      <c r="I51" s="11" t="s">
        <v>228</v>
      </c>
      <c r="J51" s="9" t="s">
        <v>227</v>
      </c>
      <c r="K51" s="9" t="s">
        <v>291</v>
      </c>
      <c r="L51" s="9" t="s">
        <v>291</v>
      </c>
      <c r="M51" s="9" t="s">
        <v>291</v>
      </c>
      <c r="N51" s="9" t="s">
        <v>291</v>
      </c>
      <c r="O51" s="9" t="s">
        <v>291</v>
      </c>
      <c r="P51" s="9" t="s">
        <v>291</v>
      </c>
      <c r="Q51" s="9" t="s">
        <v>291</v>
      </c>
      <c r="R51" s="9" t="s">
        <v>291</v>
      </c>
      <c r="S51" s="9" t="s">
        <v>291</v>
      </c>
      <c r="T51" s="11" t="s">
        <v>424</v>
      </c>
      <c r="U51" s="9" t="s">
        <v>423</v>
      </c>
    </row>
    <row r="52" spans="1:21" ht="165" x14ac:dyDescent="0.25">
      <c r="A52" s="8" t="s">
        <v>48</v>
      </c>
      <c r="B52" s="9">
        <v>24.2</v>
      </c>
      <c r="C52" s="9" t="s">
        <v>173</v>
      </c>
      <c r="D52" s="9" t="s">
        <v>173</v>
      </c>
      <c r="E52" s="9" t="s">
        <v>173</v>
      </c>
      <c r="F52" s="9">
        <v>10.8</v>
      </c>
      <c r="G52" s="9">
        <v>24.2</v>
      </c>
      <c r="H52" s="9" t="s">
        <v>173</v>
      </c>
      <c r="I52" s="11" t="s">
        <v>230</v>
      </c>
      <c r="J52" s="9" t="s">
        <v>229</v>
      </c>
      <c r="K52" s="9" t="s">
        <v>326</v>
      </c>
      <c r="L52" s="9" t="s">
        <v>326</v>
      </c>
      <c r="M52" s="9" t="s">
        <v>326</v>
      </c>
      <c r="N52" s="9" t="s">
        <v>326</v>
      </c>
      <c r="O52" s="9" t="s">
        <v>326</v>
      </c>
      <c r="P52" s="9" t="s">
        <v>326</v>
      </c>
      <c r="Q52" s="9" t="s">
        <v>326</v>
      </c>
      <c r="R52" s="9" t="s">
        <v>326</v>
      </c>
      <c r="S52" s="9" t="s">
        <v>326</v>
      </c>
      <c r="T52" s="11" t="s">
        <v>426</v>
      </c>
      <c r="U52" s="9" t="s">
        <v>425</v>
      </c>
    </row>
    <row r="53" spans="1:21" ht="75" x14ac:dyDescent="0.25">
      <c r="A53" s="8" t="s">
        <v>49</v>
      </c>
      <c r="B53" s="9">
        <v>5.4</v>
      </c>
      <c r="C53" s="9" t="s">
        <v>173</v>
      </c>
      <c r="D53" s="9" t="s">
        <v>173</v>
      </c>
      <c r="E53" s="9" t="s">
        <v>173</v>
      </c>
      <c r="F53" s="9">
        <v>8</v>
      </c>
      <c r="G53" s="9">
        <v>5.4</v>
      </c>
      <c r="H53" s="9" t="s">
        <v>173</v>
      </c>
      <c r="I53" s="11" t="s">
        <v>232</v>
      </c>
      <c r="J53" s="9" t="s">
        <v>231</v>
      </c>
      <c r="K53" s="9" t="s">
        <v>291</v>
      </c>
      <c r="L53" s="9" t="s">
        <v>291</v>
      </c>
      <c r="M53" s="9" t="s">
        <v>291</v>
      </c>
      <c r="N53" s="9" t="s">
        <v>291</v>
      </c>
      <c r="O53" s="9" t="s">
        <v>291</v>
      </c>
      <c r="P53" s="9" t="s">
        <v>291</v>
      </c>
      <c r="Q53" s="9" t="s">
        <v>291</v>
      </c>
      <c r="R53" s="9" t="s">
        <v>291</v>
      </c>
      <c r="S53" s="9" t="s">
        <v>291</v>
      </c>
      <c r="T53" s="11" t="s">
        <v>428</v>
      </c>
      <c r="U53" s="9" t="s">
        <v>427</v>
      </c>
    </row>
    <row r="54" spans="1:21" ht="75" x14ac:dyDescent="0.25">
      <c r="A54" s="8" t="s">
        <v>50</v>
      </c>
      <c r="B54" s="9">
        <v>10.9</v>
      </c>
      <c r="C54" s="9" t="s">
        <v>173</v>
      </c>
      <c r="D54" s="9" t="s">
        <v>173</v>
      </c>
      <c r="E54" s="9" t="s">
        <v>173</v>
      </c>
      <c r="F54" s="9">
        <v>1.9</v>
      </c>
      <c r="G54" s="9">
        <v>10.9</v>
      </c>
      <c r="H54" s="9" t="s">
        <v>173</v>
      </c>
      <c r="I54" s="11" t="s">
        <v>234</v>
      </c>
      <c r="J54" s="9" t="s">
        <v>233</v>
      </c>
      <c r="K54" s="9" t="s">
        <v>429</v>
      </c>
      <c r="L54" s="9" t="s">
        <v>265</v>
      </c>
      <c r="M54" s="9" t="s">
        <v>308</v>
      </c>
      <c r="N54" s="9" t="s">
        <v>360</v>
      </c>
      <c r="O54" s="9" t="s">
        <v>313</v>
      </c>
      <c r="P54" s="9" t="s">
        <v>278</v>
      </c>
      <c r="Q54" s="9" t="s">
        <v>360</v>
      </c>
      <c r="R54" s="9" t="s">
        <v>312</v>
      </c>
      <c r="S54" s="9" t="s">
        <v>296</v>
      </c>
      <c r="T54" s="11" t="s">
        <v>431</v>
      </c>
      <c r="U54" s="9" t="s">
        <v>430</v>
      </c>
    </row>
    <row r="55" spans="1:21" ht="90" x14ac:dyDescent="0.25">
      <c r="A55" s="8" t="s">
        <v>51</v>
      </c>
      <c r="B55" s="9">
        <v>10.5</v>
      </c>
      <c r="C55" s="9" t="s">
        <v>173</v>
      </c>
      <c r="D55" s="9" t="s">
        <v>173</v>
      </c>
      <c r="E55" s="9" t="s">
        <v>173</v>
      </c>
      <c r="F55" s="9">
        <v>2.8</v>
      </c>
      <c r="G55" s="9">
        <v>10.5</v>
      </c>
      <c r="H55" s="9" t="s">
        <v>173</v>
      </c>
      <c r="I55" s="11" t="s">
        <v>236</v>
      </c>
      <c r="J55" s="9" t="s">
        <v>235</v>
      </c>
      <c r="K55" s="9" t="s">
        <v>326</v>
      </c>
      <c r="L55" s="9" t="s">
        <v>326</v>
      </c>
      <c r="M55" s="9" t="s">
        <v>326</v>
      </c>
      <c r="N55" s="9" t="s">
        <v>326</v>
      </c>
      <c r="O55" s="9" t="s">
        <v>326</v>
      </c>
      <c r="P55" s="9" t="s">
        <v>326</v>
      </c>
      <c r="Q55" s="9" t="s">
        <v>326</v>
      </c>
      <c r="R55" s="9" t="s">
        <v>326</v>
      </c>
      <c r="S55" s="9" t="s">
        <v>326</v>
      </c>
      <c r="T55" s="11" t="s">
        <v>433</v>
      </c>
      <c r="U55" s="9" t="s">
        <v>432</v>
      </c>
    </row>
    <row r="56" spans="1:21" ht="75" x14ac:dyDescent="0.25">
      <c r="A56" s="8" t="s">
        <v>52</v>
      </c>
      <c r="B56" s="9">
        <v>4.9000000000000004</v>
      </c>
      <c r="C56" s="9" t="s">
        <v>173</v>
      </c>
      <c r="D56" s="9" t="s">
        <v>173</v>
      </c>
      <c r="E56" s="9" t="s">
        <v>173</v>
      </c>
      <c r="F56" s="9">
        <v>2</v>
      </c>
      <c r="G56" s="9">
        <v>4.9000000000000004</v>
      </c>
      <c r="H56" s="9" t="s">
        <v>173</v>
      </c>
      <c r="I56" s="11" t="s">
        <v>238</v>
      </c>
      <c r="J56" s="9" t="s">
        <v>237</v>
      </c>
      <c r="K56" s="9" t="s">
        <v>278</v>
      </c>
      <c r="L56" s="9" t="s">
        <v>331</v>
      </c>
      <c r="M56" s="9" t="s">
        <v>297</v>
      </c>
      <c r="N56" s="9" t="s">
        <v>254</v>
      </c>
      <c r="O56" s="9" t="s">
        <v>313</v>
      </c>
      <c r="P56" s="9" t="s">
        <v>298</v>
      </c>
      <c r="Q56" s="9" t="s">
        <v>255</v>
      </c>
      <c r="R56" s="9" t="s">
        <v>313</v>
      </c>
      <c r="S56" s="9" t="s">
        <v>253</v>
      </c>
      <c r="T56" s="11" t="s">
        <v>435</v>
      </c>
      <c r="U56" s="9" t="s">
        <v>434</v>
      </c>
    </row>
    <row r="57" spans="1:21" ht="105" x14ac:dyDescent="0.25">
      <c r="A57" s="14" t="s">
        <v>53</v>
      </c>
      <c r="K57" s="9" t="s">
        <v>326</v>
      </c>
      <c r="L57" s="9" t="s">
        <v>326</v>
      </c>
      <c r="M57" s="9" t="s">
        <v>326</v>
      </c>
      <c r="N57" s="9" t="s">
        <v>326</v>
      </c>
      <c r="O57" s="9" t="s">
        <v>326</v>
      </c>
      <c r="P57" s="9" t="s">
        <v>326</v>
      </c>
      <c r="Q57" s="9" t="s">
        <v>326</v>
      </c>
      <c r="R57" s="9" t="s">
        <v>326</v>
      </c>
      <c r="S57" s="9" t="s">
        <v>326</v>
      </c>
      <c r="T57" s="11" t="s">
        <v>437</v>
      </c>
      <c r="U57" s="9" t="s">
        <v>436</v>
      </c>
    </row>
    <row r="58" spans="1:21" ht="120" x14ac:dyDescent="0.25">
      <c r="A58" s="8" t="s">
        <v>54</v>
      </c>
      <c r="B58" s="9">
        <v>14.4</v>
      </c>
      <c r="C58" s="9" t="s">
        <v>173</v>
      </c>
      <c r="D58" s="9" t="s">
        <v>173</v>
      </c>
      <c r="E58" s="9" t="s">
        <v>173</v>
      </c>
      <c r="F58" s="9">
        <v>1.6</v>
      </c>
      <c r="G58" s="9">
        <v>14</v>
      </c>
      <c r="H58" s="9" t="s">
        <v>173</v>
      </c>
      <c r="I58" s="11" t="s">
        <v>240</v>
      </c>
      <c r="J58" s="9" t="s">
        <v>239</v>
      </c>
      <c r="K58" s="9" t="s">
        <v>309</v>
      </c>
      <c r="L58" s="9" t="s">
        <v>335</v>
      </c>
      <c r="M58" s="9" t="s">
        <v>416</v>
      </c>
      <c r="N58" s="9" t="s">
        <v>364</v>
      </c>
      <c r="O58" s="9" t="s">
        <v>258</v>
      </c>
      <c r="P58" s="9" t="s">
        <v>308</v>
      </c>
      <c r="Q58" s="9" t="s">
        <v>257</v>
      </c>
      <c r="R58" s="9" t="s">
        <v>384</v>
      </c>
      <c r="S58" s="9" t="s">
        <v>265</v>
      </c>
      <c r="T58" s="11" t="s">
        <v>439</v>
      </c>
      <c r="U58" s="9" t="s">
        <v>438</v>
      </c>
    </row>
    <row r="59" spans="1:21" ht="75" x14ac:dyDescent="0.25">
      <c r="A59" s="8" t="s">
        <v>55</v>
      </c>
      <c r="B59" s="9">
        <v>7.8</v>
      </c>
      <c r="C59" s="9" t="s">
        <v>173</v>
      </c>
      <c r="D59" s="9" t="s">
        <v>173</v>
      </c>
      <c r="E59" s="9" t="s">
        <v>173</v>
      </c>
      <c r="F59" s="9">
        <v>0</v>
      </c>
      <c r="G59" s="9">
        <v>7.8</v>
      </c>
      <c r="H59" s="9" t="s">
        <v>173</v>
      </c>
      <c r="I59" s="11" t="s">
        <v>242</v>
      </c>
      <c r="J59" s="9" t="s">
        <v>241</v>
      </c>
      <c r="K59" s="9" t="s">
        <v>291</v>
      </c>
      <c r="L59" s="9" t="s">
        <v>291</v>
      </c>
      <c r="M59" s="9" t="s">
        <v>291</v>
      </c>
      <c r="N59" s="9" t="s">
        <v>291</v>
      </c>
      <c r="O59" s="9" t="s">
        <v>291</v>
      </c>
      <c r="P59" s="9" t="s">
        <v>291</v>
      </c>
      <c r="Q59" s="9" t="s">
        <v>291</v>
      </c>
      <c r="R59" s="9" t="s">
        <v>291</v>
      </c>
      <c r="S59" s="9" t="s">
        <v>291</v>
      </c>
      <c r="T59" s="11" t="s">
        <v>441</v>
      </c>
      <c r="U59" s="9" t="s">
        <v>440</v>
      </c>
    </row>
    <row r="60" spans="1:21" ht="75" x14ac:dyDescent="0.25">
      <c r="A60" s="8" t="s">
        <v>56</v>
      </c>
      <c r="B60" s="9">
        <v>12.8</v>
      </c>
      <c r="C60" s="9" t="s">
        <v>173</v>
      </c>
      <c r="D60" s="9" t="s">
        <v>173</v>
      </c>
      <c r="E60" s="9" t="s">
        <v>173</v>
      </c>
      <c r="F60" s="9">
        <v>2.1</v>
      </c>
      <c r="G60" s="9">
        <v>12.8</v>
      </c>
      <c r="H60" s="9" t="s">
        <v>173</v>
      </c>
      <c r="I60" s="11" t="s">
        <v>244</v>
      </c>
      <c r="J60" s="9" t="s">
        <v>243</v>
      </c>
      <c r="K60" s="9" t="s">
        <v>291</v>
      </c>
      <c r="L60" s="9" t="s">
        <v>291</v>
      </c>
      <c r="M60" s="9" t="s">
        <v>291</v>
      </c>
      <c r="N60" s="9" t="s">
        <v>291</v>
      </c>
      <c r="O60" s="9" t="s">
        <v>291</v>
      </c>
      <c r="P60" s="9" t="s">
        <v>291</v>
      </c>
      <c r="Q60" s="9" t="s">
        <v>291</v>
      </c>
      <c r="R60" s="9" t="s">
        <v>291</v>
      </c>
      <c r="S60" s="9" t="s">
        <v>291</v>
      </c>
      <c r="T60" s="11" t="s">
        <v>443</v>
      </c>
      <c r="U60" s="9" t="s">
        <v>442</v>
      </c>
    </row>
    <row r="61" spans="1:21" ht="75" x14ac:dyDescent="0.25">
      <c r="A61" s="8" t="s">
        <v>57</v>
      </c>
      <c r="B61" s="9">
        <v>6.9</v>
      </c>
      <c r="C61" s="9">
        <v>3.5</v>
      </c>
      <c r="D61" s="9" t="s">
        <v>173</v>
      </c>
      <c r="E61" s="9" t="s">
        <v>173</v>
      </c>
      <c r="F61" s="9">
        <v>1.6</v>
      </c>
      <c r="G61" s="9">
        <v>10.7</v>
      </c>
      <c r="H61" s="9" t="s">
        <v>173</v>
      </c>
      <c r="I61" s="11" t="s">
        <v>246</v>
      </c>
      <c r="J61" s="9" t="s">
        <v>245</v>
      </c>
      <c r="K61" s="9" t="s">
        <v>255</v>
      </c>
      <c r="L61" s="9" t="s">
        <v>264</v>
      </c>
      <c r="M61" s="9" t="s">
        <v>313</v>
      </c>
      <c r="N61" s="9" t="s">
        <v>251</v>
      </c>
      <c r="O61" s="9" t="s">
        <v>296</v>
      </c>
      <c r="P61" s="9" t="s">
        <v>296</v>
      </c>
      <c r="Q61" s="9" t="s">
        <v>255</v>
      </c>
      <c r="R61" s="9" t="s">
        <v>264</v>
      </c>
      <c r="S61" s="9" t="s">
        <v>255</v>
      </c>
      <c r="T61" s="11" t="s">
        <v>445</v>
      </c>
      <c r="U61" s="9" t="s">
        <v>444</v>
      </c>
    </row>
    <row r="62" spans="1:21" ht="195" x14ac:dyDescent="0.25">
      <c r="A62" s="8" t="s">
        <v>58</v>
      </c>
      <c r="B62" s="9">
        <v>12</v>
      </c>
      <c r="C62" s="9" t="s">
        <v>173</v>
      </c>
      <c r="D62" s="9" t="s">
        <v>173</v>
      </c>
      <c r="E62" s="9" t="s">
        <v>173</v>
      </c>
      <c r="F62" s="9">
        <v>2</v>
      </c>
      <c r="G62" s="9">
        <v>12</v>
      </c>
      <c r="H62" s="9" t="s">
        <v>173</v>
      </c>
      <c r="I62" s="11" t="s">
        <v>248</v>
      </c>
      <c r="J62" s="9" t="s">
        <v>247</v>
      </c>
      <c r="K62" s="9" t="s">
        <v>307</v>
      </c>
      <c r="L62" s="9" t="s">
        <v>446</v>
      </c>
      <c r="M62" s="9" t="s">
        <v>447</v>
      </c>
      <c r="N62" s="9" t="s">
        <v>257</v>
      </c>
      <c r="O62" s="9" t="s">
        <v>312</v>
      </c>
      <c r="P62" s="9" t="s">
        <v>308</v>
      </c>
      <c r="Q62" s="9" t="s">
        <v>279</v>
      </c>
      <c r="R62" s="9" t="s">
        <v>297</v>
      </c>
      <c r="S62" s="9" t="s">
        <v>364</v>
      </c>
      <c r="T62" s="11" t="s">
        <v>449</v>
      </c>
      <c r="U62" s="9" t="s">
        <v>448</v>
      </c>
    </row>
    <row r="63" spans="1:21" ht="165" x14ac:dyDescent="0.25">
      <c r="A63" s="8" t="s">
        <v>59</v>
      </c>
      <c r="B63" s="9">
        <v>23.9</v>
      </c>
      <c r="C63" s="9" t="s">
        <v>173</v>
      </c>
      <c r="D63" s="9" t="s">
        <v>173</v>
      </c>
      <c r="E63" s="9" t="s">
        <v>173</v>
      </c>
      <c r="F63" s="9">
        <v>3</v>
      </c>
      <c r="G63" s="9">
        <v>5</v>
      </c>
      <c r="H63" s="9" t="s">
        <v>173</v>
      </c>
      <c r="I63" s="11" t="s">
        <v>250</v>
      </c>
      <c r="J63" s="9" t="s">
        <v>249</v>
      </c>
      <c r="K63" s="9" t="s">
        <v>450</v>
      </c>
      <c r="L63" s="9" t="s">
        <v>451</v>
      </c>
      <c r="M63" s="9" t="s">
        <v>450</v>
      </c>
      <c r="N63" s="9" t="s">
        <v>408</v>
      </c>
      <c r="O63" s="9" t="s">
        <v>450</v>
      </c>
      <c r="P63" s="9" t="s">
        <v>450</v>
      </c>
      <c r="Q63" s="9" t="s">
        <v>394</v>
      </c>
      <c r="R63" s="9" t="s">
        <v>450</v>
      </c>
      <c r="S63" s="9" t="s">
        <v>408</v>
      </c>
      <c r="T63" s="11" t="s">
        <v>452</v>
      </c>
      <c r="U63" s="9" t="s">
        <v>407</v>
      </c>
    </row>
  </sheetData>
  <mergeCells count="5">
    <mergeCell ref="B1:H1"/>
    <mergeCell ref="K1:S1"/>
    <mergeCell ref="V1:AC1"/>
    <mergeCell ref="AF1:AR1"/>
    <mergeCell ref="AS1:BH1"/>
  </mergeCells>
  <hyperlinks>
    <hyperlink ref="I24" r:id="rId1" xr:uid="{E0EA92FB-3C4F-42C1-8DFE-C7BF0E9048B5}"/>
    <hyperlink ref="I25" r:id="rId2" xr:uid="{8CA0E896-945F-49D3-AB3E-0E37C0371E99}"/>
    <hyperlink ref="I26" r:id="rId3" xr:uid="{F79430B4-D6BA-4D10-B5B6-59F2C679B691}"/>
    <hyperlink ref="I27" r:id="rId4" xr:uid="{AAF42ABC-9407-428B-AD39-DB3DEF50DCFC}"/>
    <hyperlink ref="I28" r:id="rId5" xr:uid="{3C50DCB0-4CEE-4066-AD28-A573CB61F8AE}"/>
    <hyperlink ref="I30" r:id="rId6" xr:uid="{C2C32DC8-20AB-4FDB-A081-77CC10E50B0F}"/>
    <hyperlink ref="I32" r:id="rId7" xr:uid="{EAA14216-70C1-4213-9A97-71AC6798789C}"/>
    <hyperlink ref="I34" r:id="rId8" xr:uid="{3A2A8C97-E46A-44C0-B45A-74B3405C6CA4}"/>
    <hyperlink ref="I35" r:id="rId9" xr:uid="{A4AC129E-0E3B-4D34-B936-5C6FF5050843}"/>
    <hyperlink ref="I37" r:id="rId10" xr:uid="{7ED534D8-80A4-4F7F-B9DA-512560EC20AA}"/>
    <hyperlink ref="I38" r:id="rId11" xr:uid="{51370BEA-2350-48EE-AA21-07B6D42C73B3}"/>
    <hyperlink ref="I39" r:id="rId12" xr:uid="{BAEE9B99-AE75-4AEE-8551-B5CA88A65DDC}"/>
    <hyperlink ref="I40" r:id="rId13" xr:uid="{F7759938-1C72-449C-BDFE-E686EEF75C47}"/>
    <hyperlink ref="I41" r:id="rId14" xr:uid="{A4A30D79-0904-4CC4-84C6-F9B0DC9E71A0}"/>
    <hyperlink ref="I42" r:id="rId15" xr:uid="{FE639253-54C3-491E-89A2-BE98C74605AC}"/>
    <hyperlink ref="I43" r:id="rId16" xr:uid="{0A2CB44A-E376-4050-A134-F96FC177AF50}"/>
    <hyperlink ref="I44" r:id="rId17" xr:uid="{0A5B296D-B6A0-400C-A58F-4A5ADEC22CCA}"/>
    <hyperlink ref="I45" r:id="rId18" xr:uid="{EF38D66E-6A23-49EB-9913-02F1940417E4}"/>
    <hyperlink ref="I46" r:id="rId19" xr:uid="{AF37A15D-B7D2-4E9F-9BFC-1F0D4FE17002}"/>
    <hyperlink ref="I47" r:id="rId20" xr:uid="{FF7912A3-D178-4922-9D4D-5BBFAEAD70C1}"/>
    <hyperlink ref="I49" r:id="rId21" xr:uid="{8BF71ED8-23F4-446C-B3A5-8D2DC90C0522}"/>
    <hyperlink ref="I48" r:id="rId22" xr:uid="{16156561-5D05-4884-9D38-55C588555241}"/>
    <hyperlink ref="I50" r:id="rId23" xr:uid="{7C32DFE8-2189-43AE-9675-3D12616C94DB}"/>
    <hyperlink ref="I51" r:id="rId24" xr:uid="{5F6E565E-5F72-4FBC-A8F2-E42982455C3B}"/>
    <hyperlink ref="I52" r:id="rId25" xr:uid="{96F85A71-026F-4654-8FCD-E270C9228C13}"/>
    <hyperlink ref="I53" r:id="rId26" xr:uid="{527AADCA-9A68-4458-9916-F086A23AE561}"/>
    <hyperlink ref="I54" r:id="rId27" xr:uid="{9DEBB773-6059-4270-8DCA-B672CC416F31}"/>
    <hyperlink ref="I55" r:id="rId28" xr:uid="{D17A615F-0EAE-4659-A458-1EB90CFCED1D}"/>
    <hyperlink ref="I56" r:id="rId29" xr:uid="{1267918A-95B8-4D62-A138-3F0E35D4E511}"/>
    <hyperlink ref="I58" r:id="rId30" xr:uid="{C18F7CAE-4D01-4EC4-9B1D-6E9DB97ADEB8}"/>
    <hyperlink ref="I59" r:id="rId31" xr:uid="{74315060-08B1-49A6-A099-C213517E09D5}"/>
    <hyperlink ref="I60" r:id="rId32" xr:uid="{ACB0AA24-7825-4237-981D-F212D7A5145E}"/>
    <hyperlink ref="I61" r:id="rId33" xr:uid="{226F975F-5F7F-4436-BD85-F44D044C43F5}"/>
    <hyperlink ref="I62" r:id="rId34" xr:uid="{80FC07EA-101A-4B62-A5B4-DA44FA09F8D9}"/>
    <hyperlink ref="I63" r:id="rId35" xr:uid="{2ED8DF2A-4816-4C52-B764-2589F5E1FBC7}"/>
    <hyperlink ref="T3" r:id="rId36" xr:uid="{4205A869-FDDC-480B-BBC8-A968D583C786}"/>
    <hyperlink ref="T4" r:id="rId37" xr:uid="{CA72256E-CDCE-4707-8EDA-1F058C56D2AB}"/>
    <hyperlink ref="T5" r:id="rId38" xr:uid="{BF344082-DEE4-498A-B02F-D440564DA036}"/>
    <hyperlink ref="T6" r:id="rId39" xr:uid="{47999D88-56BC-4BB6-A950-826AA04CF551}"/>
    <hyperlink ref="T7" r:id="rId40" xr:uid="{83120A21-4585-433A-89C7-A86FDACFE99B}"/>
    <hyperlink ref="T8" r:id="rId41" xr:uid="{EE300910-DB50-4EEF-ABD3-7E1A55E7B4FE}"/>
    <hyperlink ref="T9" r:id="rId42" xr:uid="{F0344946-D4AC-4A85-B3A1-CDA5794FADB0}"/>
    <hyperlink ref="T10" r:id="rId43" xr:uid="{D0445D8C-B0AC-4478-895D-43C2D58597C8}"/>
    <hyperlink ref="T11" r:id="rId44" xr:uid="{F1E0C639-1E29-4C22-9B47-0BE2103BE7B8}"/>
    <hyperlink ref="T12" r:id="rId45" xr:uid="{22E05157-65D6-45F7-BA13-F581094E185B}"/>
    <hyperlink ref="T13" r:id="rId46" xr:uid="{8E2B5C00-92CB-4303-AE1A-F07EBCADED5F}"/>
    <hyperlink ref="T14" r:id="rId47" xr:uid="{CF836AEC-66FE-4033-AB5F-95C66FB69A96}"/>
    <hyperlink ref="T15" r:id="rId48" xr:uid="{047356A9-000F-44DF-9E86-BD24AD59BF70}"/>
    <hyperlink ref="T16" r:id="rId49" xr:uid="{A042AD65-84CE-437F-98D8-D5FC30FB09A3}"/>
    <hyperlink ref="T17" r:id="rId50" xr:uid="{59B99B6C-C879-4A60-A036-E9D7689BB965}"/>
    <hyperlink ref="T18" r:id="rId51" xr:uid="{0336A776-E16B-46BC-89B4-FC35DCFA2B74}"/>
    <hyperlink ref="T19" r:id="rId52" xr:uid="{6BDC5D08-A3A9-49FD-A756-EC5A865AD10A}"/>
    <hyperlink ref="T20" r:id="rId53" xr:uid="{35799ED2-2D9D-4AC9-A1A4-4C7AF47B09C0}"/>
    <hyperlink ref="T21" r:id="rId54" xr:uid="{59627D65-EF28-4E1E-AD6E-081DD61CC47E}"/>
    <hyperlink ref="T22" r:id="rId55" xr:uid="{8DBADB2E-54B6-410A-8BD3-59A9C82F1313}"/>
    <hyperlink ref="T23" r:id="rId56" xr:uid="{F68B64F0-84BC-4589-89BC-F0C5E3878F0F}"/>
    <hyperlink ref="T24" r:id="rId57" xr:uid="{CE315FBB-1AC7-4D08-A6A0-01C49A87B9AB}"/>
    <hyperlink ref="T25" r:id="rId58" xr:uid="{02E8B1EB-47F9-4A3C-A97D-5FF8EDF5E7ED}"/>
    <hyperlink ref="T26" r:id="rId59" xr:uid="{E99A3956-D67E-4969-AC00-0CE1FED03E4E}"/>
    <hyperlink ref="T27" r:id="rId60" xr:uid="{91466B7F-8F15-4865-BB2C-EECD79F32582}"/>
    <hyperlink ref="T28" r:id="rId61" xr:uid="{612B810E-64D4-4A15-A59D-43C018308C65}"/>
    <hyperlink ref="T29" r:id="rId62" xr:uid="{8C7CEC77-5A1C-42FE-9208-DA530EDE3004}"/>
    <hyperlink ref="T30" r:id="rId63" xr:uid="{30AD418C-213B-4D23-9B53-C9F8056706F6}"/>
    <hyperlink ref="T32" r:id="rId64" xr:uid="{0ECE5F12-6739-425A-9F21-52FFF2143293}"/>
    <hyperlink ref="T33" r:id="rId65" xr:uid="{05161C86-E95D-4D35-9866-6D7F0E71D192}"/>
    <hyperlink ref="T34" r:id="rId66" xr:uid="{0FF7EC7B-59A1-4FA8-905C-F960BAC490AB}"/>
    <hyperlink ref="T35" r:id="rId67" xr:uid="{9BEDBAD7-20FF-457C-9BD5-9DCC084C4AAE}"/>
    <hyperlink ref="T36" r:id="rId68" xr:uid="{2BCDEF3E-ECBE-4C6B-85CF-B3CA040A054C}"/>
    <hyperlink ref="T37" r:id="rId69" xr:uid="{6E56925A-49F1-4A32-9311-4717860C02AC}"/>
    <hyperlink ref="T38" r:id="rId70" xr:uid="{E1349FE1-A81E-42A4-99B9-1514CDCD9452}"/>
    <hyperlink ref="T39" r:id="rId71" xr:uid="{253A8F19-0687-4FCF-B845-9BB387ABF5FE}"/>
    <hyperlink ref="T40" r:id="rId72" xr:uid="{65709DAC-4637-45DB-A90F-A152DEB49A44}"/>
    <hyperlink ref="T41" r:id="rId73" xr:uid="{2D03BDC8-88D9-4C1D-92C8-4B909C57EEF8}"/>
    <hyperlink ref="T42" r:id="rId74" xr:uid="{35BE69FC-4212-40F6-8360-A9E16A0928A7}"/>
    <hyperlink ref="T43" r:id="rId75" xr:uid="{1CBB648E-AA17-4759-BC35-2A6C469FB529}"/>
    <hyperlink ref="T44" r:id="rId76" xr:uid="{81B3C47F-3F0F-4B4F-AEB9-CB607895FA3F}"/>
    <hyperlink ref="T45" r:id="rId77" xr:uid="{1E837ED3-DCF5-4CA8-894F-5E7A6649D9DD}"/>
    <hyperlink ref="T46" r:id="rId78" xr:uid="{D1C0DF2B-9BD9-484C-B4A6-F4E615261DD5}"/>
    <hyperlink ref="T47" r:id="rId79" xr:uid="{A59799DA-05C4-4566-A333-BA1B438ED617}"/>
    <hyperlink ref="T48" r:id="rId80" xr:uid="{38550AB6-77B6-455D-BF81-B92E704F5144}"/>
    <hyperlink ref="T49" r:id="rId81" xr:uid="{88447E60-EC3F-4C4A-939C-6F3A2083959D}"/>
    <hyperlink ref="T50" r:id="rId82" xr:uid="{E984E80C-02C8-43A3-AC3C-69E93535E8AA}"/>
    <hyperlink ref="T51" r:id="rId83" xr:uid="{BAC426FB-51FF-493C-B4BC-AE44BCF5B0AB}"/>
    <hyperlink ref="T52" r:id="rId84" xr:uid="{335B8F41-C13C-4262-8B4A-482FE74452DD}"/>
    <hyperlink ref="T53" r:id="rId85" xr:uid="{B046B243-C8A0-48A1-BD95-F9B976232274}"/>
    <hyperlink ref="T54" r:id="rId86" xr:uid="{691476FE-7EB7-4DB5-8389-BC2D600C95F2}"/>
    <hyperlink ref="T55" r:id="rId87" xr:uid="{A750088A-59A6-4B1C-90F4-13D1D8B4D6E6}"/>
    <hyperlink ref="T56" r:id="rId88" xr:uid="{8C3CCE39-D01E-437D-A9AD-CFE596502369}"/>
    <hyperlink ref="T57" r:id="rId89" xr:uid="{F3440476-98D7-4842-8D32-4E16A0198B61}"/>
    <hyperlink ref="T58" r:id="rId90" xr:uid="{5BD1071C-4857-4134-AA75-F3A6BA0E7F99}"/>
    <hyperlink ref="T59" r:id="rId91" xr:uid="{50BCAD8F-92DE-4655-89D1-4FCFDEC9490C}"/>
    <hyperlink ref="T60" r:id="rId92" xr:uid="{29CF69B3-3FD0-49B5-9194-97976F6E8C14}"/>
    <hyperlink ref="T61" r:id="rId93" xr:uid="{A5F0D833-6AE8-4641-BB89-435B35C355DB}"/>
    <hyperlink ref="T62" r:id="rId94" xr:uid="{8415016C-A53A-454E-BA37-C3A8F91301C9}"/>
    <hyperlink ref="T63" r:id="rId95" xr:uid="{516B91B7-E252-44EA-AF71-9C7913BC6FC0}"/>
    <hyperlink ref="AD3" r:id="rId96" xr:uid="{0150DC6D-903E-4078-A3DC-36729FE1553D}"/>
  </hyperlinks>
  <pageMargins left="0.7" right="0.7" top="0.75" bottom="0.75" header="0.3" footer="0.3"/>
  <pageSetup paperSize="9" orientation="portrait" r:id="rId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A3DD-EBBB-4569-8A53-A256FD20037E}">
  <dimension ref="A1:F51"/>
  <sheetViews>
    <sheetView workbookViewId="0">
      <selection activeCell="C6" sqref="C6"/>
    </sheetView>
  </sheetViews>
  <sheetFormatPr defaultRowHeight="15" x14ac:dyDescent="0.25"/>
  <cols>
    <col min="1" max="1" width="13.28515625" bestFit="1" customWidth="1"/>
    <col min="2" max="2" width="9.7109375" bestFit="1" customWidth="1"/>
    <col min="3" max="3" width="24.42578125" bestFit="1" customWidth="1"/>
    <col min="4" max="4" width="20.5703125" bestFit="1" customWidth="1"/>
    <col min="5" max="5" width="29.7109375" bestFit="1" customWidth="1"/>
  </cols>
  <sheetData>
    <row r="1" spans="1:5" x14ac:dyDescent="0.25">
      <c r="A1" s="23" t="s">
        <v>457</v>
      </c>
      <c r="B1" s="23" t="s">
        <v>458</v>
      </c>
      <c r="C1" s="23" t="s">
        <v>459</v>
      </c>
      <c r="D1" s="23" t="s">
        <v>460</v>
      </c>
      <c r="E1" s="23" t="s">
        <v>461</v>
      </c>
    </row>
    <row r="2" spans="1:5" ht="30" x14ac:dyDescent="0.25">
      <c r="A2" s="9" t="s">
        <v>54</v>
      </c>
      <c r="B2" t="s">
        <v>91</v>
      </c>
      <c r="C2" s="9" t="s">
        <v>462</v>
      </c>
      <c r="D2" s="9" t="s">
        <v>463</v>
      </c>
      <c r="E2" s="9" t="s">
        <v>464</v>
      </c>
    </row>
    <row r="3" spans="1:5" ht="30" x14ac:dyDescent="0.25">
      <c r="A3" s="9" t="s">
        <v>1</v>
      </c>
      <c r="B3" t="s">
        <v>91</v>
      </c>
      <c r="C3" s="9" t="s">
        <v>465</v>
      </c>
      <c r="D3" s="9" t="s">
        <v>463</v>
      </c>
      <c r="E3" s="9" t="s">
        <v>464</v>
      </c>
    </row>
    <row r="4" spans="1:5" ht="30" x14ac:dyDescent="0.25">
      <c r="A4" s="9" t="s">
        <v>37</v>
      </c>
      <c r="B4" t="s">
        <v>91</v>
      </c>
      <c r="C4" s="9" t="s">
        <v>466</v>
      </c>
      <c r="D4" s="9" t="s">
        <v>463</v>
      </c>
      <c r="E4" s="9" t="s">
        <v>464</v>
      </c>
    </row>
    <row r="5" spans="1:5" ht="30" x14ac:dyDescent="0.25">
      <c r="A5" s="9" t="s">
        <v>57</v>
      </c>
      <c r="B5" t="s">
        <v>91</v>
      </c>
      <c r="C5" s="9" t="s">
        <v>467</v>
      </c>
      <c r="D5" s="9" t="s">
        <v>463</v>
      </c>
      <c r="E5" s="9" t="s">
        <v>464</v>
      </c>
    </row>
    <row r="6" spans="1:5" ht="30" x14ac:dyDescent="0.25">
      <c r="A6" s="9" t="s">
        <v>4</v>
      </c>
      <c r="B6" t="s">
        <v>91</v>
      </c>
      <c r="C6" s="9" t="s">
        <v>468</v>
      </c>
      <c r="D6" s="9" t="s">
        <v>463</v>
      </c>
      <c r="E6" s="9" t="s">
        <v>464</v>
      </c>
    </row>
    <row r="7" spans="1:5" ht="30" x14ac:dyDescent="0.25">
      <c r="A7" s="9" t="s">
        <v>17</v>
      </c>
      <c r="B7" t="s">
        <v>91</v>
      </c>
      <c r="C7" s="9" t="s">
        <v>469</v>
      </c>
      <c r="D7" s="9" t="s">
        <v>463</v>
      </c>
      <c r="E7" s="9" t="s">
        <v>464</v>
      </c>
    </row>
    <row r="8" spans="1:5" ht="30" x14ac:dyDescent="0.25">
      <c r="A8" s="9" t="s">
        <v>470</v>
      </c>
      <c r="B8" t="s">
        <v>91</v>
      </c>
      <c r="C8" s="9" t="s">
        <v>471</v>
      </c>
      <c r="D8" s="9" t="s">
        <v>463</v>
      </c>
      <c r="E8" s="9" t="s">
        <v>464</v>
      </c>
    </row>
    <row r="9" spans="1:5" ht="30" x14ac:dyDescent="0.25">
      <c r="A9" s="9" t="s">
        <v>16</v>
      </c>
      <c r="B9" t="s">
        <v>91</v>
      </c>
      <c r="C9" s="9" t="s">
        <v>472</v>
      </c>
      <c r="D9" s="9" t="s">
        <v>463</v>
      </c>
      <c r="E9" s="9" t="s">
        <v>464</v>
      </c>
    </row>
    <row r="10" spans="1:5" ht="30" x14ac:dyDescent="0.25">
      <c r="A10" s="9" t="s">
        <v>8</v>
      </c>
      <c r="B10" t="s">
        <v>91</v>
      </c>
      <c r="C10" s="9" t="s">
        <v>473</v>
      </c>
      <c r="D10" s="9" t="s">
        <v>463</v>
      </c>
      <c r="E10" s="9" t="s">
        <v>464</v>
      </c>
    </row>
    <row r="11" spans="1:5" ht="30" x14ac:dyDescent="0.25">
      <c r="A11" s="9" t="s">
        <v>46</v>
      </c>
      <c r="B11" t="s">
        <v>91</v>
      </c>
      <c r="C11" s="9" t="s">
        <v>474</v>
      </c>
      <c r="D11" s="9" t="s">
        <v>463</v>
      </c>
      <c r="E11" s="9" t="s">
        <v>464</v>
      </c>
    </row>
    <row r="12" spans="1:5" x14ac:dyDescent="0.25">
      <c r="A12" s="9" t="s">
        <v>475</v>
      </c>
      <c r="B12" t="s">
        <v>92</v>
      </c>
      <c r="C12" s="9" t="s">
        <v>476</v>
      </c>
      <c r="D12" s="9" t="s">
        <v>477</v>
      </c>
      <c r="E12" s="9" t="s">
        <v>478</v>
      </c>
    </row>
    <row r="13" spans="1:5" ht="30" x14ac:dyDescent="0.25">
      <c r="A13" s="9" t="s">
        <v>479</v>
      </c>
      <c r="B13" t="s">
        <v>92</v>
      </c>
      <c r="C13" s="9" t="s">
        <v>480</v>
      </c>
      <c r="D13" s="9" t="s">
        <v>481</v>
      </c>
      <c r="E13" s="9" t="s">
        <v>478</v>
      </c>
    </row>
    <row r="14" spans="1:5" x14ac:dyDescent="0.25">
      <c r="A14" s="9" t="s">
        <v>482</v>
      </c>
      <c r="B14" t="s">
        <v>92</v>
      </c>
      <c r="C14" s="9" t="s">
        <v>483</v>
      </c>
      <c r="D14" s="9" t="s">
        <v>477</v>
      </c>
      <c r="E14" s="9" t="s">
        <v>478</v>
      </c>
    </row>
    <row r="15" spans="1:5" ht="30" x14ac:dyDescent="0.25">
      <c r="A15" s="9" t="s">
        <v>484</v>
      </c>
      <c r="B15" t="s">
        <v>92</v>
      </c>
      <c r="C15" s="9" t="s">
        <v>485</v>
      </c>
      <c r="D15" s="9" t="s">
        <v>486</v>
      </c>
      <c r="E15" s="9" t="s">
        <v>478</v>
      </c>
    </row>
    <row r="16" spans="1:5" x14ac:dyDescent="0.25">
      <c r="A16" s="9" t="s">
        <v>16</v>
      </c>
      <c r="B16" t="s">
        <v>92</v>
      </c>
      <c r="C16" s="9" t="s">
        <v>487</v>
      </c>
      <c r="D16" s="9" t="s">
        <v>486</v>
      </c>
      <c r="E16" s="9" t="s">
        <v>478</v>
      </c>
    </row>
    <row r="17" spans="1:5" x14ac:dyDescent="0.25">
      <c r="A17" s="9" t="s">
        <v>488</v>
      </c>
      <c r="B17" t="s">
        <v>92</v>
      </c>
      <c r="C17" s="9" t="s">
        <v>489</v>
      </c>
      <c r="D17" s="9" t="s">
        <v>486</v>
      </c>
      <c r="E17" s="9" t="s">
        <v>478</v>
      </c>
    </row>
    <row r="18" spans="1:5" x14ac:dyDescent="0.25">
      <c r="A18" s="9" t="s">
        <v>20</v>
      </c>
      <c r="B18" t="s">
        <v>92</v>
      </c>
      <c r="C18" s="9" t="s">
        <v>490</v>
      </c>
      <c r="D18" s="9" t="s">
        <v>491</v>
      </c>
      <c r="E18" s="9" t="s">
        <v>478</v>
      </c>
    </row>
    <row r="19" spans="1:5" x14ac:dyDescent="0.25">
      <c r="A19" s="9" t="s">
        <v>492</v>
      </c>
      <c r="B19" t="s">
        <v>92</v>
      </c>
      <c r="C19" s="9" t="s">
        <v>493</v>
      </c>
      <c r="D19" s="9" t="s">
        <v>491</v>
      </c>
      <c r="E19" s="9" t="s">
        <v>478</v>
      </c>
    </row>
    <row r="20" spans="1:5" x14ac:dyDescent="0.25">
      <c r="A20" s="9" t="s">
        <v>47</v>
      </c>
      <c r="B20" t="s">
        <v>92</v>
      </c>
      <c r="C20" s="9" t="s">
        <v>494</v>
      </c>
      <c r="D20" s="9" t="s">
        <v>486</v>
      </c>
      <c r="E20" s="9" t="s">
        <v>478</v>
      </c>
    </row>
    <row r="21" spans="1:5" x14ac:dyDescent="0.25">
      <c r="A21" s="9" t="s">
        <v>17</v>
      </c>
      <c r="B21" t="s">
        <v>92</v>
      </c>
      <c r="C21" s="9" t="s">
        <v>495</v>
      </c>
      <c r="D21" s="9" t="s">
        <v>486</v>
      </c>
      <c r="E21" s="9" t="s">
        <v>478</v>
      </c>
    </row>
    <row r="22" spans="1:5" x14ac:dyDescent="0.25">
      <c r="A22" s="9" t="s">
        <v>3</v>
      </c>
      <c r="B22" t="s">
        <v>93</v>
      </c>
      <c r="C22" s="9" t="s">
        <v>496</v>
      </c>
      <c r="D22" s="9" t="s">
        <v>497</v>
      </c>
      <c r="E22" s="9" t="s">
        <v>498</v>
      </c>
    </row>
    <row r="23" spans="1:5" x14ac:dyDescent="0.25">
      <c r="A23" s="9" t="s">
        <v>13</v>
      </c>
      <c r="B23" t="s">
        <v>93</v>
      </c>
      <c r="C23" s="9" t="s">
        <v>496</v>
      </c>
      <c r="D23" s="9" t="s">
        <v>499</v>
      </c>
      <c r="E23" s="9" t="s">
        <v>498</v>
      </c>
    </row>
    <row r="24" spans="1:5" x14ac:dyDescent="0.25">
      <c r="A24" s="9" t="s">
        <v>6</v>
      </c>
      <c r="B24" t="s">
        <v>93</v>
      </c>
      <c r="C24" s="9" t="s">
        <v>496</v>
      </c>
      <c r="D24" s="9" t="s">
        <v>497</v>
      </c>
      <c r="E24" s="9" t="s">
        <v>498</v>
      </c>
    </row>
    <row r="25" spans="1:5" x14ac:dyDescent="0.25">
      <c r="A25" s="9" t="s">
        <v>4</v>
      </c>
      <c r="B25" t="s">
        <v>93</v>
      </c>
      <c r="C25" s="9" t="s">
        <v>496</v>
      </c>
      <c r="D25" s="9" t="s">
        <v>499</v>
      </c>
      <c r="E25" s="9" t="s">
        <v>498</v>
      </c>
    </row>
    <row r="26" spans="1:5" x14ac:dyDescent="0.25">
      <c r="A26" s="9" t="s">
        <v>10</v>
      </c>
      <c r="B26" t="s">
        <v>93</v>
      </c>
      <c r="C26" s="9" t="s">
        <v>496</v>
      </c>
      <c r="D26" s="9" t="s">
        <v>497</v>
      </c>
      <c r="E26" s="9" t="s">
        <v>498</v>
      </c>
    </row>
    <row r="27" spans="1:5" x14ac:dyDescent="0.25">
      <c r="A27" s="9" t="s">
        <v>17</v>
      </c>
      <c r="B27" t="s">
        <v>93</v>
      </c>
      <c r="C27" s="9" t="s">
        <v>496</v>
      </c>
      <c r="D27" s="9" t="s">
        <v>499</v>
      </c>
      <c r="E27" s="9" t="s">
        <v>498</v>
      </c>
    </row>
    <row r="28" spans="1:5" x14ac:dyDescent="0.25">
      <c r="A28" s="9" t="s">
        <v>15</v>
      </c>
      <c r="B28" t="s">
        <v>93</v>
      </c>
      <c r="C28" s="9" t="s">
        <v>496</v>
      </c>
      <c r="D28" s="9" t="s">
        <v>497</v>
      </c>
      <c r="E28" s="9" t="s">
        <v>498</v>
      </c>
    </row>
    <row r="29" spans="1:5" x14ac:dyDescent="0.25">
      <c r="A29" s="9" t="s">
        <v>16</v>
      </c>
      <c r="B29" t="s">
        <v>93</v>
      </c>
      <c r="C29" s="9" t="s">
        <v>496</v>
      </c>
      <c r="D29" s="9" t="s">
        <v>499</v>
      </c>
      <c r="E29" s="9" t="s">
        <v>498</v>
      </c>
    </row>
    <row r="30" spans="1:5" x14ac:dyDescent="0.25">
      <c r="A30" s="9" t="s">
        <v>20</v>
      </c>
      <c r="B30" t="s">
        <v>93</v>
      </c>
      <c r="C30" s="9" t="s">
        <v>496</v>
      </c>
      <c r="D30" s="9" t="s">
        <v>497</v>
      </c>
      <c r="E30" s="9" t="s">
        <v>498</v>
      </c>
    </row>
    <row r="31" spans="1:5" x14ac:dyDescent="0.25">
      <c r="A31" s="9" t="s">
        <v>492</v>
      </c>
      <c r="B31" t="s">
        <v>93</v>
      </c>
      <c r="C31" s="9" t="s">
        <v>496</v>
      </c>
      <c r="D31" s="9" t="s">
        <v>499</v>
      </c>
      <c r="E31" s="9" t="s">
        <v>498</v>
      </c>
    </row>
    <row r="32" spans="1:5" x14ac:dyDescent="0.25">
      <c r="A32" s="9" t="s">
        <v>13</v>
      </c>
      <c r="B32" t="s">
        <v>94</v>
      </c>
      <c r="C32" s="9" t="s">
        <v>500</v>
      </c>
      <c r="D32" s="9" t="s">
        <v>486</v>
      </c>
      <c r="E32" s="9" t="s">
        <v>501</v>
      </c>
    </row>
    <row r="33" spans="1:6" x14ac:dyDescent="0.25">
      <c r="A33" s="9" t="s">
        <v>502</v>
      </c>
      <c r="B33" t="s">
        <v>94</v>
      </c>
      <c r="C33" s="9" t="s">
        <v>503</v>
      </c>
      <c r="D33" s="9" t="s">
        <v>486</v>
      </c>
      <c r="E33" s="9" t="s">
        <v>501</v>
      </c>
    </row>
    <row r="34" spans="1:6" x14ac:dyDescent="0.25">
      <c r="A34" s="9" t="s">
        <v>20</v>
      </c>
      <c r="B34" t="s">
        <v>94</v>
      </c>
      <c r="C34" s="9" t="s">
        <v>504</v>
      </c>
      <c r="D34" s="9" t="s">
        <v>486</v>
      </c>
      <c r="E34" s="9" t="s">
        <v>501</v>
      </c>
    </row>
    <row r="35" spans="1:6" x14ac:dyDescent="0.25">
      <c r="A35" s="9" t="s">
        <v>505</v>
      </c>
      <c r="B35" t="s">
        <v>94</v>
      </c>
      <c r="C35" s="9" t="s">
        <v>506</v>
      </c>
      <c r="D35" s="9" t="s">
        <v>486</v>
      </c>
      <c r="E35" s="9" t="s">
        <v>501</v>
      </c>
    </row>
    <row r="36" spans="1:6" x14ac:dyDescent="0.25">
      <c r="A36" s="9" t="s">
        <v>507</v>
      </c>
      <c r="B36" t="s">
        <v>94</v>
      </c>
      <c r="C36" s="9" t="s">
        <v>508</v>
      </c>
      <c r="D36" s="9" t="s">
        <v>486</v>
      </c>
      <c r="E36" s="9" t="s">
        <v>501</v>
      </c>
    </row>
    <row r="37" spans="1:6" x14ac:dyDescent="0.25">
      <c r="A37" s="9" t="s">
        <v>509</v>
      </c>
      <c r="B37" t="s">
        <v>94</v>
      </c>
      <c r="C37" s="9" t="s">
        <v>508</v>
      </c>
      <c r="D37" s="9" t="s">
        <v>486</v>
      </c>
      <c r="E37" s="9" t="s">
        <v>501</v>
      </c>
    </row>
    <row r="38" spans="1:6" x14ac:dyDescent="0.25">
      <c r="A38" s="9" t="s">
        <v>17</v>
      </c>
      <c r="B38" t="s">
        <v>94</v>
      </c>
      <c r="C38" s="9" t="s">
        <v>510</v>
      </c>
      <c r="D38" s="9" t="s">
        <v>486</v>
      </c>
      <c r="E38" s="9" t="s">
        <v>501</v>
      </c>
    </row>
    <row r="39" spans="1:6" x14ac:dyDescent="0.25">
      <c r="A39" s="9" t="s">
        <v>511</v>
      </c>
      <c r="B39" t="s">
        <v>94</v>
      </c>
      <c r="C39" s="9" t="s">
        <v>512</v>
      </c>
      <c r="D39" s="9" t="s">
        <v>486</v>
      </c>
      <c r="E39" s="9" t="s">
        <v>501</v>
      </c>
    </row>
    <row r="40" spans="1:6" x14ac:dyDescent="0.25">
      <c r="A40" s="9" t="s">
        <v>513</v>
      </c>
      <c r="B40" t="s">
        <v>94</v>
      </c>
      <c r="C40" s="9" t="s">
        <v>514</v>
      </c>
      <c r="D40" s="9" t="s">
        <v>486</v>
      </c>
      <c r="E40" s="9" t="s">
        <v>501</v>
      </c>
    </row>
    <row r="41" spans="1:6" ht="30" x14ac:dyDescent="0.25">
      <c r="A41" s="9" t="s">
        <v>515</v>
      </c>
      <c r="B41" t="s">
        <v>94</v>
      </c>
      <c r="C41" s="9" t="s">
        <v>514</v>
      </c>
      <c r="D41" s="9" t="s">
        <v>486</v>
      </c>
      <c r="E41" s="9" t="s">
        <v>501</v>
      </c>
    </row>
    <row r="42" spans="1:6" ht="50.25" thickBot="1" x14ac:dyDescent="0.3">
      <c r="A42" s="24" t="s">
        <v>518</v>
      </c>
      <c r="C42" s="24">
        <v>59.5</v>
      </c>
      <c r="D42" s="24" t="s">
        <v>519</v>
      </c>
      <c r="E42" s="24" t="s">
        <v>520</v>
      </c>
      <c r="F42" s="9"/>
    </row>
    <row r="43" spans="1:6" ht="17.25" thickBot="1" x14ac:dyDescent="0.3">
      <c r="A43" s="24" t="s">
        <v>20</v>
      </c>
      <c r="C43" s="24">
        <v>40.299999999999997</v>
      </c>
      <c r="D43" s="24" t="s">
        <v>521</v>
      </c>
      <c r="E43" s="24" t="s">
        <v>520</v>
      </c>
      <c r="F43" s="9"/>
    </row>
    <row r="44" spans="1:6" ht="33.75" thickBot="1" x14ac:dyDescent="0.3">
      <c r="A44" s="24" t="s">
        <v>13</v>
      </c>
      <c r="C44" s="24">
        <v>21</v>
      </c>
      <c r="D44" s="24" t="s">
        <v>522</v>
      </c>
      <c r="E44" s="24" t="s">
        <v>520</v>
      </c>
      <c r="F44" s="9"/>
    </row>
    <row r="45" spans="1:6" ht="33.75" thickBot="1" x14ac:dyDescent="0.3">
      <c r="A45" s="24" t="s">
        <v>505</v>
      </c>
      <c r="C45" s="24">
        <v>19.8</v>
      </c>
      <c r="D45" s="24" t="s">
        <v>523</v>
      </c>
      <c r="E45" s="24" t="s">
        <v>520</v>
      </c>
      <c r="F45" s="9"/>
    </row>
    <row r="46" spans="1:6" ht="33.75" thickBot="1" x14ac:dyDescent="0.3">
      <c r="A46" s="24" t="s">
        <v>516</v>
      </c>
      <c r="C46" s="24">
        <v>19.3</v>
      </c>
      <c r="D46" s="24" t="s">
        <v>524</v>
      </c>
      <c r="E46" s="24" t="s">
        <v>520</v>
      </c>
      <c r="F46" s="9"/>
    </row>
    <row r="47" spans="1:6" ht="50.25" thickBot="1" x14ac:dyDescent="0.3">
      <c r="A47" s="24" t="s">
        <v>15</v>
      </c>
      <c r="C47" s="24">
        <v>16.399999999999999</v>
      </c>
      <c r="D47" s="24" t="s">
        <v>525</v>
      </c>
      <c r="E47" s="24" t="s">
        <v>520</v>
      </c>
      <c r="F47" s="9"/>
    </row>
    <row r="48" spans="1:6" ht="50.25" thickBot="1" x14ac:dyDescent="0.3">
      <c r="A48" s="24" t="s">
        <v>526</v>
      </c>
      <c r="C48" s="24">
        <v>14.6</v>
      </c>
      <c r="D48" s="24" t="s">
        <v>519</v>
      </c>
      <c r="E48" s="24" t="s">
        <v>520</v>
      </c>
      <c r="F48" s="9"/>
    </row>
    <row r="49" spans="1:6" ht="17.25" thickBot="1" x14ac:dyDescent="0.3">
      <c r="A49" s="24" t="s">
        <v>527</v>
      </c>
      <c r="C49" s="24">
        <v>15.6</v>
      </c>
      <c r="D49" s="24" t="s">
        <v>521</v>
      </c>
      <c r="E49" s="24" t="s">
        <v>520</v>
      </c>
      <c r="F49" s="9"/>
    </row>
    <row r="50" spans="1:6" ht="33.75" thickBot="1" x14ac:dyDescent="0.3">
      <c r="A50" s="24" t="s">
        <v>513</v>
      </c>
      <c r="C50" s="24">
        <v>7.8</v>
      </c>
      <c r="D50" s="24" t="s">
        <v>528</v>
      </c>
      <c r="E50" s="24" t="s">
        <v>520</v>
      </c>
      <c r="F50" s="9"/>
    </row>
    <row r="51" spans="1:6" ht="33.75" thickBot="1" x14ac:dyDescent="0.3">
      <c r="A51" s="24" t="s">
        <v>51</v>
      </c>
      <c r="C51" s="24">
        <v>4.5</v>
      </c>
      <c r="D51" s="24" t="s">
        <v>523</v>
      </c>
      <c r="E51" s="24" t="s">
        <v>529</v>
      </c>
      <c r="F5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93B5-90BA-4B54-BCB0-4B57D81DC3C0}">
  <dimension ref="A1:L47"/>
  <sheetViews>
    <sheetView tabSelected="1" workbookViewId="0">
      <selection activeCell="G37" sqref="G37"/>
    </sheetView>
  </sheetViews>
  <sheetFormatPr defaultRowHeight="15" customHeight="1" x14ac:dyDescent="0.25"/>
  <cols>
    <col min="1" max="1" width="20.5703125" customWidth="1"/>
    <col min="2" max="2" width="32.85546875" customWidth="1"/>
    <col min="3" max="3" width="30.42578125" customWidth="1"/>
    <col min="7" max="7" width="28.28515625" customWidth="1"/>
    <col min="8" max="8" width="41.5703125" customWidth="1"/>
    <col min="12" max="12" width="27.42578125" customWidth="1"/>
  </cols>
  <sheetData>
    <row r="1" spans="1:12" ht="15" customHeight="1" x14ac:dyDescent="0.25">
      <c r="A1" s="26" t="s">
        <v>530</v>
      </c>
      <c r="B1" s="26" t="s">
        <v>531</v>
      </c>
      <c r="C1" s="26" t="s">
        <v>532</v>
      </c>
      <c r="D1" s="26" t="s">
        <v>533</v>
      </c>
      <c r="G1" s="26" t="s">
        <v>530</v>
      </c>
      <c r="H1" s="26" t="s">
        <v>572</v>
      </c>
      <c r="I1" s="26" t="s">
        <v>532</v>
      </c>
      <c r="J1" s="26" t="s">
        <v>535</v>
      </c>
      <c r="L1" s="25" t="s">
        <v>609</v>
      </c>
    </row>
    <row r="2" spans="1:12" ht="15" customHeight="1" x14ac:dyDescent="0.25">
      <c r="A2" s="27" t="s">
        <v>518</v>
      </c>
      <c r="B2" s="27">
        <v>59.5</v>
      </c>
      <c r="C2" s="27" t="s">
        <v>519</v>
      </c>
      <c r="D2" s="27" t="s">
        <v>520</v>
      </c>
      <c r="G2" s="27" t="s">
        <v>573</v>
      </c>
      <c r="H2" s="27" t="s">
        <v>574</v>
      </c>
      <c r="I2" s="27" t="s">
        <v>519</v>
      </c>
      <c r="J2" s="27" t="s">
        <v>575</v>
      </c>
    </row>
    <row r="3" spans="1:12" ht="15" customHeight="1" x14ac:dyDescent="0.25">
      <c r="A3" s="27" t="s">
        <v>20</v>
      </c>
      <c r="B3" s="27">
        <v>40.299999999999997</v>
      </c>
      <c r="C3" s="27" t="s">
        <v>521</v>
      </c>
      <c r="D3" s="27" t="s">
        <v>520</v>
      </c>
      <c r="G3" s="27" t="s">
        <v>363</v>
      </c>
      <c r="H3" s="27" t="s">
        <v>576</v>
      </c>
      <c r="I3" s="28" t="s">
        <v>552</v>
      </c>
      <c r="J3" s="27" t="s">
        <v>575</v>
      </c>
    </row>
    <row r="4" spans="1:12" ht="15" customHeight="1" x14ac:dyDescent="0.25">
      <c r="A4" s="27" t="s">
        <v>13</v>
      </c>
      <c r="B4" s="27">
        <v>21</v>
      </c>
      <c r="C4" s="27" t="s">
        <v>522</v>
      </c>
      <c r="D4" s="27" t="s">
        <v>520</v>
      </c>
      <c r="G4" s="27" t="s">
        <v>54</v>
      </c>
      <c r="H4" s="27" t="s">
        <v>577</v>
      </c>
      <c r="I4" s="27" t="s">
        <v>566</v>
      </c>
      <c r="J4" s="27" t="s">
        <v>575</v>
      </c>
    </row>
    <row r="5" spans="1:12" ht="15" customHeight="1" x14ac:dyDescent="0.25">
      <c r="A5" s="27" t="s">
        <v>505</v>
      </c>
      <c r="B5" s="27">
        <v>19.8</v>
      </c>
      <c r="C5" s="27" t="s">
        <v>523</v>
      </c>
      <c r="D5" s="27" t="s">
        <v>520</v>
      </c>
      <c r="G5" s="27" t="s">
        <v>8</v>
      </c>
      <c r="H5" s="27" t="s">
        <v>578</v>
      </c>
      <c r="I5" s="27" t="s">
        <v>523</v>
      </c>
      <c r="J5" s="27" t="s">
        <v>575</v>
      </c>
    </row>
    <row r="6" spans="1:12" ht="15" customHeight="1" x14ac:dyDescent="0.25">
      <c r="A6" s="27" t="s">
        <v>516</v>
      </c>
      <c r="B6" s="27">
        <v>19.3</v>
      </c>
      <c r="C6" s="27" t="s">
        <v>524</v>
      </c>
      <c r="D6" s="27" t="s">
        <v>520</v>
      </c>
      <c r="G6" s="27" t="s">
        <v>57</v>
      </c>
      <c r="H6" s="27" t="s">
        <v>579</v>
      </c>
      <c r="I6" s="28" t="s">
        <v>557</v>
      </c>
      <c r="J6" s="27" t="s">
        <v>575</v>
      </c>
    </row>
    <row r="7" spans="1:12" ht="15" customHeight="1" x14ac:dyDescent="0.25">
      <c r="A7" s="27" t="s">
        <v>15</v>
      </c>
      <c r="B7" s="27">
        <v>16.399999999999999</v>
      </c>
      <c r="C7" s="27" t="s">
        <v>525</v>
      </c>
      <c r="D7" s="27" t="s">
        <v>520</v>
      </c>
      <c r="G7" s="27" t="s">
        <v>6</v>
      </c>
      <c r="H7" s="27" t="s">
        <v>580</v>
      </c>
      <c r="I7" s="27" t="s">
        <v>519</v>
      </c>
      <c r="J7" s="27" t="s">
        <v>575</v>
      </c>
    </row>
    <row r="8" spans="1:12" ht="15" customHeight="1" x14ac:dyDescent="0.25">
      <c r="A8" s="27" t="s">
        <v>526</v>
      </c>
      <c r="B8" s="27">
        <v>14.6</v>
      </c>
      <c r="C8" s="27" t="s">
        <v>519</v>
      </c>
      <c r="D8" s="27" t="s">
        <v>520</v>
      </c>
      <c r="G8" s="27" t="s">
        <v>13</v>
      </c>
      <c r="H8" s="27" t="s">
        <v>578</v>
      </c>
      <c r="I8" s="28" t="s">
        <v>581</v>
      </c>
      <c r="J8" s="27" t="s">
        <v>575</v>
      </c>
    </row>
    <row r="9" spans="1:12" ht="15" customHeight="1" x14ac:dyDescent="0.25">
      <c r="A9" s="27" t="s">
        <v>527</v>
      </c>
      <c r="B9" s="27">
        <v>15.6</v>
      </c>
      <c r="C9" s="27" t="s">
        <v>521</v>
      </c>
      <c r="D9" s="27" t="s">
        <v>520</v>
      </c>
      <c r="G9" s="27" t="s">
        <v>513</v>
      </c>
      <c r="H9" s="27" t="s">
        <v>580</v>
      </c>
      <c r="I9" s="28" t="s">
        <v>525</v>
      </c>
      <c r="J9" s="27" t="s">
        <v>575</v>
      </c>
    </row>
    <row r="10" spans="1:12" ht="15" customHeight="1" x14ac:dyDescent="0.25">
      <c r="A10" s="27" t="s">
        <v>513</v>
      </c>
      <c r="B10" s="27">
        <v>7.8</v>
      </c>
      <c r="C10" s="27" t="s">
        <v>528</v>
      </c>
      <c r="D10" s="27" t="s">
        <v>520</v>
      </c>
      <c r="G10" s="27" t="s">
        <v>505</v>
      </c>
      <c r="H10" s="27" t="s">
        <v>582</v>
      </c>
      <c r="I10" s="27" t="s">
        <v>519</v>
      </c>
      <c r="J10" s="27" t="s">
        <v>575</v>
      </c>
    </row>
    <row r="11" spans="1:12" ht="15" customHeight="1" x14ac:dyDescent="0.25">
      <c r="A11" s="27" t="s">
        <v>51</v>
      </c>
      <c r="B11" s="27">
        <v>4.5</v>
      </c>
      <c r="C11" s="27" t="s">
        <v>523</v>
      </c>
      <c r="D11" s="27" t="s">
        <v>520</v>
      </c>
      <c r="G11" s="27" t="s">
        <v>15</v>
      </c>
      <c r="H11" s="27" t="s">
        <v>583</v>
      </c>
      <c r="I11" s="28" t="s">
        <v>584</v>
      </c>
      <c r="J11" s="27" t="s">
        <v>575</v>
      </c>
    </row>
    <row r="13" spans="1:12" ht="15" customHeight="1" x14ac:dyDescent="0.25">
      <c r="A13" s="26" t="s">
        <v>530</v>
      </c>
      <c r="B13" s="26" t="s">
        <v>534</v>
      </c>
      <c r="C13" s="26" t="s">
        <v>532</v>
      </c>
      <c r="D13" s="26" t="s">
        <v>535</v>
      </c>
      <c r="G13" s="26" t="s">
        <v>530</v>
      </c>
      <c r="H13" s="26" t="s">
        <v>585</v>
      </c>
      <c r="I13" s="26" t="s">
        <v>532</v>
      </c>
      <c r="J13" s="26" t="s">
        <v>535</v>
      </c>
    </row>
    <row r="14" spans="1:12" ht="15" customHeight="1" x14ac:dyDescent="0.25">
      <c r="A14" s="27" t="s">
        <v>13</v>
      </c>
      <c r="B14" s="27">
        <v>2.0699999999999998</v>
      </c>
      <c r="C14" s="27" t="s">
        <v>519</v>
      </c>
      <c r="D14" s="27" t="s">
        <v>501</v>
      </c>
      <c r="G14" s="27" t="s">
        <v>13</v>
      </c>
      <c r="H14" s="27" t="s">
        <v>586</v>
      </c>
      <c r="I14" s="27" t="s">
        <v>519</v>
      </c>
      <c r="J14" s="27" t="s">
        <v>587</v>
      </c>
    </row>
    <row r="15" spans="1:12" ht="15" customHeight="1" x14ac:dyDescent="0.25">
      <c r="A15" s="27" t="s">
        <v>20</v>
      </c>
      <c r="B15" s="27">
        <v>1.46</v>
      </c>
      <c r="C15" s="27" t="s">
        <v>521</v>
      </c>
      <c r="D15" s="27" t="s">
        <v>501</v>
      </c>
      <c r="G15" s="27" t="s">
        <v>37</v>
      </c>
      <c r="H15" s="27" t="s">
        <v>588</v>
      </c>
      <c r="I15" s="28" t="s">
        <v>552</v>
      </c>
      <c r="J15" s="27" t="s">
        <v>587</v>
      </c>
    </row>
    <row r="16" spans="1:12" ht="15" customHeight="1" x14ac:dyDescent="0.25">
      <c r="A16" s="27" t="s">
        <v>505</v>
      </c>
      <c r="B16" s="27">
        <v>1.17</v>
      </c>
      <c r="C16" s="27" t="s">
        <v>536</v>
      </c>
      <c r="D16" s="27" t="s">
        <v>501</v>
      </c>
      <c r="G16" s="27" t="s">
        <v>20</v>
      </c>
      <c r="H16" s="27" t="s">
        <v>589</v>
      </c>
      <c r="I16" s="27" t="s">
        <v>566</v>
      </c>
      <c r="J16" s="27" t="s">
        <v>587</v>
      </c>
    </row>
    <row r="17" spans="1:10" ht="15" customHeight="1" x14ac:dyDescent="0.25">
      <c r="A17" s="27" t="s">
        <v>4</v>
      </c>
      <c r="B17" s="27">
        <v>0.9</v>
      </c>
      <c r="C17" s="27" t="s">
        <v>523</v>
      </c>
      <c r="D17" s="27" t="s">
        <v>501</v>
      </c>
      <c r="G17" s="27" t="s">
        <v>15</v>
      </c>
      <c r="H17" s="27" t="s">
        <v>590</v>
      </c>
      <c r="I17" s="27" t="s">
        <v>523</v>
      </c>
      <c r="J17" s="27" t="s">
        <v>587</v>
      </c>
    </row>
    <row r="18" spans="1:10" ht="15" customHeight="1" x14ac:dyDescent="0.25">
      <c r="A18" s="27" t="s">
        <v>513</v>
      </c>
      <c r="B18" s="27">
        <v>0.87</v>
      </c>
      <c r="C18" s="27" t="s">
        <v>524</v>
      </c>
      <c r="D18" s="27" t="s">
        <v>501</v>
      </c>
      <c r="G18" s="27" t="s">
        <v>6</v>
      </c>
      <c r="H18" s="27" t="s">
        <v>579</v>
      </c>
      <c r="I18" s="28" t="s">
        <v>568</v>
      </c>
      <c r="J18" s="27" t="s">
        <v>587</v>
      </c>
    </row>
    <row r="19" spans="1:10" ht="15" customHeight="1" x14ac:dyDescent="0.25">
      <c r="A19" s="27" t="s">
        <v>15</v>
      </c>
      <c r="B19" s="27">
        <v>0.6</v>
      </c>
      <c r="C19" s="27" t="s">
        <v>522</v>
      </c>
      <c r="D19" s="27" t="s">
        <v>501</v>
      </c>
      <c r="G19" s="27" t="s">
        <v>32</v>
      </c>
      <c r="H19" s="27" t="s">
        <v>580</v>
      </c>
      <c r="I19" s="28" t="s">
        <v>564</v>
      </c>
      <c r="J19" s="27" t="s">
        <v>587</v>
      </c>
    </row>
    <row r="20" spans="1:10" ht="15" customHeight="1" x14ac:dyDescent="0.25">
      <c r="A20" s="27" t="s">
        <v>537</v>
      </c>
      <c r="B20" s="27">
        <v>0.53</v>
      </c>
      <c r="C20" s="27" t="s">
        <v>519</v>
      </c>
      <c r="D20" s="27" t="s">
        <v>501</v>
      </c>
      <c r="G20" s="27" t="s">
        <v>505</v>
      </c>
      <c r="H20" s="27" t="s">
        <v>591</v>
      </c>
      <c r="I20" s="28" t="s">
        <v>525</v>
      </c>
      <c r="J20" s="27" t="s">
        <v>587</v>
      </c>
    </row>
    <row r="21" spans="1:10" ht="15" customHeight="1" x14ac:dyDescent="0.25">
      <c r="A21" s="27" t="s">
        <v>517</v>
      </c>
      <c r="B21" s="27">
        <v>0.5</v>
      </c>
      <c r="C21" s="27" t="s">
        <v>528</v>
      </c>
      <c r="D21" s="27" t="s">
        <v>501</v>
      </c>
      <c r="G21" s="27" t="s">
        <v>16</v>
      </c>
      <c r="H21" s="27" t="s">
        <v>591</v>
      </c>
      <c r="I21" s="27" t="s">
        <v>519</v>
      </c>
      <c r="J21" s="27" t="s">
        <v>587</v>
      </c>
    </row>
    <row r="22" spans="1:10" ht="15" customHeight="1" x14ac:dyDescent="0.25">
      <c r="A22" s="27" t="s">
        <v>538</v>
      </c>
      <c r="B22" s="27">
        <v>0.4</v>
      </c>
      <c r="C22" s="27" t="s">
        <v>525</v>
      </c>
      <c r="D22" s="27" t="s">
        <v>501</v>
      </c>
      <c r="G22" s="27" t="s">
        <v>513</v>
      </c>
      <c r="H22" s="27" t="s">
        <v>591</v>
      </c>
      <c r="I22" s="28" t="s">
        <v>592</v>
      </c>
      <c r="J22" s="27" t="s">
        <v>587</v>
      </c>
    </row>
    <row r="23" spans="1:10" ht="15" customHeight="1" x14ac:dyDescent="0.25">
      <c r="A23" s="27" t="s">
        <v>539</v>
      </c>
      <c r="B23" s="27">
        <v>0.37</v>
      </c>
      <c r="C23" s="27" t="s">
        <v>521</v>
      </c>
      <c r="D23" s="27" t="s">
        <v>501</v>
      </c>
      <c r="G23" s="27" t="s">
        <v>517</v>
      </c>
      <c r="H23" s="27" t="s">
        <v>583</v>
      </c>
      <c r="I23" s="27" t="s">
        <v>519</v>
      </c>
      <c r="J23" s="27" t="s">
        <v>587</v>
      </c>
    </row>
    <row r="25" spans="1:10" ht="15" customHeight="1" x14ac:dyDescent="0.25">
      <c r="A25" s="26" t="s">
        <v>530</v>
      </c>
      <c r="B25" s="26" t="s">
        <v>555</v>
      </c>
      <c r="C25" s="26" t="s">
        <v>532</v>
      </c>
      <c r="D25" s="26" t="s">
        <v>535</v>
      </c>
      <c r="G25" s="26" t="s">
        <v>530</v>
      </c>
      <c r="H25" s="26" t="s">
        <v>593</v>
      </c>
      <c r="I25" s="26" t="s">
        <v>532</v>
      </c>
      <c r="J25" s="26" t="s">
        <v>535</v>
      </c>
    </row>
    <row r="26" spans="1:10" ht="15" customHeight="1" x14ac:dyDescent="0.25">
      <c r="A26" s="27" t="s">
        <v>475</v>
      </c>
      <c r="B26" s="27" t="s">
        <v>540</v>
      </c>
      <c r="C26" s="28" t="s">
        <v>556</v>
      </c>
      <c r="D26" s="27" t="s">
        <v>541</v>
      </c>
      <c r="G26" s="27" t="s">
        <v>13</v>
      </c>
      <c r="H26" s="27" t="s">
        <v>594</v>
      </c>
      <c r="I26" s="27" t="s">
        <v>519</v>
      </c>
      <c r="J26" s="27" t="s">
        <v>595</v>
      </c>
    </row>
    <row r="27" spans="1:10" ht="15" customHeight="1" x14ac:dyDescent="0.25">
      <c r="A27" s="27" t="s">
        <v>479</v>
      </c>
      <c r="B27" s="27" t="s">
        <v>542</v>
      </c>
      <c r="C27" s="27" t="s">
        <v>519</v>
      </c>
      <c r="D27" s="27" t="s">
        <v>541</v>
      </c>
      <c r="G27" s="27" t="s">
        <v>596</v>
      </c>
      <c r="H27" s="27" t="s">
        <v>597</v>
      </c>
      <c r="I27" s="28" t="s">
        <v>552</v>
      </c>
      <c r="J27" s="27" t="s">
        <v>595</v>
      </c>
    </row>
    <row r="28" spans="1:10" ht="15" customHeight="1" x14ac:dyDescent="0.25">
      <c r="A28" s="27" t="s">
        <v>543</v>
      </c>
      <c r="B28" s="27" t="s">
        <v>544</v>
      </c>
      <c r="C28" s="28" t="s">
        <v>525</v>
      </c>
      <c r="D28" s="27" t="s">
        <v>541</v>
      </c>
      <c r="G28" s="27" t="s">
        <v>16</v>
      </c>
      <c r="H28" s="27" t="s">
        <v>598</v>
      </c>
      <c r="I28" s="27" t="s">
        <v>566</v>
      </c>
      <c r="J28" s="27" t="s">
        <v>595</v>
      </c>
    </row>
    <row r="29" spans="1:10" ht="15" customHeight="1" x14ac:dyDescent="0.25">
      <c r="A29" s="27" t="s">
        <v>482</v>
      </c>
      <c r="B29" s="27" t="s">
        <v>545</v>
      </c>
      <c r="C29" s="28" t="s">
        <v>522</v>
      </c>
      <c r="D29" s="27" t="s">
        <v>541</v>
      </c>
      <c r="G29" s="27" t="s">
        <v>4</v>
      </c>
      <c r="H29" s="27" t="s">
        <v>599</v>
      </c>
      <c r="I29" s="27" t="s">
        <v>523</v>
      </c>
      <c r="J29" s="27" t="s">
        <v>595</v>
      </c>
    </row>
    <row r="30" spans="1:10" ht="15" customHeight="1" x14ac:dyDescent="0.25">
      <c r="A30" s="27" t="s">
        <v>16</v>
      </c>
      <c r="B30" s="27" t="s">
        <v>546</v>
      </c>
      <c r="C30" s="27" t="s">
        <v>523</v>
      </c>
      <c r="D30" s="27" t="s">
        <v>541</v>
      </c>
      <c r="G30" s="27" t="s">
        <v>600</v>
      </c>
      <c r="H30" s="27" t="s">
        <v>601</v>
      </c>
      <c r="I30" s="28" t="s">
        <v>602</v>
      </c>
      <c r="J30" s="27" t="s">
        <v>595</v>
      </c>
    </row>
    <row r="31" spans="1:10" ht="15" customHeight="1" x14ac:dyDescent="0.25">
      <c r="A31" s="27" t="s">
        <v>547</v>
      </c>
      <c r="B31" s="27" t="s">
        <v>548</v>
      </c>
      <c r="C31" s="28" t="s">
        <v>557</v>
      </c>
      <c r="D31" s="27" t="s">
        <v>541</v>
      </c>
      <c r="G31" s="27" t="s">
        <v>6</v>
      </c>
      <c r="H31" s="27" t="s">
        <v>603</v>
      </c>
      <c r="I31" s="28" t="s">
        <v>604</v>
      </c>
      <c r="J31" s="27" t="s">
        <v>595</v>
      </c>
    </row>
    <row r="32" spans="1:10" ht="15" customHeight="1" x14ac:dyDescent="0.25">
      <c r="A32" s="27" t="s">
        <v>488</v>
      </c>
      <c r="B32" s="27" t="s">
        <v>549</v>
      </c>
      <c r="C32" s="28" t="s">
        <v>528</v>
      </c>
      <c r="D32" s="27" t="s">
        <v>541</v>
      </c>
      <c r="G32" s="27" t="s">
        <v>37</v>
      </c>
      <c r="H32" s="27" t="s">
        <v>605</v>
      </c>
      <c r="I32" s="28" t="s">
        <v>525</v>
      </c>
      <c r="J32" s="27" t="s">
        <v>595</v>
      </c>
    </row>
    <row r="33" spans="1:10" ht="15" customHeight="1" x14ac:dyDescent="0.25">
      <c r="A33" s="27" t="s">
        <v>26</v>
      </c>
      <c r="B33" s="27" t="s">
        <v>550</v>
      </c>
      <c r="C33" s="27" t="s">
        <v>519</v>
      </c>
      <c r="D33" s="27" t="s">
        <v>541</v>
      </c>
      <c r="G33" s="27" t="s">
        <v>20</v>
      </c>
      <c r="H33" s="27" t="s">
        <v>606</v>
      </c>
      <c r="I33" s="27" t="s">
        <v>519</v>
      </c>
      <c r="J33" s="27" t="s">
        <v>595</v>
      </c>
    </row>
    <row r="34" spans="1:10" ht="15" customHeight="1" x14ac:dyDescent="0.25">
      <c r="A34" s="27" t="s">
        <v>492</v>
      </c>
      <c r="B34" s="27" t="s">
        <v>551</v>
      </c>
      <c r="C34" s="28" t="s">
        <v>552</v>
      </c>
      <c r="D34" s="27" t="s">
        <v>541</v>
      </c>
      <c r="G34" s="27" t="s">
        <v>54</v>
      </c>
      <c r="H34" s="27" t="s">
        <v>607</v>
      </c>
      <c r="I34" s="28" t="s">
        <v>592</v>
      </c>
      <c r="J34" s="27" t="s">
        <v>595</v>
      </c>
    </row>
    <row r="35" spans="1:10" ht="15" customHeight="1" x14ac:dyDescent="0.25">
      <c r="A35" s="27" t="s">
        <v>553</v>
      </c>
      <c r="B35" s="27" t="s">
        <v>554</v>
      </c>
      <c r="C35" s="27" t="s">
        <v>523</v>
      </c>
      <c r="D35" s="27" t="s">
        <v>541</v>
      </c>
      <c r="G35" s="27" t="s">
        <v>3</v>
      </c>
      <c r="H35" s="27" t="s">
        <v>608</v>
      </c>
      <c r="I35" s="27" t="s">
        <v>519</v>
      </c>
      <c r="J35" s="27" t="s">
        <v>595</v>
      </c>
    </row>
    <row r="37" spans="1:10" ht="15" customHeight="1" x14ac:dyDescent="0.25">
      <c r="A37" s="26" t="s">
        <v>530</v>
      </c>
      <c r="B37" s="26" t="s">
        <v>558</v>
      </c>
      <c r="C37" s="26" t="s">
        <v>532</v>
      </c>
      <c r="D37" s="26" t="s">
        <v>559</v>
      </c>
    </row>
    <row r="38" spans="1:10" ht="15" customHeight="1" x14ac:dyDescent="0.25">
      <c r="A38" s="27" t="s">
        <v>4</v>
      </c>
      <c r="B38" s="27" t="s">
        <v>560</v>
      </c>
      <c r="C38" s="27" t="s">
        <v>519</v>
      </c>
      <c r="D38" s="27" t="s">
        <v>561</v>
      </c>
    </row>
    <row r="39" spans="1:10" ht="15" customHeight="1" x14ac:dyDescent="0.25">
      <c r="A39" s="27" t="s">
        <v>562</v>
      </c>
      <c r="B39" s="27">
        <v>169</v>
      </c>
      <c r="C39" s="28" t="s">
        <v>552</v>
      </c>
      <c r="D39" s="27" t="s">
        <v>561</v>
      </c>
    </row>
    <row r="40" spans="1:10" ht="15" customHeight="1" x14ac:dyDescent="0.25">
      <c r="A40" s="27" t="s">
        <v>537</v>
      </c>
      <c r="B40" s="27">
        <v>180</v>
      </c>
      <c r="C40" s="27" t="s">
        <v>523</v>
      </c>
      <c r="D40" s="27" t="s">
        <v>561</v>
      </c>
    </row>
    <row r="41" spans="1:10" ht="15" customHeight="1" x14ac:dyDescent="0.25">
      <c r="A41" s="27" t="s">
        <v>16</v>
      </c>
      <c r="B41" s="27" t="s">
        <v>563</v>
      </c>
      <c r="C41" s="28" t="s">
        <v>564</v>
      </c>
      <c r="D41" s="27" t="s">
        <v>561</v>
      </c>
    </row>
    <row r="42" spans="1:10" ht="15" customHeight="1" x14ac:dyDescent="0.25">
      <c r="A42" s="27" t="s">
        <v>37</v>
      </c>
      <c r="B42" s="27">
        <v>64</v>
      </c>
      <c r="C42" s="27" t="s">
        <v>519</v>
      </c>
      <c r="D42" s="27" t="s">
        <v>561</v>
      </c>
    </row>
    <row r="43" spans="1:10" ht="15" customHeight="1" x14ac:dyDescent="0.25">
      <c r="A43" s="27" t="s">
        <v>17</v>
      </c>
      <c r="B43" s="27" t="s">
        <v>565</v>
      </c>
      <c r="C43" s="27" t="s">
        <v>566</v>
      </c>
      <c r="D43" s="27" t="s">
        <v>561</v>
      </c>
    </row>
    <row r="44" spans="1:10" ht="15" customHeight="1" x14ac:dyDescent="0.25">
      <c r="A44" s="27" t="s">
        <v>8</v>
      </c>
      <c r="B44" s="27" t="s">
        <v>567</v>
      </c>
      <c r="C44" s="28" t="s">
        <v>568</v>
      </c>
      <c r="D44" s="27" t="s">
        <v>561</v>
      </c>
    </row>
    <row r="45" spans="1:10" ht="15" customHeight="1" x14ac:dyDescent="0.25">
      <c r="A45" s="27" t="s">
        <v>539</v>
      </c>
      <c r="B45" s="27" t="s">
        <v>569</v>
      </c>
      <c r="C45" s="27" t="s">
        <v>519</v>
      </c>
      <c r="D45" s="27" t="s">
        <v>561</v>
      </c>
    </row>
    <row r="46" spans="1:10" ht="15" customHeight="1" x14ac:dyDescent="0.25">
      <c r="A46" s="27" t="s">
        <v>553</v>
      </c>
      <c r="B46" s="27" t="s">
        <v>570</v>
      </c>
      <c r="C46" s="27" t="s">
        <v>523</v>
      </c>
      <c r="D46" s="27" t="s">
        <v>561</v>
      </c>
    </row>
    <row r="47" spans="1:10" ht="15" customHeight="1" x14ac:dyDescent="0.25">
      <c r="A47" s="27" t="s">
        <v>505</v>
      </c>
      <c r="B47" s="27" t="s">
        <v>571</v>
      </c>
      <c r="C47" s="28" t="s">
        <v>525</v>
      </c>
      <c r="D47" s="27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0098-BACE-4E8C-A087-AAA74BDA0D3C}">
  <dimension ref="A1:O19"/>
  <sheetViews>
    <sheetView workbookViewId="0">
      <selection activeCell="O5" sqref="O5"/>
    </sheetView>
  </sheetViews>
  <sheetFormatPr defaultRowHeight="15" x14ac:dyDescent="0.25"/>
  <cols>
    <col min="1" max="1" width="23.28515625" bestFit="1" customWidth="1"/>
    <col min="2" max="2" width="48.42578125" customWidth="1"/>
    <col min="3" max="3" width="27.85546875" bestFit="1" customWidth="1"/>
  </cols>
  <sheetData>
    <row r="1" spans="1:5" x14ac:dyDescent="0.25">
      <c r="A1">
        <v>1</v>
      </c>
      <c r="B1">
        <v>100</v>
      </c>
    </row>
    <row r="2" spans="1:5" x14ac:dyDescent="0.25">
      <c r="A2">
        <v>2</v>
      </c>
      <c r="C2">
        <v>100</v>
      </c>
    </row>
    <row r="3" spans="1:5" x14ac:dyDescent="0.25">
      <c r="A3">
        <v>3</v>
      </c>
      <c r="D3">
        <v>100</v>
      </c>
    </row>
    <row r="4" spans="1:5" x14ac:dyDescent="0.25">
      <c r="A4">
        <v>4</v>
      </c>
    </row>
    <row r="5" spans="1:5" x14ac:dyDescent="0.25">
      <c r="A5">
        <v>5</v>
      </c>
    </row>
    <row r="6" spans="1:5" x14ac:dyDescent="0.25">
      <c r="A6">
        <v>6</v>
      </c>
    </row>
    <row r="7" spans="1:5" x14ac:dyDescent="0.25">
      <c r="A7">
        <v>7</v>
      </c>
    </row>
    <row r="8" spans="1:5" x14ac:dyDescent="0.25">
      <c r="A8">
        <v>8</v>
      </c>
    </row>
    <row r="9" spans="1:5" x14ac:dyDescent="0.25">
      <c r="A9">
        <v>9</v>
      </c>
    </row>
    <row r="10" spans="1:5" x14ac:dyDescent="0.25">
      <c r="A10">
        <v>10</v>
      </c>
    </row>
    <row r="11" spans="1:5" x14ac:dyDescent="0.25">
      <c r="A11">
        <v>11</v>
      </c>
    </row>
    <row r="12" spans="1:5" x14ac:dyDescent="0.25">
      <c r="A12">
        <v>12</v>
      </c>
    </row>
    <row r="14" spans="1:5" x14ac:dyDescent="0.25">
      <c r="A14" t="s">
        <v>172</v>
      </c>
    </row>
    <row r="15" spans="1:5" x14ac:dyDescent="0.25">
      <c r="A15" t="s">
        <v>171</v>
      </c>
      <c r="B15">
        <v>1200</v>
      </c>
      <c r="C15" s="10">
        <v>7.0000000000000007E-2</v>
      </c>
      <c r="D15">
        <f>1200*0.07</f>
        <v>84.000000000000014</v>
      </c>
      <c r="E15">
        <f>1284</f>
        <v>1284</v>
      </c>
    </row>
    <row r="19" spans="9:15" x14ac:dyDescent="0.25">
      <c r="I19">
        <v>1.2500000000000001E-2</v>
      </c>
      <c r="J19">
        <v>100</v>
      </c>
      <c r="K19">
        <f>I19*J19</f>
        <v>1.25</v>
      </c>
      <c r="L19">
        <f>K19*3</f>
        <v>3.75</v>
      </c>
      <c r="N19">
        <v>300</v>
      </c>
      <c r="O19">
        <f>N19*I19</f>
        <v>3.75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89EA-4E09-49D8-AA36-3E40EC82FA6D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Fruits-Carbohydrates</vt:lpstr>
      <vt:lpstr>Sheet1</vt:lpstr>
      <vt:lpstr>Fruits</vt:lpstr>
      <vt:lpstr>VitaminFruits</vt:lpstr>
      <vt:lpstr>TopTenVitaminSource</vt:lpstr>
      <vt:lpstr>Sheet4</vt:lpstr>
      <vt:lpstr>BioactiveCmpd_RDA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Silvester</dc:creator>
  <cp:lastModifiedBy>Naveen Silvester</cp:lastModifiedBy>
  <dcterms:created xsi:type="dcterms:W3CDTF">2025-04-26T15:01:46Z</dcterms:created>
  <dcterms:modified xsi:type="dcterms:W3CDTF">2025-05-14T13:45:25Z</dcterms:modified>
</cp:coreProperties>
</file>