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N\Desktop\data analytics\excel project\Scooter Sales Project\"/>
    </mc:Choice>
  </mc:AlternateContent>
  <xr:revisionPtr revIDLastSave="0" documentId="13_ncr:1_{7E4624D9-F122-4C0B-B74E-F891A5159860}" xr6:coauthVersionLast="47" xr6:coauthVersionMax="47" xr10:uidLastSave="{00000000-0000-0000-0000-000000000000}"/>
  <bookViews>
    <workbookView xWindow="-108" yWindow="-108" windowWidth="23256" windowHeight="12456" activeTab="1" xr2:uid="{D25FE208-0C48-4187-851B-45C6ECF20B7E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<sst xmlns="http://schemas.openxmlformats.org/spreadsheetml/2006/main" count="130" uniqueCount="46">
  <si>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</si>
  <si>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</si>
  <si>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</si>
  <si>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</si>
  <si>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</si>
  <si>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</si>
  <si>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</si>
  <si>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</si>
  <si>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</si>
  <si>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</si>
  <si>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</si>
  <si>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</si>
  <si>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</si>
  <si>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</si>
  <si>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</si>
  <si>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</si>
  <si>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</si>
  <si>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</si>
  <si>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</si>
  <si>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</si>
  <si>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</si>
  <si>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</si>
  <si>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</si>
  <si>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</si>
  <si>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</si>
  <si>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</si>
  <si>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</si>
  <si>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</si>
  <si>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</si>
  <si>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</si>
  <si>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</si>
  <si>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</si>
  <si>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</si>
  <si>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</si>
  <si>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</si>
  <si>
    <t>Row Labels</t>
  </si>
  <si>
    <t>Grand Total</t>
  </si>
  <si>
    <t>Sum of Sales</t>
  </si>
  <si>
    <t>Sum of Max Item Value</t>
  </si>
  <si>
    <t>AVERAGE</t>
  </si>
  <si>
    <t>Sum of No. Clients</t>
  </si>
  <si>
    <t>SCOOTER SALES DASHBOARD</t>
  </si>
  <si>
    <t xml:space="preserve">BY </t>
  </si>
  <si>
    <t>NAVEEN V</t>
  </si>
  <si>
    <t xml:space="preserve">turnover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</si>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</sst>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"/>
    <numFmt numFmtId="168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Ravie"/>
      <family val="5"/>
    </font>
    <font>
      <sz val="11"/>
      <color theme="1"/>
      <name val="Ravie"/>
      <family val="5"/>
    </font>
    <font>
      <sz val="11"/>
      <color theme="1"/>
      <name val="Calibri"/>
      <family val="2"/>
      <scheme val="minor"/>
    </font>
    <font>
      <sz val="11"/>
      <color theme="1"/>
      <name val="ROG Fonts"/>
      <family val="3"/>
    </font>
    <font>
      <sz val="20"/>
      <color theme="1"/>
      <name val="ROG Fonts"/>
      <family val="3"/>
    </font>
    <font>
      <sz val="26"/>
      <color theme="1"/>
      <name val="ROG Fonts"/>
      <family val="3"/>
    </font>
    <font>
      <sz val="20"/>
      <color theme="1"/>
      <name val="Ravie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8" fontId="9" fillId="0" borderId="0" xfId="1" applyNumberFormat="1" applyFont="1" applyAlignment="1">
      <alignment vertical="top"/>
    </xf>
    <xf numFmtId="0" fontId="10" fillId="0" borderId="0" xfId="0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+mn-lt"/>
              </a:rPr>
              <a:t>total</a:t>
            </a:r>
            <a:r>
              <a:rPr lang="en-US" sz="1100" baseline="0">
                <a:latin typeface="+mn-lt"/>
              </a:rPr>
              <a:t> revenue of sales over 500</a:t>
            </a:r>
            <a:endParaRPr lang="en-US" sz="1100">
              <a:latin typeface="+mn-lt"/>
            </a:endParaRPr>
          </a:p>
        </c:rich>
      </c:tx>
      <c:layout>
        <c:manualLayout>
          <c:xMode val="edge"/>
          <c:yMode val="edge"/>
          <c:x val="0.13083598407814914"/>
          <c:y val="0.1282657688990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9-4EE9-BB76-8E133A99E6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9-4EE9-BB76-8E133A99E6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9-4EE9-BB76-8E133A99E6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79-4EE9-BB76-8E133A99E6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79-4EE9-BB76-8E133A99E6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79-4EE9-BB76-8E133A99E6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79-4EE9-BB76-8E133A99E6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79-4EE9-BB76-8E133A99E6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79-4EE9-BB76-8E133A99E6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79-4EE9-BB76-8E133A99E6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79-4EE9-BB76-8E133A99E6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79-4EE9-BB76-8E133A99E6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979-4EE9-BB76-8E133A99E6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979-4EE9-BB76-8E133A99E6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979-4EE9-BB76-8E133A99E6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979-4EE9-BB76-8E133A99E69D}"/>
              </c:ext>
            </c:extLst>
          </c:dPt>
          <c:cat>
            <c:strRef>
              <c:f>Sheet1!$J$15:$J$31</c:f>
              <c:strCache>
                <c:ptCount val="16"/>
                <c:pt idx="0">
                  <c:v>Alejandro</c:v>
                </c:pt>
                <c:pt idx="1">
                  <c:v>Alex</c:v>
                </c:pt>
                <c:pt idx="2">
                  <c:v>Ben</c:v>
                </c:pt>
                <c:pt idx="3">
                  <c:v>Bill</c:v>
                </c:pt>
                <c:pt idx="4">
                  <c:v>Deshawn</c:v>
                </c:pt>
                <c:pt idx="5">
                  <c:v>Frank</c:v>
                </c:pt>
                <c:pt idx="6">
                  <c:v>Jennifer</c:v>
                </c:pt>
                <c:pt idx="7">
                  <c:v>Jill A.</c:v>
                </c:pt>
                <c:pt idx="8">
                  <c:v>Josh</c:v>
                </c:pt>
                <c:pt idx="9">
                  <c:v>Laurel</c:v>
                </c:pt>
                <c:pt idx="10">
                  <c:v>Mark C.</c:v>
                </c:pt>
                <c:pt idx="11">
                  <c:v>Mark R.</c:v>
                </c:pt>
                <c:pt idx="12">
                  <c:v>Mike</c:v>
                </c:pt>
                <c:pt idx="13">
                  <c:v>Russel</c:v>
                </c:pt>
                <c:pt idx="14">
                  <c:v>Sarah</c:v>
                </c:pt>
                <c:pt idx="15">
                  <c:v>Stephan</c:v>
                </c:pt>
              </c:strCache>
            </c:strRef>
          </c:cat>
          <c:val>
            <c:numRef>
              <c:f>Sheet1!$K$15:$K$31</c:f>
              <c:numCache>
                <c:formatCode>General</c:formatCode>
                <c:ptCount val="16"/>
                <c:pt idx="0">
                  <c:v>1336.68</c:v>
                </c:pt>
                <c:pt idx="1">
                  <c:v>964.69</c:v>
                </c:pt>
                <c:pt idx="2">
                  <c:v>877.2</c:v>
                </c:pt>
                <c:pt idx="3">
                  <c:v>1666.61</c:v>
                </c:pt>
                <c:pt idx="4">
                  <c:v>1794.92</c:v>
                </c:pt>
                <c:pt idx="5">
                  <c:v>1110.9000000000001</c:v>
                </c:pt>
                <c:pt idx="6">
                  <c:v>2133.58</c:v>
                </c:pt>
                <c:pt idx="7">
                  <c:v>631.69000000000005</c:v>
                </c:pt>
                <c:pt idx="8">
                  <c:v>911.44</c:v>
                </c:pt>
                <c:pt idx="9">
                  <c:v>831.28</c:v>
                </c:pt>
                <c:pt idx="10">
                  <c:v>765.32</c:v>
                </c:pt>
                <c:pt idx="11">
                  <c:v>2271.0500000000002</c:v>
                </c:pt>
                <c:pt idx="12">
                  <c:v>1198.9100000000001</c:v>
                </c:pt>
                <c:pt idx="13">
                  <c:v>893.89</c:v>
                </c:pt>
                <c:pt idx="14">
                  <c:v>709.16</c:v>
                </c:pt>
                <c:pt idx="15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9-4678-B281-972CD7C4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of NY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Sheet1!$M$4:$M$10</c:f>
              <c:strCache>
                <c:ptCount val="6"/>
                <c:pt idx="0">
                  <c:v>Alex</c:v>
                </c:pt>
                <c:pt idx="1">
                  <c:v>Amy</c:v>
                </c:pt>
                <c:pt idx="2">
                  <c:v>Bill</c:v>
                </c:pt>
                <c:pt idx="3">
                  <c:v>Jill A.</c:v>
                </c:pt>
                <c:pt idx="4">
                  <c:v>Josh</c:v>
                </c:pt>
                <c:pt idx="5">
                  <c:v>Stephan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6"/>
                <c:pt idx="0">
                  <c:v>964.69</c:v>
                </c:pt>
                <c:pt idx="1">
                  <c:v>332.58</c:v>
                </c:pt>
                <c:pt idx="2">
                  <c:v>1666.61</c:v>
                </c:pt>
                <c:pt idx="3">
                  <c:v>631.69000000000005</c:v>
                </c:pt>
                <c:pt idx="4">
                  <c:v>911.44</c:v>
                </c:pt>
                <c:pt idx="5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B-4331-9CA3-2C14E41A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702415"/>
        <c:axId val="1100563983"/>
        <c:axId val="0"/>
      </c:bar3DChart>
      <c:catAx>
        <c:axId val="1106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63983"/>
        <c:crosses val="autoZero"/>
        <c:auto val="1"/>
        <c:lblAlgn val="ctr"/>
        <c:lblOffset val="100"/>
        <c:noMultiLvlLbl val="0"/>
      </c:catAx>
      <c:valAx>
        <c:axId val="11005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[scooter sales project (NAVEEN).xlsx]Sheet1!PivotTable4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 sales in NY - 902.89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Sheet1!$M$15:$M$21</c:f>
              <c:strCache>
                <c:ptCount val="6"/>
                <c:pt idx="0">
                  <c:v>Alex</c:v>
                </c:pt>
                <c:pt idx="1">
                  <c:v>Amy</c:v>
                </c:pt>
                <c:pt idx="2">
                  <c:v>Bill</c:v>
                </c:pt>
                <c:pt idx="3">
                  <c:v>Jill A.</c:v>
                </c:pt>
                <c:pt idx="4">
                  <c:v>Josh</c:v>
                </c:pt>
                <c:pt idx="5">
                  <c:v>Stephan</c:v>
                </c:pt>
              </c:strCache>
            </c:strRef>
          </c:cat>
          <c:val>
            <c:numRef>
              <c:f>Sheet1!$N$15:$N$21</c:f>
              <c:numCache>
                <c:formatCode>General</c:formatCode>
                <c:ptCount val="6"/>
                <c:pt idx="0">
                  <c:v>964.69</c:v>
                </c:pt>
                <c:pt idx="1">
                  <c:v>332.58</c:v>
                </c:pt>
                <c:pt idx="2">
                  <c:v>1666.61</c:v>
                </c:pt>
                <c:pt idx="3">
                  <c:v>631.69000000000005</c:v>
                </c:pt>
                <c:pt idx="4">
                  <c:v>911.44</c:v>
                </c:pt>
                <c:pt idx="5">
                  <c:v>910.29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4-42BB-9267-25D6AB59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4207"/>
        <c:axId val="1159551263"/>
      </c:lineChart>
      <c:catAx>
        <c:axId val="7135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1263"/>
        <c:crosses val="autoZero"/>
        <c:auto val="1"/>
        <c:lblAlgn val="ctr"/>
        <c:lblOffset val="100"/>
        <c:noMultiLvlLbl val="0"/>
      </c:catAx>
      <c:valAx>
        <c:axId val="1159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Sum of Max Item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Sheet1!$P$9:$P$14</c:f>
              <c:strCache>
                <c:ptCount val="5"/>
                <c:pt idx="0">
                  <c:v>Alex</c:v>
                </c:pt>
                <c:pt idx="1">
                  <c:v>Bill</c:v>
                </c:pt>
                <c:pt idx="2">
                  <c:v>Jill A.</c:v>
                </c:pt>
                <c:pt idx="3">
                  <c:v>Josh</c:v>
                </c:pt>
                <c:pt idx="4">
                  <c:v>Stephan</c:v>
                </c:pt>
              </c:strCache>
            </c:strRef>
          </c:cat>
          <c:val>
            <c:numRef>
              <c:f>Sheet1!$Q$9:$Q$14</c:f>
              <c:numCache>
                <c:formatCode>General</c:formatCode>
                <c:ptCount val="5"/>
                <c:pt idx="0">
                  <c:v>100</c:v>
                </c:pt>
                <c:pt idx="1">
                  <c:v>450</c:v>
                </c:pt>
                <c:pt idx="2">
                  <c:v>100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6-41EC-8D83-A1A06ECC4418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Sheet1!$P$9:$P$14</c:f>
              <c:strCache>
                <c:ptCount val="5"/>
                <c:pt idx="0">
                  <c:v>Alex</c:v>
                </c:pt>
                <c:pt idx="1">
                  <c:v>Bill</c:v>
                </c:pt>
                <c:pt idx="2">
                  <c:v>Jill A.</c:v>
                </c:pt>
                <c:pt idx="3">
                  <c:v>Josh</c:v>
                </c:pt>
                <c:pt idx="4">
                  <c:v>Stephan</c:v>
                </c:pt>
              </c:strCache>
            </c:strRef>
          </c:cat>
          <c:val>
            <c:numRef>
              <c:f>Sheet1!$R$9:$R$14</c:f>
              <c:numCache>
                <c:formatCode>General</c:formatCode>
                <c:ptCount val="5"/>
                <c:pt idx="0">
                  <c:v>964.69</c:v>
                </c:pt>
                <c:pt idx="1">
                  <c:v>1666.61</c:v>
                </c:pt>
                <c:pt idx="2">
                  <c:v>631.69000000000005</c:v>
                </c:pt>
                <c:pt idx="3">
                  <c:v>911.44</c:v>
                </c:pt>
                <c:pt idx="4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6-41EC-8D83-A1A06ECC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461167"/>
        <c:axId val="1159551759"/>
      </c:barChart>
      <c:catAx>
        <c:axId val="115146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1759"/>
        <c:crosses val="autoZero"/>
        <c:auto val="1"/>
        <c:lblAlgn val="ctr"/>
        <c:lblOffset val="100"/>
        <c:noMultiLvlLbl val="0"/>
      </c:catAx>
      <c:valAx>
        <c:axId val="1159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+mn-lt"/>
              </a:rPr>
              <a:t>Total</a:t>
            </a:r>
            <a:r>
              <a:rPr lang="en-US" sz="1400" baseline="0">
                <a:latin typeface="+mn-lt"/>
              </a:rPr>
              <a:t> revenue of sales over 500</a:t>
            </a:r>
            <a:endParaRPr lang="en-US" sz="1400">
              <a:latin typeface="+mn-lt"/>
            </a:endParaRPr>
          </a:p>
        </c:rich>
      </c:tx>
      <c:layout>
        <c:manualLayout>
          <c:xMode val="edge"/>
          <c:yMode val="edge"/>
          <c:x val="0.13083598407814914"/>
          <c:y val="0.1282657688990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F-4F6E-B590-B8D947036F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F-4F6E-B590-B8D947036F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F-4F6E-B590-B8D947036F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F-4F6E-B590-B8D947036F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F-4F6E-B590-B8D947036F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2F-4F6E-B590-B8D947036F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2F-4F6E-B590-B8D947036F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2F-4F6E-B590-B8D947036F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2F-4F6E-B590-B8D947036F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C2F-4F6E-B590-B8D947036FA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C2F-4F6E-B590-B8D947036FA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C2F-4F6E-B590-B8D947036FA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C2F-4F6E-B590-B8D947036FA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C2F-4F6E-B590-B8D947036FA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C2F-4F6E-B590-B8D947036FA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C2F-4F6E-B590-B8D947036FA2}"/>
              </c:ext>
            </c:extLst>
          </c:dPt>
          <c:cat>
            <c:strRef>
              <c:f>Sheet1!$J$15:$J$31</c:f>
              <c:strCache>
                <c:ptCount val="16"/>
                <c:pt idx="0">
                  <c:v>Alejandro</c:v>
                </c:pt>
                <c:pt idx="1">
                  <c:v>Alex</c:v>
                </c:pt>
                <c:pt idx="2">
                  <c:v>Ben</c:v>
                </c:pt>
                <c:pt idx="3">
                  <c:v>Bill</c:v>
                </c:pt>
                <c:pt idx="4">
                  <c:v>Deshawn</c:v>
                </c:pt>
                <c:pt idx="5">
                  <c:v>Frank</c:v>
                </c:pt>
                <c:pt idx="6">
                  <c:v>Jennifer</c:v>
                </c:pt>
                <c:pt idx="7">
                  <c:v>Jill A.</c:v>
                </c:pt>
                <c:pt idx="8">
                  <c:v>Josh</c:v>
                </c:pt>
                <c:pt idx="9">
                  <c:v>Laurel</c:v>
                </c:pt>
                <c:pt idx="10">
                  <c:v>Mark C.</c:v>
                </c:pt>
                <c:pt idx="11">
                  <c:v>Mark R.</c:v>
                </c:pt>
                <c:pt idx="12">
                  <c:v>Mike</c:v>
                </c:pt>
                <c:pt idx="13">
                  <c:v>Russel</c:v>
                </c:pt>
                <c:pt idx="14">
                  <c:v>Sarah</c:v>
                </c:pt>
                <c:pt idx="15">
                  <c:v>Stephan</c:v>
                </c:pt>
              </c:strCache>
            </c:strRef>
          </c:cat>
          <c:val>
            <c:numRef>
              <c:f>Sheet1!$K$15:$K$31</c:f>
              <c:numCache>
                <c:formatCode>General</c:formatCode>
                <c:ptCount val="16"/>
                <c:pt idx="0">
                  <c:v>1336.68</c:v>
                </c:pt>
                <c:pt idx="1">
                  <c:v>964.69</c:v>
                </c:pt>
                <c:pt idx="2">
                  <c:v>877.2</c:v>
                </c:pt>
                <c:pt idx="3">
                  <c:v>1666.61</c:v>
                </c:pt>
                <c:pt idx="4">
                  <c:v>1794.92</c:v>
                </c:pt>
                <c:pt idx="5">
                  <c:v>1110.9000000000001</c:v>
                </c:pt>
                <c:pt idx="6">
                  <c:v>2133.58</c:v>
                </c:pt>
                <c:pt idx="7">
                  <c:v>631.69000000000005</c:v>
                </c:pt>
                <c:pt idx="8">
                  <c:v>911.44</c:v>
                </c:pt>
                <c:pt idx="9">
                  <c:v>831.28</c:v>
                </c:pt>
                <c:pt idx="10">
                  <c:v>765.32</c:v>
                </c:pt>
                <c:pt idx="11">
                  <c:v>2271.0500000000002</c:v>
                </c:pt>
                <c:pt idx="12">
                  <c:v>1198.9100000000001</c:v>
                </c:pt>
                <c:pt idx="13">
                  <c:v>893.89</c:v>
                </c:pt>
                <c:pt idx="14">
                  <c:v>709.16</c:v>
                </c:pt>
                <c:pt idx="15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C2F-4F6E-B590-B8D94703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Total revenue of NY sales</a:t>
            </a:r>
          </a:p>
        </c:rich>
      </c:tx>
      <c:layout>
        <c:manualLayout>
          <c:xMode val="edge"/>
          <c:yMode val="edge"/>
          <c:x val="0.16836348538029436"/>
          <c:y val="0.1743494827335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Sheet1!$M$4:$M$10</c:f>
              <c:strCache>
                <c:ptCount val="6"/>
                <c:pt idx="0">
                  <c:v>Alex</c:v>
                </c:pt>
                <c:pt idx="1">
                  <c:v>Amy</c:v>
                </c:pt>
                <c:pt idx="2">
                  <c:v>Bill</c:v>
                </c:pt>
                <c:pt idx="3">
                  <c:v>Jill A.</c:v>
                </c:pt>
                <c:pt idx="4">
                  <c:v>Josh</c:v>
                </c:pt>
                <c:pt idx="5">
                  <c:v>Stephan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6"/>
                <c:pt idx="0">
                  <c:v>964.69</c:v>
                </c:pt>
                <c:pt idx="1">
                  <c:v>332.58</c:v>
                </c:pt>
                <c:pt idx="2">
                  <c:v>1666.61</c:v>
                </c:pt>
                <c:pt idx="3">
                  <c:v>631.69000000000005</c:v>
                </c:pt>
                <c:pt idx="4">
                  <c:v>911.44</c:v>
                </c:pt>
                <c:pt idx="5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D-4A80-9A86-11731400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6702415"/>
        <c:axId val="1100563983"/>
        <c:axId val="0"/>
      </c:bar3DChart>
      <c:catAx>
        <c:axId val="1106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563983"/>
        <c:crosses val="autoZero"/>
        <c:auto val="1"/>
        <c:lblAlgn val="ctr"/>
        <c:lblOffset val="100"/>
        <c:noMultiLvlLbl val="0"/>
      </c:catAx>
      <c:valAx>
        <c:axId val="11005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0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[scooter sales project (NAVEEN).xlsx]Sheet1!PivotTable4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 sales in NY - 902.89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Sheet1!$N$14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Sheet1!$M$15:$M$21</c:f>
              <c:strCache>
                <c:ptCount val="6"/>
                <c:pt idx="0">
                  <c:v>Alex</c:v>
                </c:pt>
                <c:pt idx="1">
                  <c:v>Amy</c:v>
                </c:pt>
                <c:pt idx="2">
                  <c:v>Bill</c:v>
                </c:pt>
                <c:pt idx="3">
                  <c:v>Jill A.</c:v>
                </c:pt>
                <c:pt idx="4">
                  <c:v>Josh</c:v>
                </c:pt>
                <c:pt idx="5">
                  <c:v>Stephan</c:v>
                </c:pt>
              </c:strCache>
            </c:strRef>
          </c:cat>
          <c:val>
            <c:numRef>
              <c:f>Sheet1!$N$15:$N$21</c:f>
              <c:numCache>
                <c:formatCode>General</c:formatCode>
                <c:ptCount val="6"/>
                <c:pt idx="0">
                  <c:v>964.69</c:v>
                </c:pt>
                <c:pt idx="1">
                  <c:v>332.58</c:v>
                </c:pt>
                <c:pt idx="2">
                  <c:v>1666.61</c:v>
                </c:pt>
                <c:pt idx="3">
                  <c:v>631.69000000000005</c:v>
                </c:pt>
                <c:pt idx="4">
                  <c:v>911.44</c:v>
                </c:pt>
                <c:pt idx="5">
                  <c:v>910.29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277-B3B3-5615F160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04207"/>
        <c:axId val="1159551263"/>
      </c:lineChart>
      <c:catAx>
        <c:axId val="7135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lg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1263"/>
        <c:crosses val="autoZero"/>
        <c:auto val="1"/>
        <c:lblAlgn val="ctr"/>
        <c:lblOffset val="100"/>
        <c:noMultiLvlLbl val="0"/>
      </c:catAx>
      <c:valAx>
        <c:axId val="115955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0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[scooter sales project (NAVEEN).xlsx]Sheet1!PivotTable6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</c:f>
              <c:strCache>
                <c:ptCount val="1"/>
                <c:pt idx="0">
                  <c:v>Sum of Max Item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Sheet1!$P$9:$P$14</c:f>
              <c:strCache>
                <c:ptCount val="5"/>
                <c:pt idx="0">
                  <c:v>Alex</c:v>
                </c:pt>
                <c:pt idx="1">
                  <c:v>Bill</c:v>
                </c:pt>
                <c:pt idx="2">
                  <c:v>Jill A.</c:v>
                </c:pt>
                <c:pt idx="3">
                  <c:v>Josh</c:v>
                </c:pt>
                <c:pt idx="4">
                  <c:v>Stephan</c:v>
                </c:pt>
              </c:strCache>
            </c:strRef>
          </c:cat>
          <c:val>
            <c:numRef>
              <c:f>Sheet1!$Q$9:$Q$14</c:f>
              <c:numCache>
                <c:formatCode>General</c:formatCode>
                <c:ptCount val="5"/>
                <c:pt idx="0">
                  <c:v>100</c:v>
                </c:pt>
                <c:pt idx="1">
                  <c:v>450</c:v>
                </c:pt>
                <c:pt idx="2">
                  <c:v>100</c:v>
                </c:pt>
                <c:pt idx="3">
                  <c:v>400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7-41DD-9D8B-7501A95613A3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Sheet1!$P$9:$P$14</c:f>
              <c:strCache>
                <c:ptCount val="5"/>
                <c:pt idx="0">
                  <c:v>Alex</c:v>
                </c:pt>
                <c:pt idx="1">
                  <c:v>Bill</c:v>
                </c:pt>
                <c:pt idx="2">
                  <c:v>Jill A.</c:v>
                </c:pt>
                <c:pt idx="3">
                  <c:v>Josh</c:v>
                </c:pt>
                <c:pt idx="4">
                  <c:v>Stephan</c:v>
                </c:pt>
              </c:strCache>
            </c:strRef>
          </c:cat>
          <c:val>
            <c:numRef>
              <c:f>Sheet1!$R$9:$R$14</c:f>
              <c:numCache>
                <c:formatCode>General</c:formatCode>
                <c:ptCount val="5"/>
                <c:pt idx="0">
                  <c:v>964.69</c:v>
                </c:pt>
                <c:pt idx="1">
                  <c:v>1666.61</c:v>
                </c:pt>
                <c:pt idx="2">
                  <c:v>631.69000000000005</c:v>
                </c:pt>
                <c:pt idx="3">
                  <c:v>911.44</c:v>
                </c:pt>
                <c:pt idx="4">
                  <c:v>910.29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7-41DD-9D8B-7501A9561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461167"/>
        <c:axId val="1159551759"/>
      </c:barChart>
      <c:catAx>
        <c:axId val="115146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1759"/>
        <c:crosses val="autoZero"/>
        <c:auto val="1"/>
        <c:lblAlgn val="ctr"/>
        <c:lblOffset val="100"/>
        <c:noMultiLvlLbl val="0"/>
      </c:catAx>
      <c:valAx>
        <c:axId val="11595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6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21</xdr:row>
      <xdr:rowOff>91440</xdr:rowOff>
    </xdr:from>
    <xdr:to>
      <xdr:col>7</xdr:col>
      <xdr:colOff>15240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2BCEBA-DFDB-8663-721F-C53A9D6DD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159238</xdr:colOff>
      <xdr:row>6</xdr:row>
      <xdr:rowOff>103553</xdr:rowOff>
    </xdr:from>
    <xdr:to>
      <xdr:col>24</xdr:col>
      <xdr:colOff>44938</xdr:colOff>
      <xdr:row>20</xdr:row>
      <xdr:rowOff>117230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8F96E-B840-E718-194B-809DF932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791308</xdr:colOff>
      <xdr:row>24</xdr:row>
      <xdr:rowOff>39077</xdr:rowOff>
    </xdr:from>
    <xdr:to>
      <xdr:col>15</xdr:col>
      <xdr:colOff>732693</xdr:colOff>
      <xdr:row>37</xdr:row>
      <xdr:rowOff>87923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EE70-6496-BFC1-D8FD-E4349D97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693616</xdr:colOff>
      <xdr:row>21</xdr:row>
      <xdr:rowOff>176823</xdr:rowOff>
    </xdr:from>
    <xdr:to>
      <xdr:col>24</xdr:col>
      <xdr:colOff>117232</xdr:colOff>
      <xdr:row>36</xdr:row>
      <xdr:rowOff>135792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DEE84-0698-2E75-4101-2C7355F8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0.47009</cdr:x>
      <cdr:y>0.02457</cdr:y>
    </cdr:from>
    <cdr:to>
      <cdr:x>0.94017</cdr:x>
      <cdr:y>0.24181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EFB3F6-6422-BE2D-E5FE-71CAB82CE8D7}"/>
            </a:ext>
          </a:extLst>
        </cdr:cNvPr>
        <cdr:cNvSpPr txBox="1"/>
      </cdr:nvSpPr>
      <cdr:spPr>
        <a:xfrm xmlns:a="http://schemas.openxmlformats.org/drawingml/2006/main">
          <a:off x="2149229" y="67407"/>
          <a:ext cx="2149232" cy="59592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50"/>
            <a:t>Maximum sales in NY</a:t>
          </a:r>
          <a:r>
            <a:rPr lang="en-IN" sz="1050" baseline="0"/>
            <a:t> where max item cost is 400 - Alex * 964.69</a:t>
          </a:r>
          <a:endParaRPr lang="en-IN" sz="105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12</xdr:row>
      <xdr:rowOff>30480</xdr:rowOff>
    </xdr:from>
    <xdr:to>
      <xdr:col>16</xdr:col>
      <xdr:colOff>15240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508AC-E579-4EF9-B27E-32EC56CD5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12</xdr:row>
      <xdr:rowOff>22860</xdr:rowOff>
    </xdr:from>
    <xdr:to>
      <xdr:col>6</xdr:col>
      <xdr:colOff>922020</xdr:colOff>
      <xdr:row>27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E58B6-326D-4A55-9090-3214F7F06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899160</xdr:colOff>
      <xdr:row>12</xdr:row>
      <xdr:rowOff>22860</xdr:rowOff>
    </xdr:from>
    <xdr:to>
      <xdr:col>11</xdr:col>
      <xdr:colOff>188742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F9AE6-085A-4449-9E1D-51DAF74AA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4</xdr:row>
      <xdr:rowOff>0</xdr:rowOff>
    </xdr:from>
    <xdr:to>
      <xdr:col>16</xdr:col>
      <xdr:colOff>15240</xdr:colOff>
      <xdr:row>12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270127-AFE0-1DC6-F38B-2AFA4A70F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9525" y="1046136"/>
          <a:ext cx="8758868" cy="151508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</xdr:row>
      <xdr:rowOff>12915</xdr:rowOff>
    </xdr:from>
    <xdr:to>
      <xdr:col>16</xdr:col>
      <xdr:colOff>25830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4997AB-1738-4639-A3FC-836B787DF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0.47009</cdr:x>
      <cdr:y>0.02457</cdr:y>
    </cdr:from>
    <cdr:to>
      <cdr:x>0.94017</cdr:x>
      <cdr:y>0.24181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EFB3F6-6422-BE2D-E5FE-71CAB82CE8D7}"/>
            </a:ext>
          </a:extLst>
        </cdr:cNvPr>
        <cdr:cNvSpPr txBox="1"/>
      </cdr:nvSpPr>
      <cdr:spPr>
        <a:xfrm xmlns:a="http://schemas.openxmlformats.org/drawingml/2006/main">
          <a:off x="2149229" y="67407"/>
          <a:ext cx="2149232" cy="59592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200"/>
            <a:t>Maximum sales in NY</a:t>
          </a:r>
          <a:r>
            <a:rPr lang="en-IN" sz="1200" baseline="0"/>
            <a:t> where max item cost is 400 - Alex * 964.69</a:t>
          </a:r>
          <a:endParaRPr lang="en-IN" sz="12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257.602878472222" createdVersion="8" refreshedVersion="8" minRefreshableVersion="3" recordCount="20" xr:uid="{6C2318F6-A7BA-476E-ABE2-753CE38AB40E}">
  <cacheSource type="worksheet">
    <worksheetSource name="Table1"/>
  </cacheSource>
  <cacheFields count="7">
    <cacheField name="Name" numFmtId="0">
      <sharedItems count="20">
        <s v="Alex"/>
        <s v="Ben"/>
        <s v="Frank"/>
        <s v="Deshawn"/>
        <s v="Mike"/>
        <s v="Rachel"/>
        <s v="Bill"/>
        <s v="Stephan"/>
        <s v="Jill A."/>
        <s v="Mark C."/>
        <s v="Alejandro"/>
        <s v="Sarah"/>
        <s v="Amy"/>
        <s v="Josh"/>
        <s v="Reggie"/>
        <s v="Jennifer"/>
        <s v="Matt"/>
        <s v="Laurel"/>
        <s v="Russel"/>
        <s v="Mark R."/>
      </sharedItems>
    </cacheField>
    <cacheField name="State" numFmtId="0">
      <sharedItems count="8">
        <s v="NY"/>
        <s v="NJ"/>
        <s v="CA"/>
        <s v="MA"/>
        <s v="TX"/>
        <s v="VT"/>
        <s v="AZ"/>
        <s v="CT"/>
      </sharedItems>
    </cacheField>
    <cacheField name="No. Clients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ales" numFmtId="0">
      <sharedItems containsSemiMixedTypes="0" containsString="0" containsNumber="1" minValue="168.36" maxValue="2271.0500000000002"/>
    </cacheField>
    <cacheField name="Max Item Value" numFmtId="0">
      <sharedItems containsSemiMixedTypes="0" containsString="0" containsNumber="1" containsInteger="1" minValue="37" maxValue="500" count="10">
        <n v="100"/>
        <n v="121"/>
        <n v="400"/>
        <n v="340"/>
        <n v="37"/>
        <n v="450"/>
        <n v="500"/>
        <n v="55"/>
        <n v="110"/>
        <n v="70"/>
      </sharedItems>
    </cacheField>
    <cacheField name="Avg. Sales per Client" numFmtId="0">
      <sharedItems containsSemiMixedTypes="0" containsString="0" containsNumber="1" minValue="42.09" maxValue="964.69" count="20">
        <n v="964.69"/>
        <n v="219.3"/>
        <n v="555.45000000000005"/>
        <n v="897.46"/>
        <n v="399.63666666666671"/>
        <n v="42.09"/>
        <n v="555.53666666666663"/>
        <n v="910.29"/>
        <n v="315.84500000000003"/>
        <n v="765.32"/>
        <n v="668.34"/>
        <n v="709.16"/>
        <n v="332.58"/>
        <n v="911.44"/>
        <n v="97.372500000000002"/>
        <n v="711.19333333333327"/>
        <n v="48.862499999999997"/>
        <n v="277.09333333333331"/>
        <n v="446.94499999999999"/>
        <n v="757.01666666666677"/>
      </sharedItems>
    </cacheField>
    <cacheField name="Commission" numFmtId="0">
      <sharedItems containsSemiMixedTypes="0" containsString="0" containsNumber="1" minValue="16.836000000000002" maxValue="227.1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964.69"/>
    <x v="0"/>
    <x v="0"/>
    <n v="96.469000000000008"/>
  </r>
  <r>
    <x v="1"/>
    <x v="1"/>
    <x v="1"/>
    <n v="877.2"/>
    <x v="0"/>
    <x v="1"/>
    <n v="87.720000000000013"/>
  </r>
  <r>
    <x v="2"/>
    <x v="2"/>
    <x v="2"/>
    <n v="1110.9000000000001"/>
    <x v="1"/>
    <x v="2"/>
    <n v="111.09000000000002"/>
  </r>
  <r>
    <x v="3"/>
    <x v="2"/>
    <x v="2"/>
    <n v="1794.92"/>
    <x v="2"/>
    <x v="3"/>
    <n v="179.49200000000002"/>
  </r>
  <r>
    <x v="4"/>
    <x v="3"/>
    <x v="3"/>
    <n v="1198.9100000000001"/>
    <x v="3"/>
    <x v="4"/>
    <n v="119.89100000000002"/>
  </r>
  <r>
    <x v="5"/>
    <x v="4"/>
    <x v="1"/>
    <n v="168.36"/>
    <x v="4"/>
    <x v="5"/>
    <n v="16.836000000000002"/>
  </r>
  <r>
    <x v="6"/>
    <x v="0"/>
    <x v="3"/>
    <n v="1666.61"/>
    <x v="5"/>
    <x v="6"/>
    <n v="166.661"/>
  </r>
  <r>
    <x v="7"/>
    <x v="0"/>
    <x v="0"/>
    <n v="910.29"/>
    <x v="6"/>
    <x v="7"/>
    <n v="91.028999999999996"/>
  </r>
  <r>
    <x v="8"/>
    <x v="0"/>
    <x v="2"/>
    <n v="631.69000000000005"/>
    <x v="0"/>
    <x v="8"/>
    <n v="63.169000000000011"/>
  </r>
  <r>
    <x v="9"/>
    <x v="5"/>
    <x v="0"/>
    <n v="765.32"/>
    <x v="7"/>
    <x v="9"/>
    <n v="76.532000000000011"/>
  </r>
  <r>
    <x v="10"/>
    <x v="6"/>
    <x v="2"/>
    <n v="1336.68"/>
    <x v="8"/>
    <x v="10"/>
    <n v="133.66800000000001"/>
  </r>
  <r>
    <x v="11"/>
    <x v="7"/>
    <x v="0"/>
    <n v="709.16"/>
    <x v="9"/>
    <x v="11"/>
    <n v="70.915999999999997"/>
  </r>
  <r>
    <x v="12"/>
    <x v="0"/>
    <x v="0"/>
    <n v="332.58"/>
    <x v="7"/>
    <x v="12"/>
    <n v="33.258000000000003"/>
  </r>
  <r>
    <x v="13"/>
    <x v="0"/>
    <x v="0"/>
    <n v="911.44"/>
    <x v="2"/>
    <x v="13"/>
    <n v="91.144000000000005"/>
  </r>
  <r>
    <x v="14"/>
    <x v="6"/>
    <x v="1"/>
    <n v="389.49"/>
    <x v="4"/>
    <x v="14"/>
    <n v="38.949000000000005"/>
  </r>
  <r>
    <x v="15"/>
    <x v="2"/>
    <x v="3"/>
    <n v="2133.58"/>
    <x v="6"/>
    <x v="15"/>
    <n v="213.358"/>
  </r>
  <r>
    <x v="16"/>
    <x v="1"/>
    <x v="1"/>
    <n v="195.45"/>
    <x v="9"/>
    <x v="16"/>
    <n v="19.545000000000002"/>
  </r>
  <r>
    <x v="17"/>
    <x v="1"/>
    <x v="3"/>
    <n v="831.28"/>
    <x v="1"/>
    <x v="17"/>
    <n v="83.128"/>
  </r>
  <r>
    <x v="18"/>
    <x v="4"/>
    <x v="2"/>
    <n v="893.89"/>
    <x v="3"/>
    <x v="18"/>
    <n v="89.38900000000001"/>
  </r>
  <r>
    <x v="19"/>
    <x v="4"/>
    <x v="3"/>
    <n v="2271.0500000000002"/>
    <x v="6"/>
    <x v="19"/>
    <n v="227.105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9F3E6-88D9-443D-8D5B-B45B11AC1A8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14:N21" firstHeaderRow="1" firstDataRow="1" firstDataCol="1" rowPageCount="1" colPageCount="1"/>
  <pivotFields count="7">
    <pivotField axis="axisRow" showAll="0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4"/>
    </i>
    <i>
      <x v="8"/>
    </i>
    <i>
      <x v="9"/>
    </i>
    <i>
      <x v="19"/>
    </i>
    <i t="grand">
      <x/>
    </i>
  </rowItems>
  <colItems count="1">
    <i/>
  </colItems>
  <pageFields count="1">
    <pageField fld="1" item="5" hier="-1"/>
  </pageField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1079E-C3AA-4144-BB34-0FE2BDD3A9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M3:N10" firstHeaderRow="1" firstDataRow="1" firstDataCol="1" rowPageCount="1" colPageCount="1"/>
  <pivotFields count="7">
    <pivotField axis="axisRow" showAll="0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4"/>
    </i>
    <i>
      <x v="8"/>
    </i>
    <i>
      <x v="9"/>
    </i>
    <i>
      <x v="19"/>
    </i>
    <i t="grand">
      <x/>
    </i>
  </rowItems>
  <colItems count="1">
    <i/>
  </colItems>
  <pageFields count="1">
    <pageField fld="1" item="5" hier="-1"/>
  </pageField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67FC6-7AB3-400B-B035-CB1F58EDEB7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5" firstHeaderRow="1" firstDataRow="1" firstDataCol="1" rowPageCount="1" colPageCount="1"/>
  <pivotFields count="7">
    <pivotField axis="axisRow" showAll="0" measureFilter="1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">
    <i>
      <x v="4"/>
    </i>
    <i t="grand">
      <x/>
    </i>
  </rowItems>
  <colItems count="1">
    <i/>
  </colItems>
  <pageFields count="1">
    <pageField fld="1" item="5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4CB08-BDD5-4575-B099-80521837362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9:Q24" firstHeaderRow="1" firstDataRow="1" firstDataCol="1" rowPageCount="1" colPageCount="1"/>
  <pivotFields count="7">
    <pivotField axis="axisRow" showAll="0" measureFilter="1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9"/>
    </i>
    <i>
      <x v="19"/>
    </i>
    <i t="grand">
      <x/>
    </i>
  </rowItems>
  <colItems count="1">
    <i/>
  </colItems>
  <pageFields count="1">
    <pageField fld="1" item="5" hier="-1"/>
  </pageFields>
  <dataFields count="1">
    <dataField name="Sum of No. Clients" fld="2" baseField="0" baseItem="0"/>
  </dataFields>
  <pivotTableStyleInfo name="PivotStyleLight16" showRowHeaders="1" showColHeaders="1" showRowStripes="0" showColStripes="0" showLastColumn="1"/>
  <filters count="1">
    <filter fld="0" type="valueLessThan" evalOrder="-1" id="2" iMeasureFld="0">
      <autoFilter ref="A1">
        <filterColumn colId="0">
          <customFilters>
            <customFilter operator="lessThan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B644B-8657-42F2-BFFA-251D02580E2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8:R14" firstHeaderRow="0" firstDataRow="1" firstDataCol="1" rowPageCount="1" colPageCount="1"/>
  <pivotFields count="7">
    <pivotField axis="axisRow" showAll="0" measureFilter="1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 v="1"/>
    </i>
    <i>
      <x v="4"/>
    </i>
    <i>
      <x v="8"/>
    </i>
    <i>
      <x v="9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5" hier="-1"/>
  </pageFields>
  <dataFields count="2">
    <dataField name="Sum of Max Item Value" fld="4" baseField="0" baseItem="0"/>
    <dataField name="Sum of Sales" fld="3" baseField="0" baseItem="0"/>
  </dataFields>
  <formats count="1">
    <format dxfId="9">
      <pivotArea dataOnly="0" fieldPosition="0">
        <references count="2">
          <reference field="0" count="1">
            <x v="1"/>
          </reference>
          <reference field="1" count="1" selected="0">
            <x v="5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4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6BD62-1F98-4D4F-B739-FCCA71604D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4:K31" firstHeaderRow="1" firstDataRow="1" firstDataCol="1"/>
  <pivotFields count="7">
    <pivotField axis="axisRow" showAll="0" measureFilter="1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/>
    <pivotField dataField="1" showAll="0"/>
    <pivotField showAll="0">
      <items count="11">
        <item x="4"/>
        <item x="7"/>
        <item x="9"/>
        <item x="0"/>
        <item x="8"/>
        <item x="1"/>
        <item x="3"/>
        <item x="2"/>
        <item x="5"/>
        <item x="6"/>
        <item t="default"/>
      </items>
    </pivotField>
    <pivotField showAll="0" measureFilter="1">
      <items count="21">
        <item x="5"/>
        <item x="16"/>
        <item x="14"/>
        <item x="1"/>
        <item x="17"/>
        <item x="8"/>
        <item x="12"/>
        <item x="4"/>
        <item x="18"/>
        <item x="2"/>
        <item x="6"/>
        <item x="10"/>
        <item x="11"/>
        <item x="15"/>
        <item x="19"/>
        <item x="9"/>
        <item x="3"/>
        <item x="7"/>
        <item x="13"/>
        <item x="0"/>
        <item t="default"/>
      </items>
    </pivotField>
    <pivotField showAll="0"/>
  </pivotFields>
  <rowFields count="1">
    <field x="0"/>
  </rowFields>
  <rowItems count="17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19"/>
    </i>
    <i t="grand">
      <x/>
    </i>
  </rowItems>
  <colItems count="1">
    <i/>
  </colItems>
  <dataFields count="1">
    <dataField name="Sum of Sales" fld="3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valueGreaterThan" evalOrder="-1" id="1" iMeasureFld="0">
      <autoFilter ref="A1">
        <filterColumn colId="0">
          <customFilters>
            <customFilter operator="greaterThan" val="500"/>
          </customFilters>
        </filterColumn>
      </autoFilter>
    </filter>
    <filter fld="0" type="valueGreaterThan" evalOrder="-1" id="2" iMeasureFld="0">
      <autoFilter ref="A1">
        <filterColumn colId="0">
          <customFilters>
            <customFilter operator="greater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2250A-C6F8-4091-8F20-6067227F3A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J10" firstHeaderRow="1" firstDataRow="1" firstDataCol="1" rowPageCount="1" colPageCount="1"/>
  <pivotFields count="7">
    <pivotField axis="axisRow" showAll="0">
      <items count="21">
        <item x="10"/>
        <item x="0"/>
        <item x="12"/>
        <item x="1"/>
        <item x="6"/>
        <item x="3"/>
        <item x="2"/>
        <item x="15"/>
        <item x="8"/>
        <item x="13"/>
        <item x="17"/>
        <item x="9"/>
        <item x="19"/>
        <item x="16"/>
        <item x="4"/>
        <item x="5"/>
        <item x="14"/>
        <item x="18"/>
        <item x="11"/>
        <item x="7"/>
        <item t="default"/>
      </items>
    </pivotField>
    <pivotField axis="axisPage" showAll="0">
      <items count="9">
        <item x="6"/>
        <item x="2"/>
        <item x="7"/>
        <item x="3"/>
        <item x="1"/>
        <item x="0"/>
        <item x="4"/>
        <item x="5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7">
    <i>
      <x v="1"/>
    </i>
    <i>
      <x v="2"/>
    </i>
    <i>
      <x v="4"/>
    </i>
    <i>
      <x v="8"/>
    </i>
    <i>
      <x v="9"/>
    </i>
    <i>
      <x v="19"/>
    </i>
    <i t="grand">
      <x/>
    </i>
  </rowItems>
  <colItems count="1">
    <i/>
  </colItems>
  <pageFields count="1">
    <pageField fld="1" item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25166-133F-4814-8C09-704F5071D6BA}" name="Table1" displayName="Table1" ref="A1:G21" totalsRowShown="0" headerRowDxfId="8" dataDxfId="7">
  <autoFilter ref="A1:G21" xr:uid="{45D25166-133F-4814-8C09-704F5071D6BA}"/>
  <tableColumns count="7">
    <tableColumn id="1" xr3:uid="{00461C98-BCE4-4804-B77D-11AC5100144B}" name="Name" dataDxfId="6"/>
    <tableColumn id="2" xr3:uid="{789F2230-A38F-4638-A0D2-3FB9C1B88C36}" name="State" dataDxfId="5"/>
    <tableColumn id="3" xr3:uid="{156E2817-FFC2-4378-85E9-5564DEB24ECB}" name="No. Clients" dataDxfId="4"/>
    <tableColumn id="4" xr3:uid="{FCAC418D-FDC9-43DE-A83C-3F2900BE1214}" name="Sales" dataDxfId="3"/>
    <tableColumn id="5" xr3:uid="{2D3F973E-A865-4EDF-9FC8-2C30199AFDAD}" name="Max Item Value" dataDxfId="2"/>
    <tableColumn id="6" xr3:uid="{2666BE4F-06AE-4ECA-801B-A6E93636E2C3}" name="Avg. Sales per Client" dataDxfId="1"/>
    <tableColumn id="7" xr3:uid="{83A054CD-EF5B-47F9-A912-4AA688A0C283}" name="Commission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CCBC-1176-4895-8C01-DCF6B4187AAF}">
  <dimension ref="A1:R31"/>
  <sheetViews>
    <sheetView zoomScale="78" zoomScaleNormal="78" workbookViewId="0">
      <selection activeCell="D2" sqref="D2:D21"/>
    </sheetView>
  </sheetViews>
  <sheetFormatPr defaultRowHeight="14.4" x14ac:dyDescent="0.3"/>
  <cols>
    <col min="2" max="2" width="6.44140625" customWidth="1"/>
    <col min="3" max="3" width="4" customWidth="1"/>
    <col min="4" max="4" width="13.33203125" customWidth="1"/>
    <col min="5" max="5" width="5.44140625" customWidth="1"/>
    <col min="6" max="6" width="16.5546875" customWidth="1"/>
    <col min="7" max="7" width="7.33203125" customWidth="1"/>
    <col min="8" max="8" width="1.33203125" customWidth="1"/>
    <col min="9" max="9" width="4.21875" customWidth="1"/>
    <col min="10" max="10" width="12.5546875" bestFit="1" customWidth="1"/>
    <col min="11" max="11" width="11.6640625" bestFit="1" customWidth="1"/>
    <col min="12" max="12" width="3.44140625" customWidth="1"/>
    <col min="13" max="13" width="12.5546875" bestFit="1" customWidth="1"/>
    <col min="14" max="14" width="11.6640625" bestFit="1" customWidth="1"/>
    <col min="15" max="15" width="3.77734375" customWidth="1"/>
    <col min="16" max="16" width="11.21875" customWidth="1"/>
    <col min="17" max="17" width="10.44140625" customWidth="1"/>
    <col min="18" max="18" width="11.664062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J1" s="5" t="s">
        <v>1</v>
      </c>
      <c r="K1" t="s">
        <v>8</v>
      </c>
      <c r="M1" s="5" t="s">
        <v>1</v>
      </c>
      <c r="N1" t="s">
        <v>8</v>
      </c>
      <c r="P1" s="5" t="s">
        <v>1</v>
      </c>
      <c r="Q1" t="s">
        <v>8</v>
      </c>
    </row>
    <row r="2" spans="1:18" ht="15.6" x14ac:dyDescent="0.3">
      <c r="A2" s="3" t="s">
        <v>7</v>
      </c>
      <c r="B2" s="3" t="s">
        <v>8</v>
      </c>
      <c r="C2" s="3">
        <v>1</v>
      </c>
      <c r="D2" s="4">
        <v>964.69</v>
      </c>
      <c r="E2" s="4">
        <v>100</v>
      </c>
      <c r="F2" s="4">
        <v>964.69</v>
      </c>
      <c r="G2" s="4">
        <v>96.469000000000008</v>
      </c>
    </row>
    <row r="3" spans="1:18" ht="15.6" x14ac:dyDescent="0.3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v>219.3</v>
      </c>
      <c r="G3" s="4">
        <v>87.720000000000013</v>
      </c>
      <c r="I3">
        <v>1</v>
      </c>
      <c r="J3" s="5" t="s">
        <v>35</v>
      </c>
      <c r="L3">
        <v>3</v>
      </c>
      <c r="M3" s="5" t="s">
        <v>35</v>
      </c>
      <c r="N3" t="s">
        <v>37</v>
      </c>
      <c r="O3">
        <v>5</v>
      </c>
      <c r="P3" s="5" t="s">
        <v>35</v>
      </c>
      <c r="Q3" t="s">
        <v>37</v>
      </c>
    </row>
    <row r="4" spans="1:18" ht="15.6" x14ac:dyDescent="0.3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v>555.45000000000005</v>
      </c>
      <c r="G4" s="4">
        <v>111.09000000000002</v>
      </c>
      <c r="J4" s="6" t="s">
        <v>7</v>
      </c>
      <c r="M4" s="6" t="s">
        <v>7</v>
      </c>
      <c r="N4">
        <v>964.69</v>
      </c>
      <c r="P4" s="6" t="s">
        <v>18</v>
      </c>
      <c r="Q4">
        <v>1666.61</v>
      </c>
    </row>
    <row r="5" spans="1:18" ht="15.6" x14ac:dyDescent="0.3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v>897.46</v>
      </c>
      <c r="G5" s="4">
        <v>179.49200000000002</v>
      </c>
      <c r="J5" s="6" t="s">
        <v>27</v>
      </c>
      <c r="M5" s="6" t="s">
        <v>27</v>
      </c>
      <c r="N5">
        <v>332.58</v>
      </c>
      <c r="P5" s="6" t="s">
        <v>36</v>
      </c>
      <c r="Q5">
        <v>1666.61</v>
      </c>
    </row>
    <row r="6" spans="1:18" ht="15.6" x14ac:dyDescent="0.3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v>399.63666666666671</v>
      </c>
      <c r="G6" s="4">
        <v>119.89100000000002</v>
      </c>
      <c r="J6" s="6" t="s">
        <v>18</v>
      </c>
      <c r="M6" s="6" t="s">
        <v>18</v>
      </c>
      <c r="N6">
        <v>1666.61</v>
      </c>
      <c r="P6" s="5" t="s">
        <v>1</v>
      </c>
      <c r="Q6" t="s">
        <v>8</v>
      </c>
    </row>
    <row r="7" spans="1:18" ht="15.6" x14ac:dyDescent="0.3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v>42.09</v>
      </c>
      <c r="G7" s="4">
        <v>16.836000000000002</v>
      </c>
      <c r="J7" s="6" t="s">
        <v>20</v>
      </c>
      <c r="M7" s="6" t="s">
        <v>20</v>
      </c>
      <c r="N7">
        <v>631.69000000000005</v>
      </c>
    </row>
    <row r="8" spans="1:18" ht="15.6" x14ac:dyDescent="0.3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v>555.53666666666663</v>
      </c>
      <c r="G8" s="4">
        <v>166.661</v>
      </c>
      <c r="J8" s="6" t="s">
        <v>28</v>
      </c>
      <c r="M8" s="6" t="s">
        <v>28</v>
      </c>
      <c r="N8">
        <v>911.44</v>
      </c>
      <c r="O8">
        <v>6</v>
      </c>
      <c r="P8" s="5" t="s">
        <v>35</v>
      </c>
      <c r="Q8" t="s">
        <v>38</v>
      </c>
      <c r="R8" t="s">
        <v>37</v>
      </c>
    </row>
    <row r="9" spans="1:18" ht="15.6" x14ac:dyDescent="0.3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v>910.29</v>
      </c>
      <c r="G9" s="4">
        <v>91.028999999999996</v>
      </c>
      <c r="J9" s="6" t="s">
        <v>19</v>
      </c>
      <c r="M9" s="6" t="s">
        <v>19</v>
      </c>
      <c r="N9">
        <v>910.29</v>
      </c>
      <c r="P9" s="7" t="s">
        <v>7</v>
      </c>
      <c r="Q9" s="8">
        <v>100</v>
      </c>
      <c r="R9" s="8">
        <v>964.69</v>
      </c>
    </row>
    <row r="10" spans="1:18" ht="15.6" x14ac:dyDescent="0.3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v>315.84500000000003</v>
      </c>
      <c r="G10" s="4">
        <v>63.169000000000011</v>
      </c>
      <c r="J10" s="6" t="s">
        <v>36</v>
      </c>
      <c r="M10" s="6" t="s">
        <v>36</v>
      </c>
      <c r="N10">
        <v>5417.3</v>
      </c>
      <c r="P10" s="6" t="s">
        <v>18</v>
      </c>
      <c r="Q10">
        <v>450</v>
      </c>
      <c r="R10">
        <v>1666.61</v>
      </c>
    </row>
    <row r="11" spans="1:18" ht="15.6" x14ac:dyDescent="0.3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v>765.32</v>
      </c>
      <c r="G11" s="4">
        <v>76.532000000000011</v>
      </c>
      <c r="P11" s="6" t="s">
        <v>20</v>
      </c>
      <c r="Q11">
        <v>100</v>
      </c>
      <c r="R11">
        <v>631.69000000000005</v>
      </c>
    </row>
    <row r="12" spans="1:18" ht="15.6" x14ac:dyDescent="0.3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v>668.34</v>
      </c>
      <c r="G12" s="4">
        <v>133.66800000000001</v>
      </c>
      <c r="L12">
        <v>4</v>
      </c>
      <c r="M12" s="5" t="s">
        <v>1</v>
      </c>
      <c r="N12" t="s">
        <v>8</v>
      </c>
      <c r="P12" s="6" t="s">
        <v>28</v>
      </c>
      <c r="Q12">
        <v>400</v>
      </c>
      <c r="R12">
        <v>911.44</v>
      </c>
    </row>
    <row r="13" spans="1:18" ht="15.6" x14ac:dyDescent="0.3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v>709.16</v>
      </c>
      <c r="G13" s="4">
        <v>70.915999999999997</v>
      </c>
      <c r="P13" s="6" t="s">
        <v>19</v>
      </c>
      <c r="Q13">
        <v>500</v>
      </c>
      <c r="R13">
        <v>910.29</v>
      </c>
    </row>
    <row r="14" spans="1:18" ht="15.6" x14ac:dyDescent="0.3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v>332.58</v>
      </c>
      <c r="G14" s="4">
        <v>33.258000000000003</v>
      </c>
      <c r="I14">
        <v>2</v>
      </c>
      <c r="J14" s="5" t="s">
        <v>35</v>
      </c>
      <c r="K14" t="s">
        <v>37</v>
      </c>
      <c r="M14" s="5" t="s">
        <v>35</v>
      </c>
      <c r="N14" t="s">
        <v>37</v>
      </c>
      <c r="P14" s="6" t="s">
        <v>36</v>
      </c>
      <c r="Q14">
        <v>1550</v>
      </c>
      <c r="R14">
        <v>5084.72</v>
      </c>
    </row>
    <row r="15" spans="1:18" ht="15.6" x14ac:dyDescent="0.3">
      <c r="A15" s="3" t="s">
        <v>28</v>
      </c>
      <c r="B15" s="3" t="s">
        <v>8</v>
      </c>
      <c r="C15" s="3">
        <v>1</v>
      </c>
      <c r="D15" s="4">
        <v>911.44</v>
      </c>
      <c r="E15" s="4">
        <v>400</v>
      </c>
      <c r="F15" s="4">
        <v>911.44</v>
      </c>
      <c r="G15" s="4">
        <v>91.144000000000005</v>
      </c>
      <c r="J15" s="6" t="s">
        <v>23</v>
      </c>
      <c r="K15">
        <v>1336.68</v>
      </c>
      <c r="M15" s="6" t="s">
        <v>7</v>
      </c>
      <c r="N15">
        <v>964.69</v>
      </c>
    </row>
    <row r="16" spans="1:18" ht="15.6" x14ac:dyDescent="0.3">
      <c r="A16" s="3" t="s">
        <v>29</v>
      </c>
      <c r="B16" s="3" t="s">
        <v>24</v>
      </c>
      <c r="C16" s="3">
        <v>4</v>
      </c>
      <c r="D16" s="4">
        <v>389.49</v>
      </c>
      <c r="E16" s="4">
        <v>37</v>
      </c>
      <c r="F16" s="4">
        <v>97.372500000000002</v>
      </c>
      <c r="G16" s="4">
        <v>38.949000000000005</v>
      </c>
      <c r="J16" s="6" t="s">
        <v>7</v>
      </c>
      <c r="K16">
        <v>964.69</v>
      </c>
      <c r="M16" s="6" t="s">
        <v>27</v>
      </c>
      <c r="N16">
        <v>332.58</v>
      </c>
    </row>
    <row r="17" spans="1:17" ht="15.6" x14ac:dyDescent="0.3">
      <c r="A17" s="3" t="s">
        <v>30</v>
      </c>
      <c r="B17" s="3" t="s">
        <v>12</v>
      </c>
      <c r="C17" s="3">
        <v>3</v>
      </c>
      <c r="D17" s="4">
        <v>2133.58</v>
      </c>
      <c r="E17" s="4">
        <v>500</v>
      </c>
      <c r="F17" s="4">
        <v>711.19333333333327</v>
      </c>
      <c r="G17" s="4">
        <v>213.358</v>
      </c>
      <c r="J17" s="6" t="s">
        <v>9</v>
      </c>
      <c r="K17">
        <v>877.2</v>
      </c>
      <c r="M17" s="6" t="s">
        <v>18</v>
      </c>
      <c r="N17">
        <v>1666.61</v>
      </c>
      <c r="O17">
        <v>7</v>
      </c>
      <c r="P17" s="5" t="s">
        <v>1</v>
      </c>
      <c r="Q17" t="s">
        <v>8</v>
      </c>
    </row>
    <row r="18" spans="1:17" ht="15.6" x14ac:dyDescent="0.3">
      <c r="A18" s="3" t="s">
        <v>31</v>
      </c>
      <c r="B18" s="3" t="s">
        <v>10</v>
      </c>
      <c r="C18" s="3">
        <v>4</v>
      </c>
      <c r="D18" s="4">
        <v>195.45</v>
      </c>
      <c r="E18" s="4">
        <v>70</v>
      </c>
      <c r="F18" s="4">
        <v>48.862499999999997</v>
      </c>
      <c r="G18" s="4">
        <v>19.545000000000002</v>
      </c>
      <c r="J18" s="6" t="s">
        <v>18</v>
      </c>
      <c r="K18">
        <v>1666.61</v>
      </c>
      <c r="M18" s="6" t="s">
        <v>20</v>
      </c>
      <c r="N18">
        <v>631.69000000000005</v>
      </c>
    </row>
    <row r="19" spans="1:17" ht="15.6" x14ac:dyDescent="0.3">
      <c r="A19" s="3" t="s">
        <v>32</v>
      </c>
      <c r="B19" s="3" t="s">
        <v>10</v>
      </c>
      <c r="C19" s="3">
        <v>3</v>
      </c>
      <c r="D19" s="4">
        <v>831.28</v>
      </c>
      <c r="E19" s="4">
        <v>121</v>
      </c>
      <c r="F19" s="4">
        <v>277.09333333333331</v>
      </c>
      <c r="G19" s="4">
        <v>83.128</v>
      </c>
      <c r="J19" s="6" t="s">
        <v>13</v>
      </c>
      <c r="K19">
        <v>1794.92</v>
      </c>
      <c r="M19" s="6" t="s">
        <v>28</v>
      </c>
      <c r="N19">
        <v>911.44</v>
      </c>
      <c r="P19" s="5" t="s">
        <v>35</v>
      </c>
      <c r="Q19" t="s">
        <v>40</v>
      </c>
    </row>
    <row r="20" spans="1:17" ht="15.6" x14ac:dyDescent="0.3">
      <c r="A20" s="3" t="s">
        <v>33</v>
      </c>
      <c r="B20" s="3" t="s">
        <v>17</v>
      </c>
      <c r="C20" s="3">
        <v>2</v>
      </c>
      <c r="D20" s="4">
        <v>893.89</v>
      </c>
      <c r="E20" s="4">
        <v>340</v>
      </c>
      <c r="F20" s="4">
        <v>446.94499999999999</v>
      </c>
      <c r="G20" s="4">
        <v>89.38900000000001</v>
      </c>
      <c r="J20" s="6" t="s">
        <v>11</v>
      </c>
      <c r="K20">
        <v>1110.9000000000001</v>
      </c>
      <c r="M20" s="6" t="s">
        <v>19</v>
      </c>
      <c r="N20">
        <v>910.29</v>
      </c>
      <c r="P20" s="6" t="s">
        <v>7</v>
      </c>
      <c r="Q20">
        <v>1</v>
      </c>
    </row>
    <row r="21" spans="1:17" ht="15.6" x14ac:dyDescent="0.3">
      <c r="A21" s="3" t="s">
        <v>34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v>757.01666666666677</v>
      </c>
      <c r="G21" s="4">
        <v>227.10500000000002</v>
      </c>
      <c r="J21" s="6" t="s">
        <v>30</v>
      </c>
      <c r="K21">
        <v>2133.58</v>
      </c>
      <c r="M21" s="6" t="s">
        <v>36</v>
      </c>
      <c r="N21">
        <v>5417.3</v>
      </c>
      <c r="P21" s="6" t="s">
        <v>27</v>
      </c>
      <c r="Q21">
        <v>1</v>
      </c>
    </row>
    <row r="22" spans="1:17" x14ac:dyDescent="0.3">
      <c r="J22" s="6" t="s">
        <v>20</v>
      </c>
      <c r="K22">
        <v>631.69000000000005</v>
      </c>
      <c r="M22" s="6" t="s">
        <v>39</v>
      </c>
      <c r="N22">
        <f>AVERAGE(N15:N20)</f>
        <v>902.88333333333333</v>
      </c>
      <c r="P22" s="6" t="s">
        <v>28</v>
      </c>
      <c r="Q22">
        <v>1</v>
      </c>
    </row>
    <row r="23" spans="1:17" x14ac:dyDescent="0.3">
      <c r="J23" s="6" t="s">
        <v>28</v>
      </c>
      <c r="K23">
        <v>911.44</v>
      </c>
      <c r="P23" s="6" t="s">
        <v>19</v>
      </c>
      <c r="Q23">
        <v>1</v>
      </c>
    </row>
    <row r="24" spans="1:17" x14ac:dyDescent="0.3">
      <c r="J24" s="6" t="s">
        <v>32</v>
      </c>
      <c r="K24">
        <v>831.28</v>
      </c>
      <c r="P24" s="6" t="s">
        <v>36</v>
      </c>
      <c r="Q24">
        <v>4</v>
      </c>
    </row>
    <row r="25" spans="1:17" x14ac:dyDescent="0.3">
      <c r="J25" s="6" t="s">
        <v>21</v>
      </c>
      <c r="K25">
        <v>765.32</v>
      </c>
    </row>
    <row r="26" spans="1:17" x14ac:dyDescent="0.3">
      <c r="J26" s="6" t="s">
        <v>34</v>
      </c>
      <c r="K26">
        <v>2271.0500000000002</v>
      </c>
    </row>
    <row r="27" spans="1:17" x14ac:dyDescent="0.3">
      <c r="J27" s="6" t="s">
        <v>14</v>
      </c>
      <c r="K27">
        <v>1198.9100000000001</v>
      </c>
    </row>
    <row r="28" spans="1:17" x14ac:dyDescent="0.3">
      <c r="J28" s="6" t="s">
        <v>33</v>
      </c>
      <c r="K28">
        <v>893.89</v>
      </c>
    </row>
    <row r="29" spans="1:17" x14ac:dyDescent="0.3">
      <c r="J29" s="6" t="s">
        <v>25</v>
      </c>
      <c r="K29">
        <v>709.16</v>
      </c>
    </row>
    <row r="30" spans="1:17" x14ac:dyDescent="0.3">
      <c r="J30" s="6" t="s">
        <v>19</v>
      </c>
      <c r="K30">
        <v>910.29</v>
      </c>
    </row>
    <row r="31" spans="1:17" x14ac:dyDescent="0.3">
      <c r="J31" s="6" t="s">
        <v>36</v>
      </c>
      <c r="K31">
        <v>19007.61</v>
      </c>
    </row>
  </sheetData>
  <pageMargins left="0.7" right="0.7" top="0.75" bottom="0.75" header="0.3" footer="0.3"/>
  <drawing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9F6-8D1D-457E-B8FA-CE039B5FA67B}">
  <dimension ref="A2:U37"/>
  <sheetViews>
    <sheetView showGridLines="0" tabSelected="1" zoomScale="53" zoomScaleNormal="53" workbookViewId="0">
      <selection activeCell="AD25" sqref="AD25"/>
    </sheetView>
  </sheetViews>
  <sheetFormatPr defaultRowHeight="14.4" x14ac:dyDescent="0.3"/>
  <cols>
    <col min="2" max="2" width="45.6640625" customWidth="1"/>
    <col min="6" max="6" width="13" customWidth="1"/>
    <col min="7" max="7" width="17.109375" customWidth="1"/>
  </cols>
  <sheetData>
    <row r="2" spans="1:21" ht="39.6" customHeight="1" x14ac:dyDescent="0.8">
      <c r="A2" s="18" t="s">
        <v>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5" spans="1:21" x14ac:dyDescent="0.3">
      <c r="F5" s="10"/>
      <c r="G5" s="10"/>
    </row>
    <row r="6" spans="1:21" x14ac:dyDescent="0.3">
      <c r="F6" s="6"/>
      <c r="H6" s="6"/>
    </row>
    <row r="7" spans="1:21" x14ac:dyDescent="0.3">
      <c r="F7" s="6"/>
      <c r="H7" s="6"/>
    </row>
    <row r="8" spans="1:21" x14ac:dyDescent="0.3">
      <c r="F8" s="6"/>
      <c r="H8" s="6"/>
    </row>
    <row r="9" spans="1:21" x14ac:dyDescent="0.3">
      <c r="F9" s="6"/>
      <c r="H9" s="6"/>
    </row>
    <row r="10" spans="1:21" x14ac:dyDescent="0.3">
      <c r="F10" s="6"/>
      <c r="H10" s="6"/>
    </row>
    <row r="11" spans="1:21" x14ac:dyDescent="0.3">
      <c r="F11" s="6"/>
      <c r="H11" s="6"/>
    </row>
    <row r="12" spans="1:21" x14ac:dyDescent="0.3">
      <c r="F12" s="11"/>
      <c r="G12" s="9"/>
      <c r="H12" s="6"/>
    </row>
    <row r="13" spans="1:21" ht="15.6" x14ac:dyDescent="0.3">
      <c r="B13" s="4"/>
      <c r="H13" s="6"/>
    </row>
    <row r="14" spans="1:21" x14ac:dyDescent="0.3">
      <c r="C14" s="6"/>
    </row>
    <row r="15" spans="1:21" x14ac:dyDescent="0.3">
      <c r="C15" s="6"/>
    </row>
    <row r="16" spans="1:21" ht="25.8" x14ac:dyDescent="0.4">
      <c r="B16" s="14" t="s">
        <v>45</v>
      </c>
      <c r="C16" s="6"/>
    </row>
    <row r="17" spans="2:3" ht="25.8" x14ac:dyDescent="0.4">
      <c r="B17" s="14" t="s">
        <v>44</v>
      </c>
      <c r="C17" s="13"/>
    </row>
    <row r="18" spans="2:3" ht="33.6" x14ac:dyDescent="0.3">
      <c r="B18" s="15">
        <v>20093.490000000002</v>
      </c>
      <c r="C18" s="13"/>
    </row>
    <row r="19" spans="2:3" ht="15.6" x14ac:dyDescent="0.35">
      <c r="B19" s="12"/>
      <c r="C19" s="6"/>
    </row>
    <row r="20" spans="2:3" x14ac:dyDescent="0.3">
      <c r="C20" s="6"/>
    </row>
    <row r="35" spans="2:3" ht="28.2" x14ac:dyDescent="0.6">
      <c r="B35" s="16" t="s">
        <v>42</v>
      </c>
      <c r="C35" s="6"/>
    </row>
    <row r="36" spans="2:3" ht="28.2" x14ac:dyDescent="0.6">
      <c r="B36" s="16" t="s">
        <v>43</v>
      </c>
      <c r="C36" s="6"/>
    </row>
    <row r="37" spans="2:3" ht="28.2" x14ac:dyDescent="0.6">
      <c r="B37" s="17"/>
      <c r="C37" s="6"/>
    </row>
  </sheetData>
  <mergeCells count="1">
    <mergeCell ref="A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Vassou</dc:creator>
  <cp:lastModifiedBy>Naveen Vassou</cp:lastModifiedBy>
  <dcterms:created xsi:type="dcterms:W3CDTF">2023-11-27T08:55:34Z</dcterms:created>
  <dcterms:modified xsi:type="dcterms:W3CDTF">2023-11-28T10:59:42Z</dcterms:modified>
</cp:coreProperties>
</file>