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vendujalan/Documents/valuation final project/"/>
    </mc:Choice>
  </mc:AlternateContent>
  <xr:revisionPtr revIDLastSave="0" documentId="13_ncr:1_{C4C6E1F3-4474-9342-8968-189B30569FE8}" xr6:coauthVersionLast="47" xr6:coauthVersionMax="47" xr10:uidLastSave="{00000000-0000-0000-0000-000000000000}"/>
  <bookViews>
    <workbookView xWindow="0" yWindow="740" windowWidth="29400" windowHeight="16840" xr2:uid="{EFA66571-3495-EC47-A451-E8AB03FAAB79}"/>
  </bookViews>
  <sheets>
    <sheet name="Data" sheetId="1" r:id="rId1"/>
    <sheet name="Price dynamics" sheetId="2" r:id="rId2"/>
    <sheet name="Value of the machine" sheetId="3" r:id="rId3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I3" i="2"/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K1003" i="2" s="1"/>
  <c r="K1004" i="2" s="1"/>
  <c r="K1005" i="2" s="1"/>
  <c r="K1006" i="2" s="1"/>
  <c r="K1007" i="2" s="1"/>
  <c r="K1008" i="2" s="1"/>
  <c r="K1009" i="2" s="1"/>
  <c r="K1010" i="2" s="1"/>
  <c r="K1011" i="2" s="1"/>
  <c r="K1012" i="2" s="1"/>
  <c r="K1013" i="2" s="1"/>
  <c r="K1014" i="2" s="1"/>
  <c r="K1015" i="2" s="1"/>
  <c r="K1016" i="2" s="1"/>
  <c r="K1017" i="2" s="1"/>
  <c r="K1018" i="2" s="1"/>
  <c r="K1019" i="2" s="1"/>
  <c r="K1020" i="2" s="1"/>
  <c r="K1021" i="2" s="1"/>
  <c r="K1022" i="2" s="1"/>
  <c r="K1023" i="2" s="1"/>
  <c r="K1024" i="2" s="1"/>
  <c r="K1025" i="2" s="1"/>
  <c r="K1026" i="2" s="1"/>
  <c r="K1027" i="2" s="1"/>
  <c r="K1028" i="2" s="1"/>
  <c r="K1029" i="2" s="1"/>
  <c r="K1030" i="2" s="1"/>
  <c r="K1031" i="2" s="1"/>
  <c r="K1032" i="2" s="1"/>
  <c r="K1033" i="2" s="1"/>
  <c r="K1034" i="2" s="1"/>
  <c r="K1035" i="2" s="1"/>
  <c r="K1036" i="2" s="1"/>
  <c r="K1037" i="2" s="1"/>
  <c r="K1038" i="2" s="1"/>
  <c r="K1039" i="2" s="1"/>
  <c r="K1040" i="2" s="1"/>
  <c r="K1041" i="2" s="1"/>
  <c r="K1042" i="2" s="1"/>
  <c r="K1043" i="2" s="1"/>
  <c r="K1044" i="2" s="1"/>
  <c r="K1045" i="2" s="1"/>
  <c r="K1046" i="2" s="1"/>
  <c r="K1047" i="2" s="1"/>
  <c r="K1048" i="2" s="1"/>
  <c r="K1049" i="2" s="1"/>
  <c r="K1050" i="2" s="1"/>
  <c r="K1051" i="2" s="1"/>
  <c r="K1052" i="2" s="1"/>
  <c r="K1053" i="2" s="1"/>
  <c r="K1054" i="2" s="1"/>
  <c r="K1055" i="2" s="1"/>
  <c r="K1056" i="2" s="1"/>
  <c r="K1057" i="2" s="1"/>
  <c r="K1058" i="2" s="1"/>
  <c r="K1059" i="2" s="1"/>
  <c r="K1060" i="2" s="1"/>
  <c r="K1061" i="2" s="1"/>
  <c r="K1062" i="2" s="1"/>
  <c r="K1063" i="2" s="1"/>
  <c r="K1064" i="2" s="1"/>
  <c r="K1065" i="2" s="1"/>
  <c r="K1066" i="2" s="1"/>
  <c r="K1067" i="2" s="1"/>
  <c r="K1068" i="2" s="1"/>
  <c r="K1069" i="2" s="1"/>
  <c r="K1070" i="2" s="1"/>
  <c r="K1071" i="2" s="1"/>
  <c r="K1072" i="2" s="1"/>
  <c r="K1073" i="2" s="1"/>
  <c r="K1074" i="2" s="1"/>
  <c r="K1075" i="2" s="1"/>
  <c r="K1076" i="2" s="1"/>
  <c r="K1077" i="2" s="1"/>
  <c r="K1078" i="2" s="1"/>
  <c r="K1079" i="2" s="1"/>
  <c r="K1080" i="2" s="1"/>
  <c r="K1081" i="2" s="1"/>
  <c r="K1082" i="2" s="1"/>
  <c r="K1083" i="2" s="1"/>
  <c r="K1084" i="2" s="1"/>
  <c r="K1085" i="2" s="1"/>
  <c r="K1086" i="2" s="1"/>
  <c r="K1087" i="2" s="1"/>
  <c r="K1088" i="2" s="1"/>
  <c r="K1089" i="2" s="1"/>
  <c r="K1090" i="2" s="1"/>
  <c r="K1091" i="2" s="1"/>
  <c r="K1092" i="2" s="1"/>
  <c r="K1093" i="2" s="1"/>
  <c r="K1094" i="2" s="1"/>
  <c r="K1095" i="2" s="1"/>
  <c r="K1096" i="2" s="1"/>
  <c r="K1097" i="2" s="1"/>
  <c r="K1098" i="2" s="1"/>
  <c r="K1099" i="2" s="1"/>
  <c r="K1100" i="2" s="1"/>
  <c r="K1101" i="2" s="1"/>
  <c r="K1102" i="2" s="1"/>
  <c r="K1103" i="2" s="1"/>
  <c r="K1104" i="2" s="1"/>
  <c r="K1105" i="2" s="1"/>
  <c r="K1106" i="2" s="1"/>
  <c r="K1107" i="2" s="1"/>
  <c r="K1108" i="2" s="1"/>
  <c r="K1109" i="2" s="1"/>
  <c r="K1110" i="2" s="1"/>
  <c r="K1111" i="2" s="1"/>
  <c r="K1112" i="2" s="1"/>
  <c r="K1113" i="2" s="1"/>
  <c r="K1114" i="2" s="1"/>
  <c r="K1115" i="2" s="1"/>
  <c r="K1116" i="2" s="1"/>
  <c r="K1117" i="2" s="1"/>
  <c r="K1118" i="2" s="1"/>
  <c r="K1119" i="2" s="1"/>
  <c r="K1120" i="2" s="1"/>
  <c r="K1121" i="2" s="1"/>
  <c r="K1122" i="2" s="1"/>
  <c r="K1123" i="2" s="1"/>
  <c r="K1124" i="2" s="1"/>
  <c r="K1125" i="2" s="1"/>
  <c r="K1126" i="2" s="1"/>
  <c r="K1127" i="2" s="1"/>
  <c r="K1128" i="2" s="1"/>
  <c r="K1129" i="2" s="1"/>
  <c r="K1130" i="2" s="1"/>
  <c r="K1131" i="2" s="1"/>
  <c r="K1132" i="2" s="1"/>
  <c r="K1133" i="2" s="1"/>
  <c r="K1134" i="2" s="1"/>
  <c r="K1135" i="2" s="1"/>
  <c r="K1136" i="2" s="1"/>
  <c r="K1137" i="2" s="1"/>
  <c r="K1138" i="2" s="1"/>
  <c r="K1139" i="2" s="1"/>
  <c r="K1140" i="2" s="1"/>
  <c r="K1141" i="2" s="1"/>
  <c r="K1142" i="2" s="1"/>
  <c r="K1143" i="2" s="1"/>
  <c r="K1144" i="2" s="1"/>
  <c r="K1145" i="2" s="1"/>
  <c r="K1146" i="2" s="1"/>
  <c r="K1147" i="2" s="1"/>
  <c r="K1148" i="2" s="1"/>
  <c r="K1149" i="2" s="1"/>
  <c r="K1150" i="2" s="1"/>
  <c r="K1151" i="2" s="1"/>
  <c r="K1152" i="2" s="1"/>
  <c r="K1153" i="2" s="1"/>
  <c r="K1154" i="2" s="1"/>
  <c r="K1155" i="2" s="1"/>
  <c r="K1156" i="2" s="1"/>
  <c r="K1157" i="2" s="1"/>
  <c r="K1158" i="2" s="1"/>
  <c r="K1159" i="2" s="1"/>
  <c r="K1160" i="2" s="1"/>
  <c r="K1161" i="2" s="1"/>
  <c r="K1162" i="2" s="1"/>
  <c r="K1163" i="2" s="1"/>
  <c r="K1164" i="2" s="1"/>
  <c r="K1165" i="2" s="1"/>
  <c r="K1166" i="2" s="1"/>
  <c r="K1167" i="2" s="1"/>
  <c r="K1168" i="2" s="1"/>
  <c r="K1169" i="2" s="1"/>
  <c r="K1170" i="2" s="1"/>
  <c r="K1171" i="2" s="1"/>
  <c r="K1172" i="2" s="1"/>
  <c r="K1173" i="2" s="1"/>
  <c r="K1174" i="2" s="1"/>
  <c r="K1175" i="2" s="1"/>
  <c r="K1176" i="2" s="1"/>
  <c r="K1177" i="2" s="1"/>
  <c r="K1178" i="2" s="1"/>
  <c r="K1179" i="2" s="1"/>
  <c r="K1180" i="2" s="1"/>
  <c r="K1181" i="2" s="1"/>
  <c r="K1182" i="2" s="1"/>
  <c r="K1183" i="2" s="1"/>
  <c r="K1184" i="2" s="1"/>
  <c r="K1185" i="2" s="1"/>
  <c r="K1186" i="2" s="1"/>
  <c r="K1187" i="2" s="1"/>
  <c r="K1188" i="2" s="1"/>
  <c r="K1189" i="2" s="1"/>
  <c r="K1190" i="2" s="1"/>
  <c r="K1191" i="2" s="1"/>
  <c r="K1192" i="2" s="1"/>
  <c r="K1193" i="2" s="1"/>
  <c r="K1194" i="2" s="1"/>
  <c r="K1195" i="2" s="1"/>
  <c r="K1196" i="2" s="1"/>
  <c r="K1197" i="2" s="1"/>
  <c r="K1198" i="2" s="1"/>
  <c r="K1199" i="2" s="1"/>
  <c r="K1200" i="2" s="1"/>
  <c r="K1201" i="2" s="1"/>
  <c r="K1202" i="2" s="1"/>
  <c r="K1203" i="2" s="1"/>
  <c r="K1204" i="2" s="1"/>
  <c r="K1205" i="2" s="1"/>
  <c r="K1206" i="2" s="1"/>
  <c r="K1207" i="2" s="1"/>
  <c r="K1208" i="2" s="1"/>
  <c r="K1209" i="2" s="1"/>
  <c r="K1210" i="2" s="1"/>
  <c r="K1211" i="2" s="1"/>
  <c r="K1212" i="2" s="1"/>
  <c r="K1213" i="2" s="1"/>
  <c r="K1214" i="2" s="1"/>
  <c r="K1215" i="2" s="1"/>
  <c r="K1216" i="2" s="1"/>
  <c r="K1217" i="2" s="1"/>
  <c r="K1218" i="2" s="1"/>
  <c r="K1219" i="2" s="1"/>
  <c r="K1220" i="2" s="1"/>
  <c r="K1221" i="2" s="1"/>
  <c r="K1222" i="2" s="1"/>
  <c r="K1223" i="2" s="1"/>
  <c r="K1224" i="2" s="1"/>
  <c r="K1225" i="2" s="1"/>
  <c r="K1226" i="2" s="1"/>
  <c r="K1227" i="2" s="1"/>
  <c r="K1228" i="2" s="1"/>
  <c r="K1229" i="2" s="1"/>
  <c r="K1230" i="2" s="1"/>
  <c r="K1231" i="2" s="1"/>
  <c r="K1232" i="2" s="1"/>
  <c r="K1233" i="2" s="1"/>
  <c r="K1234" i="2" s="1"/>
  <c r="K1235" i="2" s="1"/>
  <c r="K1236" i="2" s="1"/>
  <c r="K1237" i="2" s="1"/>
  <c r="K1238" i="2" s="1"/>
  <c r="K1239" i="2" s="1"/>
  <c r="K1240" i="2" s="1"/>
  <c r="K1241" i="2" s="1"/>
  <c r="K1242" i="2" s="1"/>
  <c r="K1243" i="2" s="1"/>
  <c r="K1244" i="2" s="1"/>
  <c r="K1245" i="2" s="1"/>
  <c r="K1246" i="2" s="1"/>
  <c r="K1247" i="2" s="1"/>
  <c r="K1248" i="2" s="1"/>
  <c r="K1249" i="2" s="1"/>
  <c r="K1250" i="2" s="1"/>
  <c r="K1251" i="2" s="1"/>
  <c r="K1252" i="2" s="1"/>
  <c r="K1253" i="2" s="1"/>
  <c r="K1254" i="2" s="1"/>
  <c r="K1255" i="2" s="1"/>
  <c r="K1256" i="2" s="1"/>
  <c r="K1257" i="2" s="1"/>
  <c r="K1258" i="2" s="1"/>
  <c r="K1259" i="2" s="1"/>
  <c r="K1260" i="2" s="1"/>
  <c r="K1261" i="2" s="1"/>
  <c r="K1262" i="2" s="1"/>
  <c r="K1263" i="2" s="1"/>
  <c r="K1264" i="2" s="1"/>
  <c r="K1265" i="2" s="1"/>
  <c r="K1266" i="2" s="1"/>
  <c r="K1267" i="2" s="1"/>
  <c r="K1268" i="2" s="1"/>
  <c r="K1269" i="2" s="1"/>
  <c r="K1270" i="2" s="1"/>
  <c r="K1271" i="2" s="1"/>
  <c r="K1272" i="2" s="1"/>
  <c r="K1273" i="2" s="1"/>
  <c r="K1274" i="2" s="1"/>
  <c r="K1275" i="2" s="1"/>
  <c r="K1276" i="2" s="1"/>
  <c r="K1277" i="2" s="1"/>
  <c r="K1278" i="2" s="1"/>
  <c r="K1279" i="2" s="1"/>
  <c r="K1280" i="2" s="1"/>
  <c r="K1281" i="2" s="1"/>
  <c r="K1282" i="2" s="1"/>
  <c r="K1283" i="2" s="1"/>
  <c r="K1284" i="2" s="1"/>
  <c r="K1285" i="2" s="1"/>
  <c r="K1286" i="2" s="1"/>
  <c r="K1287" i="2" s="1"/>
  <c r="K1288" i="2" s="1"/>
  <c r="K1289" i="2" s="1"/>
  <c r="K1290" i="2" s="1"/>
  <c r="K1291" i="2" s="1"/>
  <c r="K1292" i="2" s="1"/>
  <c r="K1293" i="2" s="1"/>
  <c r="K1294" i="2" s="1"/>
  <c r="K1295" i="2" s="1"/>
  <c r="K1296" i="2" s="1"/>
  <c r="K1297" i="2" s="1"/>
  <c r="K1298" i="2" s="1"/>
  <c r="K1299" i="2" s="1"/>
  <c r="K1300" i="2" s="1"/>
  <c r="K1301" i="2" s="1"/>
  <c r="K1302" i="2" s="1"/>
  <c r="K1303" i="2" s="1"/>
  <c r="K1304" i="2" s="1"/>
  <c r="K1305" i="2" s="1"/>
  <c r="K1306" i="2" s="1"/>
  <c r="K1307" i="2" s="1"/>
  <c r="K1308" i="2" s="1"/>
  <c r="K1309" i="2" s="1"/>
  <c r="K1310" i="2" s="1"/>
  <c r="K1311" i="2" s="1"/>
  <c r="K1312" i="2" s="1"/>
  <c r="K1313" i="2" s="1"/>
  <c r="K1314" i="2" s="1"/>
  <c r="K1315" i="2" s="1"/>
  <c r="K1316" i="2" s="1"/>
  <c r="K1317" i="2" s="1"/>
  <c r="K1318" i="2" s="1"/>
  <c r="K1319" i="2" s="1"/>
  <c r="K1320" i="2" s="1"/>
  <c r="K1321" i="2" s="1"/>
  <c r="K1322" i="2" s="1"/>
  <c r="K1323" i="2" s="1"/>
  <c r="K1324" i="2" s="1"/>
  <c r="K1325" i="2" s="1"/>
  <c r="K1326" i="2" s="1"/>
  <c r="K1327" i="2" s="1"/>
  <c r="K1328" i="2" s="1"/>
  <c r="K1329" i="2" s="1"/>
  <c r="K1330" i="2" s="1"/>
  <c r="K1331" i="2" s="1"/>
  <c r="K1332" i="2" s="1"/>
  <c r="K1333" i="2" s="1"/>
  <c r="K1334" i="2" s="1"/>
  <c r="K1335" i="2" s="1"/>
  <c r="K1336" i="2" s="1"/>
  <c r="K1337" i="2" s="1"/>
  <c r="K1338" i="2" s="1"/>
  <c r="K1339" i="2" s="1"/>
  <c r="K1340" i="2" s="1"/>
  <c r="K1341" i="2" s="1"/>
  <c r="K1342" i="2" s="1"/>
  <c r="K1343" i="2" s="1"/>
  <c r="K1344" i="2" s="1"/>
  <c r="K1345" i="2" s="1"/>
  <c r="K1346" i="2" s="1"/>
  <c r="K1347" i="2" s="1"/>
  <c r="K1348" i="2" s="1"/>
  <c r="K1349" i="2" s="1"/>
  <c r="K1350" i="2" s="1"/>
  <c r="K1351" i="2" s="1"/>
  <c r="K1352" i="2" s="1"/>
  <c r="K1353" i="2" s="1"/>
  <c r="K1354" i="2" s="1"/>
  <c r="K1355" i="2" s="1"/>
  <c r="K1356" i="2" s="1"/>
  <c r="K1357" i="2" s="1"/>
  <c r="K1358" i="2" s="1"/>
  <c r="K1359" i="2" s="1"/>
  <c r="K1360" i="2" s="1"/>
  <c r="K1361" i="2" s="1"/>
  <c r="K1362" i="2" s="1"/>
  <c r="K1363" i="2" s="1"/>
  <c r="K1364" i="2" s="1"/>
  <c r="K1365" i="2" s="1"/>
  <c r="K1366" i="2" s="1"/>
  <c r="K1367" i="2" s="1"/>
  <c r="K1368" i="2" s="1"/>
  <c r="K1369" i="2" s="1"/>
  <c r="K1370" i="2" s="1"/>
  <c r="K1371" i="2" s="1"/>
  <c r="K1372" i="2" s="1"/>
  <c r="K1373" i="2" s="1"/>
  <c r="K1374" i="2" s="1"/>
  <c r="K1375" i="2" s="1"/>
  <c r="K1376" i="2" s="1"/>
  <c r="K1377" i="2" s="1"/>
  <c r="K1378" i="2" s="1"/>
  <c r="K1379" i="2" s="1"/>
  <c r="K1380" i="2" s="1"/>
  <c r="K1381" i="2" s="1"/>
  <c r="K1382" i="2" s="1"/>
  <c r="K1383" i="2" s="1"/>
  <c r="K1384" i="2" s="1"/>
  <c r="K1385" i="2" s="1"/>
  <c r="K1386" i="2" s="1"/>
  <c r="K1387" i="2" s="1"/>
  <c r="K1388" i="2" s="1"/>
  <c r="K1389" i="2" s="1"/>
  <c r="K1390" i="2" s="1"/>
  <c r="K1391" i="2" s="1"/>
  <c r="K1392" i="2" s="1"/>
  <c r="K1393" i="2" s="1"/>
  <c r="K1394" i="2" s="1"/>
  <c r="K1395" i="2" s="1"/>
  <c r="K1396" i="2" s="1"/>
  <c r="K1397" i="2" s="1"/>
  <c r="K1398" i="2" s="1"/>
  <c r="K1399" i="2" s="1"/>
  <c r="K1400" i="2" s="1"/>
  <c r="K1401" i="2" s="1"/>
  <c r="K1402" i="2" s="1"/>
  <c r="K1403" i="2" s="1"/>
  <c r="K1404" i="2" s="1"/>
  <c r="K1405" i="2" s="1"/>
  <c r="K1406" i="2" s="1"/>
  <c r="K1407" i="2" s="1"/>
  <c r="K1408" i="2" s="1"/>
  <c r="K1409" i="2" s="1"/>
  <c r="K1410" i="2" s="1"/>
  <c r="K1411" i="2" s="1"/>
  <c r="K1412" i="2" s="1"/>
  <c r="K1413" i="2" s="1"/>
  <c r="K1414" i="2" s="1"/>
  <c r="K1415" i="2" s="1"/>
  <c r="K1416" i="2" s="1"/>
  <c r="K1417" i="2" s="1"/>
  <c r="K1418" i="2" s="1"/>
  <c r="K1419" i="2" s="1"/>
  <c r="K1420" i="2" s="1"/>
  <c r="K1421" i="2" s="1"/>
  <c r="K1422" i="2" s="1"/>
  <c r="K1423" i="2" s="1"/>
  <c r="K1424" i="2" s="1"/>
  <c r="K1425" i="2" s="1"/>
  <c r="K1426" i="2" s="1"/>
  <c r="K1427" i="2" s="1"/>
  <c r="K1428" i="2" s="1"/>
  <c r="K1429" i="2" s="1"/>
  <c r="K1430" i="2" s="1"/>
  <c r="K1431" i="2" s="1"/>
  <c r="K1432" i="2" s="1"/>
  <c r="K1433" i="2" s="1"/>
  <c r="K1434" i="2" s="1"/>
  <c r="K1435" i="2" s="1"/>
  <c r="K1436" i="2" s="1"/>
  <c r="K1437" i="2" s="1"/>
  <c r="K1438" i="2" s="1"/>
  <c r="K1439" i="2" s="1"/>
  <c r="K1440" i="2" s="1"/>
  <c r="K1441" i="2" s="1"/>
  <c r="K1442" i="2" s="1"/>
  <c r="K1443" i="2" s="1"/>
  <c r="K1444" i="2" s="1"/>
  <c r="K1445" i="2" s="1"/>
  <c r="K1446" i="2" s="1"/>
  <c r="K1447" i="2" s="1"/>
  <c r="K1448" i="2" s="1"/>
  <c r="K1449" i="2" s="1"/>
  <c r="K1450" i="2" s="1"/>
  <c r="K1451" i="2" s="1"/>
  <c r="K1452" i="2" s="1"/>
  <c r="K1453" i="2" s="1"/>
  <c r="K1454" i="2" s="1"/>
  <c r="K1455" i="2" s="1"/>
  <c r="K1456" i="2" s="1"/>
  <c r="K1457" i="2" s="1"/>
  <c r="K1458" i="2" s="1"/>
  <c r="K1459" i="2" s="1"/>
  <c r="K1460" i="2" s="1"/>
  <c r="K1461" i="2" s="1"/>
  <c r="K1462" i="2" s="1"/>
  <c r="K1463" i="2" s="1"/>
  <c r="K1464" i="2" s="1"/>
  <c r="K1465" i="2" s="1"/>
  <c r="K1466" i="2" s="1"/>
  <c r="K1467" i="2" s="1"/>
  <c r="K1468" i="2" s="1"/>
  <c r="K1469" i="2" s="1"/>
  <c r="K1470" i="2" s="1"/>
  <c r="K1471" i="2" s="1"/>
  <c r="K1472" i="2" s="1"/>
  <c r="K1473" i="2" s="1"/>
  <c r="K1474" i="2" s="1"/>
  <c r="K1475" i="2" s="1"/>
  <c r="K1476" i="2" s="1"/>
  <c r="K1477" i="2" s="1"/>
  <c r="K1478" i="2" s="1"/>
  <c r="K1479" i="2" s="1"/>
  <c r="K1480" i="2" s="1"/>
  <c r="K1481" i="2" s="1"/>
  <c r="K1482" i="2" s="1"/>
  <c r="K1483" i="2" s="1"/>
  <c r="K1484" i="2" s="1"/>
  <c r="K1485" i="2" s="1"/>
  <c r="K1486" i="2" s="1"/>
  <c r="K1487" i="2" s="1"/>
  <c r="K1488" i="2" s="1"/>
  <c r="K1489" i="2" s="1"/>
  <c r="K1490" i="2" s="1"/>
  <c r="K1491" i="2" s="1"/>
  <c r="K1492" i="2" s="1"/>
  <c r="K1493" i="2" s="1"/>
  <c r="K1494" i="2" s="1"/>
  <c r="K1495" i="2" s="1"/>
  <c r="K1496" i="2" s="1"/>
  <c r="K1497" i="2" s="1"/>
  <c r="K1498" i="2" s="1"/>
  <c r="K1499" i="2" s="1"/>
  <c r="K1500" i="2" s="1"/>
  <c r="K1501" i="2" s="1"/>
  <c r="K1502" i="2" s="1"/>
  <c r="K1503" i="2" s="1"/>
  <c r="K1504" i="2" s="1"/>
  <c r="K1505" i="2" s="1"/>
  <c r="K1506" i="2" s="1"/>
  <c r="K1507" i="2" s="1"/>
  <c r="K1508" i="2" s="1"/>
  <c r="K1509" i="2" s="1"/>
  <c r="K1510" i="2" s="1"/>
  <c r="K1511" i="2" s="1"/>
  <c r="K1512" i="2" s="1"/>
  <c r="K1513" i="2" s="1"/>
  <c r="K1514" i="2" s="1"/>
  <c r="K1515" i="2" s="1"/>
  <c r="K1516" i="2" s="1"/>
  <c r="K1517" i="2" s="1"/>
  <c r="K1518" i="2" s="1"/>
  <c r="K1519" i="2" s="1"/>
  <c r="K1520" i="2" s="1"/>
  <c r="K1521" i="2" s="1"/>
  <c r="K1522" i="2" s="1"/>
  <c r="K1523" i="2" s="1"/>
  <c r="K1524" i="2" s="1"/>
  <c r="K1525" i="2" s="1"/>
  <c r="K1526" i="2" s="1"/>
  <c r="K1527" i="2" s="1"/>
  <c r="K1528" i="2" s="1"/>
  <c r="K1529" i="2" s="1"/>
  <c r="K1530" i="2" s="1"/>
  <c r="K1531" i="2" s="1"/>
  <c r="K1532" i="2" s="1"/>
  <c r="K1533" i="2" s="1"/>
  <c r="K1534" i="2" s="1"/>
  <c r="K1535" i="2" s="1"/>
  <c r="K1536" i="2" s="1"/>
  <c r="K1537" i="2" s="1"/>
  <c r="K1538" i="2" s="1"/>
  <c r="K1539" i="2" s="1"/>
  <c r="K1540" i="2" s="1"/>
  <c r="K1541" i="2" s="1"/>
  <c r="K1542" i="2" s="1"/>
  <c r="K1543" i="2" s="1"/>
  <c r="K1544" i="2" s="1"/>
  <c r="K1545" i="2" s="1"/>
  <c r="K1546" i="2" s="1"/>
  <c r="K1547" i="2" s="1"/>
  <c r="K1548" i="2" s="1"/>
  <c r="K1549" i="2" s="1"/>
  <c r="K1550" i="2" s="1"/>
  <c r="K1551" i="2" s="1"/>
  <c r="K1552" i="2" s="1"/>
  <c r="K1553" i="2" s="1"/>
  <c r="K1554" i="2" s="1"/>
  <c r="K1555" i="2" s="1"/>
  <c r="K1556" i="2" s="1"/>
  <c r="K1557" i="2" s="1"/>
  <c r="K1558" i="2" s="1"/>
  <c r="K1559" i="2" s="1"/>
  <c r="K1560" i="2" s="1"/>
  <c r="K1561" i="2" s="1"/>
  <c r="K1562" i="2" s="1"/>
  <c r="K1563" i="2" s="1"/>
  <c r="K1564" i="2" s="1"/>
  <c r="K1565" i="2" s="1"/>
  <c r="K1566" i="2" s="1"/>
  <c r="K1567" i="2" s="1"/>
  <c r="K1568" i="2" s="1"/>
  <c r="K1569" i="2" s="1"/>
  <c r="K1570" i="2" s="1"/>
  <c r="K1571" i="2" s="1"/>
  <c r="K1572" i="2" s="1"/>
  <c r="K1573" i="2" s="1"/>
  <c r="K1574" i="2" s="1"/>
  <c r="K1575" i="2" s="1"/>
  <c r="K1576" i="2" s="1"/>
  <c r="K1577" i="2" s="1"/>
  <c r="K1578" i="2" s="1"/>
  <c r="K1579" i="2" s="1"/>
  <c r="K1580" i="2" s="1"/>
  <c r="K1581" i="2" s="1"/>
  <c r="K1582" i="2" s="1"/>
  <c r="K1583" i="2" s="1"/>
  <c r="K1584" i="2" s="1"/>
  <c r="K1585" i="2" s="1"/>
  <c r="K1586" i="2" s="1"/>
  <c r="K1587" i="2" s="1"/>
  <c r="K1588" i="2" s="1"/>
  <c r="K1589" i="2" s="1"/>
  <c r="K1590" i="2" s="1"/>
  <c r="K1591" i="2" s="1"/>
  <c r="K1592" i="2" s="1"/>
  <c r="K1593" i="2" s="1"/>
  <c r="K1594" i="2" s="1"/>
  <c r="K1595" i="2" s="1"/>
  <c r="K1596" i="2" s="1"/>
  <c r="K1597" i="2" s="1"/>
  <c r="K1598" i="2" s="1"/>
  <c r="K1599" i="2" s="1"/>
  <c r="K1600" i="2" s="1"/>
  <c r="K1601" i="2" s="1"/>
  <c r="K1602" i="2" s="1"/>
  <c r="K1603" i="2" s="1"/>
  <c r="K1604" i="2" s="1"/>
  <c r="K1605" i="2" s="1"/>
  <c r="K1606" i="2" s="1"/>
  <c r="K1607" i="2" s="1"/>
  <c r="K1608" i="2" s="1"/>
  <c r="K1609" i="2" s="1"/>
  <c r="K1610" i="2" s="1"/>
  <c r="K1611" i="2" s="1"/>
  <c r="K1612" i="2" s="1"/>
  <c r="K1613" i="2" s="1"/>
  <c r="K1614" i="2" s="1"/>
  <c r="K1615" i="2" s="1"/>
  <c r="K1616" i="2" s="1"/>
  <c r="K1617" i="2" s="1"/>
  <c r="K1618" i="2" s="1"/>
  <c r="K1619" i="2" s="1"/>
  <c r="K1620" i="2" s="1"/>
  <c r="K1621" i="2" s="1"/>
  <c r="K1622" i="2" s="1"/>
  <c r="K1623" i="2" s="1"/>
  <c r="K1624" i="2" s="1"/>
  <c r="K1625" i="2" s="1"/>
  <c r="K1626" i="2" s="1"/>
  <c r="K1627" i="2" s="1"/>
  <c r="K1628" i="2" s="1"/>
  <c r="K1629" i="2" s="1"/>
  <c r="K1630" i="2" s="1"/>
  <c r="K1631" i="2" s="1"/>
  <c r="K1632" i="2" s="1"/>
  <c r="K1633" i="2" s="1"/>
  <c r="K1634" i="2" s="1"/>
  <c r="K1635" i="2" s="1"/>
  <c r="K1636" i="2" s="1"/>
  <c r="K1637" i="2" s="1"/>
  <c r="K1638" i="2" s="1"/>
  <c r="K1639" i="2" s="1"/>
  <c r="K1640" i="2" s="1"/>
  <c r="K1641" i="2" s="1"/>
  <c r="K1642" i="2" s="1"/>
  <c r="K1643" i="2" s="1"/>
  <c r="K1644" i="2" s="1"/>
  <c r="K1645" i="2" s="1"/>
  <c r="K1646" i="2" s="1"/>
  <c r="K1647" i="2" s="1"/>
  <c r="K1648" i="2" s="1"/>
  <c r="K1649" i="2" s="1"/>
  <c r="K1650" i="2" s="1"/>
  <c r="K1651" i="2" s="1"/>
  <c r="K1652" i="2" s="1"/>
  <c r="K1653" i="2" s="1"/>
  <c r="K1654" i="2" s="1"/>
  <c r="K1655" i="2" s="1"/>
  <c r="K1656" i="2" s="1"/>
  <c r="K1657" i="2" s="1"/>
  <c r="K1658" i="2" s="1"/>
  <c r="K1659" i="2" s="1"/>
  <c r="K1660" i="2" s="1"/>
  <c r="K1661" i="2" s="1"/>
  <c r="K1662" i="2" s="1"/>
  <c r="K1663" i="2" s="1"/>
  <c r="K1664" i="2" s="1"/>
  <c r="K1665" i="2" s="1"/>
  <c r="K1666" i="2" s="1"/>
  <c r="K1667" i="2" s="1"/>
  <c r="K1668" i="2" s="1"/>
  <c r="K1669" i="2" s="1"/>
  <c r="K1670" i="2" s="1"/>
  <c r="K1671" i="2" s="1"/>
  <c r="K1672" i="2" s="1"/>
  <c r="K1673" i="2" s="1"/>
  <c r="K1674" i="2" s="1"/>
  <c r="K1675" i="2" s="1"/>
  <c r="K1676" i="2" s="1"/>
  <c r="K1677" i="2" s="1"/>
  <c r="K1678" i="2" s="1"/>
  <c r="K1679" i="2" s="1"/>
  <c r="K1680" i="2" s="1"/>
  <c r="K1681" i="2" s="1"/>
  <c r="K1682" i="2" s="1"/>
  <c r="K1683" i="2" s="1"/>
  <c r="K1684" i="2" s="1"/>
  <c r="K1685" i="2" s="1"/>
  <c r="K1686" i="2" s="1"/>
  <c r="K1687" i="2" s="1"/>
  <c r="K1688" i="2" s="1"/>
  <c r="K1689" i="2" s="1"/>
  <c r="K1690" i="2" s="1"/>
  <c r="K1691" i="2" s="1"/>
  <c r="K1692" i="2" s="1"/>
  <c r="K1693" i="2" s="1"/>
  <c r="K1694" i="2" s="1"/>
  <c r="K1695" i="2" s="1"/>
  <c r="K1696" i="2" s="1"/>
  <c r="K1697" i="2" s="1"/>
  <c r="K1698" i="2" s="1"/>
  <c r="K1699" i="2" s="1"/>
  <c r="K1700" i="2" s="1"/>
  <c r="K1701" i="2" s="1"/>
  <c r="K1702" i="2" s="1"/>
  <c r="K1703" i="2" s="1"/>
  <c r="K1704" i="2" s="1"/>
  <c r="K1705" i="2" s="1"/>
  <c r="K1706" i="2" s="1"/>
  <c r="K1707" i="2" s="1"/>
  <c r="K1708" i="2" s="1"/>
  <c r="K1709" i="2" s="1"/>
  <c r="K1710" i="2" s="1"/>
  <c r="K1711" i="2" s="1"/>
  <c r="K1712" i="2" s="1"/>
  <c r="K1713" i="2" s="1"/>
  <c r="K1714" i="2" s="1"/>
  <c r="K1715" i="2" s="1"/>
  <c r="K1716" i="2" s="1"/>
  <c r="K1717" i="2" s="1"/>
  <c r="K1718" i="2" s="1"/>
  <c r="K1719" i="2" s="1"/>
  <c r="K1720" i="2" s="1"/>
  <c r="K1721" i="2" s="1"/>
  <c r="K1722" i="2" s="1"/>
  <c r="K1723" i="2" s="1"/>
  <c r="K1724" i="2" s="1"/>
  <c r="K1725" i="2" s="1"/>
  <c r="K1726" i="2" s="1"/>
  <c r="K1727" i="2" s="1"/>
  <c r="K1728" i="2" s="1"/>
  <c r="K1729" i="2" s="1"/>
  <c r="K1730" i="2" s="1"/>
  <c r="K1731" i="2" s="1"/>
  <c r="K1732" i="2" s="1"/>
  <c r="K1733" i="2" s="1"/>
  <c r="K1734" i="2" s="1"/>
  <c r="K1735" i="2" s="1"/>
  <c r="K1736" i="2" s="1"/>
  <c r="K1737" i="2" s="1"/>
  <c r="K1738" i="2" s="1"/>
  <c r="K1739" i="2" s="1"/>
  <c r="K1740" i="2" s="1"/>
  <c r="K1741" i="2" s="1"/>
  <c r="K1742" i="2" s="1"/>
  <c r="K1743" i="2" s="1"/>
  <c r="K1744" i="2" s="1"/>
  <c r="K1745" i="2" s="1"/>
  <c r="K1746" i="2" s="1"/>
  <c r="K1747" i="2" s="1"/>
  <c r="K1748" i="2" s="1"/>
  <c r="K1749" i="2" s="1"/>
  <c r="K1750" i="2" s="1"/>
  <c r="K1751" i="2" s="1"/>
  <c r="K1752" i="2" s="1"/>
  <c r="K1753" i="2" s="1"/>
  <c r="K1754" i="2" s="1"/>
  <c r="K1755" i="2" s="1"/>
  <c r="K1756" i="2" s="1"/>
  <c r="K1757" i="2" s="1"/>
  <c r="K1758" i="2" s="1"/>
  <c r="K1759" i="2" s="1"/>
  <c r="K1760" i="2" s="1"/>
  <c r="K1761" i="2" s="1"/>
  <c r="K1762" i="2" s="1"/>
  <c r="K1763" i="2" s="1"/>
  <c r="K1764" i="2" s="1"/>
  <c r="K1765" i="2" s="1"/>
  <c r="K1766" i="2" s="1"/>
  <c r="K1767" i="2" s="1"/>
  <c r="K1768" i="2" s="1"/>
  <c r="K1769" i="2" s="1"/>
  <c r="K1770" i="2" s="1"/>
  <c r="K1771" i="2" s="1"/>
  <c r="K1772" i="2" s="1"/>
  <c r="K1773" i="2" s="1"/>
  <c r="K1774" i="2" s="1"/>
  <c r="K1775" i="2" s="1"/>
  <c r="K1776" i="2" s="1"/>
  <c r="K1777" i="2" s="1"/>
  <c r="K1778" i="2" s="1"/>
  <c r="K1779" i="2" s="1"/>
  <c r="K1780" i="2" s="1"/>
  <c r="K1781" i="2" s="1"/>
  <c r="K1782" i="2" s="1"/>
  <c r="K1783" i="2" s="1"/>
  <c r="K1784" i="2" s="1"/>
  <c r="K1785" i="2" s="1"/>
  <c r="K1786" i="2" s="1"/>
  <c r="K1787" i="2" s="1"/>
  <c r="K1788" i="2" s="1"/>
  <c r="K1789" i="2" s="1"/>
  <c r="K1790" i="2" s="1"/>
  <c r="K1791" i="2" s="1"/>
  <c r="K1792" i="2" s="1"/>
  <c r="K1793" i="2" s="1"/>
  <c r="K1794" i="2" s="1"/>
  <c r="K1795" i="2" s="1"/>
  <c r="K1796" i="2" s="1"/>
  <c r="K1797" i="2" s="1"/>
  <c r="K1798" i="2" s="1"/>
  <c r="K1799" i="2" s="1"/>
  <c r="K1800" i="2" s="1"/>
  <c r="K1801" i="2" s="1"/>
  <c r="K1802" i="2" s="1"/>
  <c r="K1803" i="2" s="1"/>
  <c r="K1804" i="2" s="1"/>
  <c r="K1805" i="2" s="1"/>
  <c r="K1806" i="2" s="1"/>
  <c r="K1807" i="2" s="1"/>
  <c r="K1808" i="2" s="1"/>
  <c r="K1809" i="2" s="1"/>
  <c r="K1810" i="2" s="1"/>
  <c r="K1811" i="2" s="1"/>
  <c r="K1812" i="2" s="1"/>
  <c r="K1813" i="2" s="1"/>
  <c r="K1814" i="2" s="1"/>
  <c r="K1815" i="2" s="1"/>
  <c r="K1816" i="2" s="1"/>
  <c r="K1817" i="2" s="1"/>
  <c r="K1818" i="2" s="1"/>
  <c r="K1819" i="2" s="1"/>
  <c r="K1820" i="2" s="1"/>
  <c r="K1821" i="2" s="1"/>
  <c r="K1822" i="2" s="1"/>
  <c r="K1823" i="2" s="1"/>
  <c r="K1824" i="2" s="1"/>
  <c r="K1825" i="2" s="1"/>
  <c r="K1826" i="2" s="1"/>
  <c r="K1827" i="2" s="1"/>
  <c r="K1828" i="2" s="1"/>
  <c r="K1829" i="2" s="1"/>
  <c r="K1830" i="2" s="1"/>
  <c r="K1831" i="2" s="1"/>
  <c r="K1832" i="2" s="1"/>
  <c r="K1833" i="2" s="1"/>
  <c r="K1834" i="2" s="1"/>
  <c r="K1835" i="2" s="1"/>
  <c r="K1836" i="2" s="1"/>
  <c r="K1837" i="2" s="1"/>
  <c r="K1838" i="2" s="1"/>
  <c r="K1839" i="2" s="1"/>
  <c r="K1840" i="2" s="1"/>
  <c r="K1841" i="2" s="1"/>
  <c r="K1842" i="2" s="1"/>
  <c r="K1843" i="2" s="1"/>
  <c r="K1844" i="2" s="1"/>
  <c r="K1845" i="2" s="1"/>
  <c r="K1846" i="2" s="1"/>
  <c r="K1847" i="2" s="1"/>
  <c r="K1848" i="2" s="1"/>
  <c r="K1849" i="2" s="1"/>
  <c r="K1850" i="2" s="1"/>
  <c r="K1851" i="2" s="1"/>
  <c r="K1852" i="2" s="1"/>
  <c r="K1853" i="2" s="1"/>
  <c r="K1854" i="2" s="1"/>
  <c r="K1855" i="2" s="1"/>
  <c r="K1856" i="2" s="1"/>
  <c r="K1857" i="2" s="1"/>
  <c r="K1858" i="2" s="1"/>
  <c r="K1859" i="2" s="1"/>
  <c r="K1860" i="2" s="1"/>
  <c r="K1861" i="2" s="1"/>
  <c r="K1862" i="2" s="1"/>
  <c r="K1863" i="2" s="1"/>
  <c r="K1864" i="2" s="1"/>
  <c r="K1865" i="2" s="1"/>
  <c r="K1866" i="2" s="1"/>
  <c r="K1867" i="2" s="1"/>
  <c r="K1868" i="2" s="1"/>
  <c r="K1869" i="2" s="1"/>
  <c r="K1870" i="2" s="1"/>
  <c r="K1871" i="2" s="1"/>
  <c r="K1872" i="2" s="1"/>
  <c r="K1873" i="2" s="1"/>
  <c r="K1874" i="2" s="1"/>
  <c r="K1875" i="2" s="1"/>
  <c r="K1876" i="2" s="1"/>
  <c r="K1877" i="2" s="1"/>
  <c r="K1878" i="2" s="1"/>
  <c r="K1879" i="2" s="1"/>
  <c r="K1880" i="2" s="1"/>
  <c r="K1881" i="2" s="1"/>
  <c r="K1882" i="2" s="1"/>
  <c r="K1883" i="2" s="1"/>
  <c r="K1884" i="2" s="1"/>
  <c r="K1885" i="2" s="1"/>
  <c r="K1886" i="2" s="1"/>
  <c r="K1887" i="2" s="1"/>
  <c r="K1888" i="2" s="1"/>
  <c r="K1889" i="2" s="1"/>
  <c r="K1890" i="2" s="1"/>
  <c r="K1891" i="2" s="1"/>
  <c r="K1892" i="2" s="1"/>
  <c r="K1893" i="2" s="1"/>
  <c r="K1894" i="2" s="1"/>
  <c r="K1895" i="2" s="1"/>
  <c r="K1896" i="2" s="1"/>
  <c r="K1897" i="2" s="1"/>
  <c r="K1898" i="2" s="1"/>
  <c r="K1899" i="2" s="1"/>
  <c r="K1900" i="2" s="1"/>
  <c r="K1901" i="2" s="1"/>
  <c r="K1902" i="2" s="1"/>
  <c r="K1903" i="2" s="1"/>
  <c r="K1904" i="2" s="1"/>
  <c r="K1905" i="2" s="1"/>
  <c r="K1906" i="2" s="1"/>
  <c r="K1907" i="2" s="1"/>
  <c r="K1908" i="2" s="1"/>
  <c r="K1909" i="2" s="1"/>
  <c r="K1910" i="2" s="1"/>
  <c r="K1911" i="2" s="1"/>
  <c r="K1912" i="2" s="1"/>
  <c r="K1913" i="2" s="1"/>
  <c r="K1914" i="2" s="1"/>
  <c r="K1915" i="2" s="1"/>
  <c r="K1916" i="2" s="1"/>
  <c r="K1917" i="2" s="1"/>
  <c r="K1918" i="2" s="1"/>
  <c r="K1919" i="2" s="1"/>
  <c r="K1920" i="2" s="1"/>
  <c r="K1921" i="2" s="1"/>
  <c r="K1922" i="2" s="1"/>
  <c r="K1923" i="2" s="1"/>
  <c r="K1924" i="2" s="1"/>
  <c r="K1925" i="2" s="1"/>
  <c r="K1926" i="2" s="1"/>
  <c r="K1927" i="2" s="1"/>
  <c r="K1928" i="2" s="1"/>
  <c r="K1929" i="2" s="1"/>
  <c r="K1930" i="2" s="1"/>
  <c r="K1931" i="2" s="1"/>
  <c r="K1932" i="2" s="1"/>
  <c r="K1933" i="2" s="1"/>
  <c r="K1934" i="2" s="1"/>
  <c r="K1935" i="2" s="1"/>
  <c r="K1936" i="2" s="1"/>
  <c r="K1937" i="2" s="1"/>
  <c r="K1938" i="2" s="1"/>
  <c r="K1939" i="2" s="1"/>
  <c r="K1940" i="2" s="1"/>
  <c r="K1941" i="2" s="1"/>
  <c r="K1942" i="2" s="1"/>
  <c r="K1943" i="2" s="1"/>
  <c r="K1944" i="2" s="1"/>
  <c r="K1945" i="2" s="1"/>
  <c r="K1946" i="2" s="1"/>
  <c r="K1947" i="2" s="1"/>
  <c r="K1948" i="2" s="1"/>
  <c r="K1949" i="2" s="1"/>
  <c r="K1950" i="2" s="1"/>
  <c r="K1951" i="2" s="1"/>
  <c r="K1952" i="2" s="1"/>
  <c r="K1953" i="2" s="1"/>
  <c r="K1954" i="2" s="1"/>
  <c r="K1955" i="2" s="1"/>
  <c r="K1956" i="2" s="1"/>
  <c r="K1957" i="2" s="1"/>
  <c r="K1958" i="2" s="1"/>
  <c r="K1959" i="2" s="1"/>
  <c r="K1960" i="2" s="1"/>
  <c r="K1961" i="2" s="1"/>
  <c r="K1962" i="2" s="1"/>
  <c r="K1963" i="2" s="1"/>
  <c r="K1964" i="2" s="1"/>
  <c r="K1965" i="2" s="1"/>
  <c r="K1966" i="2" s="1"/>
  <c r="K1967" i="2" s="1"/>
  <c r="K1968" i="2" s="1"/>
  <c r="K1969" i="2" s="1"/>
  <c r="K1970" i="2" s="1"/>
  <c r="K1971" i="2" s="1"/>
  <c r="K1972" i="2" s="1"/>
  <c r="K1973" i="2" s="1"/>
  <c r="K1974" i="2" s="1"/>
  <c r="K1975" i="2" s="1"/>
  <c r="K1976" i="2" s="1"/>
  <c r="K1977" i="2" s="1"/>
  <c r="K1978" i="2" s="1"/>
  <c r="K1979" i="2" s="1"/>
  <c r="K1980" i="2" s="1"/>
  <c r="K1981" i="2" s="1"/>
  <c r="K1982" i="2" s="1"/>
  <c r="K1983" i="2" s="1"/>
  <c r="K1984" i="2" s="1"/>
  <c r="K1985" i="2" s="1"/>
  <c r="K1986" i="2" s="1"/>
  <c r="K1987" i="2" s="1"/>
  <c r="K1988" i="2" s="1"/>
  <c r="K1989" i="2" s="1"/>
  <c r="K1990" i="2" s="1"/>
  <c r="K1991" i="2" s="1"/>
  <c r="K1992" i="2" s="1"/>
  <c r="K1993" i="2" s="1"/>
  <c r="K1994" i="2" s="1"/>
  <c r="K1995" i="2" s="1"/>
  <c r="K1996" i="2" s="1"/>
  <c r="K1997" i="2" s="1"/>
  <c r="K1998" i="2" s="1"/>
  <c r="K1999" i="2" s="1"/>
  <c r="K2000" i="2" s="1"/>
  <c r="K2001" i="2" s="1"/>
  <c r="K2002" i="2" s="1"/>
  <c r="K2003" i="2" s="1"/>
  <c r="K2004" i="2" s="1"/>
  <c r="K2005" i="2" s="1"/>
  <c r="K2006" i="2" s="1"/>
  <c r="K2007" i="2" s="1"/>
  <c r="K2008" i="2" s="1"/>
  <c r="K2009" i="2" s="1"/>
  <c r="K2010" i="2" s="1"/>
  <c r="K2011" i="2" s="1"/>
  <c r="K2012" i="2" s="1"/>
  <c r="K2013" i="2" s="1"/>
  <c r="K2014" i="2" s="1"/>
  <c r="K2015" i="2" s="1"/>
  <c r="K2016" i="2" s="1"/>
  <c r="K2017" i="2" s="1"/>
  <c r="K2018" i="2" s="1"/>
  <c r="K2019" i="2" s="1"/>
  <c r="K2020" i="2" s="1"/>
  <c r="K2021" i="2" s="1"/>
  <c r="K2022" i="2" s="1"/>
  <c r="K2023" i="2" s="1"/>
  <c r="K2024" i="2" s="1"/>
  <c r="K2025" i="2" s="1"/>
  <c r="K2026" i="2" s="1"/>
  <c r="K2027" i="2" s="1"/>
  <c r="K2028" i="2" s="1"/>
  <c r="K2029" i="2" s="1"/>
  <c r="K2030" i="2" s="1"/>
  <c r="K2031" i="2" s="1"/>
  <c r="K2032" i="2" s="1"/>
  <c r="K2033" i="2" s="1"/>
  <c r="K2034" i="2" s="1"/>
  <c r="K2035" i="2" s="1"/>
  <c r="K2036" i="2" s="1"/>
  <c r="K2037" i="2" s="1"/>
  <c r="K2038" i="2" s="1"/>
  <c r="K2039" i="2" s="1"/>
  <c r="K2040" i="2" s="1"/>
  <c r="K2041" i="2" s="1"/>
  <c r="K2042" i="2" s="1"/>
  <c r="K2043" i="2" s="1"/>
  <c r="K2044" i="2" s="1"/>
  <c r="K2045" i="2" s="1"/>
  <c r="K2046" i="2" s="1"/>
  <c r="K2047" i="2" s="1"/>
  <c r="K2048" i="2" s="1"/>
  <c r="K2049" i="2" s="1"/>
  <c r="K2050" i="2" s="1"/>
  <c r="K2051" i="2" s="1"/>
  <c r="K2052" i="2" s="1"/>
  <c r="K2053" i="2" s="1"/>
  <c r="K2054" i="2" s="1"/>
  <c r="K2055" i="2" s="1"/>
  <c r="K2056" i="2" s="1"/>
  <c r="K2057" i="2" s="1"/>
  <c r="K2058" i="2" s="1"/>
  <c r="K2059" i="2" s="1"/>
  <c r="K2060" i="2" s="1"/>
  <c r="K2061" i="2" s="1"/>
  <c r="K2062" i="2" s="1"/>
  <c r="K2063" i="2" s="1"/>
  <c r="K2064" i="2" s="1"/>
  <c r="K2065" i="2" s="1"/>
  <c r="K2066" i="2" s="1"/>
  <c r="K2067" i="2" s="1"/>
  <c r="K2068" i="2" s="1"/>
  <c r="K2069" i="2" s="1"/>
  <c r="K2070" i="2" s="1"/>
  <c r="K2071" i="2" s="1"/>
  <c r="K2072" i="2" s="1"/>
  <c r="K2073" i="2" s="1"/>
  <c r="K2074" i="2" s="1"/>
  <c r="K2075" i="2" s="1"/>
  <c r="K2076" i="2" s="1"/>
  <c r="K2077" i="2" s="1"/>
  <c r="K2078" i="2" s="1"/>
  <c r="K2079" i="2" s="1"/>
  <c r="K2080" i="2" s="1"/>
  <c r="K2081" i="2" s="1"/>
  <c r="K2082" i="2" s="1"/>
  <c r="K2083" i="2" s="1"/>
  <c r="K2084" i="2" s="1"/>
  <c r="K2085" i="2" s="1"/>
  <c r="K2086" i="2" s="1"/>
  <c r="K2087" i="2" s="1"/>
  <c r="K2088" i="2" s="1"/>
  <c r="K2089" i="2" s="1"/>
  <c r="K2090" i="2" s="1"/>
  <c r="K2091" i="2" s="1"/>
  <c r="K2092" i="2" s="1"/>
  <c r="K2093" i="2" s="1"/>
  <c r="K2094" i="2" s="1"/>
  <c r="K2095" i="2" s="1"/>
  <c r="K2096" i="2" s="1"/>
  <c r="K2097" i="2" s="1"/>
  <c r="K2098" i="2" s="1"/>
  <c r="K2099" i="2" s="1"/>
  <c r="K2100" i="2" s="1"/>
  <c r="K2101" i="2" s="1"/>
  <c r="K2102" i="2" s="1"/>
  <c r="K2103" i="2" s="1"/>
  <c r="K2104" i="2" s="1"/>
  <c r="K2105" i="2" s="1"/>
  <c r="K2106" i="2" s="1"/>
  <c r="K2107" i="2" s="1"/>
  <c r="K2108" i="2" s="1"/>
  <c r="K2109" i="2" s="1"/>
  <c r="K2110" i="2" s="1"/>
  <c r="K2111" i="2" s="1"/>
  <c r="K2112" i="2" s="1"/>
  <c r="K2113" i="2" s="1"/>
  <c r="K2114" i="2" s="1"/>
  <c r="K2115" i="2" s="1"/>
  <c r="K2116" i="2" s="1"/>
  <c r="K2117" i="2" s="1"/>
  <c r="K2118" i="2" s="1"/>
  <c r="K2119" i="2" s="1"/>
  <c r="K2120" i="2" s="1"/>
  <c r="K2121" i="2" s="1"/>
  <c r="K2122" i="2" s="1"/>
  <c r="K2123" i="2" s="1"/>
  <c r="K2124" i="2" s="1"/>
  <c r="K2125" i="2" s="1"/>
  <c r="K2126" i="2" s="1"/>
  <c r="K2127" i="2" s="1"/>
  <c r="K2128" i="2" s="1"/>
  <c r="K2129" i="2" s="1"/>
  <c r="K2130" i="2" s="1"/>
  <c r="K2131" i="2" s="1"/>
  <c r="K2132" i="2" s="1"/>
  <c r="K2133" i="2" s="1"/>
  <c r="K2134" i="2" s="1"/>
  <c r="K2135" i="2" s="1"/>
  <c r="K2136" i="2" s="1"/>
  <c r="K2137" i="2" s="1"/>
  <c r="K2138" i="2" s="1"/>
  <c r="K2139" i="2" s="1"/>
  <c r="K2140" i="2" s="1"/>
  <c r="K2141" i="2" s="1"/>
  <c r="K2142" i="2" s="1"/>
  <c r="K2143" i="2" s="1"/>
  <c r="K2144" i="2" s="1"/>
  <c r="K2145" i="2" s="1"/>
  <c r="K2146" i="2" s="1"/>
  <c r="K2147" i="2" s="1"/>
  <c r="K2148" i="2" s="1"/>
  <c r="K2149" i="2" s="1"/>
  <c r="K2150" i="2" s="1"/>
  <c r="K2151" i="2" s="1"/>
  <c r="K2152" i="2" s="1"/>
  <c r="K2153" i="2" s="1"/>
  <c r="K2154" i="2" s="1"/>
  <c r="K2155" i="2" s="1"/>
  <c r="K2156" i="2" s="1"/>
  <c r="K2157" i="2" s="1"/>
  <c r="K2158" i="2" s="1"/>
  <c r="K2159" i="2" s="1"/>
  <c r="K2160" i="2" s="1"/>
  <c r="K2161" i="2" s="1"/>
  <c r="K2162" i="2" s="1"/>
  <c r="K2163" i="2" s="1"/>
  <c r="K2164" i="2" s="1"/>
  <c r="K2165" i="2" s="1"/>
  <c r="K2166" i="2" s="1"/>
  <c r="K2167" i="2" s="1"/>
  <c r="K2168" i="2" s="1"/>
  <c r="K2169" i="2" s="1"/>
  <c r="K2170" i="2" s="1"/>
  <c r="K2171" i="2" s="1"/>
  <c r="K2172" i="2" s="1"/>
  <c r="K2173" i="2" s="1"/>
  <c r="K2174" i="2" s="1"/>
  <c r="K2175" i="2" s="1"/>
  <c r="K2176" i="2" s="1"/>
  <c r="K2177" i="2" s="1"/>
  <c r="K2178" i="2" s="1"/>
  <c r="K2179" i="2" s="1"/>
  <c r="K2180" i="2" s="1"/>
  <c r="K2181" i="2" s="1"/>
  <c r="K2182" i="2" s="1"/>
  <c r="K2183" i="2" s="1"/>
  <c r="K2184" i="2" s="1"/>
  <c r="K2185" i="2" s="1"/>
  <c r="K2186" i="2" s="1"/>
  <c r="K2187" i="2" s="1"/>
  <c r="K2188" i="2" s="1"/>
  <c r="K2189" i="2" s="1"/>
  <c r="K2190" i="2" s="1"/>
  <c r="K2191" i="2" s="1"/>
  <c r="K2192" i="2" s="1"/>
  <c r="K2193" i="2" s="1"/>
  <c r="K2194" i="2" s="1"/>
  <c r="K2195" i="2" s="1"/>
  <c r="K2196" i="2" s="1"/>
  <c r="K2197" i="2" s="1"/>
  <c r="K2198" i="2" s="1"/>
  <c r="K2199" i="2" s="1"/>
  <c r="K2200" i="2" s="1"/>
  <c r="K2201" i="2" s="1"/>
  <c r="K2202" i="2" s="1"/>
  <c r="K2203" i="2" s="1"/>
  <c r="K2204" i="2" s="1"/>
  <c r="K2205" i="2" s="1"/>
  <c r="K2206" i="2" s="1"/>
  <c r="K2207" i="2" s="1"/>
  <c r="K2208" i="2" s="1"/>
  <c r="K2209" i="2" s="1"/>
  <c r="K2210" i="2" s="1"/>
  <c r="K2211" i="2" s="1"/>
  <c r="K2212" i="2" s="1"/>
  <c r="K2213" i="2" s="1"/>
  <c r="K2214" i="2" s="1"/>
  <c r="K2215" i="2" s="1"/>
  <c r="K2216" i="2" s="1"/>
  <c r="K2217" i="2" s="1"/>
  <c r="K2218" i="2" s="1"/>
  <c r="K2219" i="2" s="1"/>
  <c r="K2220" i="2" s="1"/>
  <c r="K2221" i="2" s="1"/>
  <c r="K2222" i="2" s="1"/>
  <c r="K2223" i="2" s="1"/>
  <c r="K2224" i="2" s="1"/>
  <c r="K2225" i="2" s="1"/>
  <c r="K2226" i="2" s="1"/>
  <c r="K2227" i="2" s="1"/>
  <c r="K2228" i="2" s="1"/>
  <c r="K2229" i="2" s="1"/>
  <c r="K2230" i="2" s="1"/>
  <c r="K2231" i="2" s="1"/>
  <c r="K2232" i="2" s="1"/>
  <c r="K2233" i="2" s="1"/>
  <c r="K2234" i="2" s="1"/>
  <c r="K2235" i="2" s="1"/>
  <c r="K2236" i="2" s="1"/>
  <c r="K2237" i="2" s="1"/>
  <c r="K2238" i="2" s="1"/>
  <c r="K2239" i="2" s="1"/>
  <c r="K2240" i="2" s="1"/>
  <c r="K2241" i="2" s="1"/>
  <c r="K2242" i="2" s="1"/>
  <c r="K2243" i="2" s="1"/>
  <c r="K2244" i="2" s="1"/>
  <c r="K2245" i="2" s="1"/>
  <c r="K2246" i="2" s="1"/>
  <c r="K2247" i="2" s="1"/>
  <c r="K2248" i="2" s="1"/>
  <c r="K2249" i="2" s="1"/>
  <c r="K2250" i="2" s="1"/>
  <c r="K2251" i="2" s="1"/>
  <c r="K2252" i="2" s="1"/>
  <c r="K2253" i="2" s="1"/>
  <c r="K2254" i="2" s="1"/>
  <c r="K2255" i="2" s="1"/>
  <c r="K2256" i="2" s="1"/>
  <c r="K2257" i="2" s="1"/>
  <c r="K2258" i="2" s="1"/>
  <c r="K2259" i="2" s="1"/>
  <c r="K2260" i="2" s="1"/>
  <c r="K2261" i="2" s="1"/>
  <c r="K2262" i="2" s="1"/>
  <c r="K2263" i="2" s="1"/>
  <c r="K2264" i="2" s="1"/>
  <c r="K2265" i="2" s="1"/>
  <c r="K2266" i="2" s="1"/>
  <c r="K2267" i="2" s="1"/>
  <c r="K2268" i="2" s="1"/>
  <c r="K2269" i="2" s="1"/>
  <c r="K2270" i="2" s="1"/>
  <c r="K2271" i="2" s="1"/>
  <c r="K2272" i="2" s="1"/>
  <c r="K2273" i="2" s="1"/>
  <c r="K2274" i="2" s="1"/>
  <c r="K2275" i="2" s="1"/>
  <c r="K2276" i="2" s="1"/>
  <c r="K2277" i="2" s="1"/>
  <c r="K2278" i="2" s="1"/>
  <c r="K2279" i="2" s="1"/>
  <c r="K2280" i="2" s="1"/>
  <c r="K2281" i="2" s="1"/>
  <c r="K2282" i="2" s="1"/>
  <c r="K2283" i="2" s="1"/>
  <c r="K2284" i="2" s="1"/>
  <c r="K2285" i="2" s="1"/>
  <c r="K2286" i="2" s="1"/>
  <c r="K2287" i="2" s="1"/>
  <c r="K2288" i="2" s="1"/>
  <c r="K2289" i="2" s="1"/>
  <c r="K2290" i="2" s="1"/>
  <c r="K2291" i="2" s="1"/>
  <c r="K2292" i="2" s="1"/>
  <c r="K2293" i="2" s="1"/>
  <c r="K2294" i="2" s="1"/>
  <c r="K2295" i="2" s="1"/>
  <c r="K2296" i="2" s="1"/>
  <c r="K2297" i="2" s="1"/>
  <c r="K2298" i="2" s="1"/>
  <c r="K2299" i="2" s="1"/>
  <c r="K2300" i="2" s="1"/>
  <c r="K2301" i="2" s="1"/>
  <c r="K2302" i="2" s="1"/>
  <c r="K2303" i="2" s="1"/>
  <c r="K2304" i="2" s="1"/>
  <c r="K2305" i="2" s="1"/>
  <c r="K2306" i="2" s="1"/>
  <c r="K2307" i="2" s="1"/>
  <c r="K2308" i="2" s="1"/>
  <c r="K2309" i="2" s="1"/>
  <c r="K2310" i="2" s="1"/>
  <c r="K2311" i="2" s="1"/>
  <c r="K2312" i="2" s="1"/>
  <c r="K2313" i="2" s="1"/>
  <c r="K2314" i="2" s="1"/>
  <c r="K2315" i="2" s="1"/>
  <c r="K2316" i="2" s="1"/>
  <c r="K2317" i="2" s="1"/>
  <c r="K2318" i="2" s="1"/>
  <c r="K2319" i="2" s="1"/>
  <c r="K2320" i="2" s="1"/>
  <c r="K2321" i="2" s="1"/>
  <c r="K2322" i="2" s="1"/>
  <c r="K2323" i="2" s="1"/>
  <c r="K2324" i="2" s="1"/>
  <c r="K2325" i="2" s="1"/>
  <c r="K2326" i="2" s="1"/>
  <c r="K2327" i="2" s="1"/>
  <c r="K2328" i="2" s="1"/>
  <c r="K2329" i="2" s="1"/>
  <c r="K2330" i="2" s="1"/>
  <c r="K2331" i="2" s="1"/>
  <c r="K2332" i="2" s="1"/>
  <c r="K2333" i="2" s="1"/>
  <c r="K2334" i="2" s="1"/>
  <c r="K2335" i="2" s="1"/>
  <c r="K2336" i="2" s="1"/>
  <c r="K2337" i="2" s="1"/>
  <c r="K2338" i="2" s="1"/>
  <c r="K2339" i="2" s="1"/>
  <c r="K2340" i="2" s="1"/>
  <c r="K2341" i="2" s="1"/>
  <c r="K2342" i="2" s="1"/>
  <c r="K2343" i="2" s="1"/>
  <c r="K2344" i="2" s="1"/>
  <c r="K2345" i="2" s="1"/>
  <c r="K2346" i="2" s="1"/>
  <c r="K2347" i="2" s="1"/>
  <c r="K2348" i="2" s="1"/>
  <c r="K2349" i="2" s="1"/>
  <c r="K2350" i="2" s="1"/>
  <c r="K2351" i="2" s="1"/>
  <c r="K2352" i="2" s="1"/>
  <c r="K2353" i="2" s="1"/>
  <c r="K2354" i="2" s="1"/>
  <c r="K2355" i="2" s="1"/>
  <c r="K2356" i="2" s="1"/>
  <c r="K2357" i="2" s="1"/>
  <c r="K2358" i="2" s="1"/>
  <c r="K2359" i="2" s="1"/>
  <c r="K2360" i="2" s="1"/>
  <c r="K2361" i="2" s="1"/>
  <c r="K2362" i="2" s="1"/>
  <c r="K2363" i="2" s="1"/>
  <c r="K2364" i="2" s="1"/>
  <c r="K2365" i="2" s="1"/>
  <c r="K2366" i="2" s="1"/>
  <c r="K2367" i="2" s="1"/>
  <c r="K2368" i="2" s="1"/>
  <c r="K2369" i="2" s="1"/>
  <c r="K2370" i="2" s="1"/>
  <c r="K2371" i="2" s="1"/>
  <c r="K2372" i="2" s="1"/>
  <c r="K2373" i="2" s="1"/>
  <c r="K2374" i="2" s="1"/>
  <c r="K2375" i="2" s="1"/>
  <c r="K2376" i="2" s="1"/>
  <c r="K2377" i="2" s="1"/>
  <c r="K2378" i="2" s="1"/>
  <c r="K2379" i="2" s="1"/>
  <c r="K2380" i="2" s="1"/>
  <c r="K2381" i="2" s="1"/>
  <c r="K2382" i="2" s="1"/>
  <c r="K2383" i="2" s="1"/>
  <c r="K2384" i="2" s="1"/>
  <c r="K2385" i="2" s="1"/>
  <c r="K2386" i="2" s="1"/>
  <c r="K2387" i="2" s="1"/>
  <c r="K2388" i="2" s="1"/>
  <c r="K2389" i="2" s="1"/>
  <c r="K2390" i="2" s="1"/>
  <c r="K2391" i="2" s="1"/>
  <c r="K2392" i="2" s="1"/>
  <c r="K2393" i="2" s="1"/>
  <c r="K2394" i="2" s="1"/>
  <c r="K2395" i="2" s="1"/>
  <c r="K2396" i="2" s="1"/>
  <c r="K2397" i="2" s="1"/>
  <c r="K2398" i="2" s="1"/>
  <c r="K2399" i="2" s="1"/>
  <c r="K2400" i="2" s="1"/>
  <c r="K2401" i="2" s="1"/>
  <c r="K2402" i="2" s="1"/>
  <c r="K2403" i="2" s="1"/>
  <c r="K2404" i="2" s="1"/>
  <c r="K2405" i="2" s="1"/>
  <c r="K2406" i="2" s="1"/>
  <c r="K2407" i="2" s="1"/>
  <c r="K2408" i="2" s="1"/>
  <c r="K2409" i="2" s="1"/>
  <c r="K2410" i="2" s="1"/>
  <c r="K2411" i="2" s="1"/>
  <c r="K2412" i="2" s="1"/>
  <c r="K2413" i="2" s="1"/>
  <c r="K2414" i="2" s="1"/>
  <c r="K2415" i="2" s="1"/>
  <c r="K2416" i="2" s="1"/>
  <c r="K2417" i="2" s="1"/>
  <c r="K2418" i="2" s="1"/>
  <c r="K2419" i="2" s="1"/>
  <c r="K2420" i="2" s="1"/>
  <c r="K2421" i="2" s="1"/>
  <c r="K2422" i="2" s="1"/>
  <c r="K2423" i="2" s="1"/>
  <c r="K2424" i="2" s="1"/>
  <c r="K2425" i="2" s="1"/>
  <c r="K2426" i="2" s="1"/>
  <c r="K2427" i="2" s="1"/>
  <c r="K2428" i="2" s="1"/>
  <c r="K2429" i="2" s="1"/>
  <c r="K2430" i="2" s="1"/>
  <c r="K2431" i="2" s="1"/>
  <c r="K2432" i="2" s="1"/>
  <c r="K2433" i="2" s="1"/>
  <c r="K2434" i="2" s="1"/>
  <c r="K2435" i="2" s="1"/>
  <c r="K2436" i="2" s="1"/>
  <c r="K2437" i="2" s="1"/>
  <c r="K2438" i="2" s="1"/>
  <c r="K2439" i="2" s="1"/>
  <c r="K2440" i="2" s="1"/>
  <c r="K2441" i="2" s="1"/>
  <c r="K2442" i="2" s="1"/>
  <c r="K2443" i="2" s="1"/>
  <c r="K2444" i="2" s="1"/>
  <c r="K2445" i="2" s="1"/>
  <c r="K2446" i="2" s="1"/>
  <c r="K2447" i="2" s="1"/>
  <c r="K2448" i="2" s="1"/>
  <c r="K2449" i="2" s="1"/>
  <c r="K2450" i="2" s="1"/>
  <c r="K2451" i="2" s="1"/>
  <c r="K2452" i="2" s="1"/>
  <c r="K2453" i="2" s="1"/>
  <c r="K2454" i="2" s="1"/>
  <c r="K2455" i="2" s="1"/>
  <c r="K2456" i="2" s="1"/>
  <c r="K2457" i="2" s="1"/>
  <c r="K2458" i="2" s="1"/>
  <c r="K2459" i="2" s="1"/>
  <c r="K2460" i="2" s="1"/>
  <c r="K2461" i="2" s="1"/>
  <c r="K2462" i="2" s="1"/>
  <c r="K2463" i="2" s="1"/>
  <c r="K2464" i="2" s="1"/>
  <c r="K2465" i="2" s="1"/>
  <c r="K2466" i="2" s="1"/>
  <c r="K2467" i="2" s="1"/>
  <c r="K2468" i="2" s="1"/>
  <c r="K2469" i="2" s="1"/>
  <c r="K2470" i="2" s="1"/>
  <c r="K2471" i="2" s="1"/>
  <c r="K2472" i="2" s="1"/>
  <c r="K2473" i="2" s="1"/>
  <c r="K2474" i="2" s="1"/>
  <c r="K2475" i="2" s="1"/>
  <c r="K2476" i="2" s="1"/>
  <c r="K2477" i="2" s="1"/>
  <c r="K2478" i="2" s="1"/>
  <c r="K2479" i="2" s="1"/>
  <c r="K2480" i="2" s="1"/>
  <c r="K2481" i="2" s="1"/>
  <c r="K2482" i="2" s="1"/>
  <c r="K2483" i="2" s="1"/>
  <c r="K2484" i="2" s="1"/>
  <c r="K2485" i="2" s="1"/>
  <c r="K2486" i="2" s="1"/>
  <c r="K2487" i="2" s="1"/>
  <c r="K2488" i="2" s="1"/>
  <c r="K2489" i="2" s="1"/>
  <c r="K2490" i="2" s="1"/>
  <c r="K2491" i="2" s="1"/>
  <c r="K2492" i="2" s="1"/>
  <c r="K2493" i="2" s="1"/>
  <c r="K2494" i="2" s="1"/>
  <c r="K2495" i="2" s="1"/>
  <c r="K2496" i="2" s="1"/>
  <c r="K2497" i="2" s="1"/>
  <c r="K2498" i="2" s="1"/>
  <c r="K2499" i="2" s="1"/>
  <c r="K2500" i="2" s="1"/>
  <c r="K2501" i="2" s="1"/>
  <c r="K2502" i="2" s="1"/>
  <c r="K2503" i="2" s="1"/>
  <c r="K2504" i="2" s="1"/>
  <c r="K2505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I1005" i="2" s="1"/>
  <c r="I1006" i="2" s="1"/>
  <c r="I1007" i="2" s="1"/>
  <c r="I1008" i="2" s="1"/>
  <c r="I1009" i="2" s="1"/>
  <c r="I1010" i="2" s="1"/>
  <c r="I1011" i="2" s="1"/>
  <c r="I1012" i="2" s="1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3" i="1"/>
  <c r="B4" i="3"/>
  <c r="F3" i="2" l="1"/>
  <c r="F4" i="2"/>
  <c r="G3" i="2" l="1"/>
  <c r="G4" i="2"/>
  <c r="F5" i="2"/>
  <c r="M3" i="2" l="1"/>
  <c r="M5" i="2"/>
  <c r="O5" i="2"/>
  <c r="O6" i="2"/>
  <c r="M6" i="2"/>
  <c r="O3" i="2"/>
  <c r="M4" i="2"/>
  <c r="O4" i="2"/>
  <c r="M7" i="2" l="1"/>
  <c r="O7" i="2"/>
  <c r="O8" i="2" l="1"/>
  <c r="M8" i="2"/>
  <c r="O9" i="2" l="1"/>
  <c r="M9" i="2"/>
  <c r="M10" i="2" l="1"/>
  <c r="O10" i="2"/>
  <c r="O11" i="2" l="1"/>
  <c r="M11" i="2"/>
  <c r="O12" i="2" l="1"/>
  <c r="M12" i="2"/>
  <c r="O13" i="2" l="1"/>
  <c r="M13" i="2"/>
  <c r="O14" i="2" l="1"/>
  <c r="M14" i="2"/>
  <c r="O15" i="2" l="1"/>
  <c r="M15" i="2"/>
  <c r="M16" i="2" l="1"/>
  <c r="O16" i="2"/>
  <c r="M17" i="2" l="1"/>
  <c r="O17" i="2"/>
  <c r="M18" i="2" l="1"/>
  <c r="O18" i="2"/>
  <c r="M19" i="2" l="1"/>
  <c r="O19" i="2"/>
  <c r="M20" i="2" l="1"/>
  <c r="O20" i="2"/>
  <c r="O21" i="2" l="1"/>
  <c r="M21" i="2"/>
  <c r="O22" i="2" l="1"/>
  <c r="M22" i="2"/>
  <c r="O23" i="2" l="1"/>
  <c r="M23" i="2"/>
  <c r="M24" i="2" l="1"/>
  <c r="O24" i="2"/>
  <c r="M25" i="2" l="1"/>
  <c r="O25" i="2"/>
  <c r="M26" i="2" l="1"/>
  <c r="O26" i="2"/>
  <c r="O27" i="2" l="1"/>
  <c r="M27" i="2"/>
  <c r="O28" i="2" l="1"/>
  <c r="M28" i="2"/>
  <c r="M29" i="2" l="1"/>
  <c r="O29" i="2"/>
  <c r="M30" i="2" l="1"/>
  <c r="O30" i="2"/>
  <c r="O31" i="2" l="1"/>
  <c r="M31" i="2"/>
  <c r="M32" i="2" l="1"/>
  <c r="O32" i="2"/>
  <c r="M33" i="2" l="1"/>
  <c r="O33" i="2"/>
  <c r="M34" i="2" l="1"/>
  <c r="O34" i="2"/>
  <c r="M35" i="2" l="1"/>
  <c r="O35" i="2"/>
  <c r="O36" i="2" l="1"/>
  <c r="M36" i="2"/>
  <c r="M37" i="2" l="1"/>
  <c r="O37" i="2"/>
  <c r="M38" i="2" l="1"/>
  <c r="O38" i="2"/>
  <c r="M39" i="2" l="1"/>
  <c r="O39" i="2"/>
  <c r="M40" i="2" l="1"/>
  <c r="O40" i="2"/>
  <c r="M41" i="2" l="1"/>
  <c r="O41" i="2"/>
  <c r="O42" i="2" l="1"/>
  <c r="M42" i="2"/>
  <c r="M43" i="2" l="1"/>
  <c r="O43" i="2"/>
  <c r="M44" i="2" l="1"/>
  <c r="O44" i="2"/>
  <c r="M45" i="2" l="1"/>
  <c r="O45" i="2"/>
  <c r="O46" i="2" l="1"/>
  <c r="M46" i="2"/>
  <c r="M47" i="2" l="1"/>
  <c r="O47" i="2"/>
  <c r="M48" i="2" l="1"/>
  <c r="O48" i="2"/>
  <c r="M49" i="2" l="1"/>
  <c r="O49" i="2"/>
  <c r="O50" i="2" l="1"/>
  <c r="M50" i="2"/>
  <c r="M51" i="2" l="1"/>
  <c r="O51" i="2"/>
  <c r="M52" i="2" l="1"/>
  <c r="O52" i="2"/>
  <c r="M53" i="2" l="1"/>
  <c r="O53" i="2"/>
  <c r="O54" i="2" l="1"/>
  <c r="M54" i="2"/>
  <c r="M55" i="2" l="1"/>
  <c r="O55" i="2"/>
  <c r="M56" i="2" l="1"/>
  <c r="O56" i="2"/>
  <c r="M57" i="2" l="1"/>
  <c r="O57" i="2"/>
  <c r="M58" i="2" l="1"/>
  <c r="O58" i="2"/>
  <c r="M59" i="2" l="1"/>
  <c r="O59" i="2"/>
  <c r="M60" i="2" l="1"/>
  <c r="O60" i="2"/>
  <c r="M61" i="2" l="1"/>
  <c r="O61" i="2"/>
  <c r="M62" i="2" l="1"/>
  <c r="O62" i="2"/>
  <c r="M63" i="2" l="1"/>
  <c r="O63" i="2"/>
  <c r="O64" i="2" l="1"/>
  <c r="M64" i="2"/>
  <c r="O65" i="2" l="1"/>
  <c r="M65" i="2"/>
  <c r="M66" i="2" l="1"/>
  <c r="O66" i="2"/>
  <c r="M67" i="2" l="1"/>
  <c r="O67" i="2"/>
  <c r="M68" i="2" l="1"/>
  <c r="O68" i="2"/>
  <c r="O69" i="2" l="1"/>
  <c r="M69" i="2"/>
  <c r="M70" i="2" l="1"/>
  <c r="O70" i="2"/>
  <c r="O71" i="2" l="1"/>
  <c r="M71" i="2"/>
  <c r="M72" i="2" l="1"/>
  <c r="O72" i="2"/>
  <c r="M73" i="2" l="1"/>
  <c r="O73" i="2"/>
  <c r="M74" i="2" l="1"/>
  <c r="O74" i="2"/>
  <c r="M75" i="2" l="1"/>
  <c r="O75" i="2"/>
  <c r="O76" i="2" l="1"/>
  <c r="M76" i="2"/>
  <c r="O77" i="2" l="1"/>
  <c r="M77" i="2"/>
  <c r="M78" i="2" l="1"/>
  <c r="O78" i="2"/>
  <c r="M79" i="2" l="1"/>
  <c r="O79" i="2"/>
  <c r="O80" i="2" l="1"/>
  <c r="M80" i="2"/>
  <c r="M81" i="2" l="1"/>
  <c r="O81" i="2"/>
  <c r="O82" i="2" l="1"/>
  <c r="M82" i="2"/>
  <c r="M83" i="2" l="1"/>
  <c r="O83" i="2"/>
  <c r="M84" i="2" l="1"/>
  <c r="O84" i="2"/>
  <c r="M85" i="2" l="1"/>
  <c r="O85" i="2"/>
  <c r="O86" i="2" l="1"/>
  <c r="M86" i="2"/>
  <c r="O87" i="2" l="1"/>
  <c r="M87" i="2"/>
  <c r="M88" i="2" l="1"/>
  <c r="O88" i="2"/>
  <c r="M89" i="2" l="1"/>
  <c r="O89" i="2"/>
  <c r="O90" i="2" l="1"/>
  <c r="M90" i="2"/>
  <c r="M91" i="2" l="1"/>
  <c r="O91" i="2"/>
  <c r="M92" i="2" l="1"/>
  <c r="O92" i="2"/>
  <c r="M93" i="2" l="1"/>
  <c r="O93" i="2"/>
  <c r="O94" i="2" l="1"/>
  <c r="M94" i="2"/>
  <c r="M95" i="2" l="1"/>
  <c r="O95" i="2"/>
  <c r="O96" i="2" l="1"/>
  <c r="M96" i="2"/>
  <c r="M97" i="2" l="1"/>
  <c r="O97" i="2"/>
  <c r="O98" i="2" l="1"/>
  <c r="M98" i="2"/>
  <c r="M99" i="2" l="1"/>
  <c r="O99" i="2"/>
  <c r="M100" i="2" l="1"/>
  <c r="O100" i="2"/>
  <c r="M101" i="2" l="1"/>
  <c r="O101" i="2"/>
  <c r="M102" i="2" l="1"/>
  <c r="O102" i="2"/>
  <c r="O103" i="2" l="1"/>
  <c r="M103" i="2"/>
  <c r="M104" i="2" l="1"/>
  <c r="O104" i="2"/>
  <c r="M105" i="2" l="1"/>
  <c r="O105" i="2"/>
  <c r="M106" i="2" l="1"/>
  <c r="O106" i="2"/>
  <c r="M107" i="2" l="1"/>
  <c r="O107" i="2"/>
  <c r="M108" i="2" l="1"/>
  <c r="O108" i="2"/>
  <c r="M109" i="2" l="1"/>
  <c r="O109" i="2"/>
  <c r="O110" i="2" l="1"/>
  <c r="M110" i="2"/>
  <c r="M111" i="2" l="1"/>
  <c r="O111" i="2"/>
  <c r="O112" i="2" l="1"/>
  <c r="M112" i="2"/>
  <c r="M113" i="2" l="1"/>
  <c r="O113" i="2"/>
  <c r="O114" i="2" l="1"/>
  <c r="M114" i="2"/>
  <c r="M115" i="2" l="1"/>
  <c r="O115" i="2"/>
  <c r="O116" i="2" l="1"/>
  <c r="M116" i="2"/>
  <c r="M117" i="2" l="1"/>
  <c r="O117" i="2"/>
  <c r="M118" i="2" l="1"/>
  <c r="O118" i="2"/>
  <c r="O119" i="2" l="1"/>
  <c r="M119" i="2"/>
  <c r="M120" i="2" l="1"/>
  <c r="O120" i="2"/>
  <c r="M121" i="2" l="1"/>
  <c r="O121" i="2"/>
  <c r="O122" i="2" l="1"/>
  <c r="M122" i="2"/>
  <c r="M123" i="2" l="1"/>
  <c r="O123" i="2"/>
  <c r="M124" i="2" l="1"/>
  <c r="O124" i="2"/>
  <c r="O125" i="2" l="1"/>
  <c r="M125" i="2"/>
  <c r="O126" i="2" l="1"/>
  <c r="M126" i="2"/>
  <c r="O127" i="2" l="1"/>
  <c r="M127" i="2"/>
  <c r="M128" i="2" l="1"/>
  <c r="O128" i="2"/>
  <c r="O129" i="2" l="1"/>
  <c r="M129" i="2"/>
  <c r="M130" i="2" l="1"/>
  <c r="O130" i="2"/>
  <c r="M131" i="2" l="1"/>
  <c r="O131" i="2"/>
  <c r="O132" i="2" l="1"/>
  <c r="M132" i="2"/>
  <c r="O133" i="2" l="1"/>
  <c r="M133" i="2"/>
  <c r="O134" i="2" l="1"/>
  <c r="M134" i="2"/>
  <c r="M135" i="2" l="1"/>
  <c r="O135" i="2"/>
  <c r="M136" i="2" l="1"/>
  <c r="O136" i="2"/>
  <c r="O137" i="2" l="1"/>
  <c r="M137" i="2"/>
  <c r="M138" i="2" l="1"/>
  <c r="O138" i="2"/>
  <c r="M139" i="2" l="1"/>
  <c r="O139" i="2"/>
  <c r="O140" i="2" l="1"/>
  <c r="M140" i="2"/>
  <c r="M141" i="2" l="1"/>
  <c r="O141" i="2"/>
  <c r="O142" i="2" l="1"/>
  <c r="M142" i="2"/>
  <c r="O143" i="2" l="1"/>
  <c r="M143" i="2"/>
  <c r="O144" i="2" l="1"/>
  <c r="M144" i="2"/>
  <c r="M145" i="2" l="1"/>
  <c r="O145" i="2"/>
  <c r="O146" i="2" l="1"/>
  <c r="M146" i="2"/>
  <c r="M147" i="2" l="1"/>
  <c r="O147" i="2"/>
  <c r="M148" i="2" l="1"/>
  <c r="O148" i="2"/>
  <c r="O149" i="2" l="1"/>
  <c r="M149" i="2"/>
  <c r="M150" i="2" l="1"/>
  <c r="O150" i="2"/>
  <c r="M151" i="2" l="1"/>
  <c r="O151" i="2"/>
  <c r="M152" i="2" l="1"/>
  <c r="O152" i="2"/>
  <c r="M153" i="2" l="1"/>
  <c r="O153" i="2"/>
  <c r="O154" i="2" l="1"/>
  <c r="M154" i="2"/>
  <c r="M155" i="2" l="1"/>
  <c r="O155" i="2"/>
  <c r="M156" i="2" l="1"/>
  <c r="O156" i="2"/>
  <c r="M157" i="2" l="1"/>
  <c r="O157" i="2"/>
  <c r="O158" i="2" l="1"/>
  <c r="M158" i="2"/>
  <c r="O159" i="2" l="1"/>
  <c r="M159" i="2"/>
  <c r="M160" i="2" l="1"/>
  <c r="O160" i="2"/>
  <c r="M161" i="2" l="1"/>
  <c r="O161" i="2"/>
  <c r="O162" i="2" l="1"/>
  <c r="M162" i="2"/>
  <c r="M163" i="2" l="1"/>
  <c r="O163" i="2"/>
  <c r="M164" i="2" l="1"/>
  <c r="O164" i="2"/>
  <c r="M165" i="2" l="1"/>
  <c r="O165" i="2"/>
  <c r="M166" i="2" l="1"/>
  <c r="O166" i="2"/>
  <c r="O167" i="2" l="1"/>
  <c r="M167" i="2"/>
  <c r="M168" i="2" l="1"/>
  <c r="O168" i="2"/>
  <c r="M169" i="2" l="1"/>
  <c r="O169" i="2"/>
  <c r="O170" i="2" l="1"/>
  <c r="M170" i="2"/>
  <c r="O171" i="2" l="1"/>
  <c r="M171" i="2"/>
  <c r="M172" i="2" l="1"/>
  <c r="O172" i="2"/>
  <c r="M173" i="2" l="1"/>
  <c r="O173" i="2"/>
  <c r="M174" i="2" l="1"/>
  <c r="O174" i="2"/>
  <c r="M175" i="2" l="1"/>
  <c r="O175" i="2"/>
  <c r="M176" i="2" l="1"/>
  <c r="O176" i="2"/>
  <c r="M177" i="2" l="1"/>
  <c r="O177" i="2"/>
  <c r="O178" i="2" l="1"/>
  <c r="M178" i="2"/>
  <c r="M179" i="2" l="1"/>
  <c r="O179" i="2"/>
  <c r="O180" i="2" l="1"/>
  <c r="M180" i="2"/>
  <c r="O181" i="2" l="1"/>
  <c r="M181" i="2"/>
  <c r="M182" i="2" l="1"/>
  <c r="O182" i="2"/>
  <c r="O183" i="2" l="1"/>
  <c r="M183" i="2"/>
  <c r="M184" i="2" l="1"/>
  <c r="O184" i="2"/>
  <c r="M185" i="2" l="1"/>
  <c r="O185" i="2"/>
  <c r="O186" i="2" l="1"/>
  <c r="M186" i="2"/>
  <c r="O187" i="2" l="1"/>
  <c r="M187" i="2"/>
  <c r="O188" i="2" l="1"/>
  <c r="M188" i="2"/>
  <c r="M189" i="2" l="1"/>
  <c r="O189" i="2"/>
  <c r="M190" i="2" l="1"/>
  <c r="O190" i="2"/>
  <c r="M191" i="2" l="1"/>
  <c r="O191" i="2"/>
  <c r="M192" i="2" l="1"/>
  <c r="O192" i="2"/>
  <c r="M193" i="2" l="1"/>
  <c r="O193" i="2"/>
  <c r="M194" i="2" l="1"/>
  <c r="O194" i="2"/>
  <c r="O195" i="2" l="1"/>
  <c r="M195" i="2"/>
  <c r="M196" i="2" l="1"/>
  <c r="O196" i="2"/>
  <c r="O197" i="2" l="1"/>
  <c r="M197" i="2"/>
  <c r="M198" i="2" l="1"/>
  <c r="O198" i="2"/>
  <c r="O199" i="2" l="1"/>
  <c r="M199" i="2"/>
  <c r="M200" i="2" l="1"/>
  <c r="O200" i="2"/>
  <c r="M201" i="2" l="1"/>
  <c r="O201" i="2"/>
  <c r="M202" i="2" l="1"/>
  <c r="O202" i="2"/>
  <c r="O203" i="2" l="1"/>
  <c r="M203" i="2"/>
  <c r="O204" i="2" l="1"/>
  <c r="M204" i="2"/>
  <c r="M205" i="2" l="1"/>
  <c r="O205" i="2"/>
  <c r="O206" i="2" l="1"/>
  <c r="M206" i="2"/>
  <c r="M207" i="2" l="1"/>
  <c r="O207" i="2"/>
  <c r="M208" i="2" l="1"/>
  <c r="O208" i="2"/>
  <c r="M209" i="2" l="1"/>
  <c r="O209" i="2"/>
  <c r="M210" i="2" l="1"/>
  <c r="O210" i="2"/>
  <c r="M211" i="2" l="1"/>
  <c r="O211" i="2"/>
  <c r="M212" i="2" l="1"/>
  <c r="O212" i="2"/>
  <c r="O213" i="2" l="1"/>
  <c r="M213" i="2"/>
  <c r="M214" i="2" l="1"/>
  <c r="O214" i="2"/>
  <c r="O215" i="2" l="1"/>
  <c r="M215" i="2"/>
  <c r="M216" i="2" l="1"/>
  <c r="O216" i="2"/>
  <c r="M217" i="2" l="1"/>
  <c r="O217" i="2"/>
  <c r="M218" i="2" l="1"/>
  <c r="O218" i="2"/>
  <c r="M219" i="2" l="1"/>
  <c r="O219" i="2"/>
  <c r="M220" i="2" l="1"/>
  <c r="O220" i="2"/>
  <c r="O221" i="2" l="1"/>
  <c r="M221" i="2"/>
  <c r="M222" i="2" l="1"/>
  <c r="O222" i="2"/>
  <c r="O223" i="2" l="1"/>
  <c r="M223" i="2"/>
  <c r="M224" i="2" l="1"/>
  <c r="O224" i="2"/>
  <c r="M225" i="2" l="1"/>
  <c r="O225" i="2"/>
  <c r="O226" i="2" l="1"/>
  <c r="M226" i="2"/>
  <c r="M227" i="2" l="1"/>
  <c r="O227" i="2"/>
  <c r="M228" i="2" l="1"/>
  <c r="O228" i="2"/>
  <c r="M229" i="2" l="1"/>
  <c r="O229" i="2"/>
  <c r="O230" i="2" l="1"/>
  <c r="M230" i="2"/>
  <c r="M231" i="2" l="1"/>
  <c r="O231" i="2"/>
  <c r="O232" i="2" l="1"/>
  <c r="M232" i="2"/>
  <c r="O233" i="2" l="1"/>
  <c r="M233" i="2"/>
  <c r="M234" i="2" l="1"/>
  <c r="O234" i="2"/>
  <c r="M235" i="2" l="1"/>
  <c r="O235" i="2"/>
  <c r="M236" i="2" l="1"/>
  <c r="O236" i="2"/>
  <c r="O237" i="2" l="1"/>
  <c r="M237" i="2"/>
  <c r="O238" i="2" l="1"/>
  <c r="M238" i="2"/>
  <c r="M239" i="2" l="1"/>
  <c r="O239" i="2"/>
  <c r="M240" i="2" l="1"/>
  <c r="O240" i="2"/>
  <c r="M241" i="2" l="1"/>
  <c r="O241" i="2"/>
  <c r="O242" i="2" l="1"/>
  <c r="M242" i="2"/>
  <c r="M243" i="2" l="1"/>
  <c r="O243" i="2"/>
  <c r="O244" i="2" l="1"/>
  <c r="M244" i="2"/>
  <c r="M245" i="2" l="1"/>
  <c r="O245" i="2"/>
  <c r="M246" i="2" l="1"/>
  <c r="O246" i="2"/>
  <c r="O247" i="2" l="1"/>
  <c r="M247" i="2"/>
  <c r="O248" i="2" l="1"/>
  <c r="M248" i="2"/>
  <c r="M249" i="2" l="1"/>
  <c r="O249" i="2"/>
  <c r="O250" i="2" l="1"/>
  <c r="M250" i="2"/>
  <c r="O251" i="2" l="1"/>
  <c r="M251" i="2"/>
  <c r="O252" i="2" l="1"/>
  <c r="M252" i="2"/>
  <c r="O253" i="2" l="1"/>
  <c r="M253" i="2"/>
  <c r="M254" i="2" l="1"/>
  <c r="O254" i="2"/>
  <c r="O255" i="2" l="1"/>
  <c r="M255" i="2"/>
  <c r="M256" i="2" l="1"/>
  <c r="O256" i="2"/>
  <c r="M257" i="2" l="1"/>
  <c r="O257" i="2"/>
  <c r="O258" i="2" l="1"/>
  <c r="M258" i="2"/>
  <c r="M259" i="2" l="1"/>
  <c r="O259" i="2"/>
  <c r="M260" i="2" l="1"/>
  <c r="O260" i="2"/>
  <c r="M261" i="2" l="1"/>
  <c r="O261" i="2"/>
  <c r="O262" i="2" l="1"/>
  <c r="M262" i="2"/>
  <c r="M263" i="2" l="1"/>
  <c r="O263" i="2"/>
  <c r="O264" i="2" l="1"/>
  <c r="M264" i="2"/>
  <c r="M265" i="2" l="1"/>
  <c r="O265" i="2"/>
  <c r="M266" i="2" l="1"/>
  <c r="O266" i="2"/>
  <c r="M267" i="2" l="1"/>
  <c r="O267" i="2"/>
  <c r="O268" i="2" l="1"/>
  <c r="M268" i="2"/>
  <c r="O269" i="2" l="1"/>
  <c r="M269" i="2"/>
  <c r="O270" i="2" l="1"/>
  <c r="M270" i="2"/>
  <c r="M271" i="2" l="1"/>
  <c r="O271" i="2"/>
  <c r="M272" i="2" l="1"/>
  <c r="O272" i="2"/>
  <c r="M273" i="2" l="1"/>
  <c r="O273" i="2"/>
  <c r="O274" i="2" l="1"/>
  <c r="M274" i="2"/>
  <c r="M275" i="2" l="1"/>
  <c r="O275" i="2"/>
  <c r="M276" i="2" l="1"/>
  <c r="O276" i="2"/>
  <c r="O277" i="2" l="1"/>
  <c r="M277" i="2"/>
  <c r="O278" i="2" l="1"/>
  <c r="M278" i="2"/>
  <c r="M279" i="2" l="1"/>
  <c r="O279" i="2"/>
  <c r="M280" i="2" l="1"/>
  <c r="O280" i="2"/>
  <c r="M281" i="2" l="1"/>
  <c r="O281" i="2"/>
  <c r="M282" i="2" l="1"/>
  <c r="O282" i="2"/>
  <c r="M283" i="2" l="1"/>
  <c r="O283" i="2"/>
  <c r="M284" i="2" l="1"/>
  <c r="O284" i="2"/>
  <c r="O285" i="2" l="1"/>
  <c r="M285" i="2"/>
  <c r="O286" i="2" l="1"/>
  <c r="M286" i="2"/>
  <c r="O287" i="2" l="1"/>
  <c r="M287" i="2"/>
  <c r="M288" i="2" l="1"/>
  <c r="O288" i="2"/>
  <c r="M289" i="2" l="1"/>
  <c r="O289" i="2"/>
  <c r="O290" i="2" l="1"/>
  <c r="M290" i="2"/>
  <c r="M291" i="2" l="1"/>
  <c r="O291" i="2"/>
  <c r="O292" i="2" l="1"/>
  <c r="M292" i="2"/>
  <c r="M293" i="2" l="1"/>
  <c r="O293" i="2"/>
  <c r="O294" i="2" l="1"/>
  <c r="M294" i="2"/>
  <c r="M295" i="2" l="1"/>
  <c r="O295" i="2"/>
  <c r="M296" i="2" l="1"/>
  <c r="O296" i="2"/>
  <c r="M297" i="2" l="1"/>
  <c r="O297" i="2"/>
  <c r="M298" i="2" l="1"/>
  <c r="O298" i="2"/>
  <c r="M299" i="2" l="1"/>
  <c r="O299" i="2"/>
  <c r="M300" i="2" l="1"/>
  <c r="O300" i="2"/>
  <c r="M301" i="2" l="1"/>
  <c r="O301" i="2"/>
  <c r="M302" i="2" l="1"/>
  <c r="O302" i="2"/>
  <c r="O303" i="2" l="1"/>
  <c r="M303" i="2"/>
  <c r="O304" i="2" l="1"/>
  <c r="M304" i="2"/>
  <c r="M305" i="2" l="1"/>
  <c r="O305" i="2"/>
  <c r="O306" i="2" l="1"/>
  <c r="M306" i="2"/>
  <c r="M307" i="2" l="1"/>
  <c r="O307" i="2"/>
  <c r="M308" i="2" l="1"/>
  <c r="O308" i="2"/>
  <c r="M309" i="2" l="1"/>
  <c r="O309" i="2"/>
  <c r="M310" i="2" l="1"/>
  <c r="O310" i="2"/>
  <c r="M311" i="2" l="1"/>
  <c r="O311" i="2"/>
  <c r="M312" i="2" l="1"/>
  <c r="O312" i="2"/>
  <c r="O313" i="2" l="1"/>
  <c r="M313" i="2"/>
  <c r="O314" i="2" l="1"/>
  <c r="M314" i="2"/>
  <c r="O315" i="2" l="1"/>
  <c r="M315" i="2"/>
  <c r="O316" i="2" l="1"/>
  <c r="M316" i="2"/>
  <c r="O317" i="2" l="1"/>
  <c r="M317" i="2"/>
  <c r="O318" i="2" l="1"/>
  <c r="M318" i="2"/>
  <c r="M319" i="2" l="1"/>
  <c r="O319" i="2"/>
  <c r="M320" i="2" l="1"/>
  <c r="O320" i="2"/>
  <c r="M321" i="2" l="1"/>
  <c r="O321" i="2"/>
  <c r="M322" i="2" l="1"/>
  <c r="O322" i="2"/>
  <c r="M323" i="2" l="1"/>
  <c r="O323" i="2"/>
  <c r="M324" i="2" l="1"/>
  <c r="O324" i="2"/>
  <c r="O325" i="2" l="1"/>
  <c r="M325" i="2"/>
  <c r="M326" i="2" l="1"/>
  <c r="O326" i="2"/>
  <c r="M327" i="2" l="1"/>
  <c r="O327" i="2"/>
  <c r="O328" i="2" l="1"/>
  <c r="M328" i="2"/>
  <c r="O329" i="2" l="1"/>
  <c r="M329" i="2"/>
  <c r="M330" i="2" l="1"/>
  <c r="O330" i="2"/>
  <c r="M331" i="2" l="1"/>
  <c r="O331" i="2"/>
  <c r="M332" i="2" l="1"/>
  <c r="O332" i="2"/>
  <c r="O333" i="2" l="1"/>
  <c r="M333" i="2"/>
  <c r="O334" i="2" l="1"/>
  <c r="M334" i="2"/>
  <c r="O335" i="2" l="1"/>
  <c r="M335" i="2"/>
  <c r="O336" i="2" l="1"/>
  <c r="M336" i="2"/>
  <c r="M337" i="2" l="1"/>
  <c r="O337" i="2"/>
  <c r="M338" i="2" l="1"/>
  <c r="O338" i="2"/>
  <c r="O339" i="2" l="1"/>
  <c r="M339" i="2"/>
  <c r="M340" i="2" l="1"/>
  <c r="O340" i="2"/>
  <c r="O341" i="2" l="1"/>
  <c r="M341" i="2"/>
  <c r="M342" i="2" l="1"/>
  <c r="O342" i="2"/>
  <c r="M343" i="2" l="1"/>
  <c r="O343" i="2"/>
  <c r="M344" i="2" l="1"/>
  <c r="O344" i="2"/>
  <c r="M345" i="2" l="1"/>
  <c r="O345" i="2"/>
  <c r="M346" i="2" l="1"/>
  <c r="O346" i="2"/>
  <c r="O347" i="2" l="1"/>
  <c r="M347" i="2"/>
  <c r="M348" i="2" l="1"/>
  <c r="O348" i="2"/>
  <c r="O349" i="2" l="1"/>
  <c r="M349" i="2"/>
  <c r="M350" i="2" l="1"/>
  <c r="O350" i="2"/>
  <c r="M351" i="2" l="1"/>
  <c r="O351" i="2"/>
  <c r="O352" i="2" l="1"/>
  <c r="M352" i="2"/>
  <c r="M353" i="2" l="1"/>
  <c r="O353" i="2"/>
  <c r="M354" i="2" l="1"/>
  <c r="O354" i="2"/>
  <c r="M355" i="2" l="1"/>
  <c r="O355" i="2"/>
  <c r="O356" i="2" l="1"/>
  <c r="M356" i="2"/>
  <c r="M357" i="2" l="1"/>
  <c r="O357" i="2"/>
  <c r="M358" i="2" l="1"/>
  <c r="O358" i="2"/>
  <c r="O359" i="2" l="1"/>
  <c r="M359" i="2"/>
  <c r="M360" i="2" l="1"/>
  <c r="O360" i="2"/>
  <c r="M361" i="2" l="1"/>
  <c r="O361" i="2"/>
  <c r="M362" i="2" l="1"/>
  <c r="O362" i="2"/>
  <c r="M363" i="2" l="1"/>
  <c r="O363" i="2"/>
  <c r="M364" i="2" l="1"/>
  <c r="O364" i="2"/>
  <c r="M365" i="2" l="1"/>
  <c r="O365" i="2"/>
  <c r="M366" i="2" l="1"/>
  <c r="O366" i="2"/>
  <c r="M367" i="2" l="1"/>
  <c r="O367" i="2"/>
  <c r="O368" i="2" l="1"/>
  <c r="M368" i="2"/>
  <c r="M369" i="2" l="1"/>
  <c r="O369" i="2"/>
  <c r="M370" i="2" l="1"/>
  <c r="O370" i="2"/>
  <c r="M371" i="2" l="1"/>
  <c r="O371" i="2"/>
  <c r="M372" i="2" l="1"/>
  <c r="O372" i="2"/>
  <c r="M373" i="2" l="1"/>
  <c r="O373" i="2"/>
  <c r="M374" i="2" l="1"/>
  <c r="O374" i="2"/>
  <c r="M375" i="2" l="1"/>
  <c r="O375" i="2"/>
  <c r="M376" i="2" l="1"/>
  <c r="O376" i="2"/>
  <c r="M377" i="2" l="1"/>
  <c r="O377" i="2"/>
  <c r="O378" i="2" l="1"/>
  <c r="M378" i="2"/>
  <c r="M379" i="2" l="1"/>
  <c r="O379" i="2"/>
  <c r="O380" i="2" l="1"/>
  <c r="M380" i="2"/>
  <c r="M381" i="2" l="1"/>
  <c r="O381" i="2"/>
  <c r="M382" i="2" l="1"/>
  <c r="O382" i="2"/>
  <c r="M383" i="2" l="1"/>
  <c r="O383" i="2"/>
  <c r="M384" i="2" l="1"/>
  <c r="O384" i="2"/>
  <c r="M385" i="2" l="1"/>
  <c r="O385" i="2"/>
  <c r="O386" i="2" l="1"/>
  <c r="M386" i="2"/>
  <c r="M387" i="2" l="1"/>
  <c r="O387" i="2"/>
  <c r="M388" i="2" l="1"/>
  <c r="O388" i="2"/>
  <c r="M389" i="2" l="1"/>
  <c r="O389" i="2"/>
  <c r="O390" i="2" l="1"/>
  <c r="M390" i="2"/>
  <c r="M391" i="2" l="1"/>
  <c r="O391" i="2"/>
  <c r="O392" i="2" l="1"/>
  <c r="M392" i="2"/>
  <c r="M393" i="2" l="1"/>
  <c r="O393" i="2"/>
  <c r="O394" i="2" l="1"/>
  <c r="M394" i="2"/>
  <c r="O395" i="2" l="1"/>
  <c r="M395" i="2"/>
  <c r="M396" i="2" l="1"/>
  <c r="O396" i="2"/>
  <c r="M397" i="2" l="1"/>
  <c r="O397" i="2"/>
  <c r="M398" i="2" l="1"/>
  <c r="O398" i="2"/>
  <c r="M399" i="2" l="1"/>
  <c r="O399" i="2"/>
  <c r="M400" i="2" l="1"/>
  <c r="O400" i="2"/>
  <c r="M401" i="2" l="1"/>
  <c r="O401" i="2"/>
  <c r="M402" i="2" l="1"/>
  <c r="O402" i="2"/>
  <c r="M403" i="2" l="1"/>
  <c r="O403" i="2"/>
  <c r="O404" i="2" l="1"/>
  <c r="M404" i="2"/>
  <c r="M405" i="2" l="1"/>
  <c r="O405" i="2"/>
  <c r="O406" i="2" l="1"/>
  <c r="M406" i="2"/>
  <c r="O407" i="2" l="1"/>
  <c r="M407" i="2"/>
  <c r="O408" i="2" l="1"/>
  <c r="M408" i="2"/>
  <c r="O409" i="2" l="1"/>
  <c r="M409" i="2"/>
  <c r="M410" i="2" l="1"/>
  <c r="O410" i="2"/>
  <c r="O411" i="2" l="1"/>
  <c r="M411" i="2"/>
  <c r="M412" i="2" l="1"/>
  <c r="O412" i="2"/>
  <c r="M413" i="2" l="1"/>
  <c r="O413" i="2"/>
  <c r="M414" i="2" l="1"/>
  <c r="O414" i="2"/>
  <c r="M415" i="2" l="1"/>
  <c r="O415" i="2"/>
  <c r="O416" i="2" l="1"/>
  <c r="M416" i="2"/>
  <c r="O417" i="2" l="1"/>
  <c r="M417" i="2"/>
  <c r="M418" i="2" l="1"/>
  <c r="O418" i="2"/>
  <c r="M419" i="2" l="1"/>
  <c r="O419" i="2"/>
  <c r="O420" i="2" l="1"/>
  <c r="M420" i="2"/>
  <c r="M421" i="2" l="1"/>
  <c r="O421" i="2"/>
  <c r="M422" i="2" l="1"/>
  <c r="O422" i="2"/>
  <c r="M423" i="2" l="1"/>
  <c r="O423" i="2"/>
  <c r="O424" i="2" l="1"/>
  <c r="M424" i="2"/>
  <c r="M425" i="2" l="1"/>
  <c r="O425" i="2"/>
  <c r="M426" i="2" l="1"/>
  <c r="O426" i="2"/>
  <c r="O427" i="2" l="1"/>
  <c r="M427" i="2"/>
  <c r="O428" i="2" l="1"/>
  <c r="M428" i="2"/>
  <c r="M429" i="2" l="1"/>
  <c r="O429" i="2"/>
  <c r="M430" i="2" l="1"/>
  <c r="O430" i="2"/>
  <c r="O431" i="2" l="1"/>
  <c r="M431" i="2"/>
  <c r="O432" i="2" l="1"/>
  <c r="M432" i="2"/>
  <c r="M433" i="2" l="1"/>
  <c r="O433" i="2"/>
  <c r="O434" i="2" l="1"/>
  <c r="M434" i="2"/>
  <c r="M435" i="2" l="1"/>
  <c r="O435" i="2"/>
  <c r="M436" i="2" l="1"/>
  <c r="O436" i="2"/>
  <c r="O437" i="2" l="1"/>
  <c r="M437" i="2"/>
  <c r="M438" i="2" l="1"/>
  <c r="O438" i="2"/>
  <c r="O439" i="2" l="1"/>
  <c r="M439" i="2"/>
  <c r="M440" i="2" l="1"/>
  <c r="O440" i="2"/>
  <c r="O441" i="2" l="1"/>
  <c r="M441" i="2"/>
  <c r="O442" i="2" l="1"/>
  <c r="M442" i="2"/>
  <c r="M443" i="2" l="1"/>
  <c r="O443" i="2"/>
  <c r="M444" i="2" l="1"/>
  <c r="O444" i="2"/>
  <c r="M445" i="2" l="1"/>
  <c r="O445" i="2"/>
  <c r="O446" i="2" l="1"/>
  <c r="M446" i="2"/>
  <c r="O447" i="2" l="1"/>
  <c r="M447" i="2"/>
  <c r="O448" i="2" l="1"/>
  <c r="M448" i="2"/>
  <c r="M449" i="2" l="1"/>
  <c r="O449" i="2"/>
  <c r="O450" i="2" l="1"/>
  <c r="M450" i="2"/>
  <c r="M451" i="2" l="1"/>
  <c r="O451" i="2"/>
  <c r="O452" i="2" l="1"/>
  <c r="M452" i="2"/>
  <c r="M453" i="2" l="1"/>
  <c r="O453" i="2"/>
  <c r="M454" i="2" l="1"/>
  <c r="O454" i="2"/>
  <c r="M455" i="2" l="1"/>
  <c r="O455" i="2"/>
  <c r="M456" i="2" l="1"/>
  <c r="O456" i="2"/>
  <c r="M457" i="2" l="1"/>
  <c r="O457" i="2"/>
  <c r="M458" i="2" l="1"/>
  <c r="O458" i="2"/>
  <c r="M459" i="2" l="1"/>
  <c r="O459" i="2"/>
  <c r="M460" i="2" l="1"/>
  <c r="O460" i="2"/>
  <c r="M461" i="2" l="1"/>
  <c r="O461" i="2"/>
  <c r="O462" i="2" l="1"/>
  <c r="M462" i="2"/>
  <c r="M463" i="2" l="1"/>
  <c r="O463" i="2"/>
  <c r="M464" i="2" l="1"/>
  <c r="O464" i="2"/>
  <c r="M465" i="2" l="1"/>
  <c r="O465" i="2"/>
  <c r="O466" i="2" l="1"/>
  <c r="M466" i="2"/>
  <c r="O467" i="2" l="1"/>
  <c r="M467" i="2"/>
  <c r="O468" i="2" l="1"/>
  <c r="M468" i="2"/>
  <c r="M469" i="2" l="1"/>
  <c r="O469" i="2"/>
  <c r="O470" i="2" l="1"/>
  <c r="M470" i="2"/>
  <c r="M471" i="2" l="1"/>
  <c r="O471" i="2"/>
  <c r="M472" i="2" l="1"/>
  <c r="O472" i="2"/>
  <c r="M473" i="2" l="1"/>
  <c r="O473" i="2"/>
  <c r="M474" i="2" l="1"/>
  <c r="O474" i="2"/>
  <c r="O475" i="2" l="1"/>
  <c r="M475" i="2"/>
  <c r="M476" i="2" l="1"/>
  <c r="O476" i="2"/>
  <c r="O477" i="2" l="1"/>
  <c r="M477" i="2"/>
  <c r="M478" i="2" l="1"/>
  <c r="O478" i="2"/>
  <c r="M479" i="2" l="1"/>
  <c r="O479" i="2"/>
  <c r="M480" i="2" l="1"/>
  <c r="O480" i="2"/>
  <c r="O481" i="2" l="1"/>
  <c r="M481" i="2"/>
  <c r="O482" i="2" l="1"/>
  <c r="M482" i="2"/>
  <c r="M483" i="2" l="1"/>
  <c r="O483" i="2"/>
  <c r="O484" i="2" l="1"/>
  <c r="M484" i="2"/>
  <c r="M485" i="2" l="1"/>
  <c r="O485" i="2"/>
  <c r="O486" i="2" l="1"/>
  <c r="M486" i="2"/>
  <c r="M487" i="2" l="1"/>
  <c r="O487" i="2"/>
  <c r="M488" i="2" l="1"/>
  <c r="O488" i="2"/>
  <c r="M489" i="2" l="1"/>
  <c r="O489" i="2"/>
  <c r="O490" i="2" l="1"/>
  <c r="M490" i="2"/>
  <c r="M491" i="2" l="1"/>
  <c r="O491" i="2"/>
  <c r="M492" i="2" l="1"/>
  <c r="O492" i="2"/>
  <c r="O493" i="2" l="1"/>
  <c r="M493" i="2"/>
  <c r="M494" i="2" l="1"/>
  <c r="O494" i="2"/>
  <c r="M495" i="2" l="1"/>
  <c r="O495" i="2"/>
  <c r="O496" i="2" l="1"/>
  <c r="M496" i="2"/>
  <c r="O497" i="2" l="1"/>
  <c r="M497" i="2"/>
  <c r="O498" i="2" l="1"/>
  <c r="M498" i="2"/>
  <c r="M499" i="2" l="1"/>
  <c r="O499" i="2"/>
  <c r="M500" i="2" l="1"/>
  <c r="O500" i="2"/>
  <c r="M501" i="2" l="1"/>
  <c r="O501" i="2"/>
  <c r="O502" i="2" l="1"/>
  <c r="M502" i="2"/>
  <c r="M503" i="2" l="1"/>
  <c r="O503" i="2"/>
  <c r="M504" i="2" l="1"/>
  <c r="O504" i="2"/>
  <c r="M505" i="2" l="1"/>
  <c r="O505" i="2"/>
  <c r="M506" i="2" l="1"/>
  <c r="O506" i="2"/>
  <c r="M507" i="2" l="1"/>
  <c r="O507" i="2"/>
  <c r="M508" i="2" l="1"/>
  <c r="O508" i="2"/>
  <c r="O509" i="2" l="1"/>
  <c r="M509" i="2"/>
  <c r="M510" i="2" l="1"/>
  <c r="O510" i="2"/>
  <c r="M511" i="2" l="1"/>
  <c r="O511" i="2"/>
  <c r="M512" i="2" l="1"/>
  <c r="O512" i="2"/>
  <c r="O513" i="2" l="1"/>
  <c r="M513" i="2"/>
  <c r="O514" i="2" l="1"/>
  <c r="M514" i="2"/>
  <c r="M515" i="2" l="1"/>
  <c r="O515" i="2"/>
  <c r="M516" i="2" l="1"/>
  <c r="O516" i="2"/>
  <c r="M517" i="2" l="1"/>
  <c r="O517" i="2"/>
  <c r="M518" i="2" l="1"/>
  <c r="O518" i="2"/>
  <c r="M519" i="2" l="1"/>
  <c r="O519" i="2"/>
  <c r="M520" i="2" l="1"/>
  <c r="O520" i="2"/>
  <c r="M521" i="2" l="1"/>
  <c r="O521" i="2"/>
  <c r="O522" i="2" l="1"/>
  <c r="M522" i="2"/>
  <c r="O523" i="2" l="1"/>
  <c r="M523" i="2"/>
  <c r="M524" i="2" l="1"/>
  <c r="O524" i="2"/>
  <c r="M525" i="2" l="1"/>
  <c r="O525" i="2"/>
  <c r="M526" i="2" l="1"/>
  <c r="O526" i="2"/>
  <c r="O527" i="2" l="1"/>
  <c r="M527" i="2"/>
  <c r="O528" i="2" l="1"/>
  <c r="M528" i="2"/>
  <c r="O529" i="2" l="1"/>
  <c r="M529" i="2"/>
  <c r="M530" i="2" l="1"/>
  <c r="O530" i="2"/>
  <c r="O531" i="2" l="1"/>
  <c r="M531" i="2"/>
  <c r="M532" i="2" l="1"/>
  <c r="O532" i="2"/>
  <c r="M533" i="2" l="1"/>
  <c r="O533" i="2"/>
  <c r="M534" i="2" l="1"/>
  <c r="O534" i="2"/>
  <c r="O535" i="2" l="1"/>
  <c r="M535" i="2"/>
  <c r="M536" i="2" l="1"/>
  <c r="O536" i="2"/>
  <c r="O537" i="2" l="1"/>
  <c r="M537" i="2"/>
  <c r="M538" i="2" l="1"/>
  <c r="O538" i="2"/>
  <c r="M539" i="2" l="1"/>
  <c r="O539" i="2"/>
  <c r="M540" i="2" l="1"/>
  <c r="O540" i="2"/>
  <c r="M541" i="2" l="1"/>
  <c r="O541" i="2"/>
  <c r="M542" i="2" l="1"/>
  <c r="O542" i="2"/>
  <c r="M543" i="2" l="1"/>
  <c r="O543" i="2"/>
  <c r="O544" i="2" l="1"/>
  <c r="M544" i="2"/>
  <c r="M545" i="2" l="1"/>
  <c r="O545" i="2"/>
  <c r="M546" i="2" l="1"/>
  <c r="O546" i="2"/>
  <c r="M547" i="2" l="1"/>
  <c r="O547" i="2"/>
  <c r="O548" i="2" l="1"/>
  <c r="M548" i="2"/>
  <c r="M549" i="2" l="1"/>
  <c r="O549" i="2"/>
  <c r="O550" i="2" l="1"/>
  <c r="M550" i="2"/>
  <c r="M551" i="2" l="1"/>
  <c r="O551" i="2"/>
  <c r="M552" i="2" l="1"/>
  <c r="O552" i="2"/>
  <c r="M553" i="2" l="1"/>
  <c r="O553" i="2"/>
  <c r="M554" i="2" l="1"/>
  <c r="O554" i="2"/>
  <c r="O555" i="2" l="1"/>
  <c r="M555" i="2"/>
  <c r="M556" i="2" l="1"/>
  <c r="O556" i="2"/>
  <c r="M557" i="2" l="1"/>
  <c r="O557" i="2"/>
  <c r="O558" i="2" l="1"/>
  <c r="M558" i="2"/>
  <c r="O559" i="2" l="1"/>
  <c r="M559" i="2"/>
  <c r="M560" i="2" l="1"/>
  <c r="O560" i="2"/>
  <c r="O561" i="2" l="1"/>
  <c r="M561" i="2"/>
  <c r="M562" i="2" l="1"/>
  <c r="O562" i="2"/>
  <c r="M563" i="2" l="1"/>
  <c r="O563" i="2"/>
  <c r="M564" i="2" l="1"/>
  <c r="O564" i="2"/>
  <c r="M565" i="2" l="1"/>
  <c r="O565" i="2"/>
  <c r="M566" i="2" l="1"/>
  <c r="O566" i="2"/>
  <c r="M567" i="2" l="1"/>
  <c r="O567" i="2"/>
  <c r="O568" i="2" l="1"/>
  <c r="M568" i="2"/>
  <c r="M569" i="2" l="1"/>
  <c r="O569" i="2"/>
  <c r="O570" i="2" l="1"/>
  <c r="M570" i="2"/>
  <c r="M571" i="2" l="1"/>
  <c r="O571" i="2"/>
  <c r="M572" i="2" l="1"/>
  <c r="O572" i="2"/>
  <c r="O573" i="2" l="1"/>
  <c r="M573" i="2"/>
  <c r="M574" i="2" l="1"/>
  <c r="O574" i="2"/>
  <c r="M575" i="2" l="1"/>
  <c r="O575" i="2"/>
  <c r="M576" i="2" l="1"/>
  <c r="O576" i="2"/>
  <c r="O577" i="2" l="1"/>
  <c r="M577" i="2"/>
  <c r="M578" i="2" l="1"/>
  <c r="O578" i="2"/>
  <c r="M579" i="2" l="1"/>
  <c r="O579" i="2"/>
  <c r="M580" i="2" l="1"/>
  <c r="O580" i="2"/>
  <c r="M581" i="2" l="1"/>
  <c r="O581" i="2"/>
  <c r="M582" i="2" l="1"/>
  <c r="O582" i="2"/>
  <c r="M583" i="2" l="1"/>
  <c r="O583" i="2"/>
  <c r="M584" i="2" l="1"/>
  <c r="O584" i="2"/>
  <c r="O585" i="2" l="1"/>
  <c r="M585" i="2"/>
  <c r="O586" i="2" l="1"/>
  <c r="M586" i="2"/>
  <c r="M587" i="2" l="1"/>
  <c r="O587" i="2"/>
  <c r="M588" i="2" l="1"/>
  <c r="O588" i="2"/>
  <c r="M589" i="2" l="1"/>
  <c r="O589" i="2"/>
  <c r="O590" i="2" l="1"/>
  <c r="M590" i="2"/>
  <c r="M591" i="2" l="1"/>
  <c r="O591" i="2"/>
  <c r="M592" i="2" l="1"/>
  <c r="O592" i="2"/>
  <c r="O593" i="2" l="1"/>
  <c r="M593" i="2"/>
  <c r="O594" i="2" l="1"/>
  <c r="M594" i="2"/>
  <c r="O595" i="2" l="1"/>
  <c r="M595" i="2"/>
  <c r="O596" i="2" l="1"/>
  <c r="M596" i="2"/>
  <c r="O597" i="2" l="1"/>
  <c r="M597" i="2"/>
  <c r="M598" i="2" l="1"/>
  <c r="O598" i="2"/>
  <c r="M599" i="2" l="1"/>
  <c r="O599" i="2"/>
  <c r="M600" i="2" l="1"/>
  <c r="O600" i="2"/>
  <c r="O601" i="2" l="1"/>
  <c r="M601" i="2"/>
  <c r="M602" i="2" l="1"/>
  <c r="O602" i="2"/>
  <c r="M603" i="2" l="1"/>
  <c r="O603" i="2"/>
  <c r="O604" i="2" l="1"/>
  <c r="M604" i="2"/>
  <c r="M605" i="2" l="1"/>
  <c r="O605" i="2"/>
  <c r="O606" i="2" l="1"/>
  <c r="M606" i="2"/>
  <c r="M607" i="2" l="1"/>
  <c r="O607" i="2"/>
  <c r="M608" i="2" l="1"/>
  <c r="O608" i="2"/>
  <c r="M609" i="2" l="1"/>
  <c r="O609" i="2"/>
  <c r="O610" i="2" l="1"/>
  <c r="M610" i="2"/>
  <c r="M611" i="2" l="1"/>
  <c r="O611" i="2"/>
  <c r="M612" i="2" l="1"/>
  <c r="O612" i="2"/>
  <c r="O613" i="2" l="1"/>
  <c r="M613" i="2"/>
  <c r="M614" i="2" l="1"/>
  <c r="O614" i="2"/>
  <c r="M615" i="2" l="1"/>
  <c r="O615" i="2"/>
  <c r="O616" i="2" l="1"/>
  <c r="M616" i="2"/>
  <c r="O617" i="2" l="1"/>
  <c r="M617" i="2"/>
  <c r="O618" i="2" l="1"/>
  <c r="M618" i="2"/>
  <c r="M619" i="2" l="1"/>
  <c r="O619" i="2"/>
  <c r="M620" i="2" l="1"/>
  <c r="O620" i="2"/>
  <c r="M621" i="2" l="1"/>
  <c r="O621" i="2"/>
  <c r="M622" i="2" l="1"/>
  <c r="O622" i="2"/>
  <c r="M623" i="2" l="1"/>
  <c r="O623" i="2"/>
  <c r="O624" i="2" l="1"/>
  <c r="M624" i="2"/>
  <c r="M625" i="2" l="1"/>
  <c r="O625" i="2"/>
  <c r="M626" i="2" l="1"/>
  <c r="O626" i="2"/>
  <c r="M627" i="2" l="1"/>
  <c r="O627" i="2"/>
  <c r="M628" i="2" l="1"/>
  <c r="O628" i="2"/>
  <c r="M629" i="2" l="1"/>
  <c r="O629" i="2"/>
  <c r="M630" i="2" l="1"/>
  <c r="O630" i="2"/>
  <c r="O631" i="2" l="1"/>
  <c r="M631" i="2"/>
  <c r="M632" i="2" l="1"/>
  <c r="O632" i="2"/>
  <c r="M633" i="2" l="1"/>
  <c r="O633" i="2"/>
  <c r="O634" i="2" l="1"/>
  <c r="M634" i="2"/>
  <c r="O635" i="2" l="1"/>
  <c r="M635" i="2"/>
  <c r="M636" i="2" l="1"/>
  <c r="O636" i="2"/>
  <c r="M637" i="2" l="1"/>
  <c r="O637" i="2"/>
  <c r="M638" i="2" l="1"/>
  <c r="O638" i="2"/>
  <c r="O639" i="2" l="1"/>
  <c r="M639" i="2"/>
  <c r="M640" i="2" l="1"/>
  <c r="O640" i="2"/>
  <c r="M641" i="2" l="1"/>
  <c r="O641" i="2"/>
  <c r="O642" i="2" l="1"/>
  <c r="M642" i="2"/>
  <c r="O643" i="2" l="1"/>
  <c r="M643" i="2"/>
  <c r="O644" i="2" l="1"/>
  <c r="M644" i="2"/>
  <c r="M645" i="2" l="1"/>
  <c r="O645" i="2"/>
  <c r="O646" i="2" l="1"/>
  <c r="M646" i="2"/>
  <c r="M647" i="2" l="1"/>
  <c r="O647" i="2"/>
  <c r="O648" i="2" l="1"/>
  <c r="M648" i="2"/>
  <c r="O649" i="2" l="1"/>
  <c r="M649" i="2"/>
  <c r="M650" i="2" l="1"/>
  <c r="O650" i="2"/>
  <c r="M651" i="2" l="1"/>
  <c r="O651" i="2"/>
  <c r="M652" i="2" l="1"/>
  <c r="O652" i="2"/>
  <c r="O653" i="2" l="1"/>
  <c r="M653" i="2"/>
  <c r="M654" i="2" l="1"/>
  <c r="O654" i="2"/>
  <c r="O655" i="2" l="1"/>
  <c r="M655" i="2"/>
  <c r="O656" i="2" l="1"/>
  <c r="M656" i="2"/>
  <c r="M657" i="2" l="1"/>
  <c r="O657" i="2"/>
  <c r="O658" i="2" l="1"/>
  <c r="M658" i="2"/>
  <c r="M659" i="2" l="1"/>
  <c r="O659" i="2"/>
  <c r="M660" i="2" l="1"/>
  <c r="O660" i="2"/>
  <c r="M661" i="2" l="1"/>
  <c r="O661" i="2"/>
  <c r="O662" i="2" l="1"/>
  <c r="M662" i="2"/>
  <c r="O663" i="2" l="1"/>
  <c r="M663" i="2"/>
  <c r="O664" i="2" l="1"/>
  <c r="M664" i="2"/>
  <c r="M665" i="2" l="1"/>
  <c r="O665" i="2"/>
  <c r="M666" i="2" l="1"/>
  <c r="O666" i="2"/>
  <c r="M667" i="2" l="1"/>
  <c r="O667" i="2"/>
  <c r="M668" i="2" l="1"/>
  <c r="O668" i="2"/>
  <c r="M669" i="2" l="1"/>
  <c r="O669" i="2"/>
  <c r="O670" i="2" l="1"/>
  <c r="M670" i="2"/>
  <c r="M671" i="2" l="1"/>
  <c r="O671" i="2"/>
  <c r="M672" i="2" l="1"/>
  <c r="O672" i="2"/>
  <c r="O673" i="2" l="1"/>
  <c r="M673" i="2"/>
  <c r="O674" i="2" l="1"/>
  <c r="M674" i="2"/>
  <c r="O675" i="2" l="1"/>
  <c r="M675" i="2"/>
  <c r="M676" i="2" l="1"/>
  <c r="O676" i="2"/>
  <c r="M677" i="2" l="1"/>
  <c r="O677" i="2"/>
  <c r="O678" i="2" l="1"/>
  <c r="M678" i="2"/>
  <c r="M679" i="2" l="1"/>
  <c r="O679" i="2"/>
  <c r="O680" i="2" l="1"/>
  <c r="M680" i="2"/>
  <c r="M681" i="2" l="1"/>
  <c r="O681" i="2"/>
  <c r="O682" i="2" l="1"/>
  <c r="M682" i="2"/>
  <c r="M683" i="2" l="1"/>
  <c r="O683" i="2"/>
  <c r="O684" i="2" l="1"/>
  <c r="M684" i="2"/>
  <c r="M685" i="2" l="1"/>
  <c r="O685" i="2"/>
  <c r="M686" i="2" l="1"/>
  <c r="O686" i="2"/>
  <c r="O687" i="2" l="1"/>
  <c r="M687" i="2"/>
  <c r="O688" i="2" l="1"/>
  <c r="M688" i="2"/>
  <c r="O689" i="2" l="1"/>
  <c r="M689" i="2"/>
  <c r="O690" i="2" l="1"/>
  <c r="M690" i="2"/>
  <c r="M691" i="2" l="1"/>
  <c r="O691" i="2"/>
  <c r="M692" i="2" l="1"/>
  <c r="O692" i="2"/>
  <c r="M693" i="2" l="1"/>
  <c r="O693" i="2"/>
  <c r="M694" i="2" l="1"/>
  <c r="O694" i="2"/>
  <c r="M695" i="2" l="1"/>
  <c r="O695" i="2"/>
  <c r="M696" i="2" l="1"/>
  <c r="O696" i="2"/>
  <c r="M697" i="2" l="1"/>
  <c r="O697" i="2"/>
  <c r="M698" i="2" l="1"/>
  <c r="O698" i="2"/>
  <c r="O699" i="2" l="1"/>
  <c r="M699" i="2"/>
  <c r="M700" i="2" l="1"/>
  <c r="O700" i="2"/>
  <c r="M701" i="2" l="1"/>
  <c r="O701" i="2"/>
  <c r="M702" i="2" l="1"/>
  <c r="O702" i="2"/>
  <c r="O703" i="2" l="1"/>
  <c r="M703" i="2"/>
  <c r="M704" i="2" l="1"/>
  <c r="O704" i="2"/>
  <c r="M705" i="2" l="1"/>
  <c r="O705" i="2"/>
  <c r="M706" i="2" l="1"/>
  <c r="O706" i="2"/>
  <c r="M707" i="2" l="1"/>
  <c r="O707" i="2"/>
  <c r="M708" i="2" l="1"/>
  <c r="O708" i="2"/>
  <c r="M709" i="2" l="1"/>
  <c r="O709" i="2"/>
  <c r="M710" i="2" l="1"/>
  <c r="O710" i="2"/>
  <c r="M711" i="2" l="1"/>
  <c r="O711" i="2"/>
  <c r="M712" i="2" l="1"/>
  <c r="O712" i="2"/>
  <c r="M713" i="2" l="1"/>
  <c r="O713" i="2"/>
  <c r="O714" i="2" l="1"/>
  <c r="M714" i="2"/>
  <c r="M715" i="2" l="1"/>
  <c r="O715" i="2"/>
  <c r="O716" i="2" l="1"/>
  <c r="M716" i="2"/>
  <c r="M717" i="2" l="1"/>
  <c r="O717" i="2"/>
  <c r="M718" i="2" l="1"/>
  <c r="O718" i="2"/>
  <c r="M719" i="2" l="1"/>
  <c r="O719" i="2"/>
  <c r="O720" i="2" l="1"/>
  <c r="M720" i="2"/>
  <c r="M721" i="2" l="1"/>
  <c r="O721" i="2"/>
  <c r="O722" i="2" l="1"/>
  <c r="M722" i="2"/>
  <c r="O723" i="2" l="1"/>
  <c r="M723" i="2"/>
  <c r="O724" i="2" l="1"/>
  <c r="M724" i="2"/>
  <c r="M725" i="2" l="1"/>
  <c r="O725" i="2"/>
  <c r="M726" i="2" l="1"/>
  <c r="O726" i="2"/>
  <c r="M727" i="2" l="1"/>
  <c r="O727" i="2"/>
  <c r="M728" i="2" l="1"/>
  <c r="O728" i="2"/>
  <c r="M729" i="2" l="1"/>
  <c r="O729" i="2"/>
  <c r="O730" i="2" l="1"/>
  <c r="M730" i="2"/>
  <c r="O731" i="2" l="1"/>
  <c r="M731" i="2"/>
  <c r="O732" i="2" l="1"/>
  <c r="M732" i="2"/>
  <c r="M733" i="2" l="1"/>
  <c r="O733" i="2"/>
  <c r="O734" i="2" l="1"/>
  <c r="M734" i="2"/>
  <c r="M735" i="2" l="1"/>
  <c r="O735" i="2"/>
  <c r="M736" i="2" l="1"/>
  <c r="O736" i="2"/>
  <c r="M737" i="2" l="1"/>
  <c r="O737" i="2"/>
  <c r="M738" i="2" l="1"/>
  <c r="O738" i="2"/>
  <c r="O739" i="2" l="1"/>
  <c r="M739" i="2"/>
  <c r="O740" i="2" l="1"/>
  <c r="M740" i="2"/>
  <c r="M741" i="2" l="1"/>
  <c r="O741" i="2"/>
  <c r="O742" i="2" l="1"/>
  <c r="M742" i="2"/>
  <c r="M743" i="2" l="1"/>
  <c r="O743" i="2"/>
  <c r="M744" i="2" l="1"/>
  <c r="O744" i="2"/>
  <c r="M745" i="2" l="1"/>
  <c r="O745" i="2"/>
  <c r="O746" i="2" l="1"/>
  <c r="M746" i="2"/>
  <c r="M747" i="2" l="1"/>
  <c r="O747" i="2"/>
  <c r="M748" i="2" l="1"/>
  <c r="O748" i="2"/>
  <c r="O749" i="2" l="1"/>
  <c r="M749" i="2"/>
  <c r="O750" i="2" l="1"/>
  <c r="M750" i="2"/>
  <c r="M751" i="2" l="1"/>
  <c r="O751" i="2"/>
  <c r="O752" i="2" l="1"/>
  <c r="M752" i="2"/>
  <c r="O753" i="2" l="1"/>
  <c r="M753" i="2"/>
  <c r="M754" i="2" l="1"/>
  <c r="O754" i="2"/>
  <c r="M755" i="2" l="1"/>
  <c r="O755" i="2"/>
  <c r="M756" i="2" l="1"/>
  <c r="O756" i="2"/>
  <c r="O757" i="2" l="1"/>
  <c r="M757" i="2"/>
  <c r="O758" i="2" l="1"/>
  <c r="M758" i="2"/>
  <c r="O759" i="2" l="1"/>
  <c r="M759" i="2"/>
  <c r="M760" i="2" l="1"/>
  <c r="O760" i="2"/>
  <c r="O761" i="2" l="1"/>
  <c r="M761" i="2"/>
  <c r="O762" i="2" l="1"/>
  <c r="M762" i="2"/>
  <c r="M763" i="2" l="1"/>
  <c r="O763" i="2"/>
  <c r="M764" i="2" l="1"/>
  <c r="O764" i="2"/>
  <c r="M765" i="2" l="1"/>
  <c r="O765" i="2"/>
  <c r="O766" i="2" l="1"/>
  <c r="M766" i="2"/>
  <c r="O767" i="2" l="1"/>
  <c r="M767" i="2"/>
  <c r="O768" i="2" l="1"/>
  <c r="M768" i="2"/>
  <c r="O769" i="2" l="1"/>
  <c r="M769" i="2"/>
  <c r="O770" i="2" l="1"/>
  <c r="M770" i="2"/>
  <c r="O771" i="2" l="1"/>
  <c r="M771" i="2"/>
  <c r="O772" i="2" l="1"/>
  <c r="M772" i="2"/>
  <c r="O773" i="2" l="1"/>
  <c r="M773" i="2"/>
  <c r="O774" i="2" l="1"/>
  <c r="M774" i="2"/>
  <c r="M775" i="2" l="1"/>
  <c r="O775" i="2"/>
  <c r="M776" i="2" l="1"/>
  <c r="O776" i="2"/>
  <c r="M777" i="2" l="1"/>
  <c r="O777" i="2"/>
  <c r="O778" i="2" l="1"/>
  <c r="M778" i="2"/>
  <c r="M779" i="2" l="1"/>
  <c r="O779" i="2"/>
  <c r="M780" i="2" l="1"/>
  <c r="O780" i="2"/>
  <c r="M781" i="2" l="1"/>
  <c r="O781" i="2"/>
  <c r="M782" i="2" l="1"/>
  <c r="O782" i="2"/>
  <c r="M783" i="2" l="1"/>
  <c r="O783" i="2"/>
  <c r="M784" i="2" l="1"/>
  <c r="O784" i="2"/>
  <c r="M785" i="2" l="1"/>
  <c r="O785" i="2"/>
  <c r="O786" i="2" l="1"/>
  <c r="M786" i="2"/>
  <c r="M787" i="2" l="1"/>
  <c r="O787" i="2"/>
  <c r="M788" i="2" l="1"/>
  <c r="O788" i="2"/>
  <c r="O789" i="2" l="1"/>
  <c r="M789" i="2"/>
  <c r="M790" i="2" l="1"/>
  <c r="O790" i="2"/>
  <c r="O791" i="2" l="1"/>
  <c r="M791" i="2"/>
  <c r="M792" i="2" l="1"/>
  <c r="O792" i="2"/>
  <c r="M793" i="2" l="1"/>
  <c r="O793" i="2"/>
  <c r="O794" i="2" l="1"/>
  <c r="M794" i="2"/>
  <c r="M795" i="2" l="1"/>
  <c r="O795" i="2"/>
  <c r="M796" i="2" l="1"/>
  <c r="O796" i="2"/>
  <c r="O797" i="2" l="1"/>
  <c r="M797" i="2"/>
  <c r="O798" i="2" l="1"/>
  <c r="M798" i="2"/>
  <c r="M799" i="2" l="1"/>
  <c r="O799" i="2"/>
  <c r="M800" i="2" l="1"/>
  <c r="O800" i="2"/>
  <c r="O801" i="2" l="1"/>
  <c r="M801" i="2"/>
  <c r="O802" i="2" l="1"/>
  <c r="M802" i="2"/>
  <c r="O803" i="2" l="1"/>
  <c r="M803" i="2"/>
  <c r="O804" i="2" l="1"/>
  <c r="M804" i="2"/>
  <c r="M805" i="2" l="1"/>
  <c r="O805" i="2"/>
  <c r="M806" i="2" l="1"/>
  <c r="O806" i="2"/>
  <c r="M807" i="2" l="1"/>
  <c r="O807" i="2"/>
  <c r="O808" i="2" l="1"/>
  <c r="M808" i="2"/>
  <c r="O809" i="2" l="1"/>
  <c r="M809" i="2"/>
  <c r="M810" i="2" l="1"/>
  <c r="O810" i="2"/>
  <c r="O811" i="2" l="1"/>
  <c r="M811" i="2"/>
  <c r="O812" i="2" l="1"/>
  <c r="M812" i="2"/>
  <c r="M813" i="2" l="1"/>
  <c r="O813" i="2"/>
  <c r="M814" i="2" l="1"/>
  <c r="O814" i="2"/>
  <c r="M815" i="2" l="1"/>
  <c r="O815" i="2"/>
  <c r="M816" i="2" l="1"/>
  <c r="O816" i="2"/>
  <c r="O817" i="2" l="1"/>
  <c r="M817" i="2"/>
  <c r="O818" i="2" l="1"/>
  <c r="M818" i="2"/>
  <c r="O819" i="2" l="1"/>
  <c r="M819" i="2"/>
  <c r="M820" i="2" l="1"/>
  <c r="O820" i="2"/>
  <c r="O821" i="2" l="1"/>
  <c r="M821" i="2"/>
  <c r="O822" i="2" l="1"/>
  <c r="M822" i="2"/>
  <c r="M823" i="2" l="1"/>
  <c r="O823" i="2"/>
  <c r="M824" i="2" l="1"/>
  <c r="O824" i="2"/>
  <c r="M825" i="2" l="1"/>
  <c r="O825" i="2"/>
  <c r="O826" i="2" l="1"/>
  <c r="M826" i="2"/>
  <c r="M827" i="2" l="1"/>
  <c r="O827" i="2"/>
  <c r="M828" i="2" l="1"/>
  <c r="O828" i="2"/>
  <c r="O829" i="2" l="1"/>
  <c r="M829" i="2"/>
  <c r="O830" i="2" l="1"/>
  <c r="M830" i="2"/>
  <c r="M831" i="2" l="1"/>
  <c r="O831" i="2"/>
  <c r="M832" i="2" l="1"/>
  <c r="O832" i="2"/>
  <c r="M833" i="2" l="1"/>
  <c r="O833" i="2"/>
  <c r="O834" i="2" l="1"/>
  <c r="M834" i="2"/>
  <c r="M835" i="2" l="1"/>
  <c r="O835" i="2"/>
  <c r="M836" i="2" l="1"/>
  <c r="O836" i="2"/>
  <c r="M837" i="2" l="1"/>
  <c r="O837" i="2"/>
  <c r="O838" i="2" l="1"/>
  <c r="M838" i="2"/>
  <c r="O839" i="2" l="1"/>
  <c r="M839" i="2"/>
  <c r="M840" i="2" l="1"/>
  <c r="O840" i="2"/>
  <c r="M841" i="2" l="1"/>
  <c r="O841" i="2"/>
  <c r="O842" i="2" l="1"/>
  <c r="M842" i="2"/>
  <c r="M843" i="2" l="1"/>
  <c r="O843" i="2"/>
  <c r="O844" i="2" l="1"/>
  <c r="M844" i="2"/>
  <c r="M845" i="2" l="1"/>
  <c r="O845" i="2"/>
  <c r="M846" i="2" l="1"/>
  <c r="O846" i="2"/>
  <c r="O847" i="2" l="1"/>
  <c r="M847" i="2"/>
  <c r="M848" i="2" l="1"/>
  <c r="O848" i="2"/>
  <c r="O849" i="2" l="1"/>
  <c r="M849" i="2"/>
  <c r="O850" i="2" l="1"/>
  <c r="M850" i="2"/>
  <c r="O851" i="2" l="1"/>
  <c r="M851" i="2"/>
  <c r="O852" i="2" l="1"/>
  <c r="M852" i="2"/>
  <c r="O853" i="2" l="1"/>
  <c r="M853" i="2"/>
  <c r="M854" i="2" l="1"/>
  <c r="O854" i="2"/>
  <c r="M855" i="2" l="1"/>
  <c r="O855" i="2"/>
  <c r="M856" i="2" l="1"/>
  <c r="O856" i="2"/>
  <c r="O857" i="2" l="1"/>
  <c r="M857" i="2"/>
  <c r="O858" i="2" l="1"/>
  <c r="M858" i="2"/>
  <c r="M859" i="2" l="1"/>
  <c r="O859" i="2"/>
  <c r="M860" i="2" l="1"/>
  <c r="O860" i="2"/>
  <c r="M861" i="2" l="1"/>
  <c r="O861" i="2"/>
  <c r="M862" i="2" l="1"/>
  <c r="O862" i="2"/>
  <c r="M863" i="2" l="1"/>
  <c r="O863" i="2"/>
  <c r="M864" i="2" l="1"/>
  <c r="O864" i="2"/>
  <c r="O865" i="2" l="1"/>
  <c r="M865" i="2"/>
  <c r="O866" i="2" l="1"/>
  <c r="M866" i="2"/>
  <c r="O867" i="2" l="1"/>
  <c r="M867" i="2"/>
  <c r="O868" i="2" l="1"/>
  <c r="M868" i="2"/>
  <c r="O869" i="2" l="1"/>
  <c r="M869" i="2"/>
  <c r="O870" i="2" l="1"/>
  <c r="M870" i="2"/>
  <c r="O871" i="2" l="1"/>
  <c r="M871" i="2"/>
  <c r="O872" i="2" l="1"/>
  <c r="M872" i="2"/>
  <c r="O873" i="2" l="1"/>
  <c r="M873" i="2"/>
  <c r="O874" i="2" l="1"/>
  <c r="M874" i="2"/>
  <c r="O875" i="2" l="1"/>
  <c r="M875" i="2"/>
  <c r="M876" i="2" l="1"/>
  <c r="O876" i="2"/>
  <c r="O877" i="2" l="1"/>
  <c r="M877" i="2"/>
  <c r="M878" i="2" l="1"/>
  <c r="O878" i="2"/>
  <c r="M879" i="2" l="1"/>
  <c r="O879" i="2"/>
  <c r="M880" i="2" l="1"/>
  <c r="O880" i="2"/>
  <c r="O881" i="2" l="1"/>
  <c r="M881" i="2"/>
  <c r="O882" i="2" l="1"/>
  <c r="M882" i="2"/>
  <c r="M883" i="2" l="1"/>
  <c r="O883" i="2"/>
  <c r="M884" i="2" l="1"/>
  <c r="O884" i="2"/>
  <c r="M885" i="2" l="1"/>
  <c r="O885" i="2"/>
  <c r="M886" i="2" l="1"/>
  <c r="O886" i="2"/>
  <c r="M887" i="2" l="1"/>
  <c r="O887" i="2"/>
  <c r="O888" i="2" l="1"/>
  <c r="M888" i="2"/>
  <c r="M889" i="2" l="1"/>
  <c r="O889" i="2"/>
  <c r="O890" i="2" l="1"/>
  <c r="M890" i="2"/>
  <c r="O891" i="2" l="1"/>
  <c r="M891" i="2"/>
  <c r="M892" i="2" l="1"/>
  <c r="O892" i="2"/>
  <c r="M893" i="2" l="1"/>
  <c r="O893" i="2"/>
  <c r="M894" i="2" l="1"/>
  <c r="O894" i="2"/>
  <c r="M895" i="2" l="1"/>
  <c r="O895" i="2"/>
  <c r="O896" i="2" l="1"/>
  <c r="M896" i="2"/>
  <c r="M897" i="2" l="1"/>
  <c r="O897" i="2"/>
  <c r="O898" i="2" l="1"/>
  <c r="M898" i="2"/>
  <c r="M899" i="2" l="1"/>
  <c r="O899" i="2"/>
  <c r="M900" i="2" l="1"/>
  <c r="O900" i="2"/>
  <c r="O901" i="2" l="1"/>
  <c r="M901" i="2"/>
  <c r="O902" i="2" l="1"/>
  <c r="M902" i="2"/>
  <c r="M903" i="2" l="1"/>
  <c r="O903" i="2"/>
  <c r="M904" i="2" l="1"/>
  <c r="O904" i="2"/>
  <c r="M905" i="2" l="1"/>
  <c r="O905" i="2"/>
  <c r="O906" i="2" l="1"/>
  <c r="M906" i="2"/>
  <c r="O907" i="2" l="1"/>
  <c r="M907" i="2"/>
  <c r="M908" i="2" l="1"/>
  <c r="O908" i="2"/>
  <c r="O909" i="2" l="1"/>
  <c r="M909" i="2"/>
  <c r="O910" i="2" l="1"/>
  <c r="M910" i="2"/>
  <c r="M911" i="2" l="1"/>
  <c r="O911" i="2"/>
  <c r="O912" i="2" l="1"/>
  <c r="M912" i="2"/>
  <c r="O913" i="2" l="1"/>
  <c r="M913" i="2"/>
  <c r="O914" i="2" l="1"/>
  <c r="M914" i="2"/>
  <c r="M915" i="2" l="1"/>
  <c r="O915" i="2"/>
  <c r="M916" i="2" l="1"/>
  <c r="O916" i="2"/>
  <c r="M917" i="2" l="1"/>
  <c r="O917" i="2"/>
  <c r="O918" i="2" l="1"/>
  <c r="M918" i="2"/>
  <c r="O919" i="2" l="1"/>
  <c r="M919" i="2"/>
  <c r="M920" i="2" l="1"/>
  <c r="O920" i="2"/>
  <c r="O921" i="2" l="1"/>
  <c r="M921" i="2"/>
  <c r="O922" i="2" l="1"/>
  <c r="M922" i="2"/>
  <c r="M923" i="2" l="1"/>
  <c r="O923" i="2"/>
  <c r="M924" i="2" l="1"/>
  <c r="O924" i="2"/>
  <c r="M925" i="2" l="1"/>
  <c r="O925" i="2"/>
  <c r="O926" i="2" l="1"/>
  <c r="M926" i="2"/>
  <c r="M927" i="2" l="1"/>
  <c r="O927" i="2"/>
  <c r="M928" i="2" l="1"/>
  <c r="O928" i="2"/>
  <c r="O929" i="2" l="1"/>
  <c r="M929" i="2"/>
  <c r="O930" i="2" l="1"/>
  <c r="M930" i="2"/>
  <c r="M931" i="2" l="1"/>
  <c r="O931" i="2"/>
  <c r="O932" i="2" l="1"/>
  <c r="M932" i="2"/>
  <c r="M933" i="2" l="1"/>
  <c r="O933" i="2"/>
  <c r="O934" i="2" l="1"/>
  <c r="M934" i="2"/>
  <c r="M935" i="2" l="1"/>
  <c r="O935" i="2"/>
  <c r="M936" i="2" l="1"/>
  <c r="O936" i="2"/>
  <c r="M937" i="2" l="1"/>
  <c r="O937" i="2"/>
  <c r="O938" i="2" l="1"/>
  <c r="M938" i="2"/>
  <c r="O939" i="2" l="1"/>
  <c r="M939" i="2"/>
  <c r="M940" i="2" l="1"/>
  <c r="O940" i="2"/>
  <c r="O941" i="2" l="1"/>
  <c r="M941" i="2"/>
  <c r="O942" i="2" l="1"/>
  <c r="M942" i="2"/>
  <c r="M943" i="2" l="1"/>
  <c r="O943" i="2"/>
  <c r="M944" i="2" l="1"/>
  <c r="O944" i="2"/>
  <c r="O945" i="2" l="1"/>
  <c r="M945" i="2"/>
  <c r="O946" i="2" l="1"/>
  <c r="M946" i="2"/>
  <c r="M947" i="2" l="1"/>
  <c r="O947" i="2"/>
  <c r="M948" i="2" l="1"/>
  <c r="O948" i="2"/>
  <c r="M949" i="2" l="1"/>
  <c r="O949" i="2"/>
  <c r="O950" i="2" l="1"/>
  <c r="M950" i="2"/>
  <c r="M951" i="2" l="1"/>
  <c r="O951" i="2"/>
  <c r="M952" i="2" l="1"/>
  <c r="O952" i="2"/>
  <c r="M953" i="2" l="1"/>
  <c r="O953" i="2"/>
  <c r="O954" i="2" l="1"/>
  <c r="M954" i="2"/>
  <c r="O955" i="2" l="1"/>
  <c r="M955" i="2"/>
  <c r="M956" i="2" l="1"/>
  <c r="O956" i="2"/>
  <c r="M957" i="2" l="1"/>
  <c r="O957" i="2"/>
  <c r="O958" i="2" l="1"/>
  <c r="M958" i="2"/>
  <c r="O959" i="2" l="1"/>
  <c r="M959" i="2"/>
  <c r="O960" i="2" l="1"/>
  <c r="M960" i="2"/>
  <c r="O961" i="2" l="1"/>
  <c r="M961" i="2"/>
  <c r="O962" i="2" l="1"/>
  <c r="M962" i="2"/>
  <c r="M963" i="2" l="1"/>
  <c r="O963" i="2"/>
  <c r="M964" i="2" l="1"/>
  <c r="O964" i="2"/>
  <c r="M965" i="2" l="1"/>
  <c r="O965" i="2"/>
  <c r="M966" i="2" l="1"/>
  <c r="O966" i="2"/>
  <c r="M967" i="2" l="1"/>
  <c r="O967" i="2"/>
  <c r="M968" i="2" l="1"/>
  <c r="O968" i="2"/>
  <c r="M969" i="2" l="1"/>
  <c r="O969" i="2"/>
  <c r="O970" i="2" l="1"/>
  <c r="M970" i="2"/>
  <c r="M971" i="2" l="1"/>
  <c r="O971" i="2"/>
  <c r="M972" i="2" l="1"/>
  <c r="O972" i="2"/>
  <c r="M973" i="2" l="1"/>
  <c r="O973" i="2"/>
  <c r="M974" i="2" l="1"/>
  <c r="O974" i="2"/>
  <c r="M975" i="2" l="1"/>
  <c r="O975" i="2"/>
  <c r="M976" i="2" l="1"/>
  <c r="O976" i="2"/>
  <c r="O977" i="2" l="1"/>
  <c r="M977" i="2"/>
  <c r="M978" i="2" l="1"/>
  <c r="O978" i="2"/>
  <c r="M979" i="2" l="1"/>
  <c r="O979" i="2"/>
  <c r="O980" i="2" l="1"/>
  <c r="M980" i="2"/>
  <c r="O981" i="2" l="1"/>
  <c r="M981" i="2"/>
  <c r="O982" i="2" l="1"/>
  <c r="M982" i="2"/>
  <c r="O983" i="2" l="1"/>
  <c r="M983" i="2"/>
  <c r="M984" i="2" l="1"/>
  <c r="O984" i="2"/>
  <c r="M985" i="2" l="1"/>
  <c r="O985" i="2"/>
  <c r="O986" i="2" l="1"/>
  <c r="M986" i="2"/>
  <c r="M987" i="2" l="1"/>
  <c r="O987" i="2"/>
  <c r="M988" i="2" l="1"/>
  <c r="O988" i="2"/>
  <c r="O989" i="2" l="1"/>
  <c r="M989" i="2"/>
  <c r="O990" i="2" l="1"/>
  <c r="M990" i="2"/>
  <c r="M991" i="2" l="1"/>
  <c r="O991" i="2"/>
  <c r="O992" i="2" l="1"/>
  <c r="M992" i="2"/>
  <c r="M993" i="2" l="1"/>
  <c r="O993" i="2"/>
  <c r="M994" i="2" l="1"/>
  <c r="O994" i="2"/>
  <c r="O995" i="2" l="1"/>
  <c r="M995" i="2"/>
  <c r="O996" i="2" l="1"/>
  <c r="M996" i="2"/>
  <c r="O997" i="2" l="1"/>
  <c r="M997" i="2"/>
  <c r="O998" i="2" l="1"/>
  <c r="M998" i="2"/>
  <c r="M999" i="2" l="1"/>
  <c r="O999" i="2"/>
  <c r="M1000" i="2" l="1"/>
  <c r="O1000" i="2"/>
  <c r="O1001" i="2" l="1"/>
  <c r="M1001" i="2"/>
  <c r="O1002" i="2" l="1"/>
  <c r="M1002" i="2"/>
  <c r="M1003" i="2" l="1"/>
  <c r="O1003" i="2"/>
  <c r="M1004" i="2" l="1"/>
  <c r="O1004" i="2"/>
  <c r="M1005" i="2" l="1"/>
  <c r="O1005" i="2"/>
  <c r="O1006" i="2" l="1"/>
  <c r="M1006" i="2"/>
  <c r="M1007" i="2" l="1"/>
  <c r="O1007" i="2"/>
  <c r="M1008" i="2" l="1"/>
  <c r="O1008" i="2"/>
  <c r="O1009" i="2" l="1"/>
  <c r="M1009" i="2"/>
  <c r="O1010" i="2" l="1"/>
  <c r="M1010" i="2"/>
  <c r="M1011" i="2" l="1"/>
  <c r="O1011" i="2"/>
  <c r="M1012" i="2" l="1"/>
  <c r="O1012" i="2"/>
  <c r="M1013" i="2" l="1"/>
  <c r="O1013" i="2"/>
  <c r="O1014" i="2" l="1"/>
  <c r="M1014" i="2"/>
  <c r="O1015" i="2" l="1"/>
  <c r="M1015" i="2"/>
  <c r="M1016" i="2" l="1"/>
  <c r="O1016" i="2"/>
  <c r="O1017" i="2" l="1"/>
  <c r="M1017" i="2"/>
  <c r="O1018" i="2" l="1"/>
  <c r="M1018" i="2"/>
  <c r="M1019" i="2" l="1"/>
  <c r="O1019" i="2"/>
  <c r="O1020" i="2" l="1"/>
  <c r="M1020" i="2"/>
  <c r="M1021" i="2" l="1"/>
  <c r="O1021" i="2"/>
  <c r="O1022" i="2" l="1"/>
  <c r="M1022" i="2"/>
  <c r="O1023" i="2" l="1"/>
  <c r="M1023" i="2"/>
  <c r="M1024" i="2" l="1"/>
  <c r="O1024" i="2"/>
  <c r="O1025" i="2" l="1"/>
  <c r="M1025" i="2"/>
  <c r="O1026" i="2" l="1"/>
  <c r="M1026" i="2"/>
  <c r="M1027" i="2" l="1"/>
  <c r="O1027" i="2"/>
  <c r="O1028" i="2" l="1"/>
  <c r="M1028" i="2"/>
  <c r="M1029" i="2" l="1"/>
  <c r="O1029" i="2"/>
  <c r="M1030" i="2" l="1"/>
  <c r="O1030" i="2"/>
  <c r="M1031" i="2" l="1"/>
  <c r="O1031" i="2"/>
  <c r="O1032" i="2" l="1"/>
  <c r="M1032" i="2"/>
  <c r="M1033" i="2" l="1"/>
  <c r="O1033" i="2"/>
  <c r="O1034" i="2" l="1"/>
  <c r="M1034" i="2"/>
  <c r="M1035" i="2" l="1"/>
  <c r="O1035" i="2"/>
  <c r="O1036" i="2" l="1"/>
  <c r="M1036" i="2"/>
  <c r="O1037" i="2" l="1"/>
  <c r="M1037" i="2"/>
  <c r="M1038" i="2" l="1"/>
  <c r="O1038" i="2"/>
  <c r="M1039" i="2" l="1"/>
  <c r="O1039" i="2"/>
  <c r="M1040" i="2" l="1"/>
  <c r="O1040" i="2"/>
  <c r="O1041" i="2" l="1"/>
  <c r="M1041" i="2"/>
  <c r="O1042" i="2" l="1"/>
  <c r="M1042" i="2"/>
  <c r="M1043" i="2" l="1"/>
  <c r="O1043" i="2"/>
  <c r="O1044" i="2" l="1"/>
  <c r="M1044" i="2"/>
  <c r="M1045" i="2" l="1"/>
  <c r="O1045" i="2"/>
  <c r="O1046" i="2" l="1"/>
  <c r="M1046" i="2"/>
  <c r="M1047" i="2" l="1"/>
  <c r="O1047" i="2"/>
  <c r="M1048" i="2" l="1"/>
  <c r="O1048" i="2"/>
  <c r="M1049" i="2" l="1"/>
  <c r="O1049" i="2"/>
  <c r="O1050" i="2" l="1"/>
  <c r="M1050" i="2"/>
  <c r="M1051" i="2" l="1"/>
  <c r="O1051" i="2"/>
  <c r="M1052" i="2" l="1"/>
  <c r="O1052" i="2"/>
  <c r="O1053" i="2" l="1"/>
  <c r="M1053" i="2"/>
  <c r="O1054" i="2" l="1"/>
  <c r="M1054" i="2"/>
  <c r="M1055" i="2" l="1"/>
  <c r="O1055" i="2"/>
  <c r="O1056" i="2" l="1"/>
  <c r="M1056" i="2"/>
  <c r="M1057" i="2" l="1"/>
  <c r="O1057" i="2"/>
  <c r="O1058" i="2" l="1"/>
  <c r="M1058" i="2"/>
  <c r="M1059" i="2" l="1"/>
  <c r="O1059" i="2"/>
  <c r="O1060" i="2" l="1"/>
  <c r="M1060" i="2"/>
  <c r="M1061" i="2" l="1"/>
  <c r="O1061" i="2"/>
  <c r="O1062" i="2" l="1"/>
  <c r="M1062" i="2"/>
  <c r="O1063" i="2" l="1"/>
  <c r="M1063" i="2"/>
  <c r="M1064" i="2" l="1"/>
  <c r="O1064" i="2"/>
  <c r="M1065" i="2" l="1"/>
  <c r="O1065" i="2"/>
  <c r="O1066" i="2" l="1"/>
  <c r="M1066" i="2"/>
  <c r="M1067" i="2" l="1"/>
  <c r="O1067" i="2"/>
  <c r="M1068" i="2" l="1"/>
  <c r="O1068" i="2"/>
  <c r="O1069" i="2" l="1"/>
  <c r="M1069" i="2"/>
  <c r="O1070" i="2" l="1"/>
  <c r="M1070" i="2"/>
  <c r="M1071" i="2" l="1"/>
  <c r="O1071" i="2"/>
  <c r="M1072" i="2" l="1"/>
  <c r="O1072" i="2"/>
  <c r="O1073" i="2" l="1"/>
  <c r="M1073" i="2"/>
  <c r="O1074" i="2" l="1"/>
  <c r="M1074" i="2"/>
  <c r="M1075" i="2" l="1"/>
  <c r="O1075" i="2"/>
  <c r="M1076" i="2" l="1"/>
  <c r="O1076" i="2"/>
  <c r="O1077" i="2" l="1"/>
  <c r="M1077" i="2"/>
  <c r="O1078" i="2" l="1"/>
  <c r="M1078" i="2"/>
  <c r="O1079" i="2" l="1"/>
  <c r="M1079" i="2"/>
  <c r="M1080" i="2" l="1"/>
  <c r="O1080" i="2"/>
  <c r="O1081" i="2" l="1"/>
  <c r="M1081" i="2"/>
  <c r="O1082" i="2" l="1"/>
  <c r="M1082" i="2"/>
  <c r="O1083" i="2" l="1"/>
  <c r="M1083" i="2"/>
  <c r="M1084" i="2" l="1"/>
  <c r="O1084" i="2"/>
  <c r="M1085" i="2" l="1"/>
  <c r="O1085" i="2"/>
  <c r="O1086" i="2" l="1"/>
  <c r="M1086" i="2"/>
  <c r="M1087" i="2" l="1"/>
  <c r="O1087" i="2"/>
  <c r="M1088" i="2" l="1"/>
  <c r="O1088" i="2"/>
  <c r="O1089" i="2" l="1"/>
  <c r="M1089" i="2"/>
  <c r="O1090" i="2" l="1"/>
  <c r="M1090" i="2"/>
  <c r="M1091" i="2" l="1"/>
  <c r="O1091" i="2"/>
  <c r="O1092" i="2" l="1"/>
  <c r="M1092" i="2"/>
  <c r="M1093" i="2" l="1"/>
  <c r="O1093" i="2"/>
  <c r="O1094" i="2" l="1"/>
  <c r="M1094" i="2"/>
  <c r="M1095" i="2" l="1"/>
  <c r="O1095" i="2"/>
  <c r="M1096" i="2" l="1"/>
  <c r="O1096" i="2"/>
  <c r="M1097" i="2" l="1"/>
  <c r="O1097" i="2"/>
  <c r="O1098" i="2" l="1"/>
  <c r="M1098" i="2"/>
  <c r="M1099" i="2" l="1"/>
  <c r="O1099" i="2"/>
  <c r="M1100" i="2" l="1"/>
  <c r="O1100" i="2"/>
  <c r="M1101" i="2" l="1"/>
  <c r="O1101" i="2"/>
  <c r="M1102" i="2" l="1"/>
  <c r="O1102" i="2"/>
  <c r="M1103" i="2" l="1"/>
  <c r="O1103" i="2"/>
  <c r="M1104" i="2" l="1"/>
  <c r="O1104" i="2"/>
  <c r="M1105" i="2" l="1"/>
  <c r="O1105" i="2"/>
  <c r="O1106" i="2" l="1"/>
  <c r="M1106" i="2"/>
  <c r="M1107" i="2" l="1"/>
  <c r="O1107" i="2"/>
  <c r="O1108" i="2" l="1"/>
  <c r="M1108" i="2"/>
  <c r="M1109" i="2" l="1"/>
  <c r="O1109" i="2"/>
  <c r="O1110" i="2" l="1"/>
  <c r="M1110" i="2"/>
  <c r="M1111" i="2" l="1"/>
  <c r="O1111" i="2"/>
  <c r="M1112" i="2" l="1"/>
  <c r="O1112" i="2"/>
  <c r="M1113" i="2" l="1"/>
  <c r="O1113" i="2"/>
  <c r="O1114" i="2" l="1"/>
  <c r="M1114" i="2"/>
  <c r="M1115" i="2" l="1"/>
  <c r="O1115" i="2"/>
  <c r="O1116" i="2" l="1"/>
  <c r="M1116" i="2"/>
  <c r="O1117" i="2" l="1"/>
  <c r="M1117" i="2"/>
  <c r="O1118" i="2" l="1"/>
  <c r="M1118" i="2"/>
  <c r="M1119" i="2" l="1"/>
  <c r="O1119" i="2"/>
  <c r="M1120" i="2" l="1"/>
  <c r="O1120" i="2"/>
  <c r="O1121" i="2" l="1"/>
  <c r="M1121" i="2"/>
  <c r="O1122" i="2" l="1"/>
  <c r="M1122" i="2"/>
  <c r="O1123" i="2" l="1"/>
  <c r="M1123" i="2"/>
  <c r="O1124" i="2" l="1"/>
  <c r="M1124" i="2"/>
  <c r="O1125" i="2" l="1"/>
  <c r="M1125" i="2"/>
  <c r="O1126" i="2" l="1"/>
  <c r="M1126" i="2"/>
  <c r="M1127" i="2" l="1"/>
  <c r="O1127" i="2"/>
  <c r="M1128" i="2" l="1"/>
  <c r="O1128" i="2"/>
  <c r="O1129" i="2" l="1"/>
  <c r="M1129" i="2"/>
  <c r="O1130" i="2" l="1"/>
  <c r="M1130" i="2"/>
  <c r="M1131" i="2" l="1"/>
  <c r="O1131" i="2"/>
  <c r="M1132" i="2" l="1"/>
  <c r="O1132" i="2"/>
  <c r="M1133" i="2" l="1"/>
  <c r="O1133" i="2"/>
  <c r="O1134" i="2" l="1"/>
  <c r="M1134" i="2"/>
  <c r="O1135" i="2" l="1"/>
  <c r="M1135" i="2"/>
  <c r="M1136" i="2" l="1"/>
  <c r="O1136" i="2"/>
  <c r="O1137" i="2" l="1"/>
  <c r="M1137" i="2"/>
  <c r="O1138" i="2" l="1"/>
  <c r="M1138" i="2"/>
  <c r="M1139" i="2" l="1"/>
  <c r="O1139" i="2"/>
  <c r="M1140" i="2" l="1"/>
  <c r="O1140" i="2"/>
  <c r="M1141" i="2" l="1"/>
  <c r="O1141" i="2"/>
  <c r="M1142" i="2" l="1"/>
  <c r="O1142" i="2"/>
  <c r="M1143" i="2" l="1"/>
  <c r="O1143" i="2"/>
  <c r="M1144" i="2" l="1"/>
  <c r="O1144" i="2"/>
  <c r="O1145" i="2" l="1"/>
  <c r="M1145" i="2"/>
  <c r="O1146" i="2" l="1"/>
  <c r="M1146" i="2"/>
  <c r="M1147" i="2" l="1"/>
  <c r="O1147" i="2"/>
  <c r="M1148" i="2" l="1"/>
  <c r="O1148" i="2"/>
  <c r="M1149" i="2" l="1"/>
  <c r="O1149" i="2"/>
  <c r="O1150" i="2" l="1"/>
  <c r="M1150" i="2"/>
  <c r="O1151" i="2" l="1"/>
  <c r="M1151" i="2"/>
  <c r="M1152" i="2" l="1"/>
  <c r="O1152" i="2"/>
  <c r="O1153" i="2" l="1"/>
  <c r="M1153" i="2"/>
  <c r="O1154" i="2" l="1"/>
  <c r="M1154" i="2"/>
  <c r="O1155" i="2" l="1"/>
  <c r="M1155" i="2"/>
  <c r="O1156" i="2" l="1"/>
  <c r="M1156" i="2"/>
  <c r="M1157" i="2" l="1"/>
  <c r="O1157" i="2"/>
  <c r="O1158" i="2" l="1"/>
  <c r="M1158" i="2"/>
  <c r="O1159" i="2" l="1"/>
  <c r="M1159" i="2"/>
  <c r="O1160" i="2" l="1"/>
  <c r="M1160" i="2"/>
  <c r="O1161" i="2" l="1"/>
  <c r="M1161" i="2"/>
  <c r="O1162" i="2" l="1"/>
  <c r="M1162" i="2"/>
  <c r="M1163" i="2" l="1"/>
  <c r="O1163" i="2"/>
  <c r="M1164" i="2" l="1"/>
  <c r="O1164" i="2"/>
  <c r="M1165" i="2" l="1"/>
  <c r="O1165" i="2"/>
  <c r="O1166" i="2" l="1"/>
  <c r="M1166" i="2"/>
  <c r="O1167" i="2" l="1"/>
  <c r="M1167" i="2"/>
  <c r="O1168" i="2" l="1"/>
  <c r="M1168" i="2"/>
  <c r="O1169" i="2" l="1"/>
  <c r="M1169" i="2"/>
  <c r="O1170" i="2" l="1"/>
  <c r="M1170" i="2"/>
  <c r="M1171" i="2" l="1"/>
  <c r="O1171" i="2"/>
  <c r="M1172" i="2" l="1"/>
  <c r="O1172" i="2"/>
  <c r="M1173" i="2" l="1"/>
  <c r="O1173" i="2"/>
  <c r="O1174" i="2" l="1"/>
  <c r="M1174" i="2"/>
  <c r="O1175" i="2" l="1"/>
  <c r="M1175" i="2"/>
  <c r="M1176" i="2" l="1"/>
  <c r="O1176" i="2"/>
  <c r="O1177" i="2" l="1"/>
  <c r="M1177" i="2"/>
  <c r="M1178" i="2" l="1"/>
  <c r="O1178" i="2"/>
  <c r="M1179" i="2" l="1"/>
  <c r="O1179" i="2"/>
  <c r="M1180" i="2" l="1"/>
  <c r="O1180" i="2"/>
  <c r="M1181" i="2" l="1"/>
  <c r="O1181" i="2"/>
  <c r="O1182" i="2" l="1"/>
  <c r="M1182" i="2"/>
  <c r="O1183" i="2" l="1"/>
  <c r="M1183" i="2"/>
  <c r="M1184" i="2" l="1"/>
  <c r="O1184" i="2"/>
  <c r="M1185" i="2" l="1"/>
  <c r="O1185" i="2"/>
  <c r="O1186" i="2" l="1"/>
  <c r="M1186" i="2"/>
  <c r="O1187" i="2" l="1"/>
  <c r="M1187" i="2"/>
  <c r="M1188" i="2" l="1"/>
  <c r="O1188" i="2"/>
  <c r="M1189" i="2" l="1"/>
  <c r="O1189" i="2"/>
  <c r="O1190" i="2" l="1"/>
  <c r="M1190" i="2"/>
  <c r="O1191" i="2" l="1"/>
  <c r="M1191" i="2"/>
  <c r="M1192" i="2" l="1"/>
  <c r="O1192" i="2"/>
  <c r="O1193" i="2" l="1"/>
  <c r="M1193" i="2"/>
  <c r="O1194" i="2" l="1"/>
  <c r="M1194" i="2"/>
  <c r="M1195" i="2" l="1"/>
  <c r="O1195" i="2"/>
  <c r="M1196" i="2" l="1"/>
  <c r="O1196" i="2"/>
  <c r="M1197" i="2" l="1"/>
  <c r="O1197" i="2"/>
  <c r="M1198" i="2" l="1"/>
  <c r="O1198" i="2"/>
  <c r="O1199" i="2" l="1"/>
  <c r="M1199" i="2"/>
  <c r="M1200" i="2" l="1"/>
  <c r="O1200" i="2"/>
  <c r="O1201" i="2" l="1"/>
  <c r="M1201" i="2"/>
  <c r="O1202" i="2" l="1"/>
  <c r="M1202" i="2"/>
  <c r="M1203" i="2" l="1"/>
  <c r="O1203" i="2"/>
  <c r="M1204" i="2" l="1"/>
  <c r="O1204" i="2"/>
  <c r="M1205" i="2" l="1"/>
  <c r="O1205" i="2"/>
  <c r="O1206" i="2" l="1"/>
  <c r="M1206" i="2"/>
  <c r="O1207" i="2" l="1"/>
  <c r="M1207" i="2"/>
  <c r="M1208" i="2" l="1"/>
  <c r="O1208" i="2"/>
  <c r="O1209" i="2" l="1"/>
  <c r="M1209" i="2"/>
  <c r="M1210" i="2" l="1"/>
  <c r="O1210" i="2"/>
  <c r="M1211" i="2" l="1"/>
  <c r="O1211" i="2"/>
  <c r="M1212" i="2" l="1"/>
  <c r="O1212" i="2"/>
  <c r="M1213" i="2" l="1"/>
  <c r="O1213" i="2"/>
  <c r="O1214" i="2" l="1"/>
  <c r="M1214" i="2"/>
  <c r="M1215" i="2" l="1"/>
  <c r="O1215" i="2"/>
  <c r="M1216" i="2" l="1"/>
  <c r="O1216" i="2"/>
  <c r="O1217" i="2" l="1"/>
  <c r="M1217" i="2"/>
  <c r="O1218" i="2" l="1"/>
  <c r="M1218" i="2"/>
  <c r="M1219" i="2" l="1"/>
  <c r="O1219" i="2"/>
  <c r="O1220" i="2" l="1"/>
  <c r="M1220" i="2"/>
  <c r="O1221" i="2" l="1"/>
  <c r="M1221" i="2"/>
  <c r="M1222" i="2" l="1"/>
  <c r="O1222" i="2"/>
  <c r="O1223" i="2" l="1"/>
  <c r="M1223" i="2"/>
  <c r="O1224" i="2" l="1"/>
  <c r="M1224" i="2"/>
  <c r="O1225" i="2" l="1"/>
  <c r="M1225" i="2"/>
  <c r="O1226" i="2" l="1"/>
  <c r="M1226" i="2"/>
  <c r="M1227" i="2" l="1"/>
  <c r="O1227" i="2"/>
  <c r="M1228" i="2" l="1"/>
  <c r="O1228" i="2"/>
  <c r="O1229" i="2" l="1"/>
  <c r="M1229" i="2"/>
  <c r="O1230" i="2" l="1"/>
  <c r="M1230" i="2"/>
  <c r="O1231" i="2" l="1"/>
  <c r="M1231" i="2"/>
  <c r="M1232" i="2" l="1"/>
  <c r="O1232" i="2"/>
  <c r="O1233" i="2" l="1"/>
  <c r="M1233" i="2"/>
  <c r="O1234" i="2" l="1"/>
  <c r="M1234" i="2"/>
  <c r="M1235" i="2" l="1"/>
  <c r="O1235" i="2"/>
  <c r="O1236" i="2" l="1"/>
  <c r="M1236" i="2"/>
  <c r="O1237" i="2" l="1"/>
  <c r="M1237" i="2"/>
  <c r="O1238" i="2" l="1"/>
  <c r="M1238" i="2"/>
  <c r="M1239" i="2" l="1"/>
  <c r="O1239" i="2"/>
  <c r="O1240" i="2" l="1"/>
  <c r="M1240" i="2"/>
  <c r="O1241" i="2" l="1"/>
  <c r="M1241" i="2"/>
  <c r="O1242" i="2" l="1"/>
  <c r="M1242" i="2"/>
  <c r="M1243" i="2" l="1"/>
  <c r="O1243" i="2"/>
  <c r="M1244" i="2" l="1"/>
  <c r="O1244" i="2"/>
  <c r="O1245" i="2" l="1"/>
  <c r="M1245" i="2"/>
  <c r="O1246" i="2" l="1"/>
  <c r="M1246" i="2"/>
  <c r="M1247" i="2" l="1"/>
  <c r="O1247" i="2"/>
  <c r="M1248" i="2" l="1"/>
  <c r="O1248" i="2"/>
  <c r="M1249" i="2" l="1"/>
  <c r="O1249" i="2"/>
  <c r="O1250" i="2" l="1"/>
  <c r="M1250" i="2"/>
  <c r="O1251" i="2" l="1"/>
  <c r="M1251" i="2"/>
  <c r="O1252" i="2" l="1"/>
  <c r="M1252" i="2"/>
  <c r="O1253" i="2" l="1"/>
  <c r="M1253" i="2"/>
  <c r="O1254" i="2" l="1"/>
  <c r="M1254" i="2"/>
  <c r="O1255" i="2" l="1"/>
  <c r="M1255" i="2"/>
  <c r="M1256" i="2" l="1"/>
  <c r="O1256" i="2"/>
  <c r="O1257" i="2" l="1"/>
  <c r="M1257" i="2"/>
  <c r="O1258" i="2" l="1"/>
  <c r="M1258" i="2"/>
  <c r="M1259" i="2" l="1"/>
  <c r="O1259" i="2"/>
  <c r="O1260" i="2" l="1"/>
  <c r="M1260" i="2"/>
  <c r="O1261" i="2" l="1"/>
  <c r="M1261" i="2"/>
  <c r="O1262" i="2" l="1"/>
  <c r="M1262" i="2"/>
  <c r="O1263" i="2" l="1"/>
  <c r="M1263" i="2"/>
  <c r="M1264" i="2" l="1"/>
  <c r="O1264" i="2"/>
  <c r="O1265" i="2" l="1"/>
  <c r="M1265" i="2"/>
  <c r="O1266" i="2" l="1"/>
  <c r="M1266" i="2"/>
  <c r="M1267" i="2" l="1"/>
  <c r="O1267" i="2"/>
  <c r="M1268" i="2" l="1"/>
  <c r="O1268" i="2"/>
  <c r="M1269" i="2" l="1"/>
  <c r="O1269" i="2"/>
  <c r="M1270" i="2" l="1"/>
  <c r="O1270" i="2"/>
  <c r="M1271" i="2" l="1"/>
  <c r="O1271" i="2"/>
  <c r="M1272" i="2" l="1"/>
  <c r="O1272" i="2"/>
  <c r="M1273" i="2" l="1"/>
  <c r="O1273" i="2"/>
  <c r="O1274" i="2" l="1"/>
  <c r="M1274" i="2"/>
  <c r="O1275" i="2" l="1"/>
  <c r="M1275" i="2"/>
  <c r="O1276" i="2" l="1"/>
  <c r="M1276" i="2"/>
  <c r="M1277" i="2" l="1"/>
  <c r="O1277" i="2"/>
  <c r="O1278" i="2" l="1"/>
  <c r="M1278" i="2"/>
  <c r="O1279" i="2" l="1"/>
  <c r="M1279" i="2"/>
  <c r="O1280" i="2" l="1"/>
  <c r="M1280" i="2"/>
  <c r="O1281" i="2" l="1"/>
  <c r="M1281" i="2"/>
  <c r="O1282" i="2" l="1"/>
  <c r="M1282" i="2"/>
  <c r="M1283" i="2" l="1"/>
  <c r="O1283" i="2"/>
  <c r="O1284" i="2" l="1"/>
  <c r="M1284" i="2"/>
  <c r="M1285" i="2" l="1"/>
  <c r="O1285" i="2"/>
  <c r="O1286" i="2" l="1"/>
  <c r="M1286" i="2"/>
  <c r="O1287" i="2" l="1"/>
  <c r="M1287" i="2"/>
  <c r="O1288" i="2" l="1"/>
  <c r="M1288" i="2"/>
  <c r="O1289" i="2" l="1"/>
  <c r="M1289" i="2"/>
  <c r="O1290" i="2" l="1"/>
  <c r="M1290" i="2"/>
  <c r="M1291" i="2" l="1"/>
  <c r="O1291" i="2"/>
  <c r="M1292" i="2" l="1"/>
  <c r="O1292" i="2"/>
  <c r="M1293" i="2" l="1"/>
  <c r="O1293" i="2"/>
  <c r="O1294" i="2" l="1"/>
  <c r="M1294" i="2"/>
  <c r="O1295" i="2" l="1"/>
  <c r="M1295" i="2"/>
  <c r="M1296" i="2" l="1"/>
  <c r="O1296" i="2"/>
  <c r="M1297" i="2" l="1"/>
  <c r="O1297" i="2"/>
  <c r="M1298" i="2" l="1"/>
  <c r="O1298" i="2"/>
  <c r="M1299" i="2" l="1"/>
  <c r="O1299" i="2"/>
  <c r="O1300" i="2" l="1"/>
  <c r="M1300" i="2"/>
  <c r="O1301" i="2" l="1"/>
  <c r="M1301" i="2"/>
  <c r="O1302" i="2" l="1"/>
  <c r="M1302" i="2"/>
  <c r="O1303" i="2" l="1"/>
  <c r="M1303" i="2"/>
  <c r="O1304" i="2" l="1"/>
  <c r="M1304" i="2"/>
  <c r="O1305" i="2" l="1"/>
  <c r="M1305" i="2"/>
  <c r="O1306" i="2" l="1"/>
  <c r="M1306" i="2"/>
  <c r="M1307" i="2" l="1"/>
  <c r="O1307" i="2"/>
  <c r="M1308" i="2" l="1"/>
  <c r="O1308" i="2"/>
  <c r="M1309" i="2" l="1"/>
  <c r="O1309" i="2"/>
  <c r="M1310" i="2" l="1"/>
  <c r="O1310" i="2"/>
  <c r="O1311" i="2" l="1"/>
  <c r="M1311" i="2"/>
  <c r="M1312" i="2" l="1"/>
  <c r="O1312" i="2"/>
  <c r="O1313" i="2" l="1"/>
  <c r="M1313" i="2"/>
  <c r="M1314" i="2" l="1"/>
  <c r="O1314" i="2"/>
  <c r="O1315" i="2" l="1"/>
  <c r="M1315" i="2"/>
  <c r="O1316" i="2" l="1"/>
  <c r="M1316" i="2"/>
  <c r="M1317" i="2" l="1"/>
  <c r="O1317" i="2"/>
  <c r="O1318" i="2" l="1"/>
  <c r="M1318" i="2"/>
  <c r="O1319" i="2" l="1"/>
  <c r="M1319" i="2"/>
  <c r="O1320" i="2" l="1"/>
  <c r="M1320" i="2"/>
  <c r="O1321" i="2" l="1"/>
  <c r="M1321" i="2"/>
  <c r="O1322" i="2" l="1"/>
  <c r="M1322" i="2"/>
  <c r="M1323" i="2" l="1"/>
  <c r="O1323" i="2"/>
  <c r="O1324" i="2" l="1"/>
  <c r="M1324" i="2"/>
  <c r="M1325" i="2" l="1"/>
  <c r="O1325" i="2"/>
  <c r="O1326" i="2" l="1"/>
  <c r="M1326" i="2"/>
  <c r="O1327" i="2" l="1"/>
  <c r="M1327" i="2"/>
  <c r="M1328" i="2" l="1"/>
  <c r="O1328" i="2"/>
  <c r="O1329" i="2" l="1"/>
  <c r="M1329" i="2"/>
  <c r="O1330" i="2" l="1"/>
  <c r="M1330" i="2"/>
  <c r="M1331" i="2" l="1"/>
  <c r="O1331" i="2"/>
  <c r="O1332" i="2" l="1"/>
  <c r="M1332" i="2"/>
  <c r="O1333" i="2" l="1"/>
  <c r="M1333" i="2"/>
  <c r="O1334" i="2" l="1"/>
  <c r="M1334" i="2"/>
  <c r="O1335" i="2" l="1"/>
  <c r="M1335" i="2"/>
  <c r="M1336" i="2" l="1"/>
  <c r="O1336" i="2"/>
  <c r="M1337" i="2" l="1"/>
  <c r="O1337" i="2"/>
  <c r="M1338" i="2" l="1"/>
  <c r="O1338" i="2"/>
  <c r="M1339" i="2" l="1"/>
  <c r="O1339" i="2"/>
  <c r="M1340" i="2" l="1"/>
  <c r="O1340" i="2"/>
  <c r="M1341" i="2" l="1"/>
  <c r="O1341" i="2"/>
  <c r="O1342" i="2" l="1"/>
  <c r="M1342" i="2"/>
  <c r="M1343" i="2" l="1"/>
  <c r="O1343" i="2"/>
  <c r="M1344" i="2" l="1"/>
  <c r="O1344" i="2"/>
  <c r="M1345" i="2" l="1"/>
  <c r="O1345" i="2"/>
  <c r="O1346" i="2" l="1"/>
  <c r="M1346" i="2"/>
  <c r="O1347" i="2" l="1"/>
  <c r="M1347" i="2"/>
  <c r="O1348" i="2" l="1"/>
  <c r="M1348" i="2"/>
  <c r="M1349" i="2" l="1"/>
  <c r="O1349" i="2"/>
  <c r="M1350" i="2" l="1"/>
  <c r="O1350" i="2"/>
  <c r="O1351" i="2" l="1"/>
  <c r="M1351" i="2"/>
  <c r="O1352" i="2" l="1"/>
  <c r="M1352" i="2"/>
  <c r="M1353" i="2" l="1"/>
  <c r="O1353" i="2"/>
  <c r="O1354" i="2" l="1"/>
  <c r="M1354" i="2"/>
  <c r="O1355" i="2" l="1"/>
  <c r="M1355" i="2"/>
  <c r="M1356" i="2" l="1"/>
  <c r="O1356" i="2"/>
  <c r="M1357" i="2" l="1"/>
  <c r="O1357" i="2"/>
  <c r="O1358" i="2" l="1"/>
  <c r="M1358" i="2"/>
  <c r="O1359" i="2" l="1"/>
  <c r="M1359" i="2"/>
  <c r="O1360" i="2" l="1"/>
  <c r="M1360" i="2"/>
  <c r="M1361" i="2" l="1"/>
  <c r="O1361" i="2"/>
  <c r="O1362" i="2" l="1"/>
  <c r="M1362" i="2"/>
  <c r="O1363" i="2" l="1"/>
  <c r="M1363" i="2"/>
  <c r="M1364" i="2" l="1"/>
  <c r="O1364" i="2"/>
  <c r="O1365" i="2" l="1"/>
  <c r="M1365" i="2"/>
  <c r="M1366" i="2" l="1"/>
  <c r="O1366" i="2"/>
  <c r="O1367" i="2" l="1"/>
  <c r="M1367" i="2"/>
  <c r="M1368" i="2" l="1"/>
  <c r="O1368" i="2"/>
  <c r="O1369" i="2" l="1"/>
  <c r="M1369" i="2"/>
  <c r="O1370" i="2" l="1"/>
  <c r="M1370" i="2"/>
  <c r="M1371" i="2" l="1"/>
  <c r="O1371" i="2"/>
  <c r="O1372" i="2" l="1"/>
  <c r="M1372" i="2"/>
  <c r="O1373" i="2" l="1"/>
  <c r="M1373" i="2"/>
  <c r="O1374" i="2" l="1"/>
  <c r="M1374" i="2"/>
  <c r="M1375" i="2" l="1"/>
  <c r="O1375" i="2"/>
  <c r="M1376" i="2" l="1"/>
  <c r="O1376" i="2"/>
  <c r="O1377" i="2" l="1"/>
  <c r="M1377" i="2"/>
  <c r="O1378" i="2" l="1"/>
  <c r="M1378" i="2"/>
  <c r="O1379" i="2" l="1"/>
  <c r="M1379" i="2"/>
  <c r="M1380" i="2" l="1"/>
  <c r="O1380" i="2"/>
  <c r="O1381" i="2" l="1"/>
  <c r="M1381" i="2"/>
  <c r="M1382" i="2" l="1"/>
  <c r="O1382" i="2"/>
  <c r="O1383" i="2" l="1"/>
  <c r="M1383" i="2"/>
  <c r="M1384" i="2" l="1"/>
  <c r="O1384" i="2"/>
  <c r="M1385" i="2" l="1"/>
  <c r="O1385" i="2"/>
  <c r="O1386" i="2" l="1"/>
  <c r="M1386" i="2"/>
  <c r="O1387" i="2" l="1"/>
  <c r="M1387" i="2"/>
  <c r="M1388" i="2" l="1"/>
  <c r="O1388" i="2"/>
  <c r="M1389" i="2" l="1"/>
  <c r="O1389" i="2"/>
  <c r="M1390" i="2" l="1"/>
  <c r="O1390" i="2"/>
  <c r="O1391" i="2" l="1"/>
  <c r="M1391" i="2"/>
  <c r="O1392" i="2" l="1"/>
  <c r="M1392" i="2"/>
  <c r="O1393" i="2" l="1"/>
  <c r="M1393" i="2"/>
  <c r="O1394" i="2" l="1"/>
  <c r="M1394" i="2"/>
  <c r="M1395" i="2" l="1"/>
  <c r="O1395" i="2"/>
  <c r="M1396" i="2" l="1"/>
  <c r="O1396" i="2"/>
  <c r="M1397" i="2" l="1"/>
  <c r="O1397" i="2"/>
  <c r="M1398" i="2" l="1"/>
  <c r="O1398" i="2"/>
  <c r="O1399" i="2" l="1"/>
  <c r="M1399" i="2"/>
  <c r="M1400" i="2" l="1"/>
  <c r="O1400" i="2"/>
  <c r="O1401" i="2" l="1"/>
  <c r="M1401" i="2"/>
  <c r="O1402" i="2" l="1"/>
  <c r="M1402" i="2"/>
  <c r="M1403" i="2" l="1"/>
  <c r="O1403" i="2"/>
  <c r="M1404" i="2" l="1"/>
  <c r="O1404" i="2"/>
  <c r="M1405" i="2" l="1"/>
  <c r="O1405" i="2"/>
  <c r="M1406" i="2" l="1"/>
  <c r="O1406" i="2"/>
  <c r="M1407" i="2" l="1"/>
  <c r="O1407" i="2"/>
  <c r="O1408" i="2" l="1"/>
  <c r="M1408" i="2"/>
  <c r="M1409" i="2" l="1"/>
  <c r="O1409" i="2"/>
  <c r="O1410" i="2" l="1"/>
  <c r="M1410" i="2"/>
  <c r="M1411" i="2" l="1"/>
  <c r="O1411" i="2"/>
  <c r="O1412" i="2" l="1"/>
  <c r="M1412" i="2"/>
  <c r="M1413" i="2" l="1"/>
  <c r="O1413" i="2"/>
  <c r="O1414" i="2" l="1"/>
  <c r="M1414" i="2"/>
  <c r="O1415" i="2" l="1"/>
  <c r="M1415" i="2"/>
  <c r="O1416" i="2" l="1"/>
  <c r="M1416" i="2"/>
  <c r="M1417" i="2" l="1"/>
  <c r="O1417" i="2"/>
  <c r="O1418" i="2" l="1"/>
  <c r="M1418" i="2"/>
  <c r="M1419" i="2" l="1"/>
  <c r="O1419" i="2"/>
  <c r="M1420" i="2" l="1"/>
  <c r="O1420" i="2"/>
  <c r="O1421" i="2" l="1"/>
  <c r="M1421" i="2"/>
  <c r="O1422" i="2" l="1"/>
  <c r="M1422" i="2"/>
  <c r="M1423" i="2" l="1"/>
  <c r="O1423" i="2"/>
  <c r="M1424" i="2" l="1"/>
  <c r="O1424" i="2"/>
  <c r="M1425" i="2" l="1"/>
  <c r="O1425" i="2"/>
  <c r="O1426" i="2" l="1"/>
  <c r="M1426" i="2"/>
  <c r="M1427" i="2" l="1"/>
  <c r="O1427" i="2"/>
  <c r="M1428" i="2" l="1"/>
  <c r="O1428" i="2"/>
  <c r="M1429" i="2" l="1"/>
  <c r="O1429" i="2"/>
  <c r="M1430" i="2" l="1"/>
  <c r="O1430" i="2"/>
  <c r="O1431" i="2" l="1"/>
  <c r="M1431" i="2"/>
  <c r="O1432" i="2" l="1"/>
  <c r="M1432" i="2"/>
  <c r="M1433" i="2" l="1"/>
  <c r="O1433" i="2"/>
  <c r="O1434" i="2" l="1"/>
  <c r="M1434" i="2"/>
  <c r="M1435" i="2" l="1"/>
  <c r="O1435" i="2"/>
  <c r="M1436" i="2" l="1"/>
  <c r="O1436" i="2"/>
  <c r="O1437" i="2" l="1"/>
  <c r="M1437" i="2"/>
  <c r="M1438" i="2" l="1"/>
  <c r="O1438" i="2"/>
  <c r="M1439" i="2" l="1"/>
  <c r="O1439" i="2"/>
  <c r="O1440" i="2" l="1"/>
  <c r="M1440" i="2"/>
  <c r="M1441" i="2" l="1"/>
  <c r="O1441" i="2"/>
  <c r="O1442" i="2" l="1"/>
  <c r="M1442" i="2"/>
  <c r="O1443" i="2" l="1"/>
  <c r="M1443" i="2"/>
  <c r="O1444" i="2" l="1"/>
  <c r="M1444" i="2"/>
  <c r="O1445" i="2" l="1"/>
  <c r="M1445" i="2"/>
  <c r="M1446" i="2" l="1"/>
  <c r="O1446" i="2"/>
  <c r="O1447" i="2" l="1"/>
  <c r="M1447" i="2"/>
  <c r="O1448" i="2" l="1"/>
  <c r="M1448" i="2"/>
  <c r="M1449" i="2" l="1"/>
  <c r="O1449" i="2"/>
  <c r="O1450" i="2" l="1"/>
  <c r="M1450" i="2"/>
  <c r="M1451" i="2" l="1"/>
  <c r="O1451" i="2"/>
  <c r="O1452" i="2" l="1"/>
  <c r="M1452" i="2"/>
  <c r="M1453" i="2" l="1"/>
  <c r="O1453" i="2"/>
  <c r="M1454" i="2" l="1"/>
  <c r="O1454" i="2"/>
  <c r="O1455" i="2" l="1"/>
  <c r="M1455" i="2"/>
  <c r="M1456" i="2" l="1"/>
  <c r="O1456" i="2"/>
  <c r="O1457" i="2" l="1"/>
  <c r="M1457" i="2"/>
  <c r="O1458" i="2" l="1"/>
  <c r="M1458" i="2"/>
  <c r="O1459" i="2" l="1"/>
  <c r="M1459" i="2"/>
  <c r="M1460" i="2" l="1"/>
  <c r="O1460" i="2"/>
  <c r="O1461" i="2" l="1"/>
  <c r="M1461" i="2"/>
  <c r="M1462" i="2" l="1"/>
  <c r="O1462" i="2"/>
  <c r="M1463" i="2" l="1"/>
  <c r="O1463" i="2"/>
  <c r="M1464" i="2" l="1"/>
  <c r="O1464" i="2"/>
  <c r="M1465" i="2" l="1"/>
  <c r="O1465" i="2"/>
  <c r="O1466" i="2" l="1"/>
  <c r="M1466" i="2"/>
  <c r="M1467" i="2" l="1"/>
  <c r="O1467" i="2"/>
  <c r="O1468" i="2" l="1"/>
  <c r="M1468" i="2"/>
  <c r="M1469" i="2" l="1"/>
  <c r="O1469" i="2"/>
  <c r="M1470" i="2" l="1"/>
  <c r="O1470" i="2"/>
  <c r="O1471" i="2" l="1"/>
  <c r="M1471" i="2"/>
  <c r="M1472" i="2" l="1"/>
  <c r="O1472" i="2"/>
  <c r="O1473" i="2" l="1"/>
  <c r="M1473" i="2"/>
  <c r="O1474" i="2" l="1"/>
  <c r="M1474" i="2"/>
  <c r="M1475" i="2" l="1"/>
  <c r="O1475" i="2"/>
  <c r="O1476" i="2" l="1"/>
  <c r="M1476" i="2"/>
  <c r="O1477" i="2" l="1"/>
  <c r="M1477" i="2"/>
  <c r="O1478" i="2" l="1"/>
  <c r="M1478" i="2"/>
  <c r="O1479" i="2" l="1"/>
  <c r="M1479" i="2"/>
  <c r="O1480" i="2" l="1"/>
  <c r="M1480" i="2"/>
  <c r="O1481" i="2" l="1"/>
  <c r="M1481" i="2"/>
  <c r="M1482" i="2" l="1"/>
  <c r="O1482" i="2"/>
  <c r="O1483" i="2" l="1"/>
  <c r="M1483" i="2"/>
  <c r="O1484" i="2" l="1"/>
  <c r="M1484" i="2"/>
  <c r="M1485" i="2" l="1"/>
  <c r="O1485" i="2"/>
  <c r="M1486" i="2" l="1"/>
  <c r="O1486" i="2"/>
  <c r="M1487" i="2" l="1"/>
  <c r="O1487" i="2"/>
  <c r="M1488" i="2" l="1"/>
  <c r="O1488" i="2"/>
  <c r="O1489" i="2" l="1"/>
  <c r="M1489" i="2"/>
  <c r="O1490" i="2" l="1"/>
  <c r="M1490" i="2"/>
  <c r="O1491" i="2" l="1"/>
  <c r="M1491" i="2"/>
  <c r="M1492" i="2" l="1"/>
  <c r="O1492" i="2"/>
  <c r="O1493" i="2" l="1"/>
  <c r="M1493" i="2"/>
  <c r="O1494" i="2" l="1"/>
  <c r="M1494" i="2"/>
  <c r="O1495" i="2" l="1"/>
  <c r="M1495" i="2"/>
  <c r="M1496" i="2" l="1"/>
  <c r="O1496" i="2"/>
  <c r="M1497" i="2" l="1"/>
  <c r="O1497" i="2"/>
  <c r="O1498" i="2" l="1"/>
  <c r="M1498" i="2"/>
  <c r="M1499" i="2" l="1"/>
  <c r="O1499" i="2"/>
  <c r="M1500" i="2" l="1"/>
  <c r="O1500" i="2"/>
  <c r="O1501" i="2" l="1"/>
  <c r="M1501" i="2"/>
  <c r="M1502" i="2" l="1"/>
  <c r="O1502" i="2"/>
  <c r="O1503" i="2" l="1"/>
  <c r="M1503" i="2"/>
  <c r="O1504" i="2" l="1"/>
  <c r="M1504" i="2"/>
  <c r="M1505" i="2" l="1"/>
  <c r="O1505" i="2"/>
  <c r="O1506" i="2" l="1"/>
  <c r="M1506" i="2"/>
  <c r="O1507" i="2" l="1"/>
  <c r="M1507" i="2"/>
  <c r="O1508" i="2" l="1"/>
  <c r="M1508" i="2"/>
  <c r="M1509" i="2" l="1"/>
  <c r="O1509" i="2"/>
  <c r="M1510" i="2" l="1"/>
  <c r="O1510" i="2"/>
  <c r="O1511" i="2" l="1"/>
  <c r="M1511" i="2"/>
  <c r="O1512" i="2" l="1"/>
  <c r="M1512" i="2"/>
  <c r="O1513" i="2" l="1"/>
  <c r="M1513" i="2"/>
  <c r="O1514" i="2" l="1"/>
  <c r="M1514" i="2"/>
  <c r="O1515" i="2" l="1"/>
  <c r="M1515" i="2"/>
  <c r="O1516" i="2" l="1"/>
  <c r="M1516" i="2"/>
  <c r="M1517" i="2" l="1"/>
  <c r="O1517" i="2"/>
  <c r="M1518" i="2" l="1"/>
  <c r="O1518" i="2"/>
  <c r="M1519" i="2" l="1"/>
  <c r="O1519" i="2"/>
  <c r="O1520" i="2" l="1"/>
  <c r="M1520" i="2"/>
  <c r="O1521" i="2" l="1"/>
  <c r="M1521" i="2"/>
  <c r="M1522" i="2" l="1"/>
  <c r="O1522" i="2"/>
  <c r="O1523" i="2" l="1"/>
  <c r="M1523" i="2"/>
  <c r="M1524" i="2" l="1"/>
  <c r="O1524" i="2"/>
  <c r="O1525" i="2" l="1"/>
  <c r="M1525" i="2"/>
  <c r="M1526" i="2" l="1"/>
  <c r="O1526" i="2"/>
  <c r="M1527" i="2" l="1"/>
  <c r="O1527" i="2"/>
  <c r="O1528" i="2" l="1"/>
  <c r="M1528" i="2"/>
  <c r="M1529" i="2" l="1"/>
  <c r="O1529" i="2"/>
  <c r="O1530" i="2" l="1"/>
  <c r="M1530" i="2"/>
  <c r="M1531" i="2" l="1"/>
  <c r="O1531" i="2"/>
  <c r="O1532" i="2" l="1"/>
  <c r="M1532" i="2"/>
  <c r="O1533" i="2" l="1"/>
  <c r="M1533" i="2"/>
  <c r="M1534" i="2" l="1"/>
  <c r="O1534" i="2"/>
  <c r="O1535" i="2" l="1"/>
  <c r="M1535" i="2"/>
  <c r="M1536" i="2" l="1"/>
  <c r="O1536" i="2"/>
  <c r="O1537" i="2" l="1"/>
  <c r="M1537" i="2"/>
  <c r="M1538" i="2" l="1"/>
  <c r="O1538" i="2"/>
  <c r="M1539" i="2" l="1"/>
  <c r="O1539" i="2"/>
  <c r="O1540" i="2" l="1"/>
  <c r="M1540" i="2"/>
  <c r="M1541" i="2" l="1"/>
  <c r="O1541" i="2"/>
  <c r="O1542" i="2" l="1"/>
  <c r="M1542" i="2"/>
  <c r="O1543" i="2" l="1"/>
  <c r="M1543" i="2"/>
  <c r="O1544" i="2" l="1"/>
  <c r="M1544" i="2"/>
  <c r="M1545" i="2" l="1"/>
  <c r="O1545" i="2"/>
  <c r="M1546" i="2" l="1"/>
  <c r="O1546" i="2"/>
  <c r="M1547" i="2" l="1"/>
  <c r="O1547" i="2"/>
  <c r="M1548" i="2" l="1"/>
  <c r="O1548" i="2"/>
  <c r="O1549" i="2" l="1"/>
  <c r="M1549" i="2"/>
  <c r="O1550" i="2" l="1"/>
  <c r="M1550" i="2"/>
  <c r="O1551" i="2" l="1"/>
  <c r="M1551" i="2"/>
  <c r="M1552" i="2" l="1"/>
  <c r="O1552" i="2"/>
  <c r="M1553" i="2" l="1"/>
  <c r="O1553" i="2"/>
  <c r="O1554" i="2" l="1"/>
  <c r="M1554" i="2"/>
  <c r="O1555" i="2" l="1"/>
  <c r="M1555" i="2"/>
  <c r="O1556" i="2" l="1"/>
  <c r="M1556" i="2"/>
  <c r="O1557" i="2" l="1"/>
  <c r="M1557" i="2"/>
  <c r="O1558" i="2" l="1"/>
  <c r="M1558" i="2"/>
  <c r="O1559" i="2" l="1"/>
  <c r="M1559" i="2"/>
  <c r="M1560" i="2" l="1"/>
  <c r="O1560" i="2"/>
  <c r="M1561" i="2" l="1"/>
  <c r="O1561" i="2"/>
  <c r="O1562" i="2" l="1"/>
  <c r="M1562" i="2"/>
  <c r="M1563" i="2" l="1"/>
  <c r="O1563" i="2"/>
  <c r="M1564" i="2" l="1"/>
  <c r="O1564" i="2"/>
  <c r="O1565" i="2" l="1"/>
  <c r="M1565" i="2"/>
  <c r="M1566" i="2" l="1"/>
  <c r="O1566" i="2"/>
  <c r="O1567" i="2" l="1"/>
  <c r="M1567" i="2"/>
  <c r="O1568" i="2" l="1"/>
  <c r="M1568" i="2"/>
  <c r="M1569" i="2" l="1"/>
  <c r="O1569" i="2"/>
  <c r="O1570" i="2" l="1"/>
  <c r="M1570" i="2"/>
  <c r="M1571" i="2" l="1"/>
  <c r="O1571" i="2"/>
  <c r="M1572" i="2" l="1"/>
  <c r="O1572" i="2"/>
  <c r="O1573" i="2" l="1"/>
  <c r="M1573" i="2"/>
  <c r="M1574" i="2" l="1"/>
  <c r="O1574" i="2"/>
  <c r="O1575" i="2" l="1"/>
  <c r="M1575" i="2"/>
  <c r="M1576" i="2" l="1"/>
  <c r="O1576" i="2"/>
  <c r="O1577" i="2" l="1"/>
  <c r="M1577" i="2"/>
  <c r="M1578" i="2" l="1"/>
  <c r="O1578" i="2"/>
  <c r="M1579" i="2" l="1"/>
  <c r="O1579" i="2"/>
  <c r="M1580" i="2" l="1"/>
  <c r="O1580" i="2"/>
  <c r="M1581" i="2" l="1"/>
  <c r="O1581" i="2"/>
  <c r="M1582" i="2" l="1"/>
  <c r="O1582" i="2"/>
  <c r="O1583" i="2" l="1"/>
  <c r="M1583" i="2"/>
  <c r="O1584" i="2" l="1"/>
  <c r="M1584" i="2"/>
  <c r="O1585" i="2" l="1"/>
  <c r="M1585" i="2"/>
  <c r="M1586" i="2" l="1"/>
  <c r="O1586" i="2"/>
  <c r="O1587" i="2" l="1"/>
  <c r="M1587" i="2"/>
  <c r="M1588" i="2" l="1"/>
  <c r="O1588" i="2"/>
  <c r="O1589" i="2" l="1"/>
  <c r="M1589" i="2"/>
  <c r="O1590" i="2" l="1"/>
  <c r="M1590" i="2"/>
  <c r="O1591" i="2" l="1"/>
  <c r="M1591" i="2"/>
  <c r="M1592" i="2" l="1"/>
  <c r="O1592" i="2"/>
  <c r="M1593" i="2" l="1"/>
  <c r="O1593" i="2"/>
  <c r="O1594" i="2" l="1"/>
  <c r="M1594" i="2"/>
  <c r="O1595" i="2" l="1"/>
  <c r="M1595" i="2"/>
  <c r="M1596" i="2" l="1"/>
  <c r="O1596" i="2"/>
  <c r="M1597" i="2" l="1"/>
  <c r="O1597" i="2"/>
  <c r="M1598" i="2" l="1"/>
  <c r="O1598" i="2"/>
  <c r="O1599" i="2" l="1"/>
  <c r="M1599" i="2"/>
  <c r="M1600" i="2" l="1"/>
  <c r="O1600" i="2"/>
  <c r="M1601" i="2" l="1"/>
  <c r="O1601" i="2"/>
  <c r="M1602" i="2" l="1"/>
  <c r="O1602" i="2"/>
  <c r="O1603" i="2" l="1"/>
  <c r="M1603" i="2"/>
  <c r="O1604" i="2" l="1"/>
  <c r="M1604" i="2"/>
  <c r="O1605" i="2" l="1"/>
  <c r="M1605" i="2"/>
  <c r="O1606" i="2" l="1"/>
  <c r="M1606" i="2"/>
  <c r="O1607" i="2" l="1"/>
  <c r="M1607" i="2"/>
  <c r="M1608" i="2" l="1"/>
  <c r="O1608" i="2"/>
  <c r="M1609" i="2" l="1"/>
  <c r="O1609" i="2"/>
  <c r="O1610" i="2" l="1"/>
  <c r="M1610" i="2"/>
  <c r="O1611" i="2" l="1"/>
  <c r="M1611" i="2"/>
  <c r="M1612" i="2" l="1"/>
  <c r="O1612" i="2"/>
  <c r="M1613" i="2" l="1"/>
  <c r="O1613" i="2"/>
  <c r="O1614" i="2" l="1"/>
  <c r="M1614" i="2"/>
  <c r="O1615" i="2" l="1"/>
  <c r="M1615" i="2"/>
  <c r="M1616" i="2" l="1"/>
  <c r="O1616" i="2"/>
  <c r="O1617" i="2" l="1"/>
  <c r="M1617" i="2"/>
  <c r="M1618" i="2" l="1"/>
  <c r="O1618" i="2"/>
  <c r="O1619" i="2" l="1"/>
  <c r="M1619" i="2"/>
  <c r="M1620" i="2" l="1"/>
  <c r="O1620" i="2"/>
  <c r="M1621" i="2" l="1"/>
  <c r="O1621" i="2"/>
  <c r="O1622" i="2" l="1"/>
  <c r="M1622" i="2"/>
  <c r="O1623" i="2" l="1"/>
  <c r="M1623" i="2"/>
  <c r="M1624" i="2" l="1"/>
  <c r="O1624" i="2"/>
  <c r="M1625" i="2" l="1"/>
  <c r="O1625" i="2"/>
  <c r="M1626" i="2" l="1"/>
  <c r="O1626" i="2"/>
  <c r="M1627" i="2" l="1"/>
  <c r="O1627" i="2"/>
  <c r="M1628" i="2" l="1"/>
  <c r="O1628" i="2"/>
  <c r="M1629" i="2" l="1"/>
  <c r="O1629" i="2"/>
  <c r="O1630" i="2" l="1"/>
  <c r="M1630" i="2"/>
  <c r="O1631" i="2" l="1"/>
  <c r="M1631" i="2"/>
  <c r="O1632" i="2" l="1"/>
  <c r="M1632" i="2"/>
  <c r="M1633" i="2" l="1"/>
  <c r="O1633" i="2"/>
  <c r="O1634" i="2" l="1"/>
  <c r="M1634" i="2"/>
  <c r="M1635" i="2" l="1"/>
  <c r="O1635" i="2"/>
  <c r="O1636" i="2" l="1"/>
  <c r="M1636" i="2"/>
  <c r="M1637" i="2" l="1"/>
  <c r="O1637" i="2"/>
  <c r="M1638" i="2" l="1"/>
  <c r="O1638" i="2"/>
  <c r="O1639" i="2" l="1"/>
  <c r="M1639" i="2"/>
  <c r="O1640" i="2" l="1"/>
  <c r="M1640" i="2"/>
  <c r="O1641" i="2" l="1"/>
  <c r="M1641" i="2"/>
  <c r="O1642" i="2" l="1"/>
  <c r="M1642" i="2"/>
  <c r="O1643" i="2" l="1"/>
  <c r="M1643" i="2"/>
  <c r="M1644" i="2" l="1"/>
  <c r="O1644" i="2"/>
  <c r="O1645" i="2" l="1"/>
  <c r="M1645" i="2"/>
  <c r="M1646" i="2" l="1"/>
  <c r="O1646" i="2"/>
  <c r="M1647" i="2" l="1"/>
  <c r="O1647" i="2"/>
  <c r="O1648" i="2" l="1"/>
  <c r="M1648" i="2"/>
  <c r="M1649" i="2" l="1"/>
  <c r="O1649" i="2"/>
  <c r="M1650" i="2" l="1"/>
  <c r="O1650" i="2"/>
  <c r="O1651" i="2" l="1"/>
  <c r="M1651" i="2"/>
  <c r="O1652" i="2" l="1"/>
  <c r="M1652" i="2"/>
  <c r="O1653" i="2" l="1"/>
  <c r="M1653" i="2"/>
  <c r="M1654" i="2" l="1"/>
  <c r="O1654" i="2"/>
  <c r="O1655" i="2" l="1"/>
  <c r="M1655" i="2"/>
  <c r="M1656" i="2" l="1"/>
  <c r="O1656" i="2"/>
  <c r="O1657" i="2" l="1"/>
  <c r="M1657" i="2"/>
  <c r="O1658" i="2" l="1"/>
  <c r="M1658" i="2"/>
  <c r="O1659" i="2" l="1"/>
  <c r="M1659" i="2"/>
  <c r="M1660" i="2" l="1"/>
  <c r="O1660" i="2"/>
  <c r="M1661" i="2" l="1"/>
  <c r="O1661" i="2"/>
  <c r="O1662" i="2" l="1"/>
  <c r="M1662" i="2"/>
  <c r="O1663" i="2" l="1"/>
  <c r="M1663" i="2"/>
  <c r="O1664" i="2" l="1"/>
  <c r="M1664" i="2"/>
  <c r="M1665" i="2" l="1"/>
  <c r="O1665" i="2"/>
  <c r="O1666" i="2" l="1"/>
  <c r="M1666" i="2"/>
  <c r="O1667" i="2" l="1"/>
  <c r="M1667" i="2"/>
  <c r="O1668" i="2" l="1"/>
  <c r="M1668" i="2"/>
  <c r="M1669" i="2" l="1"/>
  <c r="O1669" i="2"/>
  <c r="M1670" i="2" l="1"/>
  <c r="O1670" i="2"/>
  <c r="O1671" i="2" l="1"/>
  <c r="M1671" i="2"/>
  <c r="M1672" i="2" l="1"/>
  <c r="O1672" i="2"/>
  <c r="O1673" i="2" l="1"/>
  <c r="M1673" i="2"/>
  <c r="O1674" i="2" l="1"/>
  <c r="M1674" i="2"/>
  <c r="O1675" i="2" l="1"/>
  <c r="M1675" i="2"/>
  <c r="O1676" i="2" l="1"/>
  <c r="M1676" i="2"/>
  <c r="M1677" i="2" l="1"/>
  <c r="O1677" i="2"/>
  <c r="M1678" i="2" l="1"/>
  <c r="O1678" i="2"/>
  <c r="O1679" i="2" l="1"/>
  <c r="M1679" i="2"/>
  <c r="M1680" i="2" l="1"/>
  <c r="O1680" i="2"/>
  <c r="M1681" i="2" l="1"/>
  <c r="O1681" i="2"/>
  <c r="O1682" i="2" l="1"/>
  <c r="M1682" i="2"/>
  <c r="M1683" i="2" l="1"/>
  <c r="O1683" i="2"/>
  <c r="M1684" i="2" l="1"/>
  <c r="O1684" i="2"/>
  <c r="O1685" i="2" l="1"/>
  <c r="M1685" i="2"/>
  <c r="O1686" i="2" l="1"/>
  <c r="M1686" i="2"/>
  <c r="O1687" i="2" l="1"/>
  <c r="M1687" i="2"/>
  <c r="O1688" i="2" l="1"/>
  <c r="M1688" i="2"/>
  <c r="M1689" i="2" l="1"/>
  <c r="O1689" i="2"/>
  <c r="M1690" i="2" l="1"/>
  <c r="O1690" i="2"/>
  <c r="O1691" i="2" l="1"/>
  <c r="M1691" i="2"/>
  <c r="M1692" i="2" l="1"/>
  <c r="O1692" i="2"/>
  <c r="O1693" i="2" l="1"/>
  <c r="M1693" i="2"/>
  <c r="M1694" i="2" l="1"/>
  <c r="O1694" i="2"/>
  <c r="M1695" i="2" l="1"/>
  <c r="O1695" i="2"/>
  <c r="M1696" i="2" l="1"/>
  <c r="O1696" i="2"/>
  <c r="O1697" i="2" l="1"/>
  <c r="M1697" i="2"/>
  <c r="M1698" i="2" l="1"/>
  <c r="O1698" i="2"/>
  <c r="M1699" i="2" l="1"/>
  <c r="O1699" i="2"/>
  <c r="O1700" i="2" l="1"/>
  <c r="M1700" i="2"/>
  <c r="O1701" i="2" l="1"/>
  <c r="M1701" i="2"/>
  <c r="M1702" i="2" l="1"/>
  <c r="O1702" i="2"/>
  <c r="O1703" i="2" l="1"/>
  <c r="M1703" i="2"/>
  <c r="M1704" i="2" l="1"/>
  <c r="O1704" i="2"/>
  <c r="O1705" i="2" l="1"/>
  <c r="M1705" i="2"/>
  <c r="O1706" i="2" l="1"/>
  <c r="M1706" i="2"/>
  <c r="O1707" i="2" l="1"/>
  <c r="M1707" i="2"/>
  <c r="M1708" i="2" l="1"/>
  <c r="O1708" i="2"/>
  <c r="O1709" i="2" l="1"/>
  <c r="M1709" i="2"/>
  <c r="M1710" i="2" l="1"/>
  <c r="O1710" i="2"/>
  <c r="O1711" i="2" l="1"/>
  <c r="M1711" i="2"/>
  <c r="O1712" i="2" l="1"/>
  <c r="M1712" i="2"/>
  <c r="O1713" i="2" l="1"/>
  <c r="M1713" i="2"/>
  <c r="O1714" i="2" l="1"/>
  <c r="M1714" i="2"/>
  <c r="O1715" i="2" l="1"/>
  <c r="M1715" i="2"/>
  <c r="M1716" i="2" l="1"/>
  <c r="O1716" i="2"/>
  <c r="O1717" i="2" l="1"/>
  <c r="M1717" i="2"/>
  <c r="M1718" i="2" l="1"/>
  <c r="O1718" i="2"/>
  <c r="O1719" i="2" l="1"/>
  <c r="M1719" i="2"/>
  <c r="M1720" i="2" l="1"/>
  <c r="O1720" i="2"/>
  <c r="M1721" i="2" l="1"/>
  <c r="O1721" i="2"/>
  <c r="O1722" i="2" l="1"/>
  <c r="M1722" i="2"/>
  <c r="M1723" i="2" l="1"/>
  <c r="O1723" i="2"/>
  <c r="M1724" i="2" l="1"/>
  <c r="O1724" i="2"/>
  <c r="O1725" i="2" l="1"/>
  <c r="M1725" i="2"/>
  <c r="M1726" i="2" l="1"/>
  <c r="O1726" i="2"/>
  <c r="O1727" i="2" l="1"/>
  <c r="M1727" i="2"/>
  <c r="O1728" i="2" l="1"/>
  <c r="M1728" i="2"/>
  <c r="O1729" i="2" l="1"/>
  <c r="M1729" i="2"/>
  <c r="O1730" i="2" l="1"/>
  <c r="M1730" i="2"/>
  <c r="M1731" i="2" l="1"/>
  <c r="O1731" i="2"/>
  <c r="M1732" i="2" l="1"/>
  <c r="O1732" i="2"/>
  <c r="M1733" i="2" l="1"/>
  <c r="O1733" i="2"/>
  <c r="M1734" i="2" l="1"/>
  <c r="O1734" i="2"/>
  <c r="O1735" i="2" l="1"/>
  <c r="M1735" i="2"/>
  <c r="O1736" i="2" l="1"/>
  <c r="M1736" i="2"/>
  <c r="O1737" i="2" l="1"/>
  <c r="M1737" i="2"/>
  <c r="O1738" i="2" l="1"/>
  <c r="M1738" i="2"/>
  <c r="M1739" i="2" l="1"/>
  <c r="O1739" i="2"/>
  <c r="M1740" i="2" l="1"/>
  <c r="O1740" i="2"/>
  <c r="O1741" i="2" l="1"/>
  <c r="M1741" i="2"/>
  <c r="O1742" i="2" l="1"/>
  <c r="M1742" i="2"/>
  <c r="M1743" i="2" l="1"/>
  <c r="O1743" i="2"/>
  <c r="O1744" i="2" l="1"/>
  <c r="M1744" i="2"/>
  <c r="M1745" i="2" l="1"/>
  <c r="O1745" i="2"/>
  <c r="O1746" i="2" l="1"/>
  <c r="M1746" i="2"/>
  <c r="O1747" i="2" l="1"/>
  <c r="M1747" i="2"/>
  <c r="M1748" i="2" l="1"/>
  <c r="O1748" i="2"/>
  <c r="O1749" i="2" l="1"/>
  <c r="M1749" i="2"/>
  <c r="M1750" i="2" l="1"/>
  <c r="O1750" i="2"/>
  <c r="O1751" i="2" l="1"/>
  <c r="M1751" i="2"/>
  <c r="M1752" i="2" l="1"/>
  <c r="O1752" i="2"/>
  <c r="O1753" i="2" l="1"/>
  <c r="M1753" i="2"/>
  <c r="O1754" i="2" l="1"/>
  <c r="M1754" i="2"/>
  <c r="M1755" i="2" l="1"/>
  <c r="O1755" i="2"/>
  <c r="M1756" i="2" l="1"/>
  <c r="O1756" i="2"/>
  <c r="O1757" i="2" l="1"/>
  <c r="M1757" i="2"/>
  <c r="M1758" i="2" l="1"/>
  <c r="O1758" i="2"/>
  <c r="O1759" i="2" l="1"/>
  <c r="M1759" i="2"/>
  <c r="M1760" i="2" l="1"/>
  <c r="O1760" i="2"/>
  <c r="M1761" i="2" l="1"/>
  <c r="O1761" i="2"/>
  <c r="O1762" i="2" l="1"/>
  <c r="M1762" i="2"/>
  <c r="O1763" i="2" l="1"/>
  <c r="M1763" i="2"/>
  <c r="O1764" i="2" l="1"/>
  <c r="M1764" i="2"/>
  <c r="M1765" i="2" l="1"/>
  <c r="O1765" i="2"/>
  <c r="M1766" i="2" l="1"/>
  <c r="O1766" i="2"/>
  <c r="O1767" i="2" l="1"/>
  <c r="M1767" i="2"/>
  <c r="O1768" i="2" l="1"/>
  <c r="M1768" i="2"/>
  <c r="M1769" i="2" l="1"/>
  <c r="O1769" i="2"/>
  <c r="O1770" i="2" l="1"/>
  <c r="M1770" i="2"/>
  <c r="O1771" i="2" l="1"/>
  <c r="M1771" i="2"/>
  <c r="O1772" i="2" l="1"/>
  <c r="M1772" i="2"/>
  <c r="M1773" i="2" l="1"/>
  <c r="O1773" i="2"/>
  <c r="M1774" i="2" l="1"/>
  <c r="O1774" i="2"/>
  <c r="O1775" i="2" l="1"/>
  <c r="M1775" i="2"/>
  <c r="O1776" i="2" l="1"/>
  <c r="M1776" i="2"/>
  <c r="M1777" i="2" l="1"/>
  <c r="O1777" i="2"/>
  <c r="O1778" i="2" l="1"/>
  <c r="M1778" i="2"/>
  <c r="O1779" i="2" l="1"/>
  <c r="M1779" i="2"/>
  <c r="M1780" i="2" l="1"/>
  <c r="O1780" i="2"/>
  <c r="M1781" i="2" l="1"/>
  <c r="O1781" i="2"/>
  <c r="O1782" i="2" l="1"/>
  <c r="M1782" i="2"/>
  <c r="O1783" i="2" l="1"/>
  <c r="M1783" i="2"/>
  <c r="M1784" i="2" l="1"/>
  <c r="O1784" i="2"/>
  <c r="M1785" i="2" l="1"/>
  <c r="O1785" i="2"/>
  <c r="O1786" i="2" l="1"/>
  <c r="M1786" i="2"/>
  <c r="O1787" i="2" l="1"/>
  <c r="M1787" i="2"/>
  <c r="M1788" i="2" l="1"/>
  <c r="O1788" i="2"/>
  <c r="O1789" i="2" l="1"/>
  <c r="M1789" i="2"/>
  <c r="O1790" i="2" l="1"/>
  <c r="M1790" i="2"/>
  <c r="O1791" i="2" l="1"/>
  <c r="M1791" i="2"/>
  <c r="M1792" i="2" l="1"/>
  <c r="O1792" i="2"/>
  <c r="O1793" i="2" l="1"/>
  <c r="M1793" i="2"/>
  <c r="O1794" i="2" l="1"/>
  <c r="M1794" i="2"/>
  <c r="O1795" i="2" l="1"/>
  <c r="M1795" i="2"/>
  <c r="O1796" i="2" l="1"/>
  <c r="M1796" i="2"/>
  <c r="O1797" i="2" l="1"/>
  <c r="M1797" i="2"/>
  <c r="M1798" i="2" l="1"/>
  <c r="O1798" i="2"/>
  <c r="O1799" i="2" l="1"/>
  <c r="M1799" i="2"/>
  <c r="O1800" i="2" l="1"/>
  <c r="M1800" i="2"/>
  <c r="M1801" i="2" l="1"/>
  <c r="O1801" i="2"/>
  <c r="O1802" i="2" l="1"/>
  <c r="M1802" i="2"/>
  <c r="M1803" i="2" l="1"/>
  <c r="O1803" i="2"/>
  <c r="M1804" i="2" l="1"/>
  <c r="O1804" i="2"/>
  <c r="O1805" i="2" l="1"/>
  <c r="M1805" i="2"/>
  <c r="M1806" i="2" l="1"/>
  <c r="O1806" i="2"/>
  <c r="O1807" i="2" l="1"/>
  <c r="M1807" i="2"/>
  <c r="O1808" i="2" l="1"/>
  <c r="M1808" i="2"/>
  <c r="M1809" i="2" l="1"/>
  <c r="O1809" i="2"/>
  <c r="O1810" i="2" l="1"/>
  <c r="M1810" i="2"/>
  <c r="O1811" i="2" l="1"/>
  <c r="M1811" i="2"/>
  <c r="O1812" i="2" l="1"/>
  <c r="M1812" i="2"/>
  <c r="O1813" i="2" l="1"/>
  <c r="M1813" i="2"/>
  <c r="M1814" i="2" l="1"/>
  <c r="O1814" i="2"/>
  <c r="O1815" i="2" l="1"/>
  <c r="M1815" i="2"/>
  <c r="O1816" i="2" l="1"/>
  <c r="M1816" i="2"/>
  <c r="M1817" i="2" l="1"/>
  <c r="O1817" i="2"/>
  <c r="O1818" i="2" l="1"/>
  <c r="M1818" i="2"/>
  <c r="O1819" i="2" l="1"/>
  <c r="M1819" i="2"/>
  <c r="M1820" i="2" l="1"/>
  <c r="O1820" i="2"/>
  <c r="M1821" i="2" l="1"/>
  <c r="O1821" i="2"/>
  <c r="M1822" i="2" l="1"/>
  <c r="O1822" i="2"/>
  <c r="M1823" i="2" l="1"/>
  <c r="O1823" i="2"/>
  <c r="M1824" i="2" l="1"/>
  <c r="O1824" i="2"/>
  <c r="M1825" i="2" l="1"/>
  <c r="O1825" i="2"/>
  <c r="M1826" i="2" l="1"/>
  <c r="O1826" i="2"/>
  <c r="M1827" i="2" l="1"/>
  <c r="O1827" i="2"/>
  <c r="O1828" i="2" l="1"/>
  <c r="M1828" i="2"/>
  <c r="O1829" i="2" l="1"/>
  <c r="M1829" i="2"/>
  <c r="M1830" i="2" l="1"/>
  <c r="O1830" i="2"/>
  <c r="O1831" i="2" l="1"/>
  <c r="M1831" i="2"/>
  <c r="O1832" i="2" l="1"/>
  <c r="M1832" i="2"/>
  <c r="O1833" i="2" l="1"/>
  <c r="M1833" i="2"/>
  <c r="O1834" i="2" l="1"/>
  <c r="M1834" i="2"/>
  <c r="O1835" i="2" l="1"/>
  <c r="M1835" i="2"/>
  <c r="M1836" i="2" l="1"/>
  <c r="O1836" i="2"/>
  <c r="M1837" i="2" l="1"/>
  <c r="O1837" i="2"/>
  <c r="O1838" i="2" l="1"/>
  <c r="M1838" i="2"/>
  <c r="M1839" i="2" l="1"/>
  <c r="O1839" i="2"/>
  <c r="M1840" i="2" l="1"/>
  <c r="O1840" i="2"/>
  <c r="O1841" i="2" l="1"/>
  <c r="M1841" i="2"/>
  <c r="O1842" i="2" l="1"/>
  <c r="M1842" i="2"/>
  <c r="O1843" i="2" l="1"/>
  <c r="M1843" i="2"/>
  <c r="O1844" i="2" l="1"/>
  <c r="M1844" i="2"/>
  <c r="M1845" i="2" l="1"/>
  <c r="O1845" i="2"/>
  <c r="O1846" i="2" l="1"/>
  <c r="M1846" i="2"/>
  <c r="O1847" i="2" l="1"/>
  <c r="M1847" i="2"/>
  <c r="M1848" i="2" l="1"/>
  <c r="O1848" i="2"/>
  <c r="M1849" i="2" l="1"/>
  <c r="O1849" i="2"/>
  <c r="O1850" i="2" l="1"/>
  <c r="M1850" i="2"/>
  <c r="O1851" i="2" l="1"/>
  <c r="M1851" i="2"/>
  <c r="M1852" i="2" l="1"/>
  <c r="O1852" i="2"/>
  <c r="M1853" i="2" l="1"/>
  <c r="O1853" i="2"/>
  <c r="M1854" i="2" l="1"/>
  <c r="O1854" i="2"/>
  <c r="O1855" i="2" l="1"/>
  <c r="M1855" i="2"/>
  <c r="O1856" i="2" l="1"/>
  <c r="M1856" i="2"/>
  <c r="M1857" i="2" l="1"/>
  <c r="O1857" i="2"/>
  <c r="O1858" i="2" l="1"/>
  <c r="M1858" i="2"/>
  <c r="O1859" i="2" l="1"/>
  <c r="M1859" i="2"/>
  <c r="O1860" i="2" l="1"/>
  <c r="M1860" i="2"/>
  <c r="O1861" i="2" l="1"/>
  <c r="M1861" i="2"/>
  <c r="M1862" i="2" l="1"/>
  <c r="O1862" i="2"/>
  <c r="O1863" i="2" l="1"/>
  <c r="M1863" i="2"/>
  <c r="O1864" i="2" l="1"/>
  <c r="M1864" i="2"/>
  <c r="M1865" i="2" l="1"/>
  <c r="O1865" i="2"/>
  <c r="O1866" i="2" l="1"/>
  <c r="M1866" i="2"/>
  <c r="O1867" i="2" l="1"/>
  <c r="M1867" i="2"/>
  <c r="M1868" i="2" l="1"/>
  <c r="O1868" i="2"/>
  <c r="M1869" i="2" l="1"/>
  <c r="O1869" i="2"/>
  <c r="M1870" i="2" l="1"/>
  <c r="O1870" i="2"/>
  <c r="O1871" i="2" l="1"/>
  <c r="M1871" i="2"/>
  <c r="M1872" i="2" l="1"/>
  <c r="O1872" i="2"/>
  <c r="M1873" i="2" l="1"/>
  <c r="O1873" i="2"/>
  <c r="M1874" i="2" l="1"/>
  <c r="O1874" i="2"/>
  <c r="O1875" i="2" l="1"/>
  <c r="M1875" i="2"/>
  <c r="M1876" i="2" l="1"/>
  <c r="O1876" i="2"/>
  <c r="M1877" i="2" l="1"/>
  <c r="O1877" i="2"/>
  <c r="M1878" i="2" l="1"/>
  <c r="O1878" i="2"/>
  <c r="O1879" i="2" l="1"/>
  <c r="M1879" i="2"/>
  <c r="M1880" i="2" l="1"/>
  <c r="O1880" i="2"/>
  <c r="M1881" i="2" l="1"/>
  <c r="O1881" i="2"/>
  <c r="O1882" i="2" l="1"/>
  <c r="M1882" i="2"/>
  <c r="O1883" i="2" l="1"/>
  <c r="M1883" i="2"/>
  <c r="O1884" i="2" l="1"/>
  <c r="M1884" i="2"/>
  <c r="M1885" i="2" l="1"/>
  <c r="O1885" i="2"/>
  <c r="O1886" i="2" l="1"/>
  <c r="M1886" i="2"/>
  <c r="O1887" i="2" l="1"/>
  <c r="M1887" i="2"/>
  <c r="M1888" i="2" l="1"/>
  <c r="O1888" i="2"/>
  <c r="M1889" i="2" l="1"/>
  <c r="O1889" i="2"/>
  <c r="M1890" i="2" l="1"/>
  <c r="O1890" i="2"/>
  <c r="O1891" i="2" l="1"/>
  <c r="M1891" i="2"/>
  <c r="M1892" i="2" l="1"/>
  <c r="O1892" i="2"/>
  <c r="M1893" i="2" l="1"/>
  <c r="O1893" i="2"/>
  <c r="O1894" i="2" l="1"/>
  <c r="M1894" i="2"/>
  <c r="O1895" i="2" l="1"/>
  <c r="M1895" i="2"/>
  <c r="O1896" i="2" l="1"/>
  <c r="M1896" i="2"/>
  <c r="O1897" i="2" l="1"/>
  <c r="M1897" i="2"/>
  <c r="O1898" i="2" l="1"/>
  <c r="M1898" i="2"/>
  <c r="O1899" i="2" l="1"/>
  <c r="M1899" i="2"/>
  <c r="M1900" i="2" l="1"/>
  <c r="O1900" i="2"/>
  <c r="M1901" i="2" l="1"/>
  <c r="O1901" i="2"/>
  <c r="M1902" i="2" l="1"/>
  <c r="O1902" i="2"/>
  <c r="M1903" i="2" l="1"/>
  <c r="O1903" i="2"/>
  <c r="O1904" i="2" l="1"/>
  <c r="M1904" i="2"/>
  <c r="O1905" i="2" l="1"/>
  <c r="M1905" i="2"/>
  <c r="O1906" i="2" l="1"/>
  <c r="M1906" i="2"/>
  <c r="M1907" i="2" l="1"/>
  <c r="O1907" i="2"/>
  <c r="M1908" i="2" l="1"/>
  <c r="O1908" i="2"/>
  <c r="O1909" i="2" l="1"/>
  <c r="M1909" i="2"/>
  <c r="O1910" i="2" l="1"/>
  <c r="M1910" i="2"/>
  <c r="M1911" i="2" l="1"/>
  <c r="O1911" i="2"/>
  <c r="M1912" i="2" l="1"/>
  <c r="O1912" i="2"/>
  <c r="M1913" i="2" l="1"/>
  <c r="O1913" i="2"/>
  <c r="O1914" i="2" l="1"/>
  <c r="M1914" i="2"/>
  <c r="M1915" i="2" l="1"/>
  <c r="O1915" i="2"/>
  <c r="M1916" i="2" l="1"/>
  <c r="O1916" i="2"/>
  <c r="M1917" i="2" l="1"/>
  <c r="O1917" i="2"/>
  <c r="O1918" i="2" l="1"/>
  <c r="M1918" i="2"/>
  <c r="M1919" i="2" l="1"/>
  <c r="O1919" i="2"/>
  <c r="M1920" i="2" l="1"/>
  <c r="O1920" i="2"/>
  <c r="O1921" i="2" l="1"/>
  <c r="M1921" i="2"/>
  <c r="M1922" i="2" l="1"/>
  <c r="O1922" i="2"/>
  <c r="O1923" i="2" l="1"/>
  <c r="M1923" i="2"/>
  <c r="O1924" i="2" l="1"/>
  <c r="M1924" i="2"/>
  <c r="O1925" i="2" l="1"/>
  <c r="M1925" i="2"/>
  <c r="O1926" i="2" l="1"/>
  <c r="M1926" i="2"/>
  <c r="O1927" i="2" l="1"/>
  <c r="M1927" i="2"/>
  <c r="M1928" i="2" l="1"/>
  <c r="O1928" i="2"/>
  <c r="M1929" i="2" l="1"/>
  <c r="O1929" i="2"/>
  <c r="O1930" i="2" l="1"/>
  <c r="M1930" i="2"/>
  <c r="O1931" i="2" l="1"/>
  <c r="M1931" i="2"/>
  <c r="O1932" i="2" l="1"/>
  <c r="M1932" i="2"/>
  <c r="O1933" i="2" l="1"/>
  <c r="M1933" i="2"/>
  <c r="M1934" i="2" l="1"/>
  <c r="O1934" i="2"/>
  <c r="M1935" i="2" l="1"/>
  <c r="O1935" i="2"/>
  <c r="O1936" i="2" l="1"/>
  <c r="M1936" i="2"/>
  <c r="O1937" i="2" l="1"/>
  <c r="M1937" i="2"/>
  <c r="M1938" i="2" l="1"/>
  <c r="O1938" i="2"/>
  <c r="O1939" i="2" l="1"/>
  <c r="M1939" i="2"/>
  <c r="M1940" i="2" l="1"/>
  <c r="O1940" i="2"/>
  <c r="M1941" i="2" l="1"/>
  <c r="O1941" i="2"/>
  <c r="O1942" i="2" l="1"/>
  <c r="M1942" i="2"/>
  <c r="O1943" i="2" l="1"/>
  <c r="M1943" i="2"/>
  <c r="M1944" i="2" l="1"/>
  <c r="O1944" i="2"/>
  <c r="O1945" i="2" l="1"/>
  <c r="M1945" i="2"/>
  <c r="O1946" i="2" l="1"/>
  <c r="M1946" i="2"/>
  <c r="O1947" i="2" l="1"/>
  <c r="M1947" i="2"/>
  <c r="M1948" i="2" l="1"/>
  <c r="O1948" i="2"/>
  <c r="O1949" i="2" l="1"/>
  <c r="M1949" i="2"/>
  <c r="M1950" i="2" l="1"/>
  <c r="O1950" i="2"/>
  <c r="O1951" i="2" l="1"/>
  <c r="M1951" i="2"/>
  <c r="M1952" i="2" l="1"/>
  <c r="O1952" i="2"/>
  <c r="M1953" i="2" l="1"/>
  <c r="O1953" i="2"/>
  <c r="O1954" i="2" l="1"/>
  <c r="M1954" i="2"/>
  <c r="O1955" i="2" l="1"/>
  <c r="M1955" i="2"/>
  <c r="O1956" i="2" l="1"/>
  <c r="M1956" i="2"/>
  <c r="O1957" i="2" l="1"/>
  <c r="M1957" i="2"/>
  <c r="O1958" i="2" l="1"/>
  <c r="M1958" i="2"/>
  <c r="O1959" i="2" l="1"/>
  <c r="M1959" i="2"/>
  <c r="M1960" i="2" l="1"/>
  <c r="O1960" i="2"/>
  <c r="O1961" i="2" l="1"/>
  <c r="M1961" i="2"/>
  <c r="O1962" i="2" l="1"/>
  <c r="M1962" i="2"/>
  <c r="O1963" i="2" l="1"/>
  <c r="M1963" i="2"/>
  <c r="O1964" i="2" l="1"/>
  <c r="M1964" i="2"/>
  <c r="O1965" i="2" l="1"/>
  <c r="M1965" i="2"/>
  <c r="O1966" i="2" l="1"/>
  <c r="M1966" i="2"/>
  <c r="O1967" i="2" l="1"/>
  <c r="M1967" i="2"/>
  <c r="O1968" i="2" l="1"/>
  <c r="M1968" i="2"/>
  <c r="M1969" i="2" l="1"/>
  <c r="O1969" i="2"/>
  <c r="O1970" i="2" l="1"/>
  <c r="M1970" i="2"/>
  <c r="O1971" i="2" l="1"/>
  <c r="M1971" i="2"/>
  <c r="M1972" i="2" l="1"/>
  <c r="O1972" i="2"/>
  <c r="O1973" i="2" l="1"/>
  <c r="M1973" i="2"/>
  <c r="M1974" i="2" l="1"/>
  <c r="O1974" i="2"/>
  <c r="O1975" i="2" l="1"/>
  <c r="M1975" i="2"/>
  <c r="M1976" i="2" l="1"/>
  <c r="O1976" i="2"/>
  <c r="O1977" i="2" l="1"/>
  <c r="M1977" i="2"/>
  <c r="O1978" i="2" l="1"/>
  <c r="M1978" i="2"/>
  <c r="O1979" i="2" l="1"/>
  <c r="M1979" i="2"/>
  <c r="M1980" i="2" l="1"/>
  <c r="O1980" i="2"/>
  <c r="O1981" i="2" l="1"/>
  <c r="M1981" i="2"/>
  <c r="M1982" i="2" l="1"/>
  <c r="O1982" i="2"/>
  <c r="O1983" i="2" l="1"/>
  <c r="M1983" i="2"/>
  <c r="M1984" i="2" l="1"/>
  <c r="O1984" i="2"/>
  <c r="M1985" i="2" l="1"/>
  <c r="O1985" i="2"/>
  <c r="O1986" i="2" l="1"/>
  <c r="M1986" i="2"/>
  <c r="O1987" i="2" l="1"/>
  <c r="M1987" i="2"/>
  <c r="O1988" i="2" l="1"/>
  <c r="M1988" i="2"/>
  <c r="O1989" i="2" l="1"/>
  <c r="M1989" i="2"/>
  <c r="O1990" i="2" l="1"/>
  <c r="M1990" i="2"/>
  <c r="O1991" i="2" l="1"/>
  <c r="M1991" i="2"/>
  <c r="M1992" i="2" l="1"/>
  <c r="O1992" i="2"/>
  <c r="M1993" i="2" l="1"/>
  <c r="O1993" i="2"/>
  <c r="O1994" i="2" l="1"/>
  <c r="M1994" i="2"/>
  <c r="M1995" i="2" l="1"/>
  <c r="O1995" i="2"/>
  <c r="M1996" i="2" l="1"/>
  <c r="O1996" i="2"/>
  <c r="M1997" i="2" l="1"/>
  <c r="O1997" i="2"/>
  <c r="O1998" i="2" l="1"/>
  <c r="M1998" i="2"/>
  <c r="O1999" i="2" l="1"/>
  <c r="M1999" i="2"/>
  <c r="O2000" i="2" l="1"/>
  <c r="M2000" i="2"/>
  <c r="M2001" i="2" l="1"/>
  <c r="O2001" i="2"/>
  <c r="M2002" i="2" l="1"/>
  <c r="O2002" i="2"/>
  <c r="M2003" i="2" l="1"/>
  <c r="O2003" i="2"/>
  <c r="O2004" i="2" l="1"/>
  <c r="M2004" i="2"/>
  <c r="M2005" i="2" l="1"/>
  <c r="O2005" i="2"/>
  <c r="M2006" i="2" l="1"/>
  <c r="O2006" i="2"/>
  <c r="M2007" i="2" l="1"/>
  <c r="O2007" i="2"/>
  <c r="M2008" i="2" l="1"/>
  <c r="O2008" i="2"/>
  <c r="O2009" i="2" l="1"/>
  <c r="M2009" i="2"/>
  <c r="O2010" i="2" l="1"/>
  <c r="M2010" i="2"/>
  <c r="M2011" i="2" l="1"/>
  <c r="O2011" i="2"/>
  <c r="M2012" i="2" l="1"/>
  <c r="O2012" i="2"/>
  <c r="O2013" i="2" l="1"/>
  <c r="M2013" i="2"/>
  <c r="M2014" i="2" l="1"/>
  <c r="O2014" i="2"/>
  <c r="O2015" i="2" l="1"/>
  <c r="M2015" i="2"/>
  <c r="M2016" i="2" l="1"/>
  <c r="O2016" i="2"/>
  <c r="M2017" i="2" l="1"/>
  <c r="O2017" i="2"/>
  <c r="M2018" i="2" l="1"/>
  <c r="O2018" i="2"/>
  <c r="M2019" i="2" l="1"/>
  <c r="O2019" i="2"/>
  <c r="O2020" i="2" l="1"/>
  <c r="M2020" i="2"/>
  <c r="M2021" i="2" l="1"/>
  <c r="O2021" i="2"/>
  <c r="O2022" i="2" l="1"/>
  <c r="M2022" i="2"/>
  <c r="O2023" i="2" l="1"/>
  <c r="M2023" i="2"/>
  <c r="M2024" i="2" l="1"/>
  <c r="O2024" i="2"/>
  <c r="M2025" i="2" l="1"/>
  <c r="O2025" i="2"/>
  <c r="O2026" i="2" l="1"/>
  <c r="M2026" i="2"/>
  <c r="M2027" i="2" l="1"/>
  <c r="O2027" i="2"/>
  <c r="O2028" i="2" l="1"/>
  <c r="M2028" i="2"/>
  <c r="O2029" i="2" l="1"/>
  <c r="M2029" i="2"/>
  <c r="M2030" i="2" l="1"/>
  <c r="O2030" i="2"/>
  <c r="O2031" i="2" l="1"/>
  <c r="M2031" i="2"/>
  <c r="O2032" i="2" l="1"/>
  <c r="M2032" i="2"/>
  <c r="M2033" i="2" l="1"/>
  <c r="O2033" i="2"/>
  <c r="O2034" i="2" l="1"/>
  <c r="M2034" i="2"/>
  <c r="O2035" i="2" l="1"/>
  <c r="M2035" i="2"/>
  <c r="M2036" i="2" l="1"/>
  <c r="O2036" i="2"/>
  <c r="O2037" i="2" l="1"/>
  <c r="M2037" i="2"/>
  <c r="M2038" i="2" l="1"/>
  <c r="O2038" i="2"/>
  <c r="M2039" i="2" l="1"/>
  <c r="O2039" i="2"/>
  <c r="M2040" i="2" l="1"/>
  <c r="O2040" i="2"/>
  <c r="M2041" i="2" l="1"/>
  <c r="O2041" i="2"/>
  <c r="O2042" i="2" l="1"/>
  <c r="M2042" i="2"/>
  <c r="M2043" i="2" l="1"/>
  <c r="O2043" i="2"/>
  <c r="M2044" i="2" l="1"/>
  <c r="O2044" i="2"/>
  <c r="M2045" i="2" l="1"/>
  <c r="O2045" i="2"/>
  <c r="M2046" i="2" l="1"/>
  <c r="O2046" i="2"/>
  <c r="O2047" i="2" l="1"/>
  <c r="M2047" i="2"/>
  <c r="M2048" i="2" l="1"/>
  <c r="O2048" i="2"/>
  <c r="M2049" i="2" l="1"/>
  <c r="O2049" i="2"/>
  <c r="O2050" i="2" l="1"/>
  <c r="M2050" i="2"/>
  <c r="O2051" i="2" l="1"/>
  <c r="M2051" i="2"/>
  <c r="O2052" i="2" l="1"/>
  <c r="M2052" i="2"/>
  <c r="M2053" i="2" l="1"/>
  <c r="O2053" i="2"/>
  <c r="M2054" i="2" l="1"/>
  <c r="O2054" i="2"/>
  <c r="M2055" i="2" l="1"/>
  <c r="O2055" i="2"/>
  <c r="O2056" i="2" l="1"/>
  <c r="M2056" i="2"/>
  <c r="M2057" i="2" l="1"/>
  <c r="O2057" i="2"/>
  <c r="M2058" i="2" l="1"/>
  <c r="O2058" i="2"/>
  <c r="M2059" i="2" l="1"/>
  <c r="O2059" i="2"/>
  <c r="O2060" i="2" l="1"/>
  <c r="M2060" i="2"/>
  <c r="O2061" i="2" l="1"/>
  <c r="M2061" i="2"/>
  <c r="O2062" i="2" l="1"/>
  <c r="M2062" i="2"/>
  <c r="O2063" i="2" l="1"/>
  <c r="M2063" i="2"/>
  <c r="M2064" i="2" l="1"/>
  <c r="O2064" i="2"/>
  <c r="M2065" i="2" l="1"/>
  <c r="O2065" i="2"/>
  <c r="O2066" i="2" l="1"/>
  <c r="M2066" i="2"/>
  <c r="O2067" i="2" l="1"/>
  <c r="M2067" i="2"/>
  <c r="M2068" i="2" l="1"/>
  <c r="O2068" i="2"/>
  <c r="O2069" i="2" l="1"/>
  <c r="M2069" i="2"/>
  <c r="M2070" i="2" l="1"/>
  <c r="O2070" i="2"/>
  <c r="M2071" i="2" l="1"/>
  <c r="O2071" i="2"/>
  <c r="M2072" i="2" l="1"/>
  <c r="O2072" i="2"/>
  <c r="O2073" i="2" l="1"/>
  <c r="M2073" i="2"/>
  <c r="O2074" i="2" l="1"/>
  <c r="M2074" i="2"/>
  <c r="M2075" i="2" l="1"/>
  <c r="O2075" i="2"/>
  <c r="M2076" i="2" l="1"/>
  <c r="O2076" i="2"/>
  <c r="M2077" i="2" l="1"/>
  <c r="O2077" i="2"/>
  <c r="M2078" i="2" l="1"/>
  <c r="O2078" i="2"/>
  <c r="O2079" i="2" l="1"/>
  <c r="M2079" i="2"/>
  <c r="M2080" i="2" l="1"/>
  <c r="O2080" i="2"/>
  <c r="M2081" i="2" l="1"/>
  <c r="O2081" i="2"/>
  <c r="O2082" i="2" l="1"/>
  <c r="M2082" i="2"/>
  <c r="M2083" i="2" l="1"/>
  <c r="O2083" i="2"/>
  <c r="O2084" i="2" l="1"/>
  <c r="M2084" i="2"/>
  <c r="M2085" i="2" l="1"/>
  <c r="O2085" i="2"/>
  <c r="O2086" i="2" l="1"/>
  <c r="M2086" i="2"/>
  <c r="O2087" i="2" l="1"/>
  <c r="M2087" i="2"/>
  <c r="M2088" i="2" l="1"/>
  <c r="O2088" i="2"/>
  <c r="O2089" i="2" l="1"/>
  <c r="M2089" i="2"/>
  <c r="M2090" i="2" l="1"/>
  <c r="O2090" i="2"/>
  <c r="O2091" i="2" l="1"/>
  <c r="M2091" i="2"/>
  <c r="M2092" i="2" l="1"/>
  <c r="O2092" i="2"/>
  <c r="O2093" i="2" l="1"/>
  <c r="M2093" i="2"/>
  <c r="M2094" i="2" l="1"/>
  <c r="O2094" i="2"/>
  <c r="O2095" i="2" l="1"/>
  <c r="M2095" i="2"/>
  <c r="O2096" i="2" l="1"/>
  <c r="M2096" i="2"/>
  <c r="O2097" i="2" l="1"/>
  <c r="M2097" i="2"/>
  <c r="O2098" i="2" l="1"/>
  <c r="M2098" i="2"/>
  <c r="O2099" i="2" l="1"/>
  <c r="M2099" i="2"/>
  <c r="O2100" i="2" l="1"/>
  <c r="M2100" i="2"/>
  <c r="M2101" i="2" l="1"/>
  <c r="O2101" i="2"/>
  <c r="M2102" i="2" l="1"/>
  <c r="O2102" i="2"/>
  <c r="O2103" i="2" l="1"/>
  <c r="M2103" i="2"/>
  <c r="M2104" i="2" l="1"/>
  <c r="O2104" i="2"/>
  <c r="O2105" i="2" l="1"/>
  <c r="M2105" i="2"/>
  <c r="O2106" i="2" l="1"/>
  <c r="M2106" i="2"/>
  <c r="O2107" i="2" l="1"/>
  <c r="M2107" i="2"/>
  <c r="M2108" i="2" l="1"/>
  <c r="O2108" i="2"/>
  <c r="O2109" i="2" l="1"/>
  <c r="M2109" i="2"/>
  <c r="M2110" i="2" l="1"/>
  <c r="O2110" i="2"/>
  <c r="M2111" i="2" l="1"/>
  <c r="O2111" i="2"/>
  <c r="O2112" i="2" l="1"/>
  <c r="M2112" i="2"/>
  <c r="M2113" i="2" l="1"/>
  <c r="O2113" i="2"/>
  <c r="O2114" i="2" l="1"/>
  <c r="M2114" i="2"/>
  <c r="M2115" i="2" l="1"/>
  <c r="O2115" i="2"/>
  <c r="M2116" i="2" l="1"/>
  <c r="O2116" i="2"/>
  <c r="M2117" i="2" l="1"/>
  <c r="O2117" i="2"/>
  <c r="O2118" i="2" l="1"/>
  <c r="M2118" i="2"/>
  <c r="O2119" i="2" l="1"/>
  <c r="M2119" i="2"/>
  <c r="M2120" i="2" l="1"/>
  <c r="O2120" i="2"/>
  <c r="M2121" i="2" l="1"/>
  <c r="O2121" i="2"/>
  <c r="O2122" i="2" l="1"/>
  <c r="M2122" i="2"/>
  <c r="M2123" i="2" l="1"/>
  <c r="O2123" i="2"/>
  <c r="M2124" i="2" l="1"/>
  <c r="O2124" i="2"/>
  <c r="M2125" i="2" l="1"/>
  <c r="O2125" i="2"/>
  <c r="O2126" i="2" l="1"/>
  <c r="M2126" i="2"/>
  <c r="M2127" i="2" l="1"/>
  <c r="O2127" i="2"/>
  <c r="M2128" i="2" l="1"/>
  <c r="O2128" i="2"/>
  <c r="O2129" i="2" l="1"/>
  <c r="M2129" i="2"/>
  <c r="O2130" i="2" l="1"/>
  <c r="M2130" i="2"/>
  <c r="M2131" i="2" l="1"/>
  <c r="O2131" i="2"/>
  <c r="O2132" i="2" l="1"/>
  <c r="M2132" i="2"/>
  <c r="M2133" i="2" l="1"/>
  <c r="O2133" i="2"/>
  <c r="O2134" i="2" l="1"/>
  <c r="M2134" i="2"/>
  <c r="O2135" i="2" l="1"/>
  <c r="M2135" i="2"/>
  <c r="M2136" i="2" l="1"/>
  <c r="O2136" i="2"/>
  <c r="O2137" i="2" l="1"/>
  <c r="M2137" i="2"/>
  <c r="O2138" i="2" l="1"/>
  <c r="M2138" i="2"/>
  <c r="O2139" i="2" l="1"/>
  <c r="M2139" i="2"/>
  <c r="O2140" i="2" l="1"/>
  <c r="M2140" i="2"/>
  <c r="O2141" i="2" l="1"/>
  <c r="M2141" i="2"/>
  <c r="M2142" i="2" l="1"/>
  <c r="O2142" i="2"/>
  <c r="O2143" i="2" l="1"/>
  <c r="M2143" i="2"/>
  <c r="M2144" i="2" l="1"/>
  <c r="O2144" i="2"/>
  <c r="M2145" i="2" l="1"/>
  <c r="O2145" i="2"/>
  <c r="O2146" i="2" l="1"/>
  <c r="M2146" i="2"/>
  <c r="O2147" i="2" l="1"/>
  <c r="M2147" i="2"/>
  <c r="M2148" i="2" l="1"/>
  <c r="O2148" i="2"/>
  <c r="O2149" i="2" l="1"/>
  <c r="M2149" i="2"/>
  <c r="O2150" i="2" l="1"/>
  <c r="M2150" i="2"/>
  <c r="O2151" i="2" l="1"/>
  <c r="M2151" i="2"/>
  <c r="O2152" i="2" l="1"/>
  <c r="M2152" i="2"/>
  <c r="M2153" i="2" l="1"/>
  <c r="O2153" i="2"/>
  <c r="O2154" i="2" l="1"/>
  <c r="M2154" i="2"/>
  <c r="M2155" i="2" l="1"/>
  <c r="O2155" i="2"/>
  <c r="O2156" i="2" l="1"/>
  <c r="M2156" i="2"/>
  <c r="M2157" i="2" l="1"/>
  <c r="O2157" i="2"/>
  <c r="O2158" i="2" l="1"/>
  <c r="M2158" i="2"/>
  <c r="O2159" i="2" l="1"/>
  <c r="M2159" i="2"/>
  <c r="O2160" i="2" l="1"/>
  <c r="M2160" i="2"/>
  <c r="M2161" i="2" l="1"/>
  <c r="O2161" i="2"/>
  <c r="O2162" i="2" l="1"/>
  <c r="M2162" i="2"/>
  <c r="M2163" i="2" l="1"/>
  <c r="O2163" i="2"/>
  <c r="O2164" i="2" l="1"/>
  <c r="M2164" i="2"/>
  <c r="M2165" i="2" l="1"/>
  <c r="O2165" i="2"/>
  <c r="O2166" i="2" l="1"/>
  <c r="M2166" i="2"/>
  <c r="M2167" i="2" l="1"/>
  <c r="O2167" i="2"/>
  <c r="M2168" i="2" l="1"/>
  <c r="O2168" i="2"/>
  <c r="O2169" i="2" l="1"/>
  <c r="M2169" i="2"/>
  <c r="O2170" i="2" l="1"/>
  <c r="M2170" i="2"/>
  <c r="O2171" i="2" l="1"/>
  <c r="M2171" i="2"/>
  <c r="M2172" i="2" l="1"/>
  <c r="O2172" i="2"/>
  <c r="O2173" i="2" l="1"/>
  <c r="M2173" i="2"/>
  <c r="O2174" i="2" l="1"/>
  <c r="M2174" i="2"/>
  <c r="O2175" i="2" l="1"/>
  <c r="M2175" i="2"/>
  <c r="M2176" i="2" l="1"/>
  <c r="O2176" i="2"/>
  <c r="O2177" i="2" l="1"/>
  <c r="M2177" i="2"/>
  <c r="O2178" i="2" l="1"/>
  <c r="M2178" i="2"/>
  <c r="M2179" i="2" l="1"/>
  <c r="O2179" i="2"/>
  <c r="O2180" i="2" l="1"/>
  <c r="M2180" i="2"/>
  <c r="O2181" i="2" l="1"/>
  <c r="M2181" i="2"/>
  <c r="M2182" i="2" l="1"/>
  <c r="O2182" i="2"/>
  <c r="O2183" i="2" l="1"/>
  <c r="M2183" i="2"/>
  <c r="M2184" i="2" l="1"/>
  <c r="O2184" i="2"/>
  <c r="M2185" i="2" l="1"/>
  <c r="O2185" i="2"/>
  <c r="M2186" i="2" l="1"/>
  <c r="O2186" i="2"/>
  <c r="M2187" i="2" l="1"/>
  <c r="O2187" i="2"/>
  <c r="O2188" i="2" l="1"/>
  <c r="M2188" i="2"/>
  <c r="O2189" i="2" l="1"/>
  <c r="M2189" i="2"/>
  <c r="M2190" i="2" l="1"/>
  <c r="O2190" i="2"/>
  <c r="O2191" i="2" l="1"/>
  <c r="M2191" i="2"/>
  <c r="O2192" i="2" l="1"/>
  <c r="M2192" i="2"/>
  <c r="M2193" i="2" l="1"/>
  <c r="O2193" i="2"/>
  <c r="O2194" i="2" l="1"/>
  <c r="M2194" i="2"/>
  <c r="O2195" i="2" l="1"/>
  <c r="M2195" i="2"/>
  <c r="O2196" i="2" l="1"/>
  <c r="M2196" i="2"/>
  <c r="O2197" i="2" l="1"/>
  <c r="M2197" i="2"/>
  <c r="O2198" i="2" l="1"/>
  <c r="M2198" i="2"/>
  <c r="M2199" i="2" l="1"/>
  <c r="O2199" i="2"/>
  <c r="M2200" i="2" l="1"/>
  <c r="O2200" i="2"/>
  <c r="M2201" i="2" l="1"/>
  <c r="O2201" i="2"/>
  <c r="M2202" i="2" l="1"/>
  <c r="O2202" i="2"/>
  <c r="M2203" i="2" l="1"/>
  <c r="O2203" i="2"/>
  <c r="M2204" i="2" l="1"/>
  <c r="O2204" i="2"/>
  <c r="O2205" i="2" l="1"/>
  <c r="M2205" i="2"/>
  <c r="M2206" i="2" l="1"/>
  <c r="O2206" i="2"/>
  <c r="M2207" i="2" l="1"/>
  <c r="O2207" i="2"/>
  <c r="M2208" i="2" l="1"/>
  <c r="O2208" i="2"/>
  <c r="O2209" i="2" l="1"/>
  <c r="M2209" i="2"/>
  <c r="M2210" i="2" l="1"/>
  <c r="O2210" i="2"/>
  <c r="M2211" i="2" l="1"/>
  <c r="O2211" i="2"/>
  <c r="O2212" i="2" l="1"/>
  <c r="M2212" i="2"/>
  <c r="O2213" i="2" l="1"/>
  <c r="M2213" i="2"/>
  <c r="M2214" i="2" l="1"/>
  <c r="O2214" i="2"/>
  <c r="O2215" i="2" l="1"/>
  <c r="M2215" i="2"/>
  <c r="O2216" i="2" l="1"/>
  <c r="M2216" i="2"/>
  <c r="M2217" i="2" l="1"/>
  <c r="O2217" i="2"/>
  <c r="M2218" i="2" l="1"/>
  <c r="O2218" i="2"/>
  <c r="O2219" i="2" l="1"/>
  <c r="M2219" i="2"/>
  <c r="O2220" i="2" l="1"/>
  <c r="M2220" i="2"/>
  <c r="O2221" i="2" l="1"/>
  <c r="M2221" i="2"/>
  <c r="M2222" i="2" l="1"/>
  <c r="O2222" i="2"/>
  <c r="M2223" i="2" l="1"/>
  <c r="O2223" i="2"/>
  <c r="O2224" i="2" l="1"/>
  <c r="M2224" i="2"/>
  <c r="O2225" i="2" l="1"/>
  <c r="M2225" i="2"/>
  <c r="M2226" i="2" l="1"/>
  <c r="O2226" i="2"/>
  <c r="M2227" i="2" l="1"/>
  <c r="O2227" i="2"/>
  <c r="O2228" i="2" l="1"/>
  <c r="M2228" i="2"/>
  <c r="O2229" i="2" l="1"/>
  <c r="M2229" i="2"/>
  <c r="M2230" i="2" l="1"/>
  <c r="O2230" i="2"/>
  <c r="M2231" i="2" l="1"/>
  <c r="O2231" i="2"/>
  <c r="M2232" i="2" l="1"/>
  <c r="O2232" i="2"/>
  <c r="M2233" i="2" l="1"/>
  <c r="O2233" i="2"/>
  <c r="O2234" i="2" l="1"/>
  <c r="M2234" i="2"/>
  <c r="O2235" i="2" l="1"/>
  <c r="M2235" i="2"/>
  <c r="M2236" i="2" l="1"/>
  <c r="O2236" i="2"/>
  <c r="M2237" i="2" l="1"/>
  <c r="O2237" i="2"/>
  <c r="O2238" i="2" l="1"/>
  <c r="M2238" i="2"/>
  <c r="M2239" i="2" l="1"/>
  <c r="O2239" i="2"/>
  <c r="M2240" i="2" l="1"/>
  <c r="O2240" i="2"/>
  <c r="M2241" i="2" l="1"/>
  <c r="O2241" i="2"/>
  <c r="O2242" i="2" l="1"/>
  <c r="M2242" i="2"/>
  <c r="M2243" i="2" l="1"/>
  <c r="O2243" i="2"/>
  <c r="O2244" i="2" l="1"/>
  <c r="M2244" i="2"/>
  <c r="O2245" i="2" l="1"/>
  <c r="M2245" i="2"/>
  <c r="O2246" i="2" l="1"/>
  <c r="M2246" i="2"/>
  <c r="O2247" i="2" l="1"/>
  <c r="M2247" i="2"/>
  <c r="O2248" i="2" l="1"/>
  <c r="M2248" i="2"/>
  <c r="M2249" i="2" l="1"/>
  <c r="O2249" i="2"/>
  <c r="O2250" i="2" l="1"/>
  <c r="M2250" i="2"/>
  <c r="M2251" i="2" l="1"/>
  <c r="O2251" i="2"/>
  <c r="O2252" i="2" l="1"/>
  <c r="M2252" i="2"/>
  <c r="M2253" i="2" l="1"/>
  <c r="O2253" i="2"/>
  <c r="O2254" i="2" l="1"/>
  <c r="M2254" i="2"/>
  <c r="O2255" i="2" l="1"/>
  <c r="M2255" i="2"/>
  <c r="O2256" i="2" l="1"/>
  <c r="M2256" i="2"/>
  <c r="M2257" i="2" l="1"/>
  <c r="O2257" i="2"/>
  <c r="O2258" i="2" l="1"/>
  <c r="M2258" i="2"/>
  <c r="M2259" i="2" l="1"/>
  <c r="O2259" i="2"/>
  <c r="O2260" i="2" l="1"/>
  <c r="M2260" i="2"/>
  <c r="O2261" i="2" l="1"/>
  <c r="M2261" i="2"/>
  <c r="M2262" i="2" l="1"/>
  <c r="O2262" i="2"/>
  <c r="M2263" i="2" l="1"/>
  <c r="O2263" i="2"/>
  <c r="M2264" i="2" l="1"/>
  <c r="O2264" i="2"/>
  <c r="M2265" i="2" l="1"/>
  <c r="O2265" i="2"/>
  <c r="O2266" i="2" l="1"/>
  <c r="M2266" i="2"/>
  <c r="M2267" i="2" l="1"/>
  <c r="O2267" i="2"/>
  <c r="M2268" i="2" l="1"/>
  <c r="O2268" i="2"/>
  <c r="O2269" i="2" l="1"/>
  <c r="M2269" i="2"/>
  <c r="M2270" i="2" l="1"/>
  <c r="O2270" i="2"/>
  <c r="O2271" i="2" l="1"/>
  <c r="M2271" i="2"/>
  <c r="M2272" i="2" l="1"/>
  <c r="O2272" i="2"/>
  <c r="M2273" i="2" l="1"/>
  <c r="O2273" i="2"/>
  <c r="O2274" i="2" l="1"/>
  <c r="M2274" i="2"/>
  <c r="M2275" i="2" l="1"/>
  <c r="O2275" i="2"/>
  <c r="M2276" i="2" l="1"/>
  <c r="O2276" i="2"/>
  <c r="M2277" i="2" l="1"/>
  <c r="O2277" i="2"/>
  <c r="M2278" i="2" l="1"/>
  <c r="O2278" i="2"/>
  <c r="O2279" i="2" l="1"/>
  <c r="M2279" i="2"/>
  <c r="M2280" i="2" l="1"/>
  <c r="O2280" i="2"/>
  <c r="O2281" i="2" l="1"/>
  <c r="M2281" i="2"/>
  <c r="M2282" i="2" l="1"/>
  <c r="O2282" i="2"/>
  <c r="O2283" i="2" l="1"/>
  <c r="M2283" i="2"/>
  <c r="O2284" i="2" l="1"/>
  <c r="M2284" i="2"/>
  <c r="M2285" i="2" l="1"/>
  <c r="O2285" i="2"/>
  <c r="M2286" i="2" l="1"/>
  <c r="O2286" i="2"/>
  <c r="O2287" i="2" l="1"/>
  <c r="M2287" i="2"/>
  <c r="O2288" i="2" l="1"/>
  <c r="M2288" i="2"/>
  <c r="O2289" i="2" l="1"/>
  <c r="M2289" i="2"/>
  <c r="O2290" i="2" l="1"/>
  <c r="M2290" i="2"/>
  <c r="M2291" i="2" l="1"/>
  <c r="O2291" i="2"/>
  <c r="O2292" i="2" l="1"/>
  <c r="M2292" i="2"/>
  <c r="M2293" i="2" l="1"/>
  <c r="O2293" i="2"/>
  <c r="M2294" i="2" l="1"/>
  <c r="O2294" i="2"/>
  <c r="O2295" i="2" l="1"/>
  <c r="M2295" i="2"/>
  <c r="M2296" i="2" l="1"/>
  <c r="O2296" i="2"/>
  <c r="M2297" i="2" l="1"/>
  <c r="O2297" i="2"/>
  <c r="O2298" i="2" l="1"/>
  <c r="M2298" i="2"/>
  <c r="O2299" i="2" l="1"/>
  <c r="M2299" i="2"/>
  <c r="O2300" i="2" l="1"/>
  <c r="M2300" i="2"/>
  <c r="M2301" i="2" l="1"/>
  <c r="O2301" i="2"/>
  <c r="M2302" i="2" l="1"/>
  <c r="O2302" i="2"/>
  <c r="O2303" i="2" l="1"/>
  <c r="M2303" i="2"/>
  <c r="O2304" i="2" l="1"/>
  <c r="M2304" i="2"/>
  <c r="O2305" i="2" l="1"/>
  <c r="M2305" i="2"/>
  <c r="O2306" i="2" l="1"/>
  <c r="M2306" i="2"/>
  <c r="M2307" i="2" l="1"/>
  <c r="O2307" i="2"/>
  <c r="O2308" i="2" l="1"/>
  <c r="M2308" i="2"/>
  <c r="O2309" i="2" l="1"/>
  <c r="M2309" i="2"/>
  <c r="M2310" i="2" l="1"/>
  <c r="O2310" i="2"/>
  <c r="O2311" i="2" l="1"/>
  <c r="M2311" i="2"/>
  <c r="M2312" i="2" l="1"/>
  <c r="O2312" i="2"/>
  <c r="M2313" i="2" l="1"/>
  <c r="O2313" i="2"/>
  <c r="O2314" i="2" l="1"/>
  <c r="M2314" i="2"/>
  <c r="M2315" i="2" l="1"/>
  <c r="O2315" i="2"/>
  <c r="O2316" i="2" l="1"/>
  <c r="M2316" i="2"/>
  <c r="O2317" i="2" l="1"/>
  <c r="M2317" i="2"/>
  <c r="O2318" i="2" l="1"/>
  <c r="M2318" i="2"/>
  <c r="M2319" i="2" l="1"/>
  <c r="O2319" i="2"/>
  <c r="M2320" i="2" l="1"/>
  <c r="O2320" i="2"/>
  <c r="M2321" i="2" l="1"/>
  <c r="O2321" i="2"/>
  <c r="O2322" i="2" l="1"/>
  <c r="M2322" i="2"/>
  <c r="M2323" i="2" l="1"/>
  <c r="O2323" i="2"/>
  <c r="O2324" i="2" l="1"/>
  <c r="M2324" i="2"/>
  <c r="O2325" i="2" l="1"/>
  <c r="M2325" i="2"/>
  <c r="M2326" i="2" l="1"/>
  <c r="O2326" i="2"/>
  <c r="O2327" i="2" l="1"/>
  <c r="M2327" i="2"/>
  <c r="O2328" i="2" l="1"/>
  <c r="M2328" i="2"/>
  <c r="O2329" i="2" l="1"/>
  <c r="M2329" i="2"/>
  <c r="O2330" i="2" l="1"/>
  <c r="M2330" i="2"/>
  <c r="M2331" i="2" l="1"/>
  <c r="O2331" i="2"/>
  <c r="O2332" i="2" l="1"/>
  <c r="M2332" i="2"/>
  <c r="O2333" i="2" l="1"/>
  <c r="M2333" i="2"/>
  <c r="M2334" i="2" l="1"/>
  <c r="O2334" i="2"/>
  <c r="O2335" i="2" l="1"/>
  <c r="M2335" i="2"/>
  <c r="O2336" i="2" l="1"/>
  <c r="M2336" i="2"/>
  <c r="M2337" i="2" l="1"/>
  <c r="O2337" i="2"/>
  <c r="O2338" i="2" l="1"/>
  <c r="M2338" i="2"/>
  <c r="M2339" i="2" l="1"/>
  <c r="O2339" i="2"/>
  <c r="M2340" i="2" l="1"/>
  <c r="O2340" i="2"/>
  <c r="O2341" i="2" l="1"/>
  <c r="M2341" i="2"/>
  <c r="M2342" i="2" l="1"/>
  <c r="O2342" i="2"/>
  <c r="M2343" i="2" l="1"/>
  <c r="O2343" i="2"/>
  <c r="M2344" i="2" l="1"/>
  <c r="O2344" i="2"/>
  <c r="O2345" i="2" l="1"/>
  <c r="M2345" i="2"/>
  <c r="O2346" i="2" l="1"/>
  <c r="M2346" i="2"/>
  <c r="M2347" i="2" l="1"/>
  <c r="O2347" i="2"/>
  <c r="M2348" i="2" l="1"/>
  <c r="O2348" i="2"/>
  <c r="M2349" i="2" l="1"/>
  <c r="O2349" i="2"/>
  <c r="O2350" i="2" l="1"/>
  <c r="M2350" i="2"/>
  <c r="M2351" i="2" l="1"/>
  <c r="O2351" i="2"/>
  <c r="O2352" i="2" l="1"/>
  <c r="M2352" i="2"/>
  <c r="M2353" i="2" l="1"/>
  <c r="O2353" i="2"/>
  <c r="O2354" i="2" l="1"/>
  <c r="M2354" i="2"/>
  <c r="M2355" i="2" l="1"/>
  <c r="O2355" i="2"/>
  <c r="O2356" i="2" l="1"/>
  <c r="M2356" i="2"/>
  <c r="M2357" i="2" l="1"/>
  <c r="O2357" i="2"/>
  <c r="M2358" i="2" l="1"/>
  <c r="O2358" i="2"/>
  <c r="O2359" i="2" l="1"/>
  <c r="M2359" i="2"/>
  <c r="M2360" i="2" l="1"/>
  <c r="O2360" i="2"/>
  <c r="M2361" i="2" l="1"/>
  <c r="O2361" i="2"/>
  <c r="M2362" i="2" l="1"/>
  <c r="O2362" i="2"/>
  <c r="M2363" i="2" l="1"/>
  <c r="O2363" i="2"/>
  <c r="M2364" i="2" l="1"/>
  <c r="O2364" i="2"/>
  <c r="O2365" i="2" l="1"/>
  <c r="M2365" i="2"/>
  <c r="O2366" i="2" l="1"/>
  <c r="M2366" i="2"/>
  <c r="O2367" i="2" l="1"/>
  <c r="M2367" i="2"/>
  <c r="M2368" i="2" l="1"/>
  <c r="O2368" i="2"/>
  <c r="O2369" i="2" l="1"/>
  <c r="M2369" i="2"/>
  <c r="O2370" i="2" l="1"/>
  <c r="M2370" i="2"/>
  <c r="M2371" i="2" l="1"/>
  <c r="O2371" i="2"/>
  <c r="O2372" i="2" l="1"/>
  <c r="M2372" i="2"/>
  <c r="M2373" i="2" l="1"/>
  <c r="O2373" i="2"/>
  <c r="O2374" i="2" l="1"/>
  <c r="M2374" i="2"/>
  <c r="M2375" i="2" l="1"/>
  <c r="O2375" i="2"/>
  <c r="M2376" i="2" l="1"/>
  <c r="O2376" i="2"/>
  <c r="M2377" i="2" l="1"/>
  <c r="O2377" i="2"/>
  <c r="M2378" i="2" l="1"/>
  <c r="O2378" i="2"/>
  <c r="M2379" i="2" l="1"/>
  <c r="O2379" i="2"/>
  <c r="M2380" i="2" l="1"/>
  <c r="O2380" i="2"/>
  <c r="M2381" i="2" l="1"/>
  <c r="O2381" i="2"/>
  <c r="O2382" i="2" l="1"/>
  <c r="M2382" i="2"/>
  <c r="O2383" i="2" l="1"/>
  <c r="M2383" i="2"/>
  <c r="M2384" i="2" l="1"/>
  <c r="O2384" i="2"/>
  <c r="O2385" i="2" l="1"/>
  <c r="M2385" i="2"/>
  <c r="O2386" i="2" l="1"/>
  <c r="M2386" i="2"/>
  <c r="M2387" i="2" l="1"/>
  <c r="O2387" i="2"/>
  <c r="O2388" i="2" l="1"/>
  <c r="M2388" i="2"/>
  <c r="M2389" i="2" l="1"/>
  <c r="O2389" i="2"/>
  <c r="O2390" i="2" l="1"/>
  <c r="M2390" i="2"/>
  <c r="O2391" i="2" l="1"/>
  <c r="M2391" i="2"/>
  <c r="M2392" i="2" l="1"/>
  <c r="O2392" i="2"/>
  <c r="M2393" i="2" l="1"/>
  <c r="O2393" i="2"/>
  <c r="M2394" i="2" l="1"/>
  <c r="O2394" i="2"/>
  <c r="O2395" i="2" l="1"/>
  <c r="M2395" i="2"/>
  <c r="O2396" i="2" l="1"/>
  <c r="M2396" i="2"/>
  <c r="M2397" i="2" l="1"/>
  <c r="O2397" i="2"/>
  <c r="M2398" i="2" l="1"/>
  <c r="O2398" i="2"/>
  <c r="O2399" i="2" l="1"/>
  <c r="M2399" i="2"/>
  <c r="O2400" i="2" l="1"/>
  <c r="M2400" i="2"/>
  <c r="M2401" i="2" l="1"/>
  <c r="O2401" i="2"/>
  <c r="M2402" i="2" l="1"/>
  <c r="O2402" i="2"/>
  <c r="M2403" i="2" l="1"/>
  <c r="O2403" i="2"/>
  <c r="M2404" i="2" l="1"/>
  <c r="O2404" i="2"/>
  <c r="O2405" i="2" l="1"/>
  <c r="M2405" i="2"/>
  <c r="M2406" i="2" l="1"/>
  <c r="O2406" i="2"/>
  <c r="O2407" i="2" l="1"/>
  <c r="M2407" i="2"/>
  <c r="M2408" i="2" l="1"/>
  <c r="O2408" i="2"/>
  <c r="M2409" i="2" l="1"/>
  <c r="O2409" i="2"/>
  <c r="M2410" i="2" l="1"/>
  <c r="O2410" i="2"/>
  <c r="M2411" i="2" l="1"/>
  <c r="O2411" i="2"/>
  <c r="O2412" i="2" l="1"/>
  <c r="M2412" i="2"/>
  <c r="M2413" i="2" l="1"/>
  <c r="O2413" i="2"/>
  <c r="M2414" i="2" l="1"/>
  <c r="O2414" i="2"/>
  <c r="O2415" i="2" l="1"/>
  <c r="M2415" i="2"/>
  <c r="O2416" i="2" l="1"/>
  <c r="M2416" i="2"/>
  <c r="M2417" i="2" l="1"/>
  <c r="O2417" i="2"/>
  <c r="M2418" i="2" l="1"/>
  <c r="O2418" i="2"/>
  <c r="M2419" i="2" l="1"/>
  <c r="O2419" i="2"/>
  <c r="O2420" i="2" l="1"/>
  <c r="M2420" i="2"/>
  <c r="O2421" i="2" l="1"/>
  <c r="M2421" i="2"/>
  <c r="M2422" i="2" l="1"/>
  <c r="O2422" i="2"/>
  <c r="M2423" i="2" l="1"/>
  <c r="O2423" i="2"/>
  <c r="M2424" i="2" l="1"/>
  <c r="O2424" i="2"/>
  <c r="M2425" i="2" l="1"/>
  <c r="O2425" i="2"/>
  <c r="O2426" i="2" l="1"/>
  <c r="M2426" i="2"/>
  <c r="M2427" i="2" l="1"/>
  <c r="O2427" i="2"/>
  <c r="M2428" i="2" l="1"/>
  <c r="O2428" i="2"/>
  <c r="M2429" i="2" l="1"/>
  <c r="O2429" i="2"/>
  <c r="M2430" i="2" l="1"/>
  <c r="O2430" i="2"/>
  <c r="O2431" i="2" l="1"/>
  <c r="M2431" i="2"/>
  <c r="O2432" i="2" l="1"/>
  <c r="M2432" i="2"/>
  <c r="M2433" i="2" l="1"/>
  <c r="O2433" i="2"/>
  <c r="O2434" i="2" l="1"/>
  <c r="M2434" i="2"/>
  <c r="M2435" i="2" l="1"/>
  <c r="O2435" i="2"/>
  <c r="O2436" i="2" l="1"/>
  <c r="M2436" i="2"/>
  <c r="M2437" i="2" l="1"/>
  <c r="O2437" i="2"/>
  <c r="O2438" i="2" l="1"/>
  <c r="M2438" i="2"/>
  <c r="M2439" i="2" l="1"/>
  <c r="O2439" i="2"/>
  <c r="M2440" i="2" l="1"/>
  <c r="O2440" i="2"/>
  <c r="M2441" i="2" l="1"/>
  <c r="O2441" i="2"/>
  <c r="O2442" i="2" l="1"/>
  <c r="M2442" i="2"/>
  <c r="O2443" i="2" l="1"/>
  <c r="M2443" i="2"/>
  <c r="M2444" i="2" l="1"/>
  <c r="O2444" i="2"/>
  <c r="M2445" i="2" l="1"/>
  <c r="O2445" i="2"/>
  <c r="O2446" i="2" l="1"/>
  <c r="M2446" i="2"/>
  <c r="O2447" i="2" l="1"/>
  <c r="M2447" i="2"/>
  <c r="M2448" i="2" l="1"/>
  <c r="O2448" i="2"/>
  <c r="O2449" i="2" l="1"/>
  <c r="M2449" i="2"/>
  <c r="O2450" i="2" l="1"/>
  <c r="M2450" i="2"/>
  <c r="M2451" i="2" l="1"/>
  <c r="O2451" i="2"/>
  <c r="O2452" i="2" l="1"/>
  <c r="M2452" i="2"/>
  <c r="O2453" i="2" l="1"/>
  <c r="M2453" i="2"/>
  <c r="M2454" i="2" l="1"/>
  <c r="O2454" i="2"/>
  <c r="M2455" i="2" l="1"/>
  <c r="O2455" i="2"/>
  <c r="M2456" i="2" l="1"/>
  <c r="O2456" i="2"/>
  <c r="M2457" i="2" l="1"/>
  <c r="O2457" i="2"/>
  <c r="O2458" i="2" l="1"/>
  <c r="M2458" i="2"/>
  <c r="O2459" i="2" l="1"/>
  <c r="M2459" i="2"/>
  <c r="O2460" i="2" l="1"/>
  <c r="M2460" i="2"/>
  <c r="O2461" i="2" l="1"/>
  <c r="M2461" i="2"/>
  <c r="M2462" i="2" l="1"/>
  <c r="O2462" i="2"/>
  <c r="O2463" i="2" l="1"/>
  <c r="M2463" i="2"/>
  <c r="M2464" i="2" l="1"/>
  <c r="O2464" i="2"/>
  <c r="O2465" i="2" l="1"/>
  <c r="M2465" i="2"/>
  <c r="O2466" i="2" l="1"/>
  <c r="M2466" i="2"/>
  <c r="M2467" i="2" l="1"/>
  <c r="O2467" i="2"/>
  <c r="O2468" i="2" l="1"/>
  <c r="M2468" i="2"/>
  <c r="O2469" i="2" l="1"/>
  <c r="M2469" i="2"/>
  <c r="M2470" i="2" l="1"/>
  <c r="O2470" i="2"/>
  <c r="O2471" i="2" l="1"/>
  <c r="M2471" i="2"/>
  <c r="O2472" i="2" l="1"/>
  <c r="M2472" i="2"/>
  <c r="M2473" i="2" l="1"/>
  <c r="O2473" i="2"/>
  <c r="O2474" i="2" l="1"/>
  <c r="M2474" i="2"/>
  <c r="M2475" i="2" l="1"/>
  <c r="O2475" i="2"/>
  <c r="O2476" i="2" l="1"/>
  <c r="M2476" i="2"/>
  <c r="O2477" i="2" l="1"/>
  <c r="M2477" i="2"/>
  <c r="M2478" i="2" l="1"/>
  <c r="O2478" i="2"/>
  <c r="O2479" i="2" l="1"/>
  <c r="M2479" i="2"/>
  <c r="O2480" i="2" l="1"/>
  <c r="M2480" i="2"/>
  <c r="M2481" i="2" l="1"/>
  <c r="O2481" i="2"/>
  <c r="O2482" i="2" l="1"/>
  <c r="M2482" i="2"/>
  <c r="O2483" i="2" l="1"/>
  <c r="M2483" i="2"/>
  <c r="M2484" i="2" l="1"/>
  <c r="O2484" i="2"/>
  <c r="O2485" i="2" l="1"/>
  <c r="M2485" i="2"/>
  <c r="M2486" i="2" l="1"/>
  <c r="O2486" i="2"/>
  <c r="O2487" i="2" l="1"/>
  <c r="M2487" i="2"/>
  <c r="O2488" i="2" l="1"/>
  <c r="M2488" i="2"/>
  <c r="O2489" i="2" l="1"/>
  <c r="M2489" i="2"/>
  <c r="O2490" i="2" l="1"/>
  <c r="M2490" i="2"/>
  <c r="M2491" i="2" l="1"/>
  <c r="O2491" i="2"/>
  <c r="M2492" i="2" l="1"/>
  <c r="O2492" i="2"/>
  <c r="M2493" i="2" l="1"/>
  <c r="O2493" i="2"/>
  <c r="M2494" i="2" l="1"/>
  <c r="O2494" i="2"/>
  <c r="M2495" i="2" l="1"/>
  <c r="O2495" i="2"/>
  <c r="O2496" i="2" l="1"/>
  <c r="M2496" i="2"/>
  <c r="O2497" i="2" l="1"/>
  <c r="M2497" i="2"/>
  <c r="O2498" i="2" l="1"/>
  <c r="M2498" i="2"/>
  <c r="O2499" i="2" l="1"/>
  <c r="M2499" i="2"/>
  <c r="M2500" i="2" l="1"/>
  <c r="O2500" i="2"/>
  <c r="M2501" i="2" l="1"/>
  <c r="O2501" i="2"/>
  <c r="O2502" i="2" l="1"/>
  <c r="M2502" i="2"/>
  <c r="O2503" i="2" l="1"/>
  <c r="M2503" i="2"/>
  <c r="M2504" i="2" l="1"/>
  <c r="O2504" i="2"/>
  <c r="M2505" i="2" l="1"/>
  <c r="O2505" i="2"/>
  <c r="B5" i="3" s="1"/>
</calcChain>
</file>

<file path=xl/sharedStrings.xml><?xml version="1.0" encoding="utf-8"?>
<sst xmlns="http://schemas.openxmlformats.org/spreadsheetml/2006/main" count="24" uniqueCount="23">
  <si>
    <t>log returns of heating oil</t>
  </si>
  <si>
    <t>log returns of natural gas</t>
  </si>
  <si>
    <t>drift</t>
  </si>
  <si>
    <t>volatility</t>
  </si>
  <si>
    <t>correlation</t>
  </si>
  <si>
    <t>prices at next time steps (heating oil)</t>
  </si>
  <si>
    <t>prices at next time steps (natural gas)</t>
  </si>
  <si>
    <t>Choosing the cheaper fuel</t>
  </si>
  <si>
    <t>savings at each time step</t>
  </si>
  <si>
    <t>Rf (annual)=</t>
  </si>
  <si>
    <t>Rf (daily)=</t>
  </si>
  <si>
    <t>Heating oil</t>
  </si>
  <si>
    <t>Natural gas</t>
  </si>
  <si>
    <t>Orange- Natural gas</t>
  </si>
  <si>
    <t>Blue- Heating oil</t>
  </si>
  <si>
    <t>Note- Using the 10 year tresury note yield as the Rf</t>
  </si>
  <si>
    <t xml:space="preserve">y axis- Future prices, </t>
  </si>
  <si>
    <t>x axis- future time steps</t>
  </si>
  <si>
    <t xml:space="preserve">y axis- Cash flows, </t>
  </si>
  <si>
    <t>NPV (savings each day) or Value of Equipment</t>
  </si>
  <si>
    <t>Heating oil prices ($/ gallon)</t>
  </si>
  <si>
    <t>Natural gas prices ($/ MMBtu)</t>
  </si>
  <si>
    <t>Energy equivalent prices of Heating oil ($/ MMBtu)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</si>
</sst>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mmm\ dd\,\ yyyy"/>
    <numFmt numFmtId="165" formatCode="0.000000"/>
    <numFmt numFmtId="166" formatCode="0.0000"/>
    <numFmt numFmtId="167" formatCode="0.000"/>
    <numFmt numFmtId="168" formatCode="0.0000%"/>
  </numFmts>
  <fonts count="8" x14ac:knownFonts="1">
    <font>
      <sz val="12"/>
      <color theme="1"/>
      <name val="Aptos Narrow"/>
      <family val="2"/>
      <scheme val="minor"/>
    </font>
    <font>
      <b/>
      <sz val="13.5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Times New Roman"/>
      <family val="1"/>
    </font>
    <font>
      <b/>
      <u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8" fontId="4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Future</a:t>
            </a:r>
            <a:r>
              <a:rPr lang="en-US" sz="1600" b="1" baseline="0">
                <a:solidFill>
                  <a:schemeClr val="tx1"/>
                </a:solidFill>
              </a:rPr>
              <a:t> prices VS time steps</a:t>
            </a:r>
          </a:p>
          <a:p>
            <a:pPr>
              <a:defRPr/>
            </a:pPr>
            <a:endParaRPr lang="en-US" sz="1600" b="1" baseline="0">
              <a:solidFill>
                <a:schemeClr val="tx1"/>
              </a:solidFill>
            </a:endParaRPr>
          </a:p>
          <a:p>
            <a:pPr>
              <a:defRPr/>
            </a:pP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6981627296587"/>
          <c:y val="0.28821777486147565"/>
          <c:w val="0.85847462817147857"/>
          <c:h val="0.52949876057159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dynamics'!$I$3:$I$2505</c:f>
              <c:numCache>
                <c:formatCode>0.0000</c:formatCode>
                <c:ptCount val="2503"/>
                <c:pt idx="0">
                  <c:v>0.29220510230213603</c:v>
                </c:pt>
                <c:pt idx="1">
                  <c:v>0.3002161640344686</c:v>
                </c:pt>
                <c:pt idx="2">
                  <c:v>0.30477042086722061</c:v>
                </c:pt>
                <c:pt idx="3">
                  <c:v>0.3168313884571341</c:v>
                </c:pt>
                <c:pt idx="4">
                  <c:v>0.32942928546914324</c:v>
                </c:pt>
                <c:pt idx="5">
                  <c:v>0.33183523272296112</c:v>
                </c:pt>
                <c:pt idx="6">
                  <c:v>0.33667958638513606</c:v>
                </c:pt>
                <c:pt idx="7">
                  <c:v>0.32640501867431304</c:v>
                </c:pt>
                <c:pt idx="8">
                  <c:v>0.32580641142132799</c:v>
                </c:pt>
                <c:pt idx="9">
                  <c:v>0.34491354191038259</c:v>
                </c:pt>
                <c:pt idx="10">
                  <c:v>0.3484686338460376</c:v>
                </c:pt>
                <c:pt idx="11">
                  <c:v>0.33631484002814493</c:v>
                </c:pt>
                <c:pt idx="12">
                  <c:v>0.3482139434670356</c:v>
                </c:pt>
                <c:pt idx="13">
                  <c:v>0.37058092086228095</c:v>
                </c:pt>
                <c:pt idx="14">
                  <c:v>0.35433208689838142</c:v>
                </c:pt>
                <c:pt idx="15">
                  <c:v>0.34494595352757113</c:v>
                </c:pt>
                <c:pt idx="16">
                  <c:v>0.34651244474599202</c:v>
                </c:pt>
                <c:pt idx="17">
                  <c:v>0.35213770780059156</c:v>
                </c:pt>
                <c:pt idx="18">
                  <c:v>0.35673751872428761</c:v>
                </c:pt>
                <c:pt idx="19">
                  <c:v>0.36933219240825632</c:v>
                </c:pt>
                <c:pt idx="20">
                  <c:v>0.36038942314594419</c:v>
                </c:pt>
                <c:pt idx="21">
                  <c:v>0.36220163756780105</c:v>
                </c:pt>
                <c:pt idx="22">
                  <c:v>0.35814449396376336</c:v>
                </c:pt>
                <c:pt idx="23">
                  <c:v>0.36024098578338409</c:v>
                </c:pt>
                <c:pt idx="24">
                  <c:v>0.35470355387302654</c:v>
                </c:pt>
                <c:pt idx="25">
                  <c:v>0.36135720748396283</c:v>
                </c:pt>
                <c:pt idx="26">
                  <c:v>0.35469453425550601</c:v>
                </c:pt>
                <c:pt idx="27">
                  <c:v>0.35367855248161312</c:v>
                </c:pt>
                <c:pt idx="28">
                  <c:v>0.33920016622939914</c:v>
                </c:pt>
                <c:pt idx="29">
                  <c:v>0.32240227839713576</c:v>
                </c:pt>
                <c:pt idx="30">
                  <c:v>0.33278089330183047</c:v>
                </c:pt>
                <c:pt idx="31">
                  <c:v>0.32170639209715868</c:v>
                </c:pt>
                <c:pt idx="32">
                  <c:v>0.32528250189903085</c:v>
                </c:pt>
                <c:pt idx="33">
                  <c:v>0.34290149835323114</c:v>
                </c:pt>
                <c:pt idx="34">
                  <c:v>0.34633835586423384</c:v>
                </c:pt>
                <c:pt idx="35">
                  <c:v>0.35101871111044514</c:v>
                </c:pt>
                <c:pt idx="36">
                  <c:v>0.3440318355991297</c:v>
                </c:pt>
                <c:pt idx="37">
                  <c:v>0.31562353874404264</c:v>
                </c:pt>
                <c:pt idx="38">
                  <c:v>0.32114625051940593</c:v>
                </c:pt>
                <c:pt idx="39">
                  <c:v>0.30459701106508946</c:v>
                </c:pt>
                <c:pt idx="40">
                  <c:v>0.31395560537106626</c:v>
                </c:pt>
                <c:pt idx="41">
                  <c:v>0.32623515306866596</c:v>
                </c:pt>
                <c:pt idx="42">
                  <c:v>0.30291190722222072</c:v>
                </c:pt>
                <c:pt idx="43">
                  <c:v>0.30118571053914578</c:v>
                </c:pt>
                <c:pt idx="44">
                  <c:v>0.3002359208018095</c:v>
                </c:pt>
                <c:pt idx="45">
                  <c:v>0.29301278226204552</c:v>
                </c:pt>
                <c:pt idx="46">
                  <c:v>0.30132839828157609</c:v>
                </c:pt>
                <c:pt idx="47">
                  <c:v>0.31454580071674765</c:v>
                </c:pt>
                <c:pt idx="48">
                  <c:v>0.30579042710024729</c:v>
                </c:pt>
                <c:pt idx="49">
                  <c:v>0.32054252489590412</c:v>
                </c:pt>
                <c:pt idx="50">
                  <c:v>0.32802914878887179</c:v>
                </c:pt>
                <c:pt idx="51">
                  <c:v>0.33527431930704732</c:v>
                </c:pt>
                <c:pt idx="52">
                  <c:v>0.33644267759898572</c:v>
                </c:pt>
                <c:pt idx="53">
                  <c:v>0.34219099510943407</c:v>
                </c:pt>
                <c:pt idx="54">
                  <c:v>0.33691538303025381</c:v>
                </c:pt>
                <c:pt idx="55">
                  <c:v>0.34376510303461694</c:v>
                </c:pt>
                <c:pt idx="56">
                  <c:v>0.3416103118883479</c:v>
                </c:pt>
                <c:pt idx="57">
                  <c:v>0.34728144337799055</c:v>
                </c:pt>
                <c:pt idx="58">
                  <c:v>0.34688365019722633</c:v>
                </c:pt>
                <c:pt idx="59">
                  <c:v>0.36023858173062889</c:v>
                </c:pt>
                <c:pt idx="60">
                  <c:v>0.34888994442893151</c:v>
                </c:pt>
                <c:pt idx="61">
                  <c:v>0.3514308328869053</c:v>
                </c:pt>
                <c:pt idx="62">
                  <c:v>0.35191303830188925</c:v>
                </c:pt>
                <c:pt idx="63">
                  <c:v>0.35065686924452094</c:v>
                </c:pt>
                <c:pt idx="64">
                  <c:v>0.35690035558260935</c:v>
                </c:pt>
                <c:pt idx="65">
                  <c:v>0.35134689546783143</c:v>
                </c:pt>
                <c:pt idx="66">
                  <c:v>0.34495586940262907</c:v>
                </c:pt>
                <c:pt idx="67">
                  <c:v>0.35300685055548275</c:v>
                </c:pt>
                <c:pt idx="68">
                  <c:v>0.34732079376190017</c:v>
                </c:pt>
                <c:pt idx="69">
                  <c:v>0.34656326519392738</c:v>
                </c:pt>
                <c:pt idx="70">
                  <c:v>0.34992384905908547</c:v>
                </c:pt>
                <c:pt idx="71">
                  <c:v>0.35296567620831926</c:v>
                </c:pt>
                <c:pt idx="72">
                  <c:v>0.34115027877504722</c:v>
                </c:pt>
                <c:pt idx="73">
                  <c:v>0.33914139481118494</c:v>
                </c:pt>
                <c:pt idx="74">
                  <c:v>0.34557815544326653</c:v>
                </c:pt>
                <c:pt idx="75">
                  <c:v>0.34292921247023267</c:v>
                </c:pt>
                <c:pt idx="76">
                  <c:v>0.35399398455585535</c:v>
                </c:pt>
                <c:pt idx="77">
                  <c:v>0.33936710320988839</c:v>
                </c:pt>
                <c:pt idx="78">
                  <c:v>0.33330259948590413</c:v>
                </c:pt>
                <c:pt idx="79">
                  <c:v>0.32631033876730131</c:v>
                </c:pt>
                <c:pt idx="80">
                  <c:v>0.31458286703742477</c:v>
                </c:pt>
                <c:pt idx="81">
                  <c:v>0.30028420377208076</c:v>
                </c:pt>
                <c:pt idx="82">
                  <c:v>0.29550580362438766</c:v>
                </c:pt>
                <c:pt idx="83">
                  <c:v>0.28899410562253697</c:v>
                </c:pt>
                <c:pt idx="84">
                  <c:v>0.28233429413772204</c:v>
                </c:pt>
                <c:pt idx="85">
                  <c:v>0.28793015127957516</c:v>
                </c:pt>
                <c:pt idx="86">
                  <c:v>0.28861577868058319</c:v>
                </c:pt>
                <c:pt idx="87">
                  <c:v>0.2873935325630963</c:v>
                </c:pt>
                <c:pt idx="88">
                  <c:v>0.27736447179798535</c:v>
                </c:pt>
                <c:pt idx="89">
                  <c:v>0.28044476787404987</c:v>
                </c:pt>
                <c:pt idx="90">
                  <c:v>0.28511335366202645</c:v>
                </c:pt>
                <c:pt idx="91">
                  <c:v>0.28993306705580962</c:v>
                </c:pt>
                <c:pt idx="92">
                  <c:v>0.29016310174325083</c:v>
                </c:pt>
                <c:pt idx="93">
                  <c:v>0.28633603700494747</c:v>
                </c:pt>
                <c:pt idx="94">
                  <c:v>0.29074945986309397</c:v>
                </c:pt>
                <c:pt idx="95">
                  <c:v>0.28722918589454727</c:v>
                </c:pt>
                <c:pt idx="96">
                  <c:v>0.28745604050241541</c:v>
                </c:pt>
                <c:pt idx="97">
                  <c:v>0.29698095498131327</c:v>
                </c:pt>
                <c:pt idx="98">
                  <c:v>0.29218568543335571</c:v>
                </c:pt>
                <c:pt idx="99">
                  <c:v>0.27828043635970723</c:v>
                </c:pt>
                <c:pt idx="100">
                  <c:v>0.28693433966879561</c:v>
                </c:pt>
                <c:pt idx="101">
                  <c:v>0.28327081264847698</c:v>
                </c:pt>
                <c:pt idx="102">
                  <c:v>0.28299981905589072</c:v>
                </c:pt>
                <c:pt idx="103">
                  <c:v>0.28014476141854183</c:v>
                </c:pt>
                <c:pt idx="104">
                  <c:v>0.27609899951824118</c:v>
                </c:pt>
                <c:pt idx="105">
                  <c:v>0.26458809054324511</c:v>
                </c:pt>
                <c:pt idx="106">
                  <c:v>0.26462568823109384</c:v>
                </c:pt>
                <c:pt idx="107">
                  <c:v>0.25731819978524789</c:v>
                </c:pt>
                <c:pt idx="108">
                  <c:v>0.25450152331431469</c:v>
                </c:pt>
                <c:pt idx="109">
                  <c:v>0.26473199926876123</c:v>
                </c:pt>
                <c:pt idx="110">
                  <c:v>0.25474474057853042</c:v>
                </c:pt>
                <c:pt idx="111">
                  <c:v>0.24627272996407676</c:v>
                </c:pt>
                <c:pt idx="112">
                  <c:v>0.23849499352441034</c:v>
                </c:pt>
                <c:pt idx="113">
                  <c:v>0.23013419121472717</c:v>
                </c:pt>
                <c:pt idx="114">
                  <c:v>0.21741193984156387</c:v>
                </c:pt>
                <c:pt idx="115">
                  <c:v>0.22792917436516652</c:v>
                </c:pt>
                <c:pt idx="116">
                  <c:v>0.22361461140818809</c:v>
                </c:pt>
                <c:pt idx="117">
                  <c:v>0.23004007402831095</c:v>
                </c:pt>
                <c:pt idx="118">
                  <c:v>0.23236584601497137</c:v>
                </c:pt>
                <c:pt idx="119">
                  <c:v>0.23572974633920185</c:v>
                </c:pt>
                <c:pt idx="120">
                  <c:v>0.24085345776989267</c:v>
                </c:pt>
                <c:pt idx="121">
                  <c:v>0.24005719522407307</c:v>
                </c:pt>
                <c:pt idx="122">
                  <c:v>0.24498819321460388</c:v>
                </c:pt>
                <c:pt idx="123">
                  <c:v>0.25563589404148607</c:v>
                </c:pt>
                <c:pt idx="124">
                  <c:v>0.25675658424682107</c:v>
                </c:pt>
                <c:pt idx="125">
                  <c:v>0.26250113129892416</c:v>
                </c:pt>
                <c:pt idx="126">
                  <c:v>0.26143333623059889</c:v>
                </c:pt>
                <c:pt idx="127">
                  <c:v>0.25428220948278368</c:v>
                </c:pt>
                <c:pt idx="128">
                  <c:v>0.25680598479793604</c:v>
                </c:pt>
                <c:pt idx="129">
                  <c:v>0.26962312321890719</c:v>
                </c:pt>
                <c:pt idx="130">
                  <c:v>0.27032510736494542</c:v>
                </c:pt>
                <c:pt idx="131">
                  <c:v>0.26123345374505191</c:v>
                </c:pt>
                <c:pt idx="132">
                  <c:v>0.26124376067411276</c:v>
                </c:pt>
                <c:pt idx="133">
                  <c:v>0.26351355465769866</c:v>
                </c:pt>
                <c:pt idx="134">
                  <c:v>0.27039103512904639</c:v>
                </c:pt>
                <c:pt idx="135">
                  <c:v>0.28050210063271919</c:v>
                </c:pt>
                <c:pt idx="136">
                  <c:v>0.2819763475546288</c:v>
                </c:pt>
                <c:pt idx="137">
                  <c:v>0.28468107314011248</c:v>
                </c:pt>
                <c:pt idx="138">
                  <c:v>0.2857071686008763</c:v>
                </c:pt>
                <c:pt idx="139">
                  <c:v>0.28877330241701388</c:v>
                </c:pt>
                <c:pt idx="140">
                  <c:v>0.28314798635127619</c:v>
                </c:pt>
                <c:pt idx="141">
                  <c:v>0.28815817220776435</c:v>
                </c:pt>
                <c:pt idx="142">
                  <c:v>0.28624551749779348</c:v>
                </c:pt>
                <c:pt idx="143">
                  <c:v>0.29107938843222275</c:v>
                </c:pt>
                <c:pt idx="144">
                  <c:v>0.29692730388573868</c:v>
                </c:pt>
                <c:pt idx="145">
                  <c:v>0.28714954582371555</c:v>
                </c:pt>
                <c:pt idx="146">
                  <c:v>0.26843490233832185</c:v>
                </c:pt>
                <c:pt idx="147">
                  <c:v>0.27321287315828419</c:v>
                </c:pt>
                <c:pt idx="148">
                  <c:v>0.28095342358140629</c:v>
                </c:pt>
                <c:pt idx="149">
                  <c:v>0.29111368969174412</c:v>
                </c:pt>
                <c:pt idx="150">
                  <c:v>0.26330462426017082</c:v>
                </c:pt>
                <c:pt idx="151">
                  <c:v>0.25639540126380439</c:v>
                </c:pt>
                <c:pt idx="152">
                  <c:v>0.25354814956411725</c:v>
                </c:pt>
                <c:pt idx="153">
                  <c:v>0.25543423505714757</c:v>
                </c:pt>
                <c:pt idx="154">
                  <c:v>0.25219017565998886</c:v>
                </c:pt>
                <c:pt idx="155">
                  <c:v>0.25709626868361202</c:v>
                </c:pt>
                <c:pt idx="156">
                  <c:v>0.26596151217028369</c:v>
                </c:pt>
                <c:pt idx="157">
                  <c:v>0.26254672321759986</c:v>
                </c:pt>
                <c:pt idx="158">
                  <c:v>0.2643628901392312</c:v>
                </c:pt>
                <c:pt idx="159">
                  <c:v>0.26503401038564245</c:v>
                </c:pt>
                <c:pt idx="160">
                  <c:v>0.27679949222436656</c:v>
                </c:pt>
                <c:pt idx="161">
                  <c:v>0.2730288636214761</c:v>
                </c:pt>
                <c:pt idx="162">
                  <c:v>0.27691969034316322</c:v>
                </c:pt>
                <c:pt idx="163">
                  <c:v>0.27314485082298884</c:v>
                </c:pt>
                <c:pt idx="164">
                  <c:v>0.27752115661979154</c:v>
                </c:pt>
                <c:pt idx="165">
                  <c:v>0.27565554614739973</c:v>
                </c:pt>
                <c:pt idx="166">
                  <c:v>0.27613765102229354</c:v>
                </c:pt>
                <c:pt idx="167">
                  <c:v>0.26966653570946408</c:v>
                </c:pt>
                <c:pt idx="168">
                  <c:v>0.27120581532191018</c:v>
                </c:pt>
                <c:pt idx="169">
                  <c:v>0.27071894699765309</c:v>
                </c:pt>
                <c:pt idx="170">
                  <c:v>0.27286385344097441</c:v>
                </c:pt>
                <c:pt idx="171">
                  <c:v>0.27649271736922593</c:v>
                </c:pt>
                <c:pt idx="172">
                  <c:v>0.2861187871744012</c:v>
                </c:pt>
                <c:pt idx="173">
                  <c:v>0.28484598223087382</c:v>
                </c:pt>
                <c:pt idx="174">
                  <c:v>0.26736593273030801</c:v>
                </c:pt>
                <c:pt idx="175">
                  <c:v>0.25935463008462045</c:v>
                </c:pt>
                <c:pt idx="176">
                  <c:v>0.25948081545224905</c:v>
                </c:pt>
                <c:pt idx="177">
                  <c:v>0.25648508725648478</c:v>
                </c:pt>
                <c:pt idx="178">
                  <c:v>0.25935949641965328</c:v>
                </c:pt>
                <c:pt idx="179">
                  <c:v>0.25879302945384586</c:v>
                </c:pt>
                <c:pt idx="180">
                  <c:v>0.25479117859324579</c:v>
                </c:pt>
                <c:pt idx="181">
                  <c:v>0.26154243139852928</c:v>
                </c:pt>
                <c:pt idx="182">
                  <c:v>0.26239422095105297</c:v>
                </c:pt>
                <c:pt idx="183">
                  <c:v>0.2726400393208111</c:v>
                </c:pt>
                <c:pt idx="184">
                  <c:v>0.27799079279596867</c:v>
                </c:pt>
                <c:pt idx="185">
                  <c:v>0.273535263573773</c:v>
                </c:pt>
                <c:pt idx="186">
                  <c:v>0.27616449046853631</c:v>
                </c:pt>
                <c:pt idx="187">
                  <c:v>0.27893195451760516</c:v>
                </c:pt>
                <c:pt idx="188">
                  <c:v>0.28279789852689741</c:v>
                </c:pt>
                <c:pt idx="189">
                  <c:v>0.28337134176456408</c:v>
                </c:pt>
                <c:pt idx="190">
                  <c:v>0.29117578449391007</c:v>
                </c:pt>
                <c:pt idx="191">
                  <c:v>0.28734306942366239</c:v>
                </c:pt>
                <c:pt idx="192">
                  <c:v>0.29305750180446655</c:v>
                </c:pt>
                <c:pt idx="193">
                  <c:v>0.28201219792248333</c:v>
                </c:pt>
                <c:pt idx="194">
                  <c:v>0.28712982090111844</c:v>
                </c:pt>
                <c:pt idx="195">
                  <c:v>0.29447827119654502</c:v>
                </c:pt>
                <c:pt idx="196">
                  <c:v>0.30443716696753914</c:v>
                </c:pt>
                <c:pt idx="197">
                  <c:v>0.29675734325898234</c:v>
                </c:pt>
                <c:pt idx="198">
                  <c:v>0.29743818522941695</c:v>
                </c:pt>
                <c:pt idx="199">
                  <c:v>0.29408596609943094</c:v>
                </c:pt>
                <c:pt idx="200">
                  <c:v>0.30779087030448954</c:v>
                </c:pt>
                <c:pt idx="201">
                  <c:v>0.31174625171599141</c:v>
                </c:pt>
                <c:pt idx="202">
                  <c:v>0.31343396741305835</c:v>
                </c:pt>
                <c:pt idx="203">
                  <c:v>0.31682006048558059</c:v>
                </c:pt>
                <c:pt idx="204">
                  <c:v>0.33085948298800638</c:v>
                </c:pt>
                <c:pt idx="205">
                  <c:v>0.34977562059631589</c:v>
                </c:pt>
                <c:pt idx="206">
                  <c:v>0.34206263810571619</c:v>
                </c:pt>
                <c:pt idx="207">
                  <c:v>0.33555435369081216</c:v>
                </c:pt>
                <c:pt idx="208">
                  <c:v>0.32851574893046509</c:v>
                </c:pt>
                <c:pt idx="209">
                  <c:v>0.32999208293677768</c:v>
                </c:pt>
                <c:pt idx="210">
                  <c:v>0.33003912888487297</c:v>
                </c:pt>
                <c:pt idx="211">
                  <c:v>0.32530719260711671</c:v>
                </c:pt>
                <c:pt idx="212">
                  <c:v>0.33288859336503102</c:v>
                </c:pt>
                <c:pt idx="213">
                  <c:v>0.33331256668442932</c:v>
                </c:pt>
                <c:pt idx="214">
                  <c:v>0.34638909328445977</c:v>
                </c:pt>
                <c:pt idx="215">
                  <c:v>0.33919577323622757</c:v>
                </c:pt>
                <c:pt idx="216">
                  <c:v>0.33780461943756984</c:v>
                </c:pt>
                <c:pt idx="217">
                  <c:v>0.34334901878998419</c:v>
                </c:pt>
                <c:pt idx="218">
                  <c:v>0.35793364195687</c:v>
                </c:pt>
                <c:pt idx="219">
                  <c:v>0.39497226126182627</c:v>
                </c:pt>
                <c:pt idx="220">
                  <c:v>0.39458015854148892</c:v>
                </c:pt>
                <c:pt idx="221">
                  <c:v>0.37885936479929649</c:v>
                </c:pt>
                <c:pt idx="222">
                  <c:v>0.37337323050968302</c:v>
                </c:pt>
                <c:pt idx="223">
                  <c:v>0.36726266288627474</c:v>
                </c:pt>
                <c:pt idx="224">
                  <c:v>0.35901582834776802</c:v>
                </c:pt>
                <c:pt idx="225">
                  <c:v>0.35941326170236076</c:v>
                </c:pt>
                <c:pt idx="226">
                  <c:v>0.37409194041348959</c:v>
                </c:pt>
                <c:pt idx="227">
                  <c:v>0.37077616645365008</c:v>
                </c:pt>
                <c:pt idx="228">
                  <c:v>0.35703036994643444</c:v>
                </c:pt>
                <c:pt idx="229">
                  <c:v>0.36256225805446579</c:v>
                </c:pt>
                <c:pt idx="230">
                  <c:v>0.35445739959349509</c:v>
                </c:pt>
                <c:pt idx="231">
                  <c:v>0.36766317283539046</c:v>
                </c:pt>
                <c:pt idx="232">
                  <c:v>0.36490479008198645</c:v>
                </c:pt>
                <c:pt idx="233">
                  <c:v>0.34276747264763213</c:v>
                </c:pt>
                <c:pt idx="234">
                  <c:v>0.35533846783547179</c:v>
                </c:pt>
                <c:pt idx="235">
                  <c:v>0.35011767390154891</c:v>
                </c:pt>
                <c:pt idx="236">
                  <c:v>0.33410828019864164</c:v>
                </c:pt>
                <c:pt idx="237">
                  <c:v>0.32619837795570861</c:v>
                </c:pt>
                <c:pt idx="238">
                  <c:v>0.313742215892716</c:v>
                </c:pt>
                <c:pt idx="239">
                  <c:v>0.31427264234813163</c:v>
                </c:pt>
                <c:pt idx="240">
                  <c:v>0.29971255113173917</c:v>
                </c:pt>
                <c:pt idx="241">
                  <c:v>0.30189480094608195</c:v>
                </c:pt>
                <c:pt idx="242">
                  <c:v>0.30203341633579345</c:v>
                </c:pt>
                <c:pt idx="243">
                  <c:v>0.3067207621387566</c:v>
                </c:pt>
                <c:pt idx="244">
                  <c:v>0.31531400676720983</c:v>
                </c:pt>
                <c:pt idx="245">
                  <c:v>0.3086350423895351</c:v>
                </c:pt>
                <c:pt idx="246">
                  <c:v>0.30335098377677788</c:v>
                </c:pt>
                <c:pt idx="247">
                  <c:v>0.3124107473715419</c:v>
                </c:pt>
                <c:pt idx="248">
                  <c:v>0.31598297238575057</c:v>
                </c:pt>
                <c:pt idx="249">
                  <c:v>0.321485524801433</c:v>
                </c:pt>
                <c:pt idx="250">
                  <c:v>0.32291018973531582</c:v>
                </c:pt>
                <c:pt idx="251">
                  <c:v>0.34284472309013631</c:v>
                </c:pt>
                <c:pt idx="252">
                  <c:v>0.33474820073479294</c:v>
                </c:pt>
                <c:pt idx="253">
                  <c:v>0.33159152453533974</c:v>
                </c:pt>
                <c:pt idx="254">
                  <c:v>0.32600902111976982</c:v>
                </c:pt>
                <c:pt idx="255">
                  <c:v>0.31833862752778619</c:v>
                </c:pt>
                <c:pt idx="256">
                  <c:v>0.30795327921254378</c:v>
                </c:pt>
                <c:pt idx="257">
                  <c:v>0.31544201151517276</c:v>
                </c:pt>
                <c:pt idx="258">
                  <c:v>0.32478580135479246</c:v>
                </c:pt>
                <c:pt idx="259">
                  <c:v>0.32602494414260835</c:v>
                </c:pt>
                <c:pt idx="260">
                  <c:v>0.33982628384583469</c:v>
                </c:pt>
                <c:pt idx="261">
                  <c:v>0.33302379364330936</c:v>
                </c:pt>
                <c:pt idx="262">
                  <c:v>0.34857886618822287</c:v>
                </c:pt>
                <c:pt idx="263">
                  <c:v>0.3494641622463861</c:v>
                </c:pt>
                <c:pt idx="264">
                  <c:v>0.34530942393128811</c:v>
                </c:pt>
                <c:pt idx="265">
                  <c:v>0.34301263349117994</c:v>
                </c:pt>
                <c:pt idx="266">
                  <c:v>0.34458010074577572</c:v>
                </c:pt>
                <c:pt idx="267">
                  <c:v>0.36357839751791216</c:v>
                </c:pt>
                <c:pt idx="268">
                  <c:v>0.37133299115780866</c:v>
                </c:pt>
                <c:pt idx="269">
                  <c:v>0.38394952533900295</c:v>
                </c:pt>
                <c:pt idx="270">
                  <c:v>0.38151325663125496</c:v>
                </c:pt>
                <c:pt idx="271">
                  <c:v>0.3829731308333445</c:v>
                </c:pt>
                <c:pt idx="272">
                  <c:v>0.39735393335863867</c:v>
                </c:pt>
                <c:pt idx="273">
                  <c:v>0.40042274475731626</c:v>
                </c:pt>
                <c:pt idx="274">
                  <c:v>0.41183452073880716</c:v>
                </c:pt>
                <c:pt idx="275">
                  <c:v>0.40523312780709775</c:v>
                </c:pt>
                <c:pt idx="276">
                  <c:v>0.4094845061316531</c:v>
                </c:pt>
                <c:pt idx="277">
                  <c:v>0.39912447657557809</c:v>
                </c:pt>
                <c:pt idx="278">
                  <c:v>0.403600137307353</c:v>
                </c:pt>
                <c:pt idx="279">
                  <c:v>0.39565599380328925</c:v>
                </c:pt>
                <c:pt idx="280">
                  <c:v>0.3901881129896253</c:v>
                </c:pt>
                <c:pt idx="281">
                  <c:v>0.3846877351250263</c:v>
                </c:pt>
                <c:pt idx="282">
                  <c:v>0.38303200022903633</c:v>
                </c:pt>
                <c:pt idx="283">
                  <c:v>0.37563385955477491</c:v>
                </c:pt>
                <c:pt idx="284">
                  <c:v>0.37067707525288496</c:v>
                </c:pt>
                <c:pt idx="285">
                  <c:v>0.37194051040335202</c:v>
                </c:pt>
                <c:pt idx="286">
                  <c:v>0.36777878094597977</c:v>
                </c:pt>
                <c:pt idx="287">
                  <c:v>0.36542999811019961</c:v>
                </c:pt>
                <c:pt idx="288">
                  <c:v>0.3557093294021475</c:v>
                </c:pt>
                <c:pt idx="289">
                  <c:v>0.33914369333313032</c:v>
                </c:pt>
                <c:pt idx="290">
                  <c:v>0.33153552792885493</c:v>
                </c:pt>
                <c:pt idx="291">
                  <c:v>0.34808605555744043</c:v>
                </c:pt>
                <c:pt idx="292">
                  <c:v>0.32792139085413041</c:v>
                </c:pt>
                <c:pt idx="293">
                  <c:v>0.32578312145105381</c:v>
                </c:pt>
                <c:pt idx="294">
                  <c:v>0.31641125944771831</c:v>
                </c:pt>
                <c:pt idx="295">
                  <c:v>0.30983714615429825</c:v>
                </c:pt>
                <c:pt idx="296">
                  <c:v>0.29897434525187333</c:v>
                </c:pt>
                <c:pt idx="297">
                  <c:v>0.30491776299614148</c:v>
                </c:pt>
                <c:pt idx="298">
                  <c:v>0.3083804797666328</c:v>
                </c:pt>
                <c:pt idx="299">
                  <c:v>0.31816309440026885</c:v>
                </c:pt>
                <c:pt idx="300">
                  <c:v>0.3086112873685033</c:v>
                </c:pt>
                <c:pt idx="301">
                  <c:v>0.31348378363766199</c:v>
                </c:pt>
                <c:pt idx="302">
                  <c:v>0.30358639675256038</c:v>
                </c:pt>
                <c:pt idx="303">
                  <c:v>0.30104041870833381</c:v>
                </c:pt>
                <c:pt idx="304">
                  <c:v>0.30111604899631256</c:v>
                </c:pt>
                <c:pt idx="305">
                  <c:v>0.30715329466136226</c:v>
                </c:pt>
                <c:pt idx="306">
                  <c:v>0.31235334917978658</c:v>
                </c:pt>
                <c:pt idx="307">
                  <c:v>0.28891000648017195</c:v>
                </c:pt>
                <c:pt idx="308">
                  <c:v>0.29422432258038012</c:v>
                </c:pt>
                <c:pt idx="309">
                  <c:v>0.29320299080423307</c:v>
                </c:pt>
                <c:pt idx="310">
                  <c:v>0.30128101178700428</c:v>
                </c:pt>
                <c:pt idx="311">
                  <c:v>0.29376128234132948</c:v>
                </c:pt>
                <c:pt idx="312">
                  <c:v>0.29839260203441403</c:v>
                </c:pt>
                <c:pt idx="313">
                  <c:v>0.28589055885571146</c:v>
                </c:pt>
                <c:pt idx="314">
                  <c:v>0.30097500452234388</c:v>
                </c:pt>
                <c:pt idx="315">
                  <c:v>0.30426829089280411</c:v>
                </c:pt>
                <c:pt idx="316">
                  <c:v>0.30068694735650114</c:v>
                </c:pt>
                <c:pt idx="317">
                  <c:v>0.32001416161056884</c:v>
                </c:pt>
                <c:pt idx="318">
                  <c:v>0.32837988816727881</c:v>
                </c:pt>
                <c:pt idx="319">
                  <c:v>0.31323375119159663</c:v>
                </c:pt>
                <c:pt idx="320">
                  <c:v>0.31594982765709778</c:v>
                </c:pt>
                <c:pt idx="321">
                  <c:v>0.31357972756475344</c:v>
                </c:pt>
                <c:pt idx="322">
                  <c:v>0.32015556980648713</c:v>
                </c:pt>
                <c:pt idx="323">
                  <c:v>0.31826577856475335</c:v>
                </c:pt>
                <c:pt idx="324">
                  <c:v>0.32018960021470394</c:v>
                </c:pt>
                <c:pt idx="325">
                  <c:v>0.31426571944959097</c:v>
                </c:pt>
                <c:pt idx="326">
                  <c:v>0.30378928022407437</c:v>
                </c:pt>
                <c:pt idx="327">
                  <c:v>0.29442440921463398</c:v>
                </c:pt>
                <c:pt idx="328">
                  <c:v>0.29168127581687514</c:v>
                </c:pt>
                <c:pt idx="329">
                  <c:v>0.28866385927022997</c:v>
                </c:pt>
                <c:pt idx="330">
                  <c:v>0.28596454019755813</c:v>
                </c:pt>
                <c:pt idx="331">
                  <c:v>0.2852250117757606</c:v>
                </c:pt>
                <c:pt idx="332">
                  <c:v>0.29408064234995634</c:v>
                </c:pt>
                <c:pt idx="333">
                  <c:v>0.29373907082277523</c:v>
                </c:pt>
                <c:pt idx="334">
                  <c:v>0.29544728264138043</c:v>
                </c:pt>
                <c:pt idx="335">
                  <c:v>0.28464297311297032</c:v>
                </c:pt>
                <c:pt idx="336">
                  <c:v>0.28315590348996855</c:v>
                </c:pt>
                <c:pt idx="337">
                  <c:v>0.28763132570544658</c:v>
                </c:pt>
                <c:pt idx="338">
                  <c:v>0.29046082178223387</c:v>
                </c:pt>
                <c:pt idx="339">
                  <c:v>0.28307587838090992</c:v>
                </c:pt>
                <c:pt idx="340">
                  <c:v>0.27766904113830787</c:v>
                </c:pt>
                <c:pt idx="341">
                  <c:v>0.28028126661376779</c:v>
                </c:pt>
                <c:pt idx="342">
                  <c:v>0.27998840253544371</c:v>
                </c:pt>
                <c:pt idx="343">
                  <c:v>0.27658389085452895</c:v>
                </c:pt>
                <c:pt idx="344">
                  <c:v>0.27917927286833011</c:v>
                </c:pt>
                <c:pt idx="345">
                  <c:v>0.27549895089539789</c:v>
                </c:pt>
                <c:pt idx="346">
                  <c:v>0.27221706134993517</c:v>
                </c:pt>
                <c:pt idx="347">
                  <c:v>0.26721226088814254</c:v>
                </c:pt>
                <c:pt idx="348">
                  <c:v>0.26847661659330213</c:v>
                </c:pt>
                <c:pt idx="349">
                  <c:v>0.26870914647848332</c:v>
                </c:pt>
                <c:pt idx="350">
                  <c:v>0.27127140466263722</c:v>
                </c:pt>
                <c:pt idx="351">
                  <c:v>0.27594368681735243</c:v>
                </c:pt>
                <c:pt idx="352">
                  <c:v>0.28312564226713621</c:v>
                </c:pt>
                <c:pt idx="353">
                  <c:v>0.29039244733803882</c:v>
                </c:pt>
                <c:pt idx="354">
                  <c:v>0.2784460924848029</c:v>
                </c:pt>
                <c:pt idx="355">
                  <c:v>0.28179633328625764</c:v>
                </c:pt>
                <c:pt idx="356">
                  <c:v>0.27549817806338439</c:v>
                </c:pt>
                <c:pt idx="357">
                  <c:v>0.27666377484259863</c:v>
                </c:pt>
                <c:pt idx="358">
                  <c:v>0.28623767051743859</c:v>
                </c:pt>
                <c:pt idx="359">
                  <c:v>0.28789540227646265</c:v>
                </c:pt>
                <c:pt idx="360">
                  <c:v>0.29587029171350404</c:v>
                </c:pt>
                <c:pt idx="361">
                  <c:v>0.29978322671495994</c:v>
                </c:pt>
                <c:pt idx="362">
                  <c:v>0.3035162123191083</c:v>
                </c:pt>
                <c:pt idx="363">
                  <c:v>0.30643157700809909</c:v>
                </c:pt>
                <c:pt idx="364">
                  <c:v>0.29810935001023836</c:v>
                </c:pt>
                <c:pt idx="365">
                  <c:v>0.2958065972741184</c:v>
                </c:pt>
                <c:pt idx="366">
                  <c:v>0.30657841497116278</c:v>
                </c:pt>
                <c:pt idx="367">
                  <c:v>0.30901066339681332</c:v>
                </c:pt>
                <c:pt idx="368">
                  <c:v>0.31547290566874786</c:v>
                </c:pt>
                <c:pt idx="369">
                  <c:v>0.31029664855620842</c:v>
                </c:pt>
                <c:pt idx="370">
                  <c:v>0.3123204211221563</c:v>
                </c:pt>
                <c:pt idx="371">
                  <c:v>0.31608287515693118</c:v>
                </c:pt>
                <c:pt idx="372">
                  <c:v>0.3159075142528997</c:v>
                </c:pt>
                <c:pt idx="373">
                  <c:v>0.32278246846688924</c:v>
                </c:pt>
                <c:pt idx="374">
                  <c:v>0.33430388151469509</c:v>
                </c:pt>
                <c:pt idx="375">
                  <c:v>0.33804959327430467</c:v>
                </c:pt>
                <c:pt idx="376">
                  <c:v>0.32789561389762173</c:v>
                </c:pt>
                <c:pt idx="377">
                  <c:v>0.31504531379894879</c:v>
                </c:pt>
                <c:pt idx="378">
                  <c:v>0.32681964885393644</c:v>
                </c:pt>
                <c:pt idx="379">
                  <c:v>0.34330930345449678</c:v>
                </c:pt>
                <c:pt idx="380">
                  <c:v>0.34384716902953255</c:v>
                </c:pt>
                <c:pt idx="381">
                  <c:v>0.34546577739562651</c:v>
                </c:pt>
                <c:pt idx="382">
                  <c:v>0.33567147731346031</c:v>
                </c:pt>
                <c:pt idx="383">
                  <c:v>0.33530306344738436</c:v>
                </c:pt>
                <c:pt idx="384">
                  <c:v>0.3403621648816651</c:v>
                </c:pt>
                <c:pt idx="385">
                  <c:v>0.34128856119171325</c:v>
                </c:pt>
                <c:pt idx="386">
                  <c:v>0.33186370489450007</c:v>
                </c:pt>
                <c:pt idx="387">
                  <c:v>0.34189050639449092</c:v>
                </c:pt>
                <c:pt idx="388">
                  <c:v>0.34810709595088318</c:v>
                </c:pt>
                <c:pt idx="389">
                  <c:v>0.33655626989367626</c:v>
                </c:pt>
                <c:pt idx="390">
                  <c:v>0.33213252935027887</c:v>
                </c:pt>
                <c:pt idx="391">
                  <c:v>0.34122353253008597</c:v>
                </c:pt>
                <c:pt idx="392">
                  <c:v>0.34852338511648362</c:v>
                </c:pt>
                <c:pt idx="393">
                  <c:v>0.33868685361945533</c:v>
                </c:pt>
                <c:pt idx="394">
                  <c:v>0.34410010409143021</c:v>
                </c:pt>
                <c:pt idx="395">
                  <c:v>0.34429719079014109</c:v>
                </c:pt>
                <c:pt idx="396">
                  <c:v>0.35280455651473425</c:v>
                </c:pt>
                <c:pt idx="397">
                  <c:v>0.35290405243512218</c:v>
                </c:pt>
                <c:pt idx="398">
                  <c:v>0.35742661903014256</c:v>
                </c:pt>
                <c:pt idx="399">
                  <c:v>0.35834886293054397</c:v>
                </c:pt>
                <c:pt idx="400">
                  <c:v>0.36599564302641036</c:v>
                </c:pt>
                <c:pt idx="401">
                  <c:v>0.36331073930488411</c:v>
                </c:pt>
                <c:pt idx="402">
                  <c:v>0.37980926382697378</c:v>
                </c:pt>
                <c:pt idx="403">
                  <c:v>0.37176521959826608</c:v>
                </c:pt>
                <c:pt idx="404">
                  <c:v>0.37442515495898315</c:v>
                </c:pt>
                <c:pt idx="405">
                  <c:v>0.37409978417265</c:v>
                </c:pt>
                <c:pt idx="406">
                  <c:v>0.37658136736022219</c:v>
                </c:pt>
                <c:pt idx="407">
                  <c:v>0.36671027419280938</c:v>
                </c:pt>
                <c:pt idx="408">
                  <c:v>0.35483640315529058</c:v>
                </c:pt>
                <c:pt idx="409">
                  <c:v>0.35722516718607716</c:v>
                </c:pt>
                <c:pt idx="410">
                  <c:v>0.33802656782949919</c:v>
                </c:pt>
                <c:pt idx="411">
                  <c:v>0.34328272184720438</c:v>
                </c:pt>
                <c:pt idx="412">
                  <c:v>0.33797482178822336</c:v>
                </c:pt>
                <c:pt idx="413">
                  <c:v>0.33424208575598002</c:v>
                </c:pt>
                <c:pt idx="414">
                  <c:v>0.34042101555262305</c:v>
                </c:pt>
                <c:pt idx="415">
                  <c:v>0.3342171003470174</c:v>
                </c:pt>
                <c:pt idx="416">
                  <c:v>0.33322405526768756</c:v>
                </c:pt>
                <c:pt idx="417">
                  <c:v>0.33461125580253115</c:v>
                </c:pt>
                <c:pt idx="418">
                  <c:v>0.33642578898575798</c:v>
                </c:pt>
                <c:pt idx="419">
                  <c:v>0.32830191256369801</c:v>
                </c:pt>
                <c:pt idx="420">
                  <c:v>0.31858914323558313</c:v>
                </c:pt>
                <c:pt idx="421">
                  <c:v>0.30998419120055898</c:v>
                </c:pt>
                <c:pt idx="422">
                  <c:v>0.32030848123129035</c:v>
                </c:pt>
                <c:pt idx="423">
                  <c:v>0.31514457712459631</c:v>
                </c:pt>
                <c:pt idx="424">
                  <c:v>0.31566533628808452</c:v>
                </c:pt>
                <c:pt idx="425">
                  <c:v>0.31241286604013074</c:v>
                </c:pt>
                <c:pt idx="426">
                  <c:v>0.31182648525521406</c:v>
                </c:pt>
                <c:pt idx="427">
                  <c:v>0.30248881311721071</c:v>
                </c:pt>
                <c:pt idx="428">
                  <c:v>0.31301125091132176</c:v>
                </c:pt>
                <c:pt idx="429">
                  <c:v>0.31165669388861866</c:v>
                </c:pt>
                <c:pt idx="430">
                  <c:v>0.31026946271089501</c:v>
                </c:pt>
                <c:pt idx="431">
                  <c:v>0.30449134357657992</c:v>
                </c:pt>
                <c:pt idx="432">
                  <c:v>0.30180178972224075</c:v>
                </c:pt>
                <c:pt idx="433">
                  <c:v>0.29671303883699823</c:v>
                </c:pt>
                <c:pt idx="434">
                  <c:v>0.29916786710208182</c:v>
                </c:pt>
                <c:pt idx="435">
                  <c:v>0.29496807421750981</c:v>
                </c:pt>
                <c:pt idx="436">
                  <c:v>0.29071562339295454</c:v>
                </c:pt>
                <c:pt idx="437">
                  <c:v>0.29073659960906223</c:v>
                </c:pt>
                <c:pt idx="438">
                  <c:v>0.28690474234577246</c:v>
                </c:pt>
                <c:pt idx="439">
                  <c:v>0.28767772001774083</c:v>
                </c:pt>
                <c:pt idx="440">
                  <c:v>0.29432032654533835</c:v>
                </c:pt>
                <c:pt idx="441">
                  <c:v>0.29673468416671456</c:v>
                </c:pt>
                <c:pt idx="442">
                  <c:v>0.29653126843915506</c:v>
                </c:pt>
                <c:pt idx="443">
                  <c:v>0.30269809040239842</c:v>
                </c:pt>
                <c:pt idx="444">
                  <c:v>0.30540594134692234</c:v>
                </c:pt>
                <c:pt idx="445">
                  <c:v>0.29867257523682572</c:v>
                </c:pt>
                <c:pt idx="446">
                  <c:v>0.30095461426193376</c:v>
                </c:pt>
                <c:pt idx="447">
                  <c:v>0.295298400499864</c:v>
                </c:pt>
                <c:pt idx="448">
                  <c:v>0.28879728735469967</c:v>
                </c:pt>
                <c:pt idx="449">
                  <c:v>0.28466872096251844</c:v>
                </c:pt>
                <c:pt idx="450">
                  <c:v>0.28322379642243656</c:v>
                </c:pt>
                <c:pt idx="451">
                  <c:v>0.28182518379039612</c:v>
                </c:pt>
                <c:pt idx="452">
                  <c:v>0.29593136023774802</c:v>
                </c:pt>
                <c:pt idx="453">
                  <c:v>0.29638190120537972</c:v>
                </c:pt>
                <c:pt idx="454">
                  <c:v>0.30221489525912293</c:v>
                </c:pt>
                <c:pt idx="455">
                  <c:v>0.29317084158268503</c:v>
                </c:pt>
                <c:pt idx="456">
                  <c:v>0.27517605806946521</c:v>
                </c:pt>
                <c:pt idx="457">
                  <c:v>0.28114055153392953</c:v>
                </c:pt>
                <c:pt idx="458">
                  <c:v>0.29306606969597404</c:v>
                </c:pt>
                <c:pt idx="459">
                  <c:v>0.28535460142200619</c:v>
                </c:pt>
                <c:pt idx="460">
                  <c:v>0.27832349151608615</c:v>
                </c:pt>
                <c:pt idx="461">
                  <c:v>0.27967474419994559</c:v>
                </c:pt>
                <c:pt idx="462">
                  <c:v>0.27195352941185214</c:v>
                </c:pt>
                <c:pt idx="463">
                  <c:v>0.26767823244378031</c:v>
                </c:pt>
                <c:pt idx="464">
                  <c:v>0.26432626660652125</c:v>
                </c:pt>
                <c:pt idx="465">
                  <c:v>0.26180861545663786</c:v>
                </c:pt>
                <c:pt idx="466">
                  <c:v>0.27258605128373031</c:v>
                </c:pt>
                <c:pt idx="467">
                  <c:v>0.27972267969404918</c:v>
                </c:pt>
                <c:pt idx="468">
                  <c:v>0.27952495621459478</c:v>
                </c:pt>
                <c:pt idx="469">
                  <c:v>0.28490126365256235</c:v>
                </c:pt>
                <c:pt idx="470">
                  <c:v>0.28683440355086687</c:v>
                </c:pt>
                <c:pt idx="471">
                  <c:v>0.28393916679176295</c:v>
                </c:pt>
                <c:pt idx="472">
                  <c:v>0.28758633488186136</c:v>
                </c:pt>
                <c:pt idx="473">
                  <c:v>0.27824707942654298</c:v>
                </c:pt>
                <c:pt idx="474">
                  <c:v>0.26142745066282808</c:v>
                </c:pt>
                <c:pt idx="475">
                  <c:v>0.24651520433389723</c:v>
                </c:pt>
                <c:pt idx="476">
                  <c:v>0.23479228921261791</c:v>
                </c:pt>
                <c:pt idx="477">
                  <c:v>0.23731336462055569</c:v>
                </c:pt>
                <c:pt idx="478">
                  <c:v>0.24775969281748658</c:v>
                </c:pt>
                <c:pt idx="479">
                  <c:v>0.25856577497949496</c:v>
                </c:pt>
                <c:pt idx="480">
                  <c:v>0.25002440480038401</c:v>
                </c:pt>
                <c:pt idx="481">
                  <c:v>0.25885311065600181</c:v>
                </c:pt>
                <c:pt idx="482">
                  <c:v>0.25133943770675293</c:v>
                </c:pt>
                <c:pt idx="483">
                  <c:v>0.25253270233253444</c:v>
                </c:pt>
                <c:pt idx="484">
                  <c:v>0.24625966660300588</c:v>
                </c:pt>
                <c:pt idx="485">
                  <c:v>0.25026006426829817</c:v>
                </c:pt>
                <c:pt idx="486">
                  <c:v>0.25751873213050053</c:v>
                </c:pt>
                <c:pt idx="487">
                  <c:v>0.2659470565355323</c:v>
                </c:pt>
                <c:pt idx="488">
                  <c:v>0.27096031594608377</c:v>
                </c:pt>
                <c:pt idx="489">
                  <c:v>0.27181216739890152</c:v>
                </c:pt>
                <c:pt idx="490">
                  <c:v>0.26680536380561704</c:v>
                </c:pt>
                <c:pt idx="491">
                  <c:v>0.27124881503747583</c:v>
                </c:pt>
                <c:pt idx="492">
                  <c:v>0.26562250412071942</c:v>
                </c:pt>
                <c:pt idx="493">
                  <c:v>0.27082151408093086</c:v>
                </c:pt>
                <c:pt idx="494">
                  <c:v>0.27832846008012879</c:v>
                </c:pt>
                <c:pt idx="495">
                  <c:v>0.27676396835632033</c:v>
                </c:pt>
                <c:pt idx="496">
                  <c:v>0.27862929905690315</c:v>
                </c:pt>
                <c:pt idx="497">
                  <c:v>0.27882527511201027</c:v>
                </c:pt>
                <c:pt idx="498">
                  <c:v>0.27187613066917604</c:v>
                </c:pt>
                <c:pt idx="499">
                  <c:v>0.28337813020759911</c:v>
                </c:pt>
                <c:pt idx="500">
                  <c:v>0.30554575181248073</c:v>
                </c:pt>
                <c:pt idx="501">
                  <c:v>0.32578016589232495</c:v>
                </c:pt>
                <c:pt idx="502">
                  <c:v>0.32054820181060556</c:v>
                </c:pt>
                <c:pt idx="503">
                  <c:v>0.3172258049906681</c:v>
                </c:pt>
                <c:pt idx="504">
                  <c:v>0.31171976518761912</c:v>
                </c:pt>
                <c:pt idx="505">
                  <c:v>0.31638402233103563</c:v>
                </c:pt>
                <c:pt idx="506">
                  <c:v>0.32722164600162207</c:v>
                </c:pt>
                <c:pt idx="507">
                  <c:v>0.31249688182893415</c:v>
                </c:pt>
                <c:pt idx="508">
                  <c:v>0.3156257008476257</c:v>
                </c:pt>
                <c:pt idx="509">
                  <c:v>0.31353503199201399</c:v>
                </c:pt>
                <c:pt idx="510">
                  <c:v>0.31837565898182052</c:v>
                </c:pt>
                <c:pt idx="511">
                  <c:v>0.31741676910423255</c:v>
                </c:pt>
                <c:pt idx="512">
                  <c:v>0.33154397020524917</c:v>
                </c:pt>
                <c:pt idx="513">
                  <c:v>0.33503149079223848</c:v>
                </c:pt>
                <c:pt idx="514">
                  <c:v>0.33560439626899707</c:v>
                </c:pt>
                <c:pt idx="515">
                  <c:v>0.34317191026991584</c:v>
                </c:pt>
                <c:pt idx="516">
                  <c:v>0.33295667305267429</c:v>
                </c:pt>
                <c:pt idx="517">
                  <c:v>0.34326656554810908</c:v>
                </c:pt>
                <c:pt idx="518">
                  <c:v>0.32993541526193093</c:v>
                </c:pt>
                <c:pt idx="519">
                  <c:v>0.33019855068188148</c:v>
                </c:pt>
                <c:pt idx="520">
                  <c:v>0.31672061638852961</c:v>
                </c:pt>
                <c:pt idx="521">
                  <c:v>0.31393388600323391</c:v>
                </c:pt>
                <c:pt idx="522">
                  <c:v>0.31579393200024614</c:v>
                </c:pt>
                <c:pt idx="523">
                  <c:v>0.31027424605692999</c:v>
                </c:pt>
                <c:pt idx="524">
                  <c:v>0.31046750931424977</c:v>
                </c:pt>
                <c:pt idx="525">
                  <c:v>0.29900867104068468</c:v>
                </c:pt>
                <c:pt idx="526">
                  <c:v>0.30087614657324768</c:v>
                </c:pt>
                <c:pt idx="527">
                  <c:v>0.29252962777650637</c:v>
                </c:pt>
                <c:pt idx="528">
                  <c:v>0.28588362687056273</c:v>
                </c:pt>
                <c:pt idx="529">
                  <c:v>0.29764977551114707</c:v>
                </c:pt>
                <c:pt idx="530">
                  <c:v>0.28901756668757139</c:v>
                </c:pt>
                <c:pt idx="531">
                  <c:v>0.28929481597041584</c:v>
                </c:pt>
                <c:pt idx="532">
                  <c:v>0.29731890551754181</c:v>
                </c:pt>
                <c:pt idx="533">
                  <c:v>0.30197774199230515</c:v>
                </c:pt>
                <c:pt idx="534">
                  <c:v>0.30236698034269938</c:v>
                </c:pt>
                <c:pt idx="535">
                  <c:v>0.30087309787095529</c:v>
                </c:pt>
                <c:pt idx="536">
                  <c:v>0.29953839089414791</c:v>
                </c:pt>
                <c:pt idx="537">
                  <c:v>0.30277379001614152</c:v>
                </c:pt>
                <c:pt idx="538">
                  <c:v>0.29428105225365891</c:v>
                </c:pt>
                <c:pt idx="539">
                  <c:v>0.29453744991887298</c:v>
                </c:pt>
                <c:pt idx="540">
                  <c:v>0.2853592517649946</c:v>
                </c:pt>
                <c:pt idx="541">
                  <c:v>0.28760125701851097</c:v>
                </c:pt>
                <c:pt idx="542">
                  <c:v>0.28251551336655806</c:v>
                </c:pt>
                <c:pt idx="543">
                  <c:v>0.28473242952183586</c:v>
                </c:pt>
                <c:pt idx="544">
                  <c:v>0.28632989495695182</c:v>
                </c:pt>
                <c:pt idx="545">
                  <c:v>0.28024768629678898</c:v>
                </c:pt>
                <c:pt idx="546">
                  <c:v>0.27603675580278508</c:v>
                </c:pt>
                <c:pt idx="547">
                  <c:v>0.28548092381525658</c:v>
                </c:pt>
                <c:pt idx="548">
                  <c:v>0.29516129914151962</c:v>
                </c:pt>
                <c:pt idx="549">
                  <c:v>0.29162219472393464</c:v>
                </c:pt>
                <c:pt idx="550">
                  <c:v>0.29946762339940058</c:v>
                </c:pt>
                <c:pt idx="551">
                  <c:v>0.31274668393261745</c:v>
                </c:pt>
                <c:pt idx="552">
                  <c:v>0.30806675929353772</c:v>
                </c:pt>
                <c:pt idx="553">
                  <c:v>0.29798535733249215</c:v>
                </c:pt>
                <c:pt idx="554">
                  <c:v>0.30781454868812502</c:v>
                </c:pt>
                <c:pt idx="555">
                  <c:v>0.31487553106314675</c:v>
                </c:pt>
                <c:pt idx="556">
                  <c:v>0.30821660258017747</c:v>
                </c:pt>
                <c:pt idx="557">
                  <c:v>0.32123830565539735</c:v>
                </c:pt>
                <c:pt idx="558">
                  <c:v>0.32194064934271954</c:v>
                </c:pt>
                <c:pt idx="559">
                  <c:v>0.31921169823460444</c:v>
                </c:pt>
                <c:pt idx="560">
                  <c:v>0.322051796921769</c:v>
                </c:pt>
                <c:pt idx="561">
                  <c:v>0.32736393335235664</c:v>
                </c:pt>
                <c:pt idx="562">
                  <c:v>0.30993633746331972</c:v>
                </c:pt>
                <c:pt idx="563">
                  <c:v>0.30681403985658523</c:v>
                </c:pt>
                <c:pt idx="564">
                  <c:v>0.30963962115146637</c:v>
                </c:pt>
                <c:pt idx="565">
                  <c:v>0.32583073291134046</c:v>
                </c:pt>
                <c:pt idx="566">
                  <c:v>0.3146800758474404</c:v>
                </c:pt>
                <c:pt idx="567">
                  <c:v>0.30436335984419416</c:v>
                </c:pt>
                <c:pt idx="568">
                  <c:v>0.30887674905568097</c:v>
                </c:pt>
                <c:pt idx="569">
                  <c:v>0.30135264461312727</c:v>
                </c:pt>
                <c:pt idx="570">
                  <c:v>0.30271727130737203</c:v>
                </c:pt>
                <c:pt idx="571">
                  <c:v>0.3084622225500751</c:v>
                </c:pt>
                <c:pt idx="572">
                  <c:v>0.30264613183510353</c:v>
                </c:pt>
                <c:pt idx="573">
                  <c:v>0.30548700186244221</c:v>
                </c:pt>
                <c:pt idx="574">
                  <c:v>0.29815412976769495</c:v>
                </c:pt>
                <c:pt idx="575">
                  <c:v>0.30175418928748948</c:v>
                </c:pt>
                <c:pt idx="576">
                  <c:v>0.29774246908218227</c:v>
                </c:pt>
                <c:pt idx="577">
                  <c:v>0.28420449294197603</c:v>
                </c:pt>
                <c:pt idx="578">
                  <c:v>0.28792884452621464</c:v>
                </c:pt>
                <c:pt idx="579">
                  <c:v>0.2892508197459227</c:v>
                </c:pt>
                <c:pt idx="580">
                  <c:v>0.27498769557584224</c:v>
                </c:pt>
                <c:pt idx="581">
                  <c:v>0.26392807729856987</c:v>
                </c:pt>
                <c:pt idx="582">
                  <c:v>0.26402168649576946</c:v>
                </c:pt>
                <c:pt idx="583">
                  <c:v>0.25683198226456505</c:v>
                </c:pt>
                <c:pt idx="584">
                  <c:v>0.25777860900702104</c:v>
                </c:pt>
                <c:pt idx="585">
                  <c:v>0.25587637840186939</c:v>
                </c:pt>
                <c:pt idx="586">
                  <c:v>0.24939973854411474</c:v>
                </c:pt>
                <c:pt idx="587">
                  <c:v>0.25235297079770752</c:v>
                </c:pt>
                <c:pt idx="588">
                  <c:v>0.24722535805772633</c:v>
                </c:pt>
                <c:pt idx="589">
                  <c:v>0.23899329105063713</c:v>
                </c:pt>
                <c:pt idx="590">
                  <c:v>0.24800788025710802</c:v>
                </c:pt>
                <c:pt idx="591">
                  <c:v>0.24560552023285809</c:v>
                </c:pt>
                <c:pt idx="592">
                  <c:v>0.2442690634936496</c:v>
                </c:pt>
                <c:pt idx="593">
                  <c:v>0.25573679435975222</c:v>
                </c:pt>
                <c:pt idx="594">
                  <c:v>0.25923564493030099</c:v>
                </c:pt>
                <c:pt idx="595">
                  <c:v>0.25886685109756313</c:v>
                </c:pt>
                <c:pt idx="596">
                  <c:v>0.26993041398400752</c:v>
                </c:pt>
                <c:pt idx="597">
                  <c:v>0.27037704557455317</c:v>
                </c:pt>
                <c:pt idx="598">
                  <c:v>0.2808908021634412</c:v>
                </c:pt>
                <c:pt idx="599">
                  <c:v>0.27702331961947069</c:v>
                </c:pt>
                <c:pt idx="600">
                  <c:v>0.27897871238317479</c:v>
                </c:pt>
                <c:pt idx="601">
                  <c:v>0.28015877692823171</c:v>
                </c:pt>
                <c:pt idx="602">
                  <c:v>0.3009186280792881</c:v>
                </c:pt>
                <c:pt idx="603">
                  <c:v>0.3100303607240194</c:v>
                </c:pt>
                <c:pt idx="604">
                  <c:v>0.30855473931308691</c:v>
                </c:pt>
                <c:pt idx="605">
                  <c:v>0.32146607039339042</c:v>
                </c:pt>
                <c:pt idx="606">
                  <c:v>0.33030880558655273</c:v>
                </c:pt>
                <c:pt idx="607">
                  <c:v>0.31235615878761674</c:v>
                </c:pt>
                <c:pt idx="608">
                  <c:v>0.32725097937742709</c:v>
                </c:pt>
                <c:pt idx="609">
                  <c:v>0.31401685506716476</c:v>
                </c:pt>
                <c:pt idx="610">
                  <c:v>0.31478062197229423</c:v>
                </c:pt>
                <c:pt idx="611">
                  <c:v>0.32424762979419242</c:v>
                </c:pt>
                <c:pt idx="612">
                  <c:v>0.32831701344940156</c:v>
                </c:pt>
                <c:pt idx="613">
                  <c:v>0.32903777941790796</c:v>
                </c:pt>
                <c:pt idx="614">
                  <c:v>0.33518459645142845</c:v>
                </c:pt>
                <c:pt idx="615">
                  <c:v>0.33359364154339766</c:v>
                </c:pt>
                <c:pt idx="616">
                  <c:v>0.33309936009048985</c:v>
                </c:pt>
                <c:pt idx="617">
                  <c:v>0.32657320652262944</c:v>
                </c:pt>
                <c:pt idx="618">
                  <c:v>0.32757175861288118</c:v>
                </c:pt>
                <c:pt idx="619">
                  <c:v>0.32199406864024532</c:v>
                </c:pt>
                <c:pt idx="620">
                  <c:v>0.321979057133923</c:v>
                </c:pt>
                <c:pt idx="621">
                  <c:v>0.32066071796283985</c:v>
                </c:pt>
                <c:pt idx="622">
                  <c:v>0.30229135750973263</c:v>
                </c:pt>
                <c:pt idx="623">
                  <c:v>0.29814978401639108</c:v>
                </c:pt>
                <c:pt idx="624">
                  <c:v>0.30639628050643475</c:v>
                </c:pt>
                <c:pt idx="625">
                  <c:v>0.30236214759025037</c:v>
                </c:pt>
                <c:pt idx="626">
                  <c:v>0.30324054082282081</c:v>
                </c:pt>
                <c:pt idx="627">
                  <c:v>0.32224713369339592</c:v>
                </c:pt>
                <c:pt idx="628">
                  <c:v>0.31549140648557733</c:v>
                </c:pt>
                <c:pt idx="629">
                  <c:v>0.30711002378010516</c:v>
                </c:pt>
                <c:pt idx="630">
                  <c:v>0.29330698379230857</c:v>
                </c:pt>
                <c:pt idx="631">
                  <c:v>0.3091926798454297</c:v>
                </c:pt>
                <c:pt idx="632">
                  <c:v>0.31483199031947789</c:v>
                </c:pt>
                <c:pt idx="633">
                  <c:v>0.32163842726777153</c:v>
                </c:pt>
                <c:pt idx="634">
                  <c:v>0.30751968130130869</c:v>
                </c:pt>
                <c:pt idx="635">
                  <c:v>0.31192125099490559</c:v>
                </c:pt>
                <c:pt idx="636">
                  <c:v>0.31903283879536531</c:v>
                </c:pt>
                <c:pt idx="637">
                  <c:v>0.32105489033864559</c:v>
                </c:pt>
                <c:pt idx="638">
                  <c:v>0.3240539615738805</c:v>
                </c:pt>
                <c:pt idx="639">
                  <c:v>0.31527002744035615</c:v>
                </c:pt>
                <c:pt idx="640">
                  <c:v>0.31774238043068936</c:v>
                </c:pt>
                <c:pt idx="641">
                  <c:v>0.3053602748731335</c:v>
                </c:pt>
                <c:pt idx="642">
                  <c:v>0.30283854674791932</c:v>
                </c:pt>
                <c:pt idx="643">
                  <c:v>0.30599377321995591</c:v>
                </c:pt>
                <c:pt idx="644">
                  <c:v>0.30263047990046371</c:v>
                </c:pt>
                <c:pt idx="645">
                  <c:v>0.31072836488749733</c:v>
                </c:pt>
                <c:pt idx="646">
                  <c:v>0.30547878731586409</c:v>
                </c:pt>
                <c:pt idx="647">
                  <c:v>0.29849909065875829</c:v>
                </c:pt>
                <c:pt idx="648">
                  <c:v>0.28492593057609472</c:v>
                </c:pt>
                <c:pt idx="649">
                  <c:v>0.29425555970797995</c:v>
                </c:pt>
                <c:pt idx="650">
                  <c:v>0.286237253212269</c:v>
                </c:pt>
                <c:pt idx="651">
                  <c:v>0.28062620875836314</c:v>
                </c:pt>
                <c:pt idx="652">
                  <c:v>0.27018855541912828</c:v>
                </c:pt>
                <c:pt idx="653">
                  <c:v>0.26156994438079384</c:v>
                </c:pt>
                <c:pt idx="654">
                  <c:v>0.25700107547943524</c:v>
                </c:pt>
                <c:pt idx="655">
                  <c:v>0.26909602018753759</c:v>
                </c:pt>
                <c:pt idx="656">
                  <c:v>0.27637584940608884</c:v>
                </c:pt>
                <c:pt idx="657">
                  <c:v>0.27237333378415829</c:v>
                </c:pt>
                <c:pt idx="658">
                  <c:v>0.28175370323566162</c:v>
                </c:pt>
                <c:pt idx="659">
                  <c:v>0.28670907303229187</c:v>
                </c:pt>
                <c:pt idx="660">
                  <c:v>0.28602573136093529</c:v>
                </c:pt>
                <c:pt idx="661">
                  <c:v>0.29351698372590135</c:v>
                </c:pt>
                <c:pt idx="662">
                  <c:v>0.29417208285378416</c:v>
                </c:pt>
                <c:pt idx="663">
                  <c:v>0.28548158169579091</c:v>
                </c:pt>
                <c:pt idx="664">
                  <c:v>0.29148130941291928</c:v>
                </c:pt>
                <c:pt idx="665">
                  <c:v>0.29416777764674823</c:v>
                </c:pt>
                <c:pt idx="666">
                  <c:v>0.29544992320890645</c:v>
                </c:pt>
                <c:pt idx="667">
                  <c:v>0.28256135928936188</c:v>
                </c:pt>
                <c:pt idx="668">
                  <c:v>0.29505188882015049</c:v>
                </c:pt>
                <c:pt idx="669">
                  <c:v>0.31027178693299912</c:v>
                </c:pt>
                <c:pt idx="670">
                  <c:v>0.30797340953447555</c:v>
                </c:pt>
                <c:pt idx="671">
                  <c:v>0.29432226496661196</c:v>
                </c:pt>
                <c:pt idx="672">
                  <c:v>0.28745262137921895</c:v>
                </c:pt>
                <c:pt idx="673">
                  <c:v>0.28362439031797498</c:v>
                </c:pt>
                <c:pt idx="674">
                  <c:v>0.27412231609482934</c:v>
                </c:pt>
                <c:pt idx="675">
                  <c:v>0.26289405412899941</c:v>
                </c:pt>
                <c:pt idx="676">
                  <c:v>0.25423084176829214</c:v>
                </c:pt>
                <c:pt idx="677">
                  <c:v>0.24841302814152091</c:v>
                </c:pt>
                <c:pt idx="678">
                  <c:v>0.24389399572383125</c:v>
                </c:pt>
                <c:pt idx="679">
                  <c:v>0.24100755824110962</c:v>
                </c:pt>
                <c:pt idx="680">
                  <c:v>0.23942006813903716</c:v>
                </c:pt>
                <c:pt idx="681">
                  <c:v>0.24029286246427678</c:v>
                </c:pt>
                <c:pt idx="682">
                  <c:v>0.23535110289484526</c:v>
                </c:pt>
                <c:pt idx="683">
                  <c:v>0.23502137592066491</c:v>
                </c:pt>
                <c:pt idx="684">
                  <c:v>0.2339850167354206</c:v>
                </c:pt>
                <c:pt idx="685">
                  <c:v>0.24026116310760623</c:v>
                </c:pt>
                <c:pt idx="686">
                  <c:v>0.24032486611431444</c:v>
                </c:pt>
                <c:pt idx="687">
                  <c:v>0.23497043950069527</c:v>
                </c:pt>
                <c:pt idx="688">
                  <c:v>0.23108625028412805</c:v>
                </c:pt>
                <c:pt idx="689">
                  <c:v>0.22875690366761983</c:v>
                </c:pt>
                <c:pt idx="690">
                  <c:v>0.23451598039440927</c:v>
                </c:pt>
                <c:pt idx="691">
                  <c:v>0.24361767215269564</c:v>
                </c:pt>
                <c:pt idx="692">
                  <c:v>0.23201601913184403</c:v>
                </c:pt>
                <c:pt idx="693">
                  <c:v>0.22907932692896132</c:v>
                </c:pt>
                <c:pt idx="694">
                  <c:v>0.23971865797440189</c:v>
                </c:pt>
                <c:pt idx="695">
                  <c:v>0.25451941928665006</c:v>
                </c:pt>
                <c:pt idx="696">
                  <c:v>0.25175132081649371</c:v>
                </c:pt>
                <c:pt idx="697">
                  <c:v>0.23652954777714935</c:v>
                </c:pt>
                <c:pt idx="698">
                  <c:v>0.23473529810357016</c:v>
                </c:pt>
                <c:pt idx="699">
                  <c:v>0.22939864753839517</c:v>
                </c:pt>
                <c:pt idx="700">
                  <c:v>0.22792103528334928</c:v>
                </c:pt>
                <c:pt idx="701">
                  <c:v>0.22582531006163725</c:v>
                </c:pt>
                <c:pt idx="702">
                  <c:v>0.22850340785504145</c:v>
                </c:pt>
                <c:pt idx="703">
                  <c:v>0.2166034950242349</c:v>
                </c:pt>
                <c:pt idx="704">
                  <c:v>0.20981901297589947</c:v>
                </c:pt>
                <c:pt idx="705">
                  <c:v>0.20073931170407713</c:v>
                </c:pt>
                <c:pt idx="706">
                  <c:v>0.2046110018018141</c:v>
                </c:pt>
                <c:pt idx="707">
                  <c:v>0.20696535017359691</c:v>
                </c:pt>
                <c:pt idx="708">
                  <c:v>0.20853577944842303</c:v>
                </c:pt>
                <c:pt idx="709">
                  <c:v>0.2086799080195193</c:v>
                </c:pt>
                <c:pt idx="710">
                  <c:v>0.21097403732293571</c:v>
                </c:pt>
                <c:pt idx="711">
                  <c:v>0.21501056942461644</c:v>
                </c:pt>
                <c:pt idx="712">
                  <c:v>0.21604800985101638</c:v>
                </c:pt>
                <c:pt idx="713">
                  <c:v>0.21460715013351561</c:v>
                </c:pt>
                <c:pt idx="714">
                  <c:v>0.21396846941519812</c:v>
                </c:pt>
                <c:pt idx="715">
                  <c:v>0.21228006940779134</c:v>
                </c:pt>
                <c:pt idx="716">
                  <c:v>0.20147945119119365</c:v>
                </c:pt>
                <c:pt idx="717">
                  <c:v>0.19983650243009704</c:v>
                </c:pt>
                <c:pt idx="718">
                  <c:v>0.20629659100838058</c:v>
                </c:pt>
                <c:pt idx="719">
                  <c:v>0.22119709440891727</c:v>
                </c:pt>
                <c:pt idx="720">
                  <c:v>0.22017498600433472</c:v>
                </c:pt>
                <c:pt idx="721">
                  <c:v>0.21006567655237263</c:v>
                </c:pt>
                <c:pt idx="722">
                  <c:v>0.20091624687338724</c:v>
                </c:pt>
                <c:pt idx="723">
                  <c:v>0.20963885202836083</c:v>
                </c:pt>
                <c:pt idx="724">
                  <c:v>0.20318770236509126</c:v>
                </c:pt>
                <c:pt idx="725">
                  <c:v>0.20645860029934857</c:v>
                </c:pt>
                <c:pt idx="726">
                  <c:v>0.20725976872361049</c:v>
                </c:pt>
                <c:pt idx="727">
                  <c:v>0.20736336181185974</c:v>
                </c:pt>
                <c:pt idx="728">
                  <c:v>0.21313905487353835</c:v>
                </c:pt>
                <c:pt idx="729">
                  <c:v>0.21711486154424264</c:v>
                </c:pt>
                <c:pt idx="730">
                  <c:v>0.21791165961666076</c:v>
                </c:pt>
                <c:pt idx="731">
                  <c:v>0.21703981522814242</c:v>
                </c:pt>
                <c:pt idx="732">
                  <c:v>0.21328200625289548</c:v>
                </c:pt>
                <c:pt idx="733">
                  <c:v>0.2040208860106632</c:v>
                </c:pt>
                <c:pt idx="734">
                  <c:v>0.20910690441199431</c:v>
                </c:pt>
                <c:pt idx="735">
                  <c:v>0.20241003066698859</c:v>
                </c:pt>
                <c:pt idx="736">
                  <c:v>0.21120419488169792</c:v>
                </c:pt>
                <c:pt idx="737">
                  <c:v>0.20049528262791214</c:v>
                </c:pt>
                <c:pt idx="738">
                  <c:v>0.20374316519061517</c:v>
                </c:pt>
                <c:pt idx="739">
                  <c:v>0.20461014670978706</c:v>
                </c:pt>
                <c:pt idx="740">
                  <c:v>0.20950410181215648</c:v>
                </c:pt>
                <c:pt idx="741">
                  <c:v>0.21188228758594638</c:v>
                </c:pt>
                <c:pt idx="742">
                  <c:v>0.208928408428318</c:v>
                </c:pt>
                <c:pt idx="743">
                  <c:v>0.20400907054731218</c:v>
                </c:pt>
                <c:pt idx="744">
                  <c:v>0.2087473157005228</c:v>
                </c:pt>
                <c:pt idx="745">
                  <c:v>0.20681796373621411</c:v>
                </c:pt>
                <c:pt idx="746">
                  <c:v>0.20848027831694338</c:v>
                </c:pt>
                <c:pt idx="747">
                  <c:v>0.19994715398930107</c:v>
                </c:pt>
                <c:pt idx="748">
                  <c:v>0.20060265093738647</c:v>
                </c:pt>
                <c:pt idx="749">
                  <c:v>0.20375223065519266</c:v>
                </c:pt>
                <c:pt idx="750">
                  <c:v>0.20071431013954796</c:v>
                </c:pt>
                <c:pt idx="751">
                  <c:v>0.20024291479952849</c:v>
                </c:pt>
                <c:pt idx="752">
                  <c:v>0.19851284828643825</c:v>
                </c:pt>
                <c:pt idx="753">
                  <c:v>0.20117840524208011</c:v>
                </c:pt>
                <c:pt idx="754">
                  <c:v>0.20536744069490587</c:v>
                </c:pt>
                <c:pt idx="755">
                  <c:v>0.20981938951986639</c:v>
                </c:pt>
                <c:pt idx="756">
                  <c:v>0.20952760732654499</c:v>
                </c:pt>
                <c:pt idx="757">
                  <c:v>0.20816273000941904</c:v>
                </c:pt>
                <c:pt idx="758">
                  <c:v>0.2103058591807376</c:v>
                </c:pt>
                <c:pt idx="759">
                  <c:v>0.20700612911989269</c:v>
                </c:pt>
                <c:pt idx="760">
                  <c:v>0.21539538858634924</c:v>
                </c:pt>
                <c:pt idx="761">
                  <c:v>0.21232045348839795</c:v>
                </c:pt>
                <c:pt idx="762">
                  <c:v>0.21162635582804556</c:v>
                </c:pt>
                <c:pt idx="763">
                  <c:v>0.20349001413751897</c:v>
                </c:pt>
                <c:pt idx="764">
                  <c:v>0.20227070788359192</c:v>
                </c:pt>
                <c:pt idx="765">
                  <c:v>0.2102861531197901</c:v>
                </c:pt>
                <c:pt idx="766">
                  <c:v>0.21277261252689461</c:v>
                </c:pt>
                <c:pt idx="767">
                  <c:v>0.20615052987298782</c:v>
                </c:pt>
                <c:pt idx="768">
                  <c:v>0.20776731274805765</c:v>
                </c:pt>
                <c:pt idx="769">
                  <c:v>0.202771297740444</c:v>
                </c:pt>
                <c:pt idx="770">
                  <c:v>0.20416983784671069</c:v>
                </c:pt>
                <c:pt idx="771">
                  <c:v>0.21298331700499956</c:v>
                </c:pt>
                <c:pt idx="772">
                  <c:v>0.20725755739825488</c:v>
                </c:pt>
                <c:pt idx="773">
                  <c:v>0.20399388376318839</c:v>
                </c:pt>
                <c:pt idx="774">
                  <c:v>0.21351437225348283</c:v>
                </c:pt>
                <c:pt idx="775">
                  <c:v>0.20673551081656197</c:v>
                </c:pt>
                <c:pt idx="776">
                  <c:v>0.21484421869877696</c:v>
                </c:pt>
                <c:pt idx="777">
                  <c:v>0.20738823356561895</c:v>
                </c:pt>
                <c:pt idx="778">
                  <c:v>0.21568591850897187</c:v>
                </c:pt>
                <c:pt idx="779">
                  <c:v>0.2144642329155052</c:v>
                </c:pt>
                <c:pt idx="780">
                  <c:v>0.21487786377074311</c:v>
                </c:pt>
                <c:pt idx="781">
                  <c:v>0.21848055861910778</c:v>
                </c:pt>
                <c:pt idx="782">
                  <c:v>0.22420198722719833</c:v>
                </c:pt>
                <c:pt idx="783">
                  <c:v>0.21143733640706347</c:v>
                </c:pt>
                <c:pt idx="784">
                  <c:v>0.20745287129601517</c:v>
                </c:pt>
                <c:pt idx="785">
                  <c:v>0.21950429761860568</c:v>
                </c:pt>
                <c:pt idx="786">
                  <c:v>0.21535836171486281</c:v>
                </c:pt>
                <c:pt idx="787">
                  <c:v>0.20534222008871178</c:v>
                </c:pt>
                <c:pt idx="788">
                  <c:v>0.21679858792357307</c:v>
                </c:pt>
                <c:pt idx="789">
                  <c:v>0.22614582493609051</c:v>
                </c:pt>
                <c:pt idx="790">
                  <c:v>0.21313084177447214</c:v>
                </c:pt>
                <c:pt idx="791">
                  <c:v>0.22111933008778453</c:v>
                </c:pt>
                <c:pt idx="792">
                  <c:v>0.22056295014404212</c:v>
                </c:pt>
                <c:pt idx="793">
                  <c:v>0.22784267221409876</c:v>
                </c:pt>
                <c:pt idx="794">
                  <c:v>0.23531423415874622</c:v>
                </c:pt>
                <c:pt idx="795">
                  <c:v>0.22918153470573843</c:v>
                </c:pt>
                <c:pt idx="796">
                  <c:v>0.23756472409550067</c:v>
                </c:pt>
                <c:pt idx="797">
                  <c:v>0.22572645427766488</c:v>
                </c:pt>
                <c:pt idx="798">
                  <c:v>0.2279562266979589</c:v>
                </c:pt>
                <c:pt idx="799">
                  <c:v>0.22751684522878068</c:v>
                </c:pt>
                <c:pt idx="800">
                  <c:v>0.22652308383178563</c:v>
                </c:pt>
                <c:pt idx="801">
                  <c:v>0.22618424344952695</c:v>
                </c:pt>
                <c:pt idx="802">
                  <c:v>0.22418408392170988</c:v>
                </c:pt>
                <c:pt idx="803">
                  <c:v>0.22620843720993511</c:v>
                </c:pt>
                <c:pt idx="804">
                  <c:v>0.23030510538663357</c:v>
                </c:pt>
                <c:pt idx="805">
                  <c:v>0.22013605317070076</c:v>
                </c:pt>
                <c:pt idx="806">
                  <c:v>0.23004862009318666</c:v>
                </c:pt>
                <c:pt idx="807">
                  <c:v>0.2304077857337454</c:v>
                </c:pt>
                <c:pt idx="808">
                  <c:v>0.22942823110403437</c:v>
                </c:pt>
                <c:pt idx="809">
                  <c:v>0.21701022499394107</c:v>
                </c:pt>
                <c:pt idx="810">
                  <c:v>0.2111502121761048</c:v>
                </c:pt>
                <c:pt idx="811">
                  <c:v>0.20323033810233482</c:v>
                </c:pt>
                <c:pt idx="812">
                  <c:v>0.20223140739588716</c:v>
                </c:pt>
                <c:pt idx="813">
                  <c:v>0.20685074951771579</c:v>
                </c:pt>
                <c:pt idx="814">
                  <c:v>0.19838600009000087</c:v>
                </c:pt>
                <c:pt idx="815">
                  <c:v>0.20181354352201777</c:v>
                </c:pt>
                <c:pt idx="816">
                  <c:v>0.2087593750350471</c:v>
                </c:pt>
                <c:pt idx="817">
                  <c:v>0.20800266071216952</c:v>
                </c:pt>
                <c:pt idx="818">
                  <c:v>0.22487135773954137</c:v>
                </c:pt>
                <c:pt idx="819">
                  <c:v>0.23552201047037119</c:v>
                </c:pt>
                <c:pt idx="820">
                  <c:v>0.23615521676822554</c:v>
                </c:pt>
                <c:pt idx="821">
                  <c:v>0.23065535846947605</c:v>
                </c:pt>
                <c:pt idx="822">
                  <c:v>0.2245728675104269</c:v>
                </c:pt>
                <c:pt idx="823">
                  <c:v>0.23252430228316415</c:v>
                </c:pt>
                <c:pt idx="824">
                  <c:v>0.22856095093473036</c:v>
                </c:pt>
                <c:pt idx="825">
                  <c:v>0.23485617734486028</c:v>
                </c:pt>
                <c:pt idx="826">
                  <c:v>0.23829794853527603</c:v>
                </c:pt>
                <c:pt idx="827">
                  <c:v>0.2381217546026243</c:v>
                </c:pt>
                <c:pt idx="828">
                  <c:v>0.23472036235475033</c:v>
                </c:pt>
                <c:pt idx="829">
                  <c:v>0.23097212557047414</c:v>
                </c:pt>
                <c:pt idx="830">
                  <c:v>0.22173999297443078</c:v>
                </c:pt>
                <c:pt idx="831">
                  <c:v>0.21898619779330894</c:v>
                </c:pt>
                <c:pt idx="832">
                  <c:v>0.22457105605380839</c:v>
                </c:pt>
                <c:pt idx="833">
                  <c:v>0.21836386207933159</c:v>
                </c:pt>
                <c:pt idx="834">
                  <c:v>0.21165068181504115</c:v>
                </c:pt>
                <c:pt idx="835">
                  <c:v>0.21152305618745842</c:v>
                </c:pt>
                <c:pt idx="836">
                  <c:v>0.21472233461354256</c:v>
                </c:pt>
                <c:pt idx="837">
                  <c:v>0.20819029114848744</c:v>
                </c:pt>
                <c:pt idx="838">
                  <c:v>0.20900735107535132</c:v>
                </c:pt>
                <c:pt idx="839">
                  <c:v>0.21017033179353728</c:v>
                </c:pt>
                <c:pt idx="840">
                  <c:v>0.20619105460101256</c:v>
                </c:pt>
                <c:pt idx="841">
                  <c:v>0.20066745963894442</c:v>
                </c:pt>
                <c:pt idx="842">
                  <c:v>0.19944148092511649</c:v>
                </c:pt>
                <c:pt idx="843">
                  <c:v>0.20417795689139501</c:v>
                </c:pt>
                <c:pt idx="844">
                  <c:v>0.21075646948113771</c:v>
                </c:pt>
                <c:pt idx="845">
                  <c:v>0.21952227245066822</c:v>
                </c:pt>
                <c:pt idx="846">
                  <c:v>0.21585572812154166</c:v>
                </c:pt>
                <c:pt idx="847">
                  <c:v>0.21998804116622112</c:v>
                </c:pt>
                <c:pt idx="848">
                  <c:v>0.2029016831622994</c:v>
                </c:pt>
                <c:pt idx="849">
                  <c:v>0.21069424893200053</c:v>
                </c:pt>
                <c:pt idx="850">
                  <c:v>0.2097969020672624</c:v>
                </c:pt>
                <c:pt idx="851">
                  <c:v>0.21288253840468832</c:v>
                </c:pt>
                <c:pt idx="852">
                  <c:v>0.2102377752797549</c:v>
                </c:pt>
                <c:pt idx="853">
                  <c:v>0.20723518615943853</c:v>
                </c:pt>
                <c:pt idx="854">
                  <c:v>0.2158856303748182</c:v>
                </c:pt>
                <c:pt idx="855">
                  <c:v>0.21619649133475424</c:v>
                </c:pt>
                <c:pt idx="856">
                  <c:v>0.20916188532685936</c:v>
                </c:pt>
                <c:pt idx="857">
                  <c:v>0.20184774803506877</c:v>
                </c:pt>
                <c:pt idx="858">
                  <c:v>0.19379168246198855</c:v>
                </c:pt>
                <c:pt idx="859">
                  <c:v>0.18925308830025561</c:v>
                </c:pt>
                <c:pt idx="860">
                  <c:v>0.18777617446229289</c:v>
                </c:pt>
                <c:pt idx="861">
                  <c:v>0.18501947164134547</c:v>
                </c:pt>
                <c:pt idx="862">
                  <c:v>0.18665522395055242</c:v>
                </c:pt>
                <c:pt idx="863">
                  <c:v>0.19373549341536692</c:v>
                </c:pt>
                <c:pt idx="864">
                  <c:v>0.19271467018278746</c:v>
                </c:pt>
                <c:pt idx="865">
                  <c:v>0.18471970152610398</c:v>
                </c:pt>
                <c:pt idx="866">
                  <c:v>0.19441816810861329</c:v>
                </c:pt>
                <c:pt idx="867">
                  <c:v>0.18721938225710733</c:v>
                </c:pt>
                <c:pt idx="868">
                  <c:v>0.18026554815050505</c:v>
                </c:pt>
                <c:pt idx="869">
                  <c:v>0.17648062598475983</c:v>
                </c:pt>
                <c:pt idx="870">
                  <c:v>0.17756484623498398</c:v>
                </c:pt>
                <c:pt idx="871">
                  <c:v>0.18018480880704546</c:v>
                </c:pt>
                <c:pt idx="872">
                  <c:v>0.17943328500846578</c:v>
                </c:pt>
                <c:pt idx="873">
                  <c:v>0.17733767846589737</c:v>
                </c:pt>
                <c:pt idx="874">
                  <c:v>0.17208069360137432</c:v>
                </c:pt>
                <c:pt idx="875">
                  <c:v>0.16566240315120623</c:v>
                </c:pt>
                <c:pt idx="876">
                  <c:v>0.16369380812924159</c:v>
                </c:pt>
                <c:pt idx="877">
                  <c:v>0.16280412712201722</c:v>
                </c:pt>
                <c:pt idx="878">
                  <c:v>0.16569085453034427</c:v>
                </c:pt>
                <c:pt idx="879">
                  <c:v>0.1678277182521197</c:v>
                </c:pt>
                <c:pt idx="880">
                  <c:v>0.17126054425338599</c:v>
                </c:pt>
                <c:pt idx="881">
                  <c:v>0.17330284682829708</c:v>
                </c:pt>
                <c:pt idx="882">
                  <c:v>0.16972472748180886</c:v>
                </c:pt>
                <c:pt idx="883">
                  <c:v>0.17233385317060099</c:v>
                </c:pt>
                <c:pt idx="884">
                  <c:v>0.1727785444964671</c:v>
                </c:pt>
                <c:pt idx="885">
                  <c:v>0.17872690848634204</c:v>
                </c:pt>
                <c:pt idx="886">
                  <c:v>0.17171110252707658</c:v>
                </c:pt>
                <c:pt idx="887">
                  <c:v>0.17331133198906631</c:v>
                </c:pt>
                <c:pt idx="888">
                  <c:v>0.16212306490444398</c:v>
                </c:pt>
                <c:pt idx="889">
                  <c:v>0.16654390150924531</c:v>
                </c:pt>
                <c:pt idx="890">
                  <c:v>0.16804540496563475</c:v>
                </c:pt>
                <c:pt idx="891">
                  <c:v>0.16946914585911704</c:v>
                </c:pt>
                <c:pt idx="892">
                  <c:v>0.17116785937629694</c:v>
                </c:pt>
                <c:pt idx="893">
                  <c:v>0.17675088234004033</c:v>
                </c:pt>
                <c:pt idx="894">
                  <c:v>0.17631260199408136</c:v>
                </c:pt>
                <c:pt idx="895">
                  <c:v>0.17076719473588997</c:v>
                </c:pt>
                <c:pt idx="896">
                  <c:v>0.17628961078464217</c:v>
                </c:pt>
                <c:pt idx="897">
                  <c:v>0.17817261865190132</c:v>
                </c:pt>
                <c:pt idx="898">
                  <c:v>0.18305833144033612</c:v>
                </c:pt>
                <c:pt idx="899">
                  <c:v>0.18457008745284079</c:v>
                </c:pt>
                <c:pt idx="900">
                  <c:v>0.18175832884255297</c:v>
                </c:pt>
                <c:pt idx="901">
                  <c:v>0.17819447999315416</c:v>
                </c:pt>
                <c:pt idx="902">
                  <c:v>0.1814966891665383</c:v>
                </c:pt>
                <c:pt idx="903">
                  <c:v>0.18744414394950404</c:v>
                </c:pt>
                <c:pt idx="904">
                  <c:v>0.18992696443209281</c:v>
                </c:pt>
                <c:pt idx="905">
                  <c:v>0.18626381291947372</c:v>
                </c:pt>
                <c:pt idx="906">
                  <c:v>0.17760872008531484</c:v>
                </c:pt>
                <c:pt idx="907">
                  <c:v>0.17325107445245846</c:v>
                </c:pt>
                <c:pt idx="908">
                  <c:v>0.17670504703478063</c:v>
                </c:pt>
                <c:pt idx="909">
                  <c:v>0.1827150331236001</c:v>
                </c:pt>
                <c:pt idx="910">
                  <c:v>0.18420339544030412</c:v>
                </c:pt>
                <c:pt idx="911">
                  <c:v>0.1834637546083501</c:v>
                </c:pt>
                <c:pt idx="912">
                  <c:v>0.17845572020223613</c:v>
                </c:pt>
                <c:pt idx="913">
                  <c:v>0.17388530822628082</c:v>
                </c:pt>
                <c:pt idx="914">
                  <c:v>0.17501190298174071</c:v>
                </c:pt>
                <c:pt idx="915">
                  <c:v>0.18060111883504829</c:v>
                </c:pt>
                <c:pt idx="916">
                  <c:v>0.17802331268955726</c:v>
                </c:pt>
                <c:pt idx="917">
                  <c:v>0.17585954729068609</c:v>
                </c:pt>
                <c:pt idx="918">
                  <c:v>0.18032273847114658</c:v>
                </c:pt>
                <c:pt idx="919">
                  <c:v>0.18342192367341911</c:v>
                </c:pt>
                <c:pt idx="920">
                  <c:v>0.19633260166423874</c:v>
                </c:pt>
                <c:pt idx="921">
                  <c:v>0.19655457276250043</c:v>
                </c:pt>
                <c:pt idx="922">
                  <c:v>0.20143035340156681</c:v>
                </c:pt>
                <c:pt idx="923">
                  <c:v>0.20710409324369075</c:v>
                </c:pt>
                <c:pt idx="924">
                  <c:v>0.20434540209935317</c:v>
                </c:pt>
                <c:pt idx="925">
                  <c:v>0.20089298625033208</c:v>
                </c:pt>
                <c:pt idx="926">
                  <c:v>0.19784647989230705</c:v>
                </c:pt>
                <c:pt idx="927">
                  <c:v>0.20932985513920399</c:v>
                </c:pt>
                <c:pt idx="928">
                  <c:v>0.20534101116220263</c:v>
                </c:pt>
                <c:pt idx="929">
                  <c:v>0.1975841267821295</c:v>
                </c:pt>
                <c:pt idx="930">
                  <c:v>0.19762738829231546</c:v>
                </c:pt>
                <c:pt idx="931">
                  <c:v>0.18394697196511364</c:v>
                </c:pt>
                <c:pt idx="932">
                  <c:v>0.18210448179460528</c:v>
                </c:pt>
                <c:pt idx="933">
                  <c:v>0.17726575736084252</c:v>
                </c:pt>
                <c:pt idx="934">
                  <c:v>0.17722994711806617</c:v>
                </c:pt>
                <c:pt idx="935">
                  <c:v>0.1727712609195359</c:v>
                </c:pt>
                <c:pt idx="936">
                  <c:v>0.1734177761562154</c:v>
                </c:pt>
                <c:pt idx="937">
                  <c:v>0.18203874361770034</c:v>
                </c:pt>
                <c:pt idx="938">
                  <c:v>0.17917527656787913</c:v>
                </c:pt>
                <c:pt idx="939">
                  <c:v>0.17763078592058082</c:v>
                </c:pt>
                <c:pt idx="940">
                  <c:v>0.17027447453396424</c:v>
                </c:pt>
                <c:pt idx="941">
                  <c:v>0.16953798088900981</c:v>
                </c:pt>
                <c:pt idx="942">
                  <c:v>0.17212784631740727</c:v>
                </c:pt>
                <c:pt idx="943">
                  <c:v>0.16991592930247834</c:v>
                </c:pt>
                <c:pt idx="944">
                  <c:v>0.17491132951055305</c:v>
                </c:pt>
                <c:pt idx="945">
                  <c:v>0.17281902604356073</c:v>
                </c:pt>
                <c:pt idx="946">
                  <c:v>0.17069401598201536</c:v>
                </c:pt>
                <c:pt idx="947">
                  <c:v>0.16303964351242711</c:v>
                </c:pt>
                <c:pt idx="948">
                  <c:v>0.16933221474881324</c:v>
                </c:pt>
                <c:pt idx="949">
                  <c:v>0.1675483010890815</c:v>
                </c:pt>
                <c:pt idx="950">
                  <c:v>0.16683941598794993</c:v>
                </c:pt>
                <c:pt idx="951">
                  <c:v>0.16147462146999222</c:v>
                </c:pt>
                <c:pt idx="952">
                  <c:v>0.15885244507009227</c:v>
                </c:pt>
                <c:pt idx="953">
                  <c:v>0.16329062132068206</c:v>
                </c:pt>
                <c:pt idx="954">
                  <c:v>0.15734190667737588</c:v>
                </c:pt>
                <c:pt idx="955">
                  <c:v>0.15681240063962959</c:v>
                </c:pt>
                <c:pt idx="956">
                  <c:v>0.15731955108706752</c:v>
                </c:pt>
                <c:pt idx="957">
                  <c:v>0.16290782772760867</c:v>
                </c:pt>
                <c:pt idx="958">
                  <c:v>0.16659016452407638</c:v>
                </c:pt>
                <c:pt idx="959">
                  <c:v>0.16991823406760501</c:v>
                </c:pt>
                <c:pt idx="960">
                  <c:v>0.16598716772723457</c:v>
                </c:pt>
                <c:pt idx="961">
                  <c:v>0.17295883430779882</c:v>
                </c:pt>
                <c:pt idx="962">
                  <c:v>0.17292181636250401</c:v>
                </c:pt>
                <c:pt idx="963">
                  <c:v>0.17102271452036458</c:v>
                </c:pt>
                <c:pt idx="964">
                  <c:v>0.17570741226244407</c:v>
                </c:pt>
                <c:pt idx="965">
                  <c:v>0.18172104466004554</c:v>
                </c:pt>
                <c:pt idx="966">
                  <c:v>0.1770835691345819</c:v>
                </c:pt>
                <c:pt idx="967">
                  <c:v>0.18124017798027661</c:v>
                </c:pt>
                <c:pt idx="968">
                  <c:v>0.17500096979556232</c:v>
                </c:pt>
                <c:pt idx="969">
                  <c:v>0.1696809258797595</c:v>
                </c:pt>
                <c:pt idx="970">
                  <c:v>0.16508095221001212</c:v>
                </c:pt>
                <c:pt idx="971">
                  <c:v>0.16015426047019454</c:v>
                </c:pt>
                <c:pt idx="972">
                  <c:v>0.15241663149428999</c:v>
                </c:pt>
                <c:pt idx="973">
                  <c:v>0.14415553530125635</c:v>
                </c:pt>
                <c:pt idx="974">
                  <c:v>0.14283114702465918</c:v>
                </c:pt>
                <c:pt idx="975">
                  <c:v>0.14071243568911843</c:v>
                </c:pt>
                <c:pt idx="976">
                  <c:v>0.14100545552139909</c:v>
                </c:pt>
                <c:pt idx="977">
                  <c:v>0.14103025960118024</c:v>
                </c:pt>
                <c:pt idx="978">
                  <c:v>0.14374019941502741</c:v>
                </c:pt>
                <c:pt idx="979">
                  <c:v>0.1407220785745408</c:v>
                </c:pt>
                <c:pt idx="980">
                  <c:v>0.14120826391258853</c:v>
                </c:pt>
                <c:pt idx="981">
                  <c:v>0.14341609968365349</c:v>
                </c:pt>
                <c:pt idx="982">
                  <c:v>0.14435918203812767</c:v>
                </c:pt>
                <c:pt idx="983">
                  <c:v>0.14621009373290414</c:v>
                </c:pt>
                <c:pt idx="984">
                  <c:v>0.14687213853575196</c:v>
                </c:pt>
                <c:pt idx="985">
                  <c:v>0.14478323110855268</c:v>
                </c:pt>
                <c:pt idx="986">
                  <c:v>0.14551067042698826</c:v>
                </c:pt>
                <c:pt idx="987">
                  <c:v>0.14690630437680977</c:v>
                </c:pt>
                <c:pt idx="988">
                  <c:v>0.14428676902924184</c:v>
                </c:pt>
                <c:pt idx="989">
                  <c:v>0.14779857535399585</c:v>
                </c:pt>
                <c:pt idx="990">
                  <c:v>0.15377441346404994</c:v>
                </c:pt>
                <c:pt idx="991">
                  <c:v>0.14717346880777155</c:v>
                </c:pt>
                <c:pt idx="992">
                  <c:v>0.14068115704701326</c:v>
                </c:pt>
                <c:pt idx="993">
                  <c:v>0.13909101959097411</c:v>
                </c:pt>
                <c:pt idx="994">
                  <c:v>0.14105496555929942</c:v>
                </c:pt>
                <c:pt idx="995">
                  <c:v>0.14152355490914689</c:v>
                </c:pt>
                <c:pt idx="996">
                  <c:v>0.14400952040943488</c:v>
                </c:pt>
                <c:pt idx="997">
                  <c:v>0.14650670129952528</c:v>
                </c:pt>
                <c:pt idx="998">
                  <c:v>0.15285943678913075</c:v>
                </c:pt>
                <c:pt idx="999">
                  <c:v>0.15012434516832152</c:v>
                </c:pt>
                <c:pt idx="1000">
                  <c:v>0.1485711755014803</c:v>
                </c:pt>
                <c:pt idx="1001">
                  <c:v>0.14855938598458168</c:v>
                </c:pt>
                <c:pt idx="1002">
                  <c:v>0.14140867571120674</c:v>
                </c:pt>
                <c:pt idx="1003">
                  <c:v>0.13977515280125841</c:v>
                </c:pt>
                <c:pt idx="1004">
                  <c:v>0.14491587407569789</c:v>
                </c:pt>
                <c:pt idx="1005">
                  <c:v>0.14806944291809157</c:v>
                </c:pt>
                <c:pt idx="1006">
                  <c:v>0.14706786514166523</c:v>
                </c:pt>
                <c:pt idx="1007">
                  <c:v>0.15190028462423757</c:v>
                </c:pt>
                <c:pt idx="1008">
                  <c:v>0.1521869099376329</c:v>
                </c:pt>
                <c:pt idx="1009">
                  <c:v>0.15650876564325586</c:v>
                </c:pt>
                <c:pt idx="1010">
                  <c:v>0.16056902492834677</c:v>
                </c:pt>
                <c:pt idx="1011">
                  <c:v>0.15459537889571337</c:v>
                </c:pt>
                <c:pt idx="1012">
                  <c:v>0.15903287264383872</c:v>
                </c:pt>
                <c:pt idx="1013">
                  <c:v>0.15875155560442666</c:v>
                </c:pt>
                <c:pt idx="1014">
                  <c:v>0.15648054772894138</c:v>
                </c:pt>
                <c:pt idx="1015">
                  <c:v>0.15368310877947627</c:v>
                </c:pt>
                <c:pt idx="1016">
                  <c:v>0.1507010748130159</c:v>
                </c:pt>
                <c:pt idx="1017">
                  <c:v>0.15063493895363397</c:v>
                </c:pt>
                <c:pt idx="1018">
                  <c:v>0.15088353627266582</c:v>
                </c:pt>
                <c:pt idx="1019">
                  <c:v>0.14786613604714596</c:v>
                </c:pt>
                <c:pt idx="1020">
                  <c:v>0.14981461739559587</c:v>
                </c:pt>
                <c:pt idx="1021">
                  <c:v>0.15486816273738077</c:v>
                </c:pt>
                <c:pt idx="1022">
                  <c:v>0.15461596955327186</c:v>
                </c:pt>
                <c:pt idx="1023">
                  <c:v>0.15316803038139168</c:v>
                </c:pt>
                <c:pt idx="1024">
                  <c:v>0.15258489157693012</c:v>
                </c:pt>
                <c:pt idx="1025">
                  <c:v>0.15620044201864905</c:v>
                </c:pt>
                <c:pt idx="1026">
                  <c:v>0.15428866825416918</c:v>
                </c:pt>
                <c:pt idx="1027">
                  <c:v>0.15727069195829277</c:v>
                </c:pt>
                <c:pt idx="1028">
                  <c:v>0.15182310032310198</c:v>
                </c:pt>
                <c:pt idx="1029">
                  <c:v>0.15611707602634875</c:v>
                </c:pt>
                <c:pt idx="1030">
                  <c:v>0.16350175958365457</c:v>
                </c:pt>
                <c:pt idx="1031">
                  <c:v>0.16241138009745498</c:v>
                </c:pt>
                <c:pt idx="1032">
                  <c:v>0.16733413488581256</c:v>
                </c:pt>
                <c:pt idx="1033">
                  <c:v>0.16485582917510158</c:v>
                </c:pt>
                <c:pt idx="1034">
                  <c:v>0.15616703261921178</c:v>
                </c:pt>
                <c:pt idx="1035">
                  <c:v>0.1558096186321212</c:v>
                </c:pt>
                <c:pt idx="1036">
                  <c:v>0.15511422519711091</c:v>
                </c:pt>
                <c:pt idx="1037">
                  <c:v>0.15989696886343469</c:v>
                </c:pt>
                <c:pt idx="1038">
                  <c:v>0.15704847029676383</c:v>
                </c:pt>
                <c:pt idx="1039">
                  <c:v>0.15943696868155574</c:v>
                </c:pt>
                <c:pt idx="1040">
                  <c:v>0.15501601388416208</c:v>
                </c:pt>
                <c:pt idx="1041">
                  <c:v>0.15849703616691663</c:v>
                </c:pt>
                <c:pt idx="1042">
                  <c:v>0.15790787664827002</c:v>
                </c:pt>
                <c:pt idx="1043">
                  <c:v>0.16221912354533269</c:v>
                </c:pt>
                <c:pt idx="1044">
                  <c:v>0.15857664960910692</c:v>
                </c:pt>
                <c:pt idx="1045">
                  <c:v>0.16308625310841823</c:v>
                </c:pt>
                <c:pt idx="1046">
                  <c:v>0.16522779098091875</c:v>
                </c:pt>
                <c:pt idx="1047">
                  <c:v>0.15904151423984531</c:v>
                </c:pt>
                <c:pt idx="1048">
                  <c:v>0.16151387371190173</c:v>
                </c:pt>
                <c:pt idx="1049">
                  <c:v>0.16479229284186522</c:v>
                </c:pt>
                <c:pt idx="1050">
                  <c:v>0.15904706979856012</c:v>
                </c:pt>
                <c:pt idx="1051">
                  <c:v>0.15849047356828386</c:v>
                </c:pt>
                <c:pt idx="1052">
                  <c:v>0.16112538714166835</c:v>
                </c:pt>
                <c:pt idx="1053">
                  <c:v>0.15792230656092754</c:v>
                </c:pt>
                <c:pt idx="1054">
                  <c:v>0.15264646882937569</c:v>
                </c:pt>
                <c:pt idx="1055">
                  <c:v>0.15217532781422152</c:v>
                </c:pt>
                <c:pt idx="1056">
                  <c:v>0.15222168460721841</c:v>
                </c:pt>
                <c:pt idx="1057">
                  <c:v>0.15011558113678303</c:v>
                </c:pt>
                <c:pt idx="1058">
                  <c:v>0.14926613268297767</c:v>
                </c:pt>
                <c:pt idx="1059">
                  <c:v>0.15118754066856557</c:v>
                </c:pt>
                <c:pt idx="1060">
                  <c:v>0.14390961767080904</c:v>
                </c:pt>
                <c:pt idx="1061">
                  <c:v>0.14632158576825569</c:v>
                </c:pt>
                <c:pt idx="1062">
                  <c:v>0.14190224108507471</c:v>
                </c:pt>
                <c:pt idx="1063">
                  <c:v>0.14639302256144074</c:v>
                </c:pt>
                <c:pt idx="1064">
                  <c:v>0.14004372155998071</c:v>
                </c:pt>
                <c:pt idx="1065">
                  <c:v>0.14629011057581975</c:v>
                </c:pt>
                <c:pt idx="1066">
                  <c:v>0.1507072919026114</c:v>
                </c:pt>
                <c:pt idx="1067">
                  <c:v>0.14770030720777277</c:v>
                </c:pt>
                <c:pt idx="1068">
                  <c:v>0.14740844827740787</c:v>
                </c:pt>
                <c:pt idx="1069">
                  <c:v>0.14258276081357041</c:v>
                </c:pt>
                <c:pt idx="1070">
                  <c:v>0.13972569203919669</c:v>
                </c:pt>
                <c:pt idx="1071">
                  <c:v>0.13702403577752345</c:v>
                </c:pt>
                <c:pt idx="1072">
                  <c:v>0.13971329547939568</c:v>
                </c:pt>
                <c:pt idx="1073">
                  <c:v>0.13731811243933162</c:v>
                </c:pt>
                <c:pt idx="1074">
                  <c:v>0.13525751724679586</c:v>
                </c:pt>
                <c:pt idx="1075">
                  <c:v>0.13069329028516738</c:v>
                </c:pt>
                <c:pt idx="1076">
                  <c:v>0.13495852867446814</c:v>
                </c:pt>
                <c:pt idx="1077">
                  <c:v>0.13480776801915551</c:v>
                </c:pt>
                <c:pt idx="1078">
                  <c:v>0.13928223728631806</c:v>
                </c:pt>
                <c:pt idx="1079">
                  <c:v>0.13436079259305553</c:v>
                </c:pt>
                <c:pt idx="1080">
                  <c:v>0.132288609631356</c:v>
                </c:pt>
                <c:pt idx="1081">
                  <c:v>0.12812960136896398</c:v>
                </c:pt>
                <c:pt idx="1082">
                  <c:v>0.13249680924015705</c:v>
                </c:pt>
                <c:pt idx="1083">
                  <c:v>0.13497528090370642</c:v>
                </c:pt>
                <c:pt idx="1084">
                  <c:v>0.13818291671586938</c:v>
                </c:pt>
                <c:pt idx="1085">
                  <c:v>0.13531867630966224</c:v>
                </c:pt>
                <c:pt idx="1086">
                  <c:v>0.13262491960157399</c:v>
                </c:pt>
                <c:pt idx="1087">
                  <c:v>0.12534144635930375</c:v>
                </c:pt>
                <c:pt idx="1088">
                  <c:v>0.13168719053510461</c:v>
                </c:pt>
                <c:pt idx="1089">
                  <c:v>0.12653738980269577</c:v>
                </c:pt>
                <c:pt idx="1090">
                  <c:v>0.12525313702328369</c:v>
                </c:pt>
                <c:pt idx="1091">
                  <c:v>0.12262167350257282</c:v>
                </c:pt>
                <c:pt idx="1092">
                  <c:v>0.12506229926120757</c:v>
                </c:pt>
                <c:pt idx="1093">
                  <c:v>0.13086046204629323</c:v>
                </c:pt>
                <c:pt idx="1094">
                  <c:v>0.13028627746550053</c:v>
                </c:pt>
                <c:pt idx="1095">
                  <c:v>0.13252458058271024</c:v>
                </c:pt>
                <c:pt idx="1096">
                  <c:v>0.13333062664256318</c:v>
                </c:pt>
                <c:pt idx="1097">
                  <c:v>0.13831499112441845</c:v>
                </c:pt>
                <c:pt idx="1098">
                  <c:v>0.12615153613831095</c:v>
                </c:pt>
                <c:pt idx="1099">
                  <c:v>0.12611344611088182</c:v>
                </c:pt>
                <c:pt idx="1100">
                  <c:v>0.1298769103140596</c:v>
                </c:pt>
                <c:pt idx="1101">
                  <c:v>0.1314207860333817</c:v>
                </c:pt>
                <c:pt idx="1102">
                  <c:v>0.12930912319753746</c:v>
                </c:pt>
                <c:pt idx="1103">
                  <c:v>0.12696020272042993</c:v>
                </c:pt>
                <c:pt idx="1104">
                  <c:v>0.12260593926310664</c:v>
                </c:pt>
                <c:pt idx="1105">
                  <c:v>0.12708413341648189</c:v>
                </c:pt>
                <c:pt idx="1106">
                  <c:v>0.12639171389474604</c:v>
                </c:pt>
                <c:pt idx="1107">
                  <c:v>0.12608966668624397</c:v>
                </c:pt>
                <c:pt idx="1108">
                  <c:v>0.12414578058083031</c:v>
                </c:pt>
                <c:pt idx="1109">
                  <c:v>0.12154854253006846</c:v>
                </c:pt>
                <c:pt idx="1110">
                  <c:v>0.12222129595612469</c:v>
                </c:pt>
                <c:pt idx="1111">
                  <c:v>0.12421146600020087</c:v>
                </c:pt>
                <c:pt idx="1112">
                  <c:v>0.12076117219474444</c:v>
                </c:pt>
                <c:pt idx="1113">
                  <c:v>0.11643892365643453</c:v>
                </c:pt>
                <c:pt idx="1114">
                  <c:v>0.11569002616852382</c:v>
                </c:pt>
                <c:pt idx="1115">
                  <c:v>0.11206781977881723</c:v>
                </c:pt>
                <c:pt idx="1116">
                  <c:v>0.11168132820921543</c:v>
                </c:pt>
                <c:pt idx="1117">
                  <c:v>0.10635861085249596</c:v>
                </c:pt>
                <c:pt idx="1118">
                  <c:v>0.10956228678480803</c:v>
                </c:pt>
                <c:pt idx="1119">
                  <c:v>0.10972626526523492</c:v>
                </c:pt>
                <c:pt idx="1120">
                  <c:v>0.11807510584388112</c:v>
                </c:pt>
                <c:pt idx="1121">
                  <c:v>0.12012782761993039</c:v>
                </c:pt>
                <c:pt idx="1122">
                  <c:v>0.11710986086614789</c:v>
                </c:pt>
                <c:pt idx="1123">
                  <c:v>0.11436126353441987</c:v>
                </c:pt>
                <c:pt idx="1124">
                  <c:v>0.11087879031347508</c:v>
                </c:pt>
                <c:pt idx="1125">
                  <c:v>0.11195351851223476</c:v>
                </c:pt>
                <c:pt idx="1126">
                  <c:v>0.11119256632167247</c:v>
                </c:pt>
                <c:pt idx="1127">
                  <c:v>0.10686412953100648</c:v>
                </c:pt>
                <c:pt idx="1128">
                  <c:v>0.10454131532611427</c:v>
                </c:pt>
                <c:pt idx="1129">
                  <c:v>0.10010879317624087</c:v>
                </c:pt>
                <c:pt idx="1130">
                  <c:v>9.8716637530469331E-2</c:v>
                </c:pt>
                <c:pt idx="1131">
                  <c:v>0.10142622083297814</c:v>
                </c:pt>
                <c:pt idx="1132">
                  <c:v>9.9612334609386413E-2</c:v>
                </c:pt>
                <c:pt idx="1133">
                  <c:v>0.10106008883574669</c:v>
                </c:pt>
                <c:pt idx="1134">
                  <c:v>0.10303854249300977</c:v>
                </c:pt>
                <c:pt idx="1135">
                  <c:v>0.1074679463107678</c:v>
                </c:pt>
                <c:pt idx="1136">
                  <c:v>9.9128781408494543E-2</c:v>
                </c:pt>
                <c:pt idx="1137">
                  <c:v>9.6606433033662606E-2</c:v>
                </c:pt>
                <c:pt idx="1138">
                  <c:v>9.6729172029340754E-2</c:v>
                </c:pt>
                <c:pt idx="1139">
                  <c:v>9.2365012934860574E-2</c:v>
                </c:pt>
                <c:pt idx="1140">
                  <c:v>9.1641065583091014E-2</c:v>
                </c:pt>
                <c:pt idx="1141">
                  <c:v>9.4893162301519215E-2</c:v>
                </c:pt>
                <c:pt idx="1142">
                  <c:v>9.4209221952757008E-2</c:v>
                </c:pt>
                <c:pt idx="1143">
                  <c:v>9.5370146342405732E-2</c:v>
                </c:pt>
                <c:pt idx="1144">
                  <c:v>9.8064686721967498E-2</c:v>
                </c:pt>
                <c:pt idx="1145">
                  <c:v>9.6441431927291099E-2</c:v>
                </c:pt>
                <c:pt idx="1146">
                  <c:v>9.6585168555460454E-2</c:v>
                </c:pt>
                <c:pt idx="1147">
                  <c:v>9.8784261192895975E-2</c:v>
                </c:pt>
                <c:pt idx="1148">
                  <c:v>9.9626554629093575E-2</c:v>
                </c:pt>
                <c:pt idx="1149">
                  <c:v>0.10246599720846498</c:v>
                </c:pt>
                <c:pt idx="1150">
                  <c:v>0.10232004654356573</c:v>
                </c:pt>
                <c:pt idx="1151">
                  <c:v>0.1035208270097373</c:v>
                </c:pt>
                <c:pt idx="1152">
                  <c:v>0.10770321975423988</c:v>
                </c:pt>
                <c:pt idx="1153">
                  <c:v>0.10488429240686097</c:v>
                </c:pt>
                <c:pt idx="1154">
                  <c:v>9.9821120263543436E-2</c:v>
                </c:pt>
                <c:pt idx="1155">
                  <c:v>0.10020170493284393</c:v>
                </c:pt>
                <c:pt idx="1156">
                  <c:v>0.10149068179827081</c:v>
                </c:pt>
                <c:pt idx="1157">
                  <c:v>0.10078647290681766</c:v>
                </c:pt>
                <c:pt idx="1158">
                  <c:v>9.7035520666215139E-2</c:v>
                </c:pt>
                <c:pt idx="1159">
                  <c:v>9.1281596109624413E-2</c:v>
                </c:pt>
                <c:pt idx="1160">
                  <c:v>9.4041339662140663E-2</c:v>
                </c:pt>
                <c:pt idx="1161">
                  <c:v>9.3494227221874754E-2</c:v>
                </c:pt>
                <c:pt idx="1162">
                  <c:v>9.7406780954084116E-2</c:v>
                </c:pt>
                <c:pt idx="1163">
                  <c:v>9.8578100472722391E-2</c:v>
                </c:pt>
                <c:pt idx="1164">
                  <c:v>9.9843302815531998E-2</c:v>
                </c:pt>
                <c:pt idx="1165">
                  <c:v>0.1024037580165448</c:v>
                </c:pt>
                <c:pt idx="1166">
                  <c:v>0.10248480590588403</c:v>
                </c:pt>
                <c:pt idx="1167">
                  <c:v>0.1049770012909011</c:v>
                </c:pt>
                <c:pt idx="1168">
                  <c:v>0.10282423278065127</c:v>
                </c:pt>
                <c:pt idx="1169">
                  <c:v>0.10072454359439008</c:v>
                </c:pt>
                <c:pt idx="1170">
                  <c:v>0.10146522656644533</c:v>
                </c:pt>
                <c:pt idx="1171">
                  <c:v>0.10064416687629305</c:v>
                </c:pt>
                <c:pt idx="1172">
                  <c:v>9.7832050394800404E-2</c:v>
                </c:pt>
                <c:pt idx="1173">
                  <c:v>9.270461285984978E-2</c:v>
                </c:pt>
                <c:pt idx="1174">
                  <c:v>9.0746443239212188E-2</c:v>
                </c:pt>
                <c:pt idx="1175">
                  <c:v>9.7537343910440055E-2</c:v>
                </c:pt>
                <c:pt idx="1176">
                  <c:v>9.1373029124044852E-2</c:v>
                </c:pt>
                <c:pt idx="1177">
                  <c:v>8.987435871575479E-2</c:v>
                </c:pt>
                <c:pt idx="1178">
                  <c:v>8.7384768905138507E-2</c:v>
                </c:pt>
                <c:pt idx="1179">
                  <c:v>8.4884935813130002E-2</c:v>
                </c:pt>
                <c:pt idx="1180">
                  <c:v>8.3330002945871631E-2</c:v>
                </c:pt>
                <c:pt idx="1181">
                  <c:v>8.2975807036487506E-2</c:v>
                </c:pt>
                <c:pt idx="1182">
                  <c:v>8.2063004609710569E-2</c:v>
                </c:pt>
                <c:pt idx="1183">
                  <c:v>7.9898793035915891E-2</c:v>
                </c:pt>
                <c:pt idx="1184">
                  <c:v>8.2262973239485546E-2</c:v>
                </c:pt>
                <c:pt idx="1185">
                  <c:v>8.396632716073478E-2</c:v>
                </c:pt>
                <c:pt idx="1186">
                  <c:v>8.5339267999327451E-2</c:v>
                </c:pt>
                <c:pt idx="1187">
                  <c:v>7.9859487944259719E-2</c:v>
                </c:pt>
                <c:pt idx="1188">
                  <c:v>8.1171094507040839E-2</c:v>
                </c:pt>
                <c:pt idx="1189">
                  <c:v>8.2344728342333043E-2</c:v>
                </c:pt>
                <c:pt idx="1190">
                  <c:v>8.1660152786103918E-2</c:v>
                </c:pt>
                <c:pt idx="1191">
                  <c:v>8.6434582546957073E-2</c:v>
                </c:pt>
                <c:pt idx="1192">
                  <c:v>8.7801166367971945E-2</c:v>
                </c:pt>
                <c:pt idx="1193">
                  <c:v>8.6096949362834047E-2</c:v>
                </c:pt>
                <c:pt idx="1194">
                  <c:v>8.5995233104729937E-2</c:v>
                </c:pt>
                <c:pt idx="1195">
                  <c:v>8.8851892885899716E-2</c:v>
                </c:pt>
                <c:pt idx="1196">
                  <c:v>8.7936335505161792E-2</c:v>
                </c:pt>
                <c:pt idx="1197">
                  <c:v>8.5954393825508554E-2</c:v>
                </c:pt>
                <c:pt idx="1198">
                  <c:v>8.4740056917660192E-2</c:v>
                </c:pt>
                <c:pt idx="1199">
                  <c:v>8.5609392032230544E-2</c:v>
                </c:pt>
                <c:pt idx="1200">
                  <c:v>8.3333535073139925E-2</c:v>
                </c:pt>
                <c:pt idx="1201">
                  <c:v>8.6729599968251525E-2</c:v>
                </c:pt>
                <c:pt idx="1202">
                  <c:v>9.0486583123666489E-2</c:v>
                </c:pt>
                <c:pt idx="1203">
                  <c:v>9.0270883407499294E-2</c:v>
                </c:pt>
                <c:pt idx="1204">
                  <c:v>8.9838571916221743E-2</c:v>
                </c:pt>
                <c:pt idx="1205">
                  <c:v>8.5895802478707775E-2</c:v>
                </c:pt>
                <c:pt idx="1206">
                  <c:v>8.6594292701267631E-2</c:v>
                </c:pt>
                <c:pt idx="1207">
                  <c:v>8.4667334442825495E-2</c:v>
                </c:pt>
                <c:pt idx="1208">
                  <c:v>8.3956610872134407E-2</c:v>
                </c:pt>
                <c:pt idx="1209">
                  <c:v>8.9005004684682643E-2</c:v>
                </c:pt>
                <c:pt idx="1210">
                  <c:v>8.6187752489726294E-2</c:v>
                </c:pt>
                <c:pt idx="1211">
                  <c:v>8.5130124460421827E-2</c:v>
                </c:pt>
                <c:pt idx="1212">
                  <c:v>8.5658624002706268E-2</c:v>
                </c:pt>
                <c:pt idx="1213">
                  <c:v>8.4144159576434674E-2</c:v>
                </c:pt>
                <c:pt idx="1214">
                  <c:v>8.5185786874744138E-2</c:v>
                </c:pt>
                <c:pt idx="1215">
                  <c:v>8.0667134083483069E-2</c:v>
                </c:pt>
                <c:pt idx="1216">
                  <c:v>8.0204370323987473E-2</c:v>
                </c:pt>
                <c:pt idx="1217">
                  <c:v>8.0923375545269474E-2</c:v>
                </c:pt>
                <c:pt idx="1218">
                  <c:v>8.1333111236805838E-2</c:v>
                </c:pt>
                <c:pt idx="1219">
                  <c:v>7.9663911490251441E-2</c:v>
                </c:pt>
                <c:pt idx="1220">
                  <c:v>7.7605997346107278E-2</c:v>
                </c:pt>
                <c:pt idx="1221">
                  <c:v>7.784875049619755E-2</c:v>
                </c:pt>
                <c:pt idx="1222">
                  <c:v>7.5480699404034166E-2</c:v>
                </c:pt>
                <c:pt idx="1223">
                  <c:v>7.9282296219303161E-2</c:v>
                </c:pt>
                <c:pt idx="1224">
                  <c:v>8.0838839789115755E-2</c:v>
                </c:pt>
                <c:pt idx="1225">
                  <c:v>7.8827885273118264E-2</c:v>
                </c:pt>
                <c:pt idx="1226">
                  <c:v>7.9020113840797587E-2</c:v>
                </c:pt>
                <c:pt idx="1227">
                  <c:v>7.3152640333988272E-2</c:v>
                </c:pt>
                <c:pt idx="1228">
                  <c:v>7.4613556228253872E-2</c:v>
                </c:pt>
                <c:pt idx="1229">
                  <c:v>7.5463495703584738E-2</c:v>
                </c:pt>
                <c:pt idx="1230">
                  <c:v>7.4107421879355595E-2</c:v>
                </c:pt>
                <c:pt idx="1231">
                  <c:v>7.4271841032678212E-2</c:v>
                </c:pt>
                <c:pt idx="1232">
                  <c:v>7.5551658923656589E-2</c:v>
                </c:pt>
                <c:pt idx="1233">
                  <c:v>7.6170423762430148E-2</c:v>
                </c:pt>
                <c:pt idx="1234">
                  <c:v>7.5661073821804703E-2</c:v>
                </c:pt>
                <c:pt idx="1235">
                  <c:v>7.3358055364590932E-2</c:v>
                </c:pt>
                <c:pt idx="1236">
                  <c:v>7.2785089222921664E-2</c:v>
                </c:pt>
                <c:pt idx="1237">
                  <c:v>7.3395795805527214E-2</c:v>
                </c:pt>
                <c:pt idx="1238">
                  <c:v>7.2051934451503166E-2</c:v>
                </c:pt>
                <c:pt idx="1239">
                  <c:v>7.1866341686200416E-2</c:v>
                </c:pt>
                <c:pt idx="1240">
                  <c:v>7.0438169928365935E-2</c:v>
                </c:pt>
                <c:pt idx="1241">
                  <c:v>6.8820531948649996E-2</c:v>
                </c:pt>
                <c:pt idx="1242">
                  <c:v>6.8513945880230645E-2</c:v>
                </c:pt>
                <c:pt idx="1243">
                  <c:v>6.9735141417636134E-2</c:v>
                </c:pt>
                <c:pt idx="1244">
                  <c:v>7.0405152556699699E-2</c:v>
                </c:pt>
                <c:pt idx="1245">
                  <c:v>6.9606692193140862E-2</c:v>
                </c:pt>
                <c:pt idx="1246">
                  <c:v>6.9914293411172224E-2</c:v>
                </c:pt>
                <c:pt idx="1247">
                  <c:v>7.2483055312546354E-2</c:v>
                </c:pt>
                <c:pt idx="1248">
                  <c:v>7.2392967174140135E-2</c:v>
                </c:pt>
                <c:pt idx="1249">
                  <c:v>7.1861082560225872E-2</c:v>
                </c:pt>
                <c:pt idx="1250">
                  <c:v>7.197821526759704E-2</c:v>
                </c:pt>
                <c:pt idx="1251">
                  <c:v>7.0037278081246018E-2</c:v>
                </c:pt>
                <c:pt idx="1252">
                  <c:v>7.5969057915559565E-2</c:v>
                </c:pt>
                <c:pt idx="1253">
                  <c:v>7.6433451474228808E-2</c:v>
                </c:pt>
                <c:pt idx="1254">
                  <c:v>7.5196163155549847E-2</c:v>
                </c:pt>
                <c:pt idx="1255">
                  <c:v>7.4408003277221871E-2</c:v>
                </c:pt>
                <c:pt idx="1256">
                  <c:v>7.1302233197964651E-2</c:v>
                </c:pt>
                <c:pt idx="1257">
                  <c:v>6.9606515224925516E-2</c:v>
                </c:pt>
                <c:pt idx="1258">
                  <c:v>6.8988907826130208E-2</c:v>
                </c:pt>
                <c:pt idx="1259">
                  <c:v>7.0224261832281309E-2</c:v>
                </c:pt>
                <c:pt idx="1260">
                  <c:v>7.0540401835384375E-2</c:v>
                </c:pt>
                <c:pt idx="1261">
                  <c:v>6.9405843429529046E-2</c:v>
                </c:pt>
                <c:pt idx="1262">
                  <c:v>7.1678716711259999E-2</c:v>
                </c:pt>
                <c:pt idx="1263">
                  <c:v>7.2773233402463028E-2</c:v>
                </c:pt>
                <c:pt idx="1264">
                  <c:v>7.3300581861801425E-2</c:v>
                </c:pt>
                <c:pt idx="1265">
                  <c:v>7.1059152349227106E-2</c:v>
                </c:pt>
                <c:pt idx="1266">
                  <c:v>7.1415851122279009E-2</c:v>
                </c:pt>
                <c:pt idx="1267">
                  <c:v>6.7712604174206575E-2</c:v>
                </c:pt>
                <c:pt idx="1268">
                  <c:v>7.0119907830158187E-2</c:v>
                </c:pt>
                <c:pt idx="1269">
                  <c:v>7.0809837453249369E-2</c:v>
                </c:pt>
                <c:pt idx="1270">
                  <c:v>7.1637462262292576E-2</c:v>
                </c:pt>
                <c:pt idx="1271">
                  <c:v>7.2308726718819064E-2</c:v>
                </c:pt>
                <c:pt idx="1272">
                  <c:v>7.4310950036221415E-2</c:v>
                </c:pt>
                <c:pt idx="1273">
                  <c:v>7.4536663772883927E-2</c:v>
                </c:pt>
                <c:pt idx="1274">
                  <c:v>7.1432963841862943E-2</c:v>
                </c:pt>
                <c:pt idx="1275">
                  <c:v>7.3762612128817795E-2</c:v>
                </c:pt>
                <c:pt idx="1276">
                  <c:v>7.704775683323152E-2</c:v>
                </c:pt>
                <c:pt idx="1277">
                  <c:v>7.5896028328620191E-2</c:v>
                </c:pt>
                <c:pt idx="1278">
                  <c:v>7.4648256204057281E-2</c:v>
                </c:pt>
                <c:pt idx="1279">
                  <c:v>7.2336040994928727E-2</c:v>
                </c:pt>
                <c:pt idx="1280">
                  <c:v>7.311508196312963E-2</c:v>
                </c:pt>
                <c:pt idx="1281">
                  <c:v>7.1609659768732473E-2</c:v>
                </c:pt>
                <c:pt idx="1282">
                  <c:v>7.2914844713602087E-2</c:v>
                </c:pt>
                <c:pt idx="1283">
                  <c:v>7.7497500388722718E-2</c:v>
                </c:pt>
                <c:pt idx="1284">
                  <c:v>7.4540264451345747E-2</c:v>
                </c:pt>
                <c:pt idx="1285">
                  <c:v>7.3811532948691985E-2</c:v>
                </c:pt>
                <c:pt idx="1286">
                  <c:v>7.4257363699370804E-2</c:v>
                </c:pt>
                <c:pt idx="1287">
                  <c:v>7.7573745663543137E-2</c:v>
                </c:pt>
                <c:pt idx="1288">
                  <c:v>7.7469614247345608E-2</c:v>
                </c:pt>
                <c:pt idx="1289">
                  <c:v>7.9672902224281167E-2</c:v>
                </c:pt>
                <c:pt idx="1290">
                  <c:v>7.9015539374773069E-2</c:v>
                </c:pt>
                <c:pt idx="1291">
                  <c:v>7.8040140678344111E-2</c:v>
                </c:pt>
                <c:pt idx="1292">
                  <c:v>7.6004074239266181E-2</c:v>
                </c:pt>
                <c:pt idx="1293">
                  <c:v>7.4976696751265656E-2</c:v>
                </c:pt>
                <c:pt idx="1294">
                  <c:v>7.2206308385984588E-2</c:v>
                </c:pt>
                <c:pt idx="1295">
                  <c:v>7.582426226906476E-2</c:v>
                </c:pt>
                <c:pt idx="1296">
                  <c:v>7.3114121660185716E-2</c:v>
                </c:pt>
                <c:pt idx="1297">
                  <c:v>7.3694858879203046E-2</c:v>
                </c:pt>
                <c:pt idx="1298">
                  <c:v>7.4765988785359672E-2</c:v>
                </c:pt>
                <c:pt idx="1299">
                  <c:v>7.4876487397273567E-2</c:v>
                </c:pt>
                <c:pt idx="1300">
                  <c:v>7.3558458351041356E-2</c:v>
                </c:pt>
                <c:pt idx="1301">
                  <c:v>7.8231816938728563E-2</c:v>
                </c:pt>
                <c:pt idx="1302">
                  <c:v>8.0056097134023174E-2</c:v>
                </c:pt>
                <c:pt idx="1303">
                  <c:v>8.0513585603444557E-2</c:v>
                </c:pt>
                <c:pt idx="1304">
                  <c:v>7.8438200710406566E-2</c:v>
                </c:pt>
                <c:pt idx="1305">
                  <c:v>7.7826102479840578E-2</c:v>
                </c:pt>
                <c:pt idx="1306">
                  <c:v>7.7051540433249771E-2</c:v>
                </c:pt>
                <c:pt idx="1307">
                  <c:v>7.714139388543001E-2</c:v>
                </c:pt>
                <c:pt idx="1308">
                  <c:v>7.8837550380077323E-2</c:v>
                </c:pt>
                <c:pt idx="1309">
                  <c:v>7.6264266334710493E-2</c:v>
                </c:pt>
                <c:pt idx="1310">
                  <c:v>7.7944475219348594E-2</c:v>
                </c:pt>
                <c:pt idx="1311">
                  <c:v>7.5457462447217336E-2</c:v>
                </c:pt>
                <c:pt idx="1312">
                  <c:v>7.665383438471815E-2</c:v>
                </c:pt>
                <c:pt idx="1313">
                  <c:v>7.7992026809588832E-2</c:v>
                </c:pt>
                <c:pt idx="1314">
                  <c:v>7.6278264078862304E-2</c:v>
                </c:pt>
                <c:pt idx="1315">
                  <c:v>7.6067810165723282E-2</c:v>
                </c:pt>
                <c:pt idx="1316">
                  <c:v>7.4465450666824057E-2</c:v>
                </c:pt>
                <c:pt idx="1317">
                  <c:v>7.2656864386783426E-2</c:v>
                </c:pt>
                <c:pt idx="1318">
                  <c:v>7.5566313471500487E-2</c:v>
                </c:pt>
                <c:pt idx="1319">
                  <c:v>7.1492247429780567E-2</c:v>
                </c:pt>
                <c:pt idx="1320">
                  <c:v>7.1611011792821117E-2</c:v>
                </c:pt>
                <c:pt idx="1321">
                  <c:v>7.0045809402355566E-2</c:v>
                </c:pt>
                <c:pt idx="1322">
                  <c:v>6.8138167903362135E-2</c:v>
                </c:pt>
                <c:pt idx="1323">
                  <c:v>6.8825814964114607E-2</c:v>
                </c:pt>
                <c:pt idx="1324">
                  <c:v>6.7836909944114746E-2</c:v>
                </c:pt>
                <c:pt idx="1325">
                  <c:v>6.7768241317489167E-2</c:v>
                </c:pt>
                <c:pt idx="1326">
                  <c:v>6.7086522310659757E-2</c:v>
                </c:pt>
                <c:pt idx="1327">
                  <c:v>6.5343530293612159E-2</c:v>
                </c:pt>
                <c:pt idx="1328">
                  <c:v>6.6132254555360911E-2</c:v>
                </c:pt>
                <c:pt idx="1329">
                  <c:v>6.3307277529700001E-2</c:v>
                </c:pt>
                <c:pt idx="1330">
                  <c:v>6.4247325725941135E-2</c:v>
                </c:pt>
                <c:pt idx="1331">
                  <c:v>6.5023305861155622E-2</c:v>
                </c:pt>
                <c:pt idx="1332">
                  <c:v>6.3799657205425631E-2</c:v>
                </c:pt>
                <c:pt idx="1333">
                  <c:v>6.4948341178492699E-2</c:v>
                </c:pt>
                <c:pt idx="1334">
                  <c:v>6.3921090745025999E-2</c:v>
                </c:pt>
                <c:pt idx="1335">
                  <c:v>6.5836260770763572E-2</c:v>
                </c:pt>
                <c:pt idx="1336">
                  <c:v>6.3550662753487169E-2</c:v>
                </c:pt>
                <c:pt idx="1337">
                  <c:v>6.0820504973769063E-2</c:v>
                </c:pt>
                <c:pt idx="1338">
                  <c:v>5.8092416014637598E-2</c:v>
                </c:pt>
                <c:pt idx="1339">
                  <c:v>5.6523265020452441E-2</c:v>
                </c:pt>
                <c:pt idx="1340">
                  <c:v>5.8454163438863574E-2</c:v>
                </c:pt>
                <c:pt idx="1341">
                  <c:v>5.5171466604888773E-2</c:v>
                </c:pt>
                <c:pt idx="1342">
                  <c:v>5.2422532849182614E-2</c:v>
                </c:pt>
                <c:pt idx="1343">
                  <c:v>5.1875722871548902E-2</c:v>
                </c:pt>
                <c:pt idx="1344">
                  <c:v>5.3191000787836569E-2</c:v>
                </c:pt>
                <c:pt idx="1345">
                  <c:v>5.4618302188991871E-2</c:v>
                </c:pt>
                <c:pt idx="1346">
                  <c:v>5.5676800715586151E-2</c:v>
                </c:pt>
                <c:pt idx="1347">
                  <c:v>5.5657955088379334E-2</c:v>
                </c:pt>
                <c:pt idx="1348">
                  <c:v>5.6734610695662893E-2</c:v>
                </c:pt>
                <c:pt idx="1349">
                  <c:v>5.4141604384931839E-2</c:v>
                </c:pt>
                <c:pt idx="1350">
                  <c:v>5.3048516258525767E-2</c:v>
                </c:pt>
                <c:pt idx="1351">
                  <c:v>5.2383798818576195E-2</c:v>
                </c:pt>
                <c:pt idx="1352">
                  <c:v>5.3182274086862914E-2</c:v>
                </c:pt>
                <c:pt idx="1353">
                  <c:v>5.1747337061452799E-2</c:v>
                </c:pt>
                <c:pt idx="1354">
                  <c:v>5.1373528187439371E-2</c:v>
                </c:pt>
                <c:pt idx="1355">
                  <c:v>5.0065736983938749E-2</c:v>
                </c:pt>
                <c:pt idx="1356">
                  <c:v>4.8095038027190971E-2</c:v>
                </c:pt>
                <c:pt idx="1357">
                  <c:v>4.8757109768523231E-2</c:v>
                </c:pt>
                <c:pt idx="1358">
                  <c:v>4.8850633472997076E-2</c:v>
                </c:pt>
                <c:pt idx="1359">
                  <c:v>4.9418975858024738E-2</c:v>
                </c:pt>
                <c:pt idx="1360">
                  <c:v>5.0293456290218509E-2</c:v>
                </c:pt>
                <c:pt idx="1361">
                  <c:v>5.0010730221678998E-2</c:v>
                </c:pt>
                <c:pt idx="1362">
                  <c:v>5.1801366064098311E-2</c:v>
                </c:pt>
                <c:pt idx="1363">
                  <c:v>5.0573032332238553E-2</c:v>
                </c:pt>
                <c:pt idx="1364">
                  <c:v>5.1237921487907477E-2</c:v>
                </c:pt>
                <c:pt idx="1365">
                  <c:v>5.2593971681437555E-2</c:v>
                </c:pt>
                <c:pt idx="1366">
                  <c:v>5.3638468846249385E-2</c:v>
                </c:pt>
                <c:pt idx="1367">
                  <c:v>5.4061934362137451E-2</c:v>
                </c:pt>
                <c:pt idx="1368">
                  <c:v>5.5785972109392498E-2</c:v>
                </c:pt>
                <c:pt idx="1369">
                  <c:v>5.7533824860812773E-2</c:v>
                </c:pt>
                <c:pt idx="1370">
                  <c:v>5.65120182592092E-2</c:v>
                </c:pt>
                <c:pt idx="1371">
                  <c:v>5.8040902061094517E-2</c:v>
                </c:pt>
                <c:pt idx="1372">
                  <c:v>5.8783155853765923E-2</c:v>
                </c:pt>
                <c:pt idx="1373">
                  <c:v>5.9651105449179058E-2</c:v>
                </c:pt>
                <c:pt idx="1374">
                  <c:v>5.7852875829372083E-2</c:v>
                </c:pt>
                <c:pt idx="1375">
                  <c:v>5.9664566572888024E-2</c:v>
                </c:pt>
                <c:pt idx="1376">
                  <c:v>5.8473878434028209E-2</c:v>
                </c:pt>
                <c:pt idx="1377">
                  <c:v>5.6372153488550722E-2</c:v>
                </c:pt>
                <c:pt idx="1378">
                  <c:v>5.4736017423857405E-2</c:v>
                </c:pt>
                <c:pt idx="1379">
                  <c:v>5.5005553361549206E-2</c:v>
                </c:pt>
                <c:pt idx="1380">
                  <c:v>5.3568565613593307E-2</c:v>
                </c:pt>
                <c:pt idx="1381">
                  <c:v>5.1809931056532171E-2</c:v>
                </c:pt>
                <c:pt idx="1382">
                  <c:v>5.1770935217213244E-2</c:v>
                </c:pt>
                <c:pt idx="1383">
                  <c:v>5.1117162048496922E-2</c:v>
                </c:pt>
                <c:pt idx="1384">
                  <c:v>5.0258181323070202E-2</c:v>
                </c:pt>
                <c:pt idx="1385">
                  <c:v>5.2015331475104801E-2</c:v>
                </c:pt>
                <c:pt idx="1386">
                  <c:v>5.1864101306197674E-2</c:v>
                </c:pt>
                <c:pt idx="1387">
                  <c:v>5.1507757434918373E-2</c:v>
                </c:pt>
                <c:pt idx="1388">
                  <c:v>5.1608155794850813E-2</c:v>
                </c:pt>
                <c:pt idx="1389">
                  <c:v>5.0752192090745878E-2</c:v>
                </c:pt>
                <c:pt idx="1390">
                  <c:v>5.1629223326175339E-2</c:v>
                </c:pt>
                <c:pt idx="1391">
                  <c:v>5.3215436212921095E-2</c:v>
                </c:pt>
                <c:pt idx="1392">
                  <c:v>5.2076200563555997E-2</c:v>
                </c:pt>
                <c:pt idx="1393">
                  <c:v>4.9526242175276097E-2</c:v>
                </c:pt>
                <c:pt idx="1394">
                  <c:v>4.9127500257866517E-2</c:v>
                </c:pt>
                <c:pt idx="1395">
                  <c:v>4.8536396059406371E-2</c:v>
                </c:pt>
                <c:pt idx="1396">
                  <c:v>4.8440393893665591E-2</c:v>
                </c:pt>
                <c:pt idx="1397">
                  <c:v>4.8158039773552097E-2</c:v>
                </c:pt>
                <c:pt idx="1398">
                  <c:v>4.7857429195198767E-2</c:v>
                </c:pt>
                <c:pt idx="1399">
                  <c:v>4.5401605875328613E-2</c:v>
                </c:pt>
                <c:pt idx="1400">
                  <c:v>4.5732095177552563E-2</c:v>
                </c:pt>
                <c:pt idx="1401">
                  <c:v>4.6641635818023247E-2</c:v>
                </c:pt>
                <c:pt idx="1402">
                  <c:v>4.6828164486203847E-2</c:v>
                </c:pt>
                <c:pt idx="1403">
                  <c:v>4.4449441829115144E-2</c:v>
                </c:pt>
                <c:pt idx="1404">
                  <c:v>4.4619592073320065E-2</c:v>
                </c:pt>
                <c:pt idx="1405">
                  <c:v>4.350465209282018E-2</c:v>
                </c:pt>
                <c:pt idx="1406">
                  <c:v>4.1382322754132048E-2</c:v>
                </c:pt>
                <c:pt idx="1407">
                  <c:v>4.032185581691472E-2</c:v>
                </c:pt>
                <c:pt idx="1408">
                  <c:v>4.0332130064087368E-2</c:v>
                </c:pt>
                <c:pt idx="1409">
                  <c:v>4.0081115764944684E-2</c:v>
                </c:pt>
                <c:pt idx="1410">
                  <c:v>4.1889180002511753E-2</c:v>
                </c:pt>
                <c:pt idx="1411">
                  <c:v>4.337852529327741E-2</c:v>
                </c:pt>
                <c:pt idx="1412">
                  <c:v>4.5411909654178427E-2</c:v>
                </c:pt>
                <c:pt idx="1413">
                  <c:v>4.7096018061067099E-2</c:v>
                </c:pt>
                <c:pt idx="1414">
                  <c:v>4.7308113628582803E-2</c:v>
                </c:pt>
                <c:pt idx="1415">
                  <c:v>4.7971069411138337E-2</c:v>
                </c:pt>
                <c:pt idx="1416">
                  <c:v>4.4844607462098993E-2</c:v>
                </c:pt>
                <c:pt idx="1417">
                  <c:v>4.3598124574932721E-2</c:v>
                </c:pt>
                <c:pt idx="1418">
                  <c:v>4.1776931356606692E-2</c:v>
                </c:pt>
                <c:pt idx="1419">
                  <c:v>4.2290358384169585E-2</c:v>
                </c:pt>
                <c:pt idx="1420">
                  <c:v>4.2035427706211236E-2</c:v>
                </c:pt>
                <c:pt idx="1421">
                  <c:v>4.0073014453495336E-2</c:v>
                </c:pt>
                <c:pt idx="1422">
                  <c:v>3.9182984946402467E-2</c:v>
                </c:pt>
                <c:pt idx="1423">
                  <c:v>3.8353888877863278E-2</c:v>
                </c:pt>
                <c:pt idx="1424">
                  <c:v>3.8571937769600856E-2</c:v>
                </c:pt>
                <c:pt idx="1425">
                  <c:v>4.0341217670803987E-2</c:v>
                </c:pt>
                <c:pt idx="1426">
                  <c:v>3.9691981506508121E-2</c:v>
                </c:pt>
                <c:pt idx="1427">
                  <c:v>4.232499074043572E-2</c:v>
                </c:pt>
                <c:pt idx="1428">
                  <c:v>4.1684565328677974E-2</c:v>
                </c:pt>
                <c:pt idx="1429">
                  <c:v>4.2015941144790202E-2</c:v>
                </c:pt>
                <c:pt idx="1430">
                  <c:v>4.2361777815098908E-2</c:v>
                </c:pt>
                <c:pt idx="1431">
                  <c:v>4.137513714602363E-2</c:v>
                </c:pt>
                <c:pt idx="1432">
                  <c:v>3.9941575494616022E-2</c:v>
                </c:pt>
                <c:pt idx="1433">
                  <c:v>4.1137452458703219E-2</c:v>
                </c:pt>
                <c:pt idx="1434">
                  <c:v>4.0643033200651352E-2</c:v>
                </c:pt>
                <c:pt idx="1435">
                  <c:v>4.1363909727432029E-2</c:v>
                </c:pt>
                <c:pt idx="1436">
                  <c:v>3.9787277482917105E-2</c:v>
                </c:pt>
                <c:pt idx="1437">
                  <c:v>3.9448448346026115E-2</c:v>
                </c:pt>
                <c:pt idx="1438">
                  <c:v>3.8396736405012656E-2</c:v>
                </c:pt>
                <c:pt idx="1439">
                  <c:v>3.6177016904815049E-2</c:v>
                </c:pt>
                <c:pt idx="1440">
                  <c:v>3.7349596791818207E-2</c:v>
                </c:pt>
                <c:pt idx="1441">
                  <c:v>3.7158226179955102E-2</c:v>
                </c:pt>
                <c:pt idx="1442">
                  <c:v>3.8398805114298773E-2</c:v>
                </c:pt>
                <c:pt idx="1443">
                  <c:v>3.955583825759907E-2</c:v>
                </c:pt>
                <c:pt idx="1444">
                  <c:v>4.017720118026135E-2</c:v>
                </c:pt>
                <c:pt idx="1445">
                  <c:v>4.0425725676736239E-2</c:v>
                </c:pt>
                <c:pt idx="1446">
                  <c:v>3.8733075015914824E-2</c:v>
                </c:pt>
                <c:pt idx="1447">
                  <c:v>3.8784550039832541E-2</c:v>
                </c:pt>
                <c:pt idx="1448">
                  <c:v>4.0300546598871452E-2</c:v>
                </c:pt>
                <c:pt idx="1449">
                  <c:v>4.0287296381675844E-2</c:v>
                </c:pt>
                <c:pt idx="1450">
                  <c:v>4.1909646921805779E-2</c:v>
                </c:pt>
                <c:pt idx="1451">
                  <c:v>4.1974613499734061E-2</c:v>
                </c:pt>
                <c:pt idx="1452">
                  <c:v>4.1257217341903206E-2</c:v>
                </c:pt>
                <c:pt idx="1453">
                  <c:v>4.1512581760770495E-2</c:v>
                </c:pt>
                <c:pt idx="1454">
                  <c:v>4.2694636257411198E-2</c:v>
                </c:pt>
                <c:pt idx="1455">
                  <c:v>4.2887363417393805E-2</c:v>
                </c:pt>
                <c:pt idx="1456">
                  <c:v>4.1914748817054696E-2</c:v>
                </c:pt>
                <c:pt idx="1457">
                  <c:v>4.3520948565595907E-2</c:v>
                </c:pt>
                <c:pt idx="1458">
                  <c:v>4.2973058225878678E-2</c:v>
                </c:pt>
                <c:pt idx="1459">
                  <c:v>4.2161894573819039E-2</c:v>
                </c:pt>
                <c:pt idx="1460">
                  <c:v>4.0581640290952306E-2</c:v>
                </c:pt>
                <c:pt idx="1461">
                  <c:v>4.0477671146070086E-2</c:v>
                </c:pt>
                <c:pt idx="1462">
                  <c:v>4.1993359872495355E-2</c:v>
                </c:pt>
                <c:pt idx="1463">
                  <c:v>4.1794119474697383E-2</c:v>
                </c:pt>
                <c:pt idx="1464">
                  <c:v>4.0086792457157717E-2</c:v>
                </c:pt>
                <c:pt idx="1465">
                  <c:v>4.0223185505296473E-2</c:v>
                </c:pt>
                <c:pt idx="1466">
                  <c:v>4.0621651689555366E-2</c:v>
                </c:pt>
                <c:pt idx="1467">
                  <c:v>3.9562442944595752E-2</c:v>
                </c:pt>
                <c:pt idx="1468">
                  <c:v>3.8313987277377885E-2</c:v>
                </c:pt>
                <c:pt idx="1469">
                  <c:v>3.9253326645996248E-2</c:v>
                </c:pt>
                <c:pt idx="1470">
                  <c:v>3.9802661012583597E-2</c:v>
                </c:pt>
                <c:pt idx="1471">
                  <c:v>3.9180692333752071E-2</c:v>
                </c:pt>
                <c:pt idx="1472">
                  <c:v>3.8920586036379448E-2</c:v>
                </c:pt>
                <c:pt idx="1473">
                  <c:v>3.7956968772592123E-2</c:v>
                </c:pt>
                <c:pt idx="1474">
                  <c:v>3.822205196396599E-2</c:v>
                </c:pt>
                <c:pt idx="1475">
                  <c:v>3.7408523191876826E-2</c:v>
                </c:pt>
                <c:pt idx="1476">
                  <c:v>3.792536114910694E-2</c:v>
                </c:pt>
                <c:pt idx="1477">
                  <c:v>3.8619925426199152E-2</c:v>
                </c:pt>
                <c:pt idx="1478">
                  <c:v>3.8405942527185134E-2</c:v>
                </c:pt>
                <c:pt idx="1479">
                  <c:v>3.841436723877948E-2</c:v>
                </c:pt>
                <c:pt idx="1480">
                  <c:v>3.7148270335458304E-2</c:v>
                </c:pt>
                <c:pt idx="1481">
                  <c:v>3.5959879525241344E-2</c:v>
                </c:pt>
                <c:pt idx="1482">
                  <c:v>3.4729800188282901E-2</c:v>
                </c:pt>
                <c:pt idx="1483">
                  <c:v>3.5057704029288685E-2</c:v>
                </c:pt>
                <c:pt idx="1484">
                  <c:v>3.4332921422732934E-2</c:v>
                </c:pt>
                <c:pt idx="1485">
                  <c:v>3.3010777281672489E-2</c:v>
                </c:pt>
                <c:pt idx="1486">
                  <c:v>3.2717431431277165E-2</c:v>
                </c:pt>
                <c:pt idx="1487">
                  <c:v>3.2822644202148268E-2</c:v>
                </c:pt>
                <c:pt idx="1488">
                  <c:v>3.2541439804620743E-2</c:v>
                </c:pt>
                <c:pt idx="1489">
                  <c:v>3.1782150385244422E-2</c:v>
                </c:pt>
                <c:pt idx="1490">
                  <c:v>3.0789965372867354E-2</c:v>
                </c:pt>
                <c:pt idx="1491">
                  <c:v>3.1480002290500721E-2</c:v>
                </c:pt>
                <c:pt idx="1492">
                  <c:v>3.0409977003785556E-2</c:v>
                </c:pt>
                <c:pt idx="1493">
                  <c:v>3.0495549040984261E-2</c:v>
                </c:pt>
                <c:pt idx="1494">
                  <c:v>3.0206597297224552E-2</c:v>
                </c:pt>
                <c:pt idx="1495">
                  <c:v>3.1704281112816424E-2</c:v>
                </c:pt>
                <c:pt idx="1496">
                  <c:v>3.2148682679315831E-2</c:v>
                </c:pt>
                <c:pt idx="1497">
                  <c:v>3.2493537620509244E-2</c:v>
                </c:pt>
                <c:pt idx="1498">
                  <c:v>3.1334560448832816E-2</c:v>
                </c:pt>
                <c:pt idx="1499">
                  <c:v>3.1265798702136423E-2</c:v>
                </c:pt>
                <c:pt idx="1500">
                  <c:v>3.2062598627634324E-2</c:v>
                </c:pt>
                <c:pt idx="1501">
                  <c:v>3.1498500684043057E-2</c:v>
                </c:pt>
                <c:pt idx="1502">
                  <c:v>3.152608748553911E-2</c:v>
                </c:pt>
                <c:pt idx="1503">
                  <c:v>3.1540791482044167E-2</c:v>
                </c:pt>
                <c:pt idx="1504">
                  <c:v>3.1076146216362694E-2</c:v>
                </c:pt>
                <c:pt idx="1505">
                  <c:v>3.0604092839925517E-2</c:v>
                </c:pt>
                <c:pt idx="1506">
                  <c:v>2.9968479900608507E-2</c:v>
                </c:pt>
                <c:pt idx="1507">
                  <c:v>3.0155807871227219E-2</c:v>
                </c:pt>
                <c:pt idx="1508">
                  <c:v>3.0550338692026356E-2</c:v>
                </c:pt>
                <c:pt idx="1509">
                  <c:v>2.9962706819702138E-2</c:v>
                </c:pt>
                <c:pt idx="1510">
                  <c:v>2.9990983725928885E-2</c:v>
                </c:pt>
                <c:pt idx="1511">
                  <c:v>3.1096514546510239E-2</c:v>
                </c:pt>
                <c:pt idx="1512">
                  <c:v>3.012909298541078E-2</c:v>
                </c:pt>
                <c:pt idx="1513">
                  <c:v>3.2241614509645827E-2</c:v>
                </c:pt>
                <c:pt idx="1514">
                  <c:v>3.1498397506650663E-2</c:v>
                </c:pt>
                <c:pt idx="1515">
                  <c:v>3.0287085256348312E-2</c:v>
                </c:pt>
                <c:pt idx="1516">
                  <c:v>2.9797316972237385E-2</c:v>
                </c:pt>
                <c:pt idx="1517">
                  <c:v>2.9092981149335544E-2</c:v>
                </c:pt>
                <c:pt idx="1518">
                  <c:v>2.8695609312260718E-2</c:v>
                </c:pt>
                <c:pt idx="1519">
                  <c:v>2.8626373605558624E-2</c:v>
                </c:pt>
                <c:pt idx="1520">
                  <c:v>2.8673013438601718E-2</c:v>
                </c:pt>
                <c:pt idx="1521">
                  <c:v>2.929949493967535E-2</c:v>
                </c:pt>
                <c:pt idx="1522">
                  <c:v>2.8739238478138751E-2</c:v>
                </c:pt>
                <c:pt idx="1523">
                  <c:v>2.8696559894860196E-2</c:v>
                </c:pt>
                <c:pt idx="1524">
                  <c:v>2.905100426440136E-2</c:v>
                </c:pt>
                <c:pt idx="1525">
                  <c:v>2.9701481478461775E-2</c:v>
                </c:pt>
                <c:pt idx="1526">
                  <c:v>2.8769498790781625E-2</c:v>
                </c:pt>
                <c:pt idx="1527">
                  <c:v>2.8462575147691484E-2</c:v>
                </c:pt>
                <c:pt idx="1528">
                  <c:v>3.0562051439057287E-2</c:v>
                </c:pt>
                <c:pt idx="1529">
                  <c:v>3.1971793141926615E-2</c:v>
                </c:pt>
                <c:pt idx="1530">
                  <c:v>3.1615863253876171E-2</c:v>
                </c:pt>
                <c:pt idx="1531">
                  <c:v>3.2478524023881301E-2</c:v>
                </c:pt>
                <c:pt idx="1532">
                  <c:v>3.3942685605015364E-2</c:v>
                </c:pt>
                <c:pt idx="1533">
                  <c:v>3.2957866690457728E-2</c:v>
                </c:pt>
                <c:pt idx="1534">
                  <c:v>3.2698611484143068E-2</c:v>
                </c:pt>
                <c:pt idx="1535">
                  <c:v>3.1862361836266444E-2</c:v>
                </c:pt>
                <c:pt idx="1536">
                  <c:v>3.2863945555129781E-2</c:v>
                </c:pt>
                <c:pt idx="1537">
                  <c:v>3.1928862257558817E-2</c:v>
                </c:pt>
                <c:pt idx="1538">
                  <c:v>3.0277358025259667E-2</c:v>
                </c:pt>
                <c:pt idx="1539">
                  <c:v>2.9961996427692393E-2</c:v>
                </c:pt>
                <c:pt idx="1540">
                  <c:v>3.0339300445635885E-2</c:v>
                </c:pt>
                <c:pt idx="1541">
                  <c:v>2.9277524461131851E-2</c:v>
                </c:pt>
                <c:pt idx="1542">
                  <c:v>2.8886061480820492E-2</c:v>
                </c:pt>
                <c:pt idx="1543">
                  <c:v>2.9416652800549222E-2</c:v>
                </c:pt>
                <c:pt idx="1544">
                  <c:v>3.0056964065230046E-2</c:v>
                </c:pt>
                <c:pt idx="1545">
                  <c:v>3.0027000635327174E-2</c:v>
                </c:pt>
                <c:pt idx="1546">
                  <c:v>3.03905319128926E-2</c:v>
                </c:pt>
                <c:pt idx="1547">
                  <c:v>3.0523160467782928E-2</c:v>
                </c:pt>
                <c:pt idx="1548">
                  <c:v>3.0495358806846548E-2</c:v>
                </c:pt>
                <c:pt idx="1549">
                  <c:v>3.088644741709792E-2</c:v>
                </c:pt>
                <c:pt idx="1550">
                  <c:v>2.95725641107299E-2</c:v>
                </c:pt>
                <c:pt idx="1551">
                  <c:v>3.1396477189532944E-2</c:v>
                </c:pt>
                <c:pt idx="1552">
                  <c:v>3.2053022185876801E-2</c:v>
                </c:pt>
                <c:pt idx="1553">
                  <c:v>3.140195652344633E-2</c:v>
                </c:pt>
                <c:pt idx="1554">
                  <c:v>3.2596804568168693E-2</c:v>
                </c:pt>
                <c:pt idx="1555">
                  <c:v>3.3123751492436584E-2</c:v>
                </c:pt>
                <c:pt idx="1556">
                  <c:v>3.4050967221088337E-2</c:v>
                </c:pt>
                <c:pt idx="1557">
                  <c:v>3.3957565464763334E-2</c:v>
                </c:pt>
                <c:pt idx="1558">
                  <c:v>3.4367527734794033E-2</c:v>
                </c:pt>
                <c:pt idx="1559">
                  <c:v>3.5074713117883204E-2</c:v>
                </c:pt>
                <c:pt idx="1560">
                  <c:v>3.5782729493495848E-2</c:v>
                </c:pt>
                <c:pt idx="1561">
                  <c:v>3.5837258441004417E-2</c:v>
                </c:pt>
                <c:pt idx="1562">
                  <c:v>3.4684289598473646E-2</c:v>
                </c:pt>
                <c:pt idx="1563">
                  <c:v>3.4633543510436661E-2</c:v>
                </c:pt>
                <c:pt idx="1564">
                  <c:v>3.6401304536499195E-2</c:v>
                </c:pt>
                <c:pt idx="1565">
                  <c:v>3.7730908256818754E-2</c:v>
                </c:pt>
                <c:pt idx="1566">
                  <c:v>3.7334293712291092E-2</c:v>
                </c:pt>
                <c:pt idx="1567">
                  <c:v>3.7883171406118805E-2</c:v>
                </c:pt>
                <c:pt idx="1568">
                  <c:v>3.80671177871241E-2</c:v>
                </c:pt>
                <c:pt idx="1569">
                  <c:v>3.8053986649458027E-2</c:v>
                </c:pt>
                <c:pt idx="1570">
                  <c:v>3.86581014006388E-2</c:v>
                </c:pt>
                <c:pt idx="1571">
                  <c:v>3.7195764676496913E-2</c:v>
                </c:pt>
                <c:pt idx="1572">
                  <c:v>3.7056002817210096E-2</c:v>
                </c:pt>
                <c:pt idx="1573">
                  <c:v>3.8092355410464435E-2</c:v>
                </c:pt>
                <c:pt idx="1574">
                  <c:v>3.7648115165196776E-2</c:v>
                </c:pt>
                <c:pt idx="1575">
                  <c:v>3.77822893901269E-2</c:v>
                </c:pt>
                <c:pt idx="1576">
                  <c:v>3.669751480095277E-2</c:v>
                </c:pt>
                <c:pt idx="1577">
                  <c:v>3.743735466190088E-2</c:v>
                </c:pt>
                <c:pt idx="1578">
                  <c:v>3.7614738336813523E-2</c:v>
                </c:pt>
                <c:pt idx="1579">
                  <c:v>3.6569243980776871E-2</c:v>
                </c:pt>
                <c:pt idx="1580">
                  <c:v>3.8125587112022873E-2</c:v>
                </c:pt>
                <c:pt idx="1581">
                  <c:v>3.8321578999238284E-2</c:v>
                </c:pt>
                <c:pt idx="1582">
                  <c:v>3.8972250453793635E-2</c:v>
                </c:pt>
                <c:pt idx="1583">
                  <c:v>3.9622535624803466E-2</c:v>
                </c:pt>
                <c:pt idx="1584">
                  <c:v>3.8455031939600093E-2</c:v>
                </c:pt>
                <c:pt idx="1585">
                  <c:v>3.8809513347413206E-2</c:v>
                </c:pt>
                <c:pt idx="1586">
                  <c:v>3.8896292730310013E-2</c:v>
                </c:pt>
                <c:pt idx="1587">
                  <c:v>4.031990136601344E-2</c:v>
                </c:pt>
                <c:pt idx="1588">
                  <c:v>4.1235344537307581E-2</c:v>
                </c:pt>
                <c:pt idx="1589">
                  <c:v>4.2745348004607331E-2</c:v>
                </c:pt>
                <c:pt idx="1590">
                  <c:v>4.2374512617043412E-2</c:v>
                </c:pt>
                <c:pt idx="1591">
                  <c:v>4.2468540334995537E-2</c:v>
                </c:pt>
                <c:pt idx="1592">
                  <c:v>4.4179229937011462E-2</c:v>
                </c:pt>
                <c:pt idx="1593">
                  <c:v>4.2746607854753392E-2</c:v>
                </c:pt>
                <c:pt idx="1594">
                  <c:v>4.2201704092087698E-2</c:v>
                </c:pt>
                <c:pt idx="1595">
                  <c:v>4.2144945739508076E-2</c:v>
                </c:pt>
                <c:pt idx="1596">
                  <c:v>4.2200206632638328E-2</c:v>
                </c:pt>
                <c:pt idx="1597">
                  <c:v>4.1560300419986589E-2</c:v>
                </c:pt>
                <c:pt idx="1598">
                  <c:v>4.2162970494650551E-2</c:v>
                </c:pt>
                <c:pt idx="1599">
                  <c:v>4.5426795965260683E-2</c:v>
                </c:pt>
                <c:pt idx="1600">
                  <c:v>4.3778789840098788E-2</c:v>
                </c:pt>
                <c:pt idx="1601">
                  <c:v>4.1354196269486769E-2</c:v>
                </c:pt>
                <c:pt idx="1602">
                  <c:v>4.132154490781189E-2</c:v>
                </c:pt>
                <c:pt idx="1603">
                  <c:v>4.1301613362382202E-2</c:v>
                </c:pt>
                <c:pt idx="1604">
                  <c:v>4.0417858082077922E-2</c:v>
                </c:pt>
                <c:pt idx="1605">
                  <c:v>3.9716600557620656E-2</c:v>
                </c:pt>
                <c:pt idx="1606">
                  <c:v>3.9247704875820508E-2</c:v>
                </c:pt>
                <c:pt idx="1607">
                  <c:v>3.8001273384552954E-2</c:v>
                </c:pt>
                <c:pt idx="1608">
                  <c:v>3.8312248632405566E-2</c:v>
                </c:pt>
                <c:pt idx="1609">
                  <c:v>3.8666359775899543E-2</c:v>
                </c:pt>
                <c:pt idx="1610">
                  <c:v>3.8271056650180768E-2</c:v>
                </c:pt>
                <c:pt idx="1611">
                  <c:v>4.0017864392332424E-2</c:v>
                </c:pt>
                <c:pt idx="1612">
                  <c:v>4.167741336745643E-2</c:v>
                </c:pt>
                <c:pt idx="1613">
                  <c:v>4.2911139266645436E-2</c:v>
                </c:pt>
                <c:pt idx="1614">
                  <c:v>4.345625603389501E-2</c:v>
                </c:pt>
                <c:pt idx="1615">
                  <c:v>4.1335649835957063E-2</c:v>
                </c:pt>
                <c:pt idx="1616">
                  <c:v>3.958540429447651E-2</c:v>
                </c:pt>
                <c:pt idx="1617">
                  <c:v>3.9078827131167615E-2</c:v>
                </c:pt>
                <c:pt idx="1618">
                  <c:v>3.9344702129905894E-2</c:v>
                </c:pt>
                <c:pt idx="1619">
                  <c:v>4.0340034282543014E-2</c:v>
                </c:pt>
                <c:pt idx="1620">
                  <c:v>4.0721078259955142E-2</c:v>
                </c:pt>
                <c:pt idx="1621">
                  <c:v>4.1364439106555198E-2</c:v>
                </c:pt>
                <c:pt idx="1622">
                  <c:v>4.1041218396388988E-2</c:v>
                </c:pt>
                <c:pt idx="1623">
                  <c:v>4.3135516555287773E-2</c:v>
                </c:pt>
                <c:pt idx="1624">
                  <c:v>4.2581785365665613E-2</c:v>
                </c:pt>
                <c:pt idx="1625">
                  <c:v>4.2122957967884629E-2</c:v>
                </c:pt>
                <c:pt idx="1626">
                  <c:v>4.2158817466393841E-2</c:v>
                </c:pt>
                <c:pt idx="1627">
                  <c:v>4.4112113410166423E-2</c:v>
                </c:pt>
                <c:pt idx="1628">
                  <c:v>4.4843964997184411E-2</c:v>
                </c:pt>
                <c:pt idx="1629">
                  <c:v>4.5072439444876551E-2</c:v>
                </c:pt>
                <c:pt idx="1630">
                  <c:v>4.6099828730428886E-2</c:v>
                </c:pt>
                <c:pt idx="1631">
                  <c:v>4.5841024834726261E-2</c:v>
                </c:pt>
                <c:pt idx="1632">
                  <c:v>4.82630343543081E-2</c:v>
                </c:pt>
                <c:pt idx="1633">
                  <c:v>4.7118137699632391E-2</c:v>
                </c:pt>
                <c:pt idx="1634">
                  <c:v>4.6467092080788065E-2</c:v>
                </c:pt>
                <c:pt idx="1635">
                  <c:v>4.3873399999650488E-2</c:v>
                </c:pt>
                <c:pt idx="1636">
                  <c:v>4.5040735546247622E-2</c:v>
                </c:pt>
                <c:pt idx="1637">
                  <c:v>4.5515701464670953E-2</c:v>
                </c:pt>
                <c:pt idx="1638">
                  <c:v>4.7538216001600166E-2</c:v>
                </c:pt>
                <c:pt idx="1639">
                  <c:v>4.7422349704850958E-2</c:v>
                </c:pt>
                <c:pt idx="1640">
                  <c:v>4.7049939990818732E-2</c:v>
                </c:pt>
                <c:pt idx="1641">
                  <c:v>4.6800335912914159E-2</c:v>
                </c:pt>
                <c:pt idx="1642">
                  <c:v>4.8031600654426299E-2</c:v>
                </c:pt>
                <c:pt idx="1643">
                  <c:v>4.9106096620332398E-2</c:v>
                </c:pt>
                <c:pt idx="1644">
                  <c:v>5.0630872075999839E-2</c:v>
                </c:pt>
                <c:pt idx="1645">
                  <c:v>5.3651496310205875E-2</c:v>
                </c:pt>
                <c:pt idx="1646">
                  <c:v>5.5348485262725872E-2</c:v>
                </c:pt>
                <c:pt idx="1647">
                  <c:v>5.4848128888487287E-2</c:v>
                </c:pt>
                <c:pt idx="1648">
                  <c:v>5.5203351997902522E-2</c:v>
                </c:pt>
                <c:pt idx="1649">
                  <c:v>5.6306019077967451E-2</c:v>
                </c:pt>
                <c:pt idx="1650">
                  <c:v>5.824027448792253E-2</c:v>
                </c:pt>
                <c:pt idx="1651">
                  <c:v>5.752264303635031E-2</c:v>
                </c:pt>
                <c:pt idx="1652">
                  <c:v>5.7378753225708741E-2</c:v>
                </c:pt>
                <c:pt idx="1653">
                  <c:v>5.7664215815767569E-2</c:v>
                </c:pt>
                <c:pt idx="1654">
                  <c:v>5.7994246353107438E-2</c:v>
                </c:pt>
                <c:pt idx="1655">
                  <c:v>5.6533143880825469E-2</c:v>
                </c:pt>
                <c:pt idx="1656">
                  <c:v>5.4029939418778671E-2</c:v>
                </c:pt>
                <c:pt idx="1657">
                  <c:v>5.3467797613032594E-2</c:v>
                </c:pt>
                <c:pt idx="1658">
                  <c:v>5.3766294857737776E-2</c:v>
                </c:pt>
                <c:pt idx="1659">
                  <c:v>5.1897436284821026E-2</c:v>
                </c:pt>
                <c:pt idx="1660">
                  <c:v>5.1544816564802622E-2</c:v>
                </c:pt>
                <c:pt idx="1661">
                  <c:v>5.1053877802066182E-2</c:v>
                </c:pt>
                <c:pt idx="1662">
                  <c:v>5.0753706349957177E-2</c:v>
                </c:pt>
                <c:pt idx="1663">
                  <c:v>5.0647613075744495E-2</c:v>
                </c:pt>
                <c:pt idx="1664">
                  <c:v>5.2769844913484229E-2</c:v>
                </c:pt>
                <c:pt idx="1665">
                  <c:v>5.3657030779870531E-2</c:v>
                </c:pt>
                <c:pt idx="1666">
                  <c:v>5.4385147695169132E-2</c:v>
                </c:pt>
                <c:pt idx="1667">
                  <c:v>5.3768847082164797E-2</c:v>
                </c:pt>
                <c:pt idx="1668">
                  <c:v>5.1521985088049116E-2</c:v>
                </c:pt>
                <c:pt idx="1669">
                  <c:v>5.335471521330297E-2</c:v>
                </c:pt>
                <c:pt idx="1670">
                  <c:v>5.1500854596564269E-2</c:v>
                </c:pt>
                <c:pt idx="1671">
                  <c:v>5.0395231661372296E-2</c:v>
                </c:pt>
                <c:pt idx="1672">
                  <c:v>4.8992867790207381E-2</c:v>
                </c:pt>
                <c:pt idx="1673">
                  <c:v>4.8656940637675478E-2</c:v>
                </c:pt>
                <c:pt idx="1674">
                  <c:v>4.8088136098236395E-2</c:v>
                </c:pt>
                <c:pt idx="1675">
                  <c:v>4.9698301613289496E-2</c:v>
                </c:pt>
                <c:pt idx="1676">
                  <c:v>4.9250696588750843E-2</c:v>
                </c:pt>
                <c:pt idx="1677">
                  <c:v>5.0179497728368841E-2</c:v>
                </c:pt>
                <c:pt idx="1678">
                  <c:v>4.9710831540265663E-2</c:v>
                </c:pt>
                <c:pt idx="1679">
                  <c:v>5.083726861254996E-2</c:v>
                </c:pt>
                <c:pt idx="1680">
                  <c:v>5.3047889130227635E-2</c:v>
                </c:pt>
                <c:pt idx="1681">
                  <c:v>5.092653252340569E-2</c:v>
                </c:pt>
                <c:pt idx="1682">
                  <c:v>5.2776385763554437E-2</c:v>
                </c:pt>
                <c:pt idx="1683">
                  <c:v>5.2775178630083998E-2</c:v>
                </c:pt>
                <c:pt idx="1684">
                  <c:v>5.2507216376014382E-2</c:v>
                </c:pt>
                <c:pt idx="1685">
                  <c:v>5.1395258137298228E-2</c:v>
                </c:pt>
                <c:pt idx="1686">
                  <c:v>5.1090120220686777E-2</c:v>
                </c:pt>
                <c:pt idx="1687">
                  <c:v>5.0653533956875024E-2</c:v>
                </c:pt>
                <c:pt idx="1688">
                  <c:v>5.1388614893481656E-2</c:v>
                </c:pt>
                <c:pt idx="1689">
                  <c:v>5.2760104026692282E-2</c:v>
                </c:pt>
                <c:pt idx="1690">
                  <c:v>5.2026594234832399E-2</c:v>
                </c:pt>
                <c:pt idx="1691">
                  <c:v>5.0938426593232451E-2</c:v>
                </c:pt>
                <c:pt idx="1692">
                  <c:v>5.0414061392382789E-2</c:v>
                </c:pt>
                <c:pt idx="1693">
                  <c:v>4.9690438998074689E-2</c:v>
                </c:pt>
                <c:pt idx="1694">
                  <c:v>5.1430949458604172E-2</c:v>
                </c:pt>
                <c:pt idx="1695">
                  <c:v>5.1383488954269627E-2</c:v>
                </c:pt>
                <c:pt idx="1696">
                  <c:v>5.0280676593818435E-2</c:v>
                </c:pt>
                <c:pt idx="1697">
                  <c:v>4.9741358322064805E-2</c:v>
                </c:pt>
                <c:pt idx="1698">
                  <c:v>5.047572882383531E-2</c:v>
                </c:pt>
                <c:pt idx="1699">
                  <c:v>5.1470815728940751E-2</c:v>
                </c:pt>
                <c:pt idx="1700">
                  <c:v>5.0385244141330034E-2</c:v>
                </c:pt>
                <c:pt idx="1701">
                  <c:v>4.987427097260879E-2</c:v>
                </c:pt>
                <c:pt idx="1702">
                  <c:v>4.7863564064430215E-2</c:v>
                </c:pt>
                <c:pt idx="1703">
                  <c:v>4.791052085236109E-2</c:v>
                </c:pt>
                <c:pt idx="1704">
                  <c:v>4.8244910232081113E-2</c:v>
                </c:pt>
                <c:pt idx="1705">
                  <c:v>4.8663118916569999E-2</c:v>
                </c:pt>
                <c:pt idx="1706">
                  <c:v>4.7499163207908791E-2</c:v>
                </c:pt>
                <c:pt idx="1707">
                  <c:v>4.9663289694368062E-2</c:v>
                </c:pt>
                <c:pt idx="1708">
                  <c:v>4.9761859952234602E-2</c:v>
                </c:pt>
                <c:pt idx="1709">
                  <c:v>5.0762282510759059E-2</c:v>
                </c:pt>
                <c:pt idx="1710">
                  <c:v>4.984906446950798E-2</c:v>
                </c:pt>
                <c:pt idx="1711">
                  <c:v>5.1347339024756383E-2</c:v>
                </c:pt>
                <c:pt idx="1712">
                  <c:v>5.173975589702378E-2</c:v>
                </c:pt>
                <c:pt idx="1713">
                  <c:v>5.0642627919160819E-2</c:v>
                </c:pt>
                <c:pt idx="1714">
                  <c:v>5.3899987436850934E-2</c:v>
                </c:pt>
                <c:pt idx="1715">
                  <c:v>5.3274285640761337E-2</c:v>
                </c:pt>
                <c:pt idx="1716">
                  <c:v>5.4990803987795316E-2</c:v>
                </c:pt>
                <c:pt idx="1717">
                  <c:v>5.3646662227081351E-2</c:v>
                </c:pt>
                <c:pt idx="1718">
                  <c:v>5.2029554141664075E-2</c:v>
                </c:pt>
                <c:pt idx="1719">
                  <c:v>5.2959239384315383E-2</c:v>
                </c:pt>
                <c:pt idx="1720">
                  <c:v>5.1121318843941825E-2</c:v>
                </c:pt>
                <c:pt idx="1721">
                  <c:v>5.0210034902116618E-2</c:v>
                </c:pt>
                <c:pt idx="1722">
                  <c:v>4.9046482679396639E-2</c:v>
                </c:pt>
                <c:pt idx="1723">
                  <c:v>4.8964387621522353E-2</c:v>
                </c:pt>
                <c:pt idx="1724">
                  <c:v>4.9129137957714133E-2</c:v>
                </c:pt>
                <c:pt idx="1725">
                  <c:v>4.9682127360327559E-2</c:v>
                </c:pt>
                <c:pt idx="1726">
                  <c:v>5.2050628721703587E-2</c:v>
                </c:pt>
                <c:pt idx="1727">
                  <c:v>5.2021389669586943E-2</c:v>
                </c:pt>
                <c:pt idx="1728">
                  <c:v>5.1610923697846776E-2</c:v>
                </c:pt>
                <c:pt idx="1729">
                  <c:v>4.9853656127845154E-2</c:v>
                </c:pt>
                <c:pt idx="1730">
                  <c:v>5.0525342309926259E-2</c:v>
                </c:pt>
                <c:pt idx="1731">
                  <c:v>4.8571954865113211E-2</c:v>
                </c:pt>
                <c:pt idx="1732">
                  <c:v>4.8674034904063017E-2</c:v>
                </c:pt>
                <c:pt idx="1733">
                  <c:v>4.9947202128621838E-2</c:v>
                </c:pt>
                <c:pt idx="1734">
                  <c:v>4.990023892844047E-2</c:v>
                </c:pt>
                <c:pt idx="1735">
                  <c:v>5.1855616109297072E-2</c:v>
                </c:pt>
                <c:pt idx="1736">
                  <c:v>5.3600650771666467E-2</c:v>
                </c:pt>
                <c:pt idx="1737">
                  <c:v>5.1496120420443853E-2</c:v>
                </c:pt>
                <c:pt idx="1738">
                  <c:v>5.1502264347831631E-2</c:v>
                </c:pt>
                <c:pt idx="1739">
                  <c:v>5.377953329463004E-2</c:v>
                </c:pt>
                <c:pt idx="1740">
                  <c:v>5.6491041096804778E-2</c:v>
                </c:pt>
                <c:pt idx="1741">
                  <c:v>5.4585904092438471E-2</c:v>
                </c:pt>
                <c:pt idx="1742">
                  <c:v>5.3238810209440393E-2</c:v>
                </c:pt>
                <c:pt idx="1743">
                  <c:v>5.0473081940188444E-2</c:v>
                </c:pt>
                <c:pt idx="1744">
                  <c:v>5.318262726132171E-2</c:v>
                </c:pt>
                <c:pt idx="1745">
                  <c:v>5.3110264556178045E-2</c:v>
                </c:pt>
                <c:pt idx="1746">
                  <c:v>5.2749873167590014E-2</c:v>
                </c:pt>
                <c:pt idx="1747">
                  <c:v>5.3171342964421761E-2</c:v>
                </c:pt>
                <c:pt idx="1748">
                  <c:v>5.0614929773936876E-2</c:v>
                </c:pt>
                <c:pt idx="1749">
                  <c:v>5.0100095732218304E-2</c:v>
                </c:pt>
                <c:pt idx="1750">
                  <c:v>4.9825569285640373E-2</c:v>
                </c:pt>
                <c:pt idx="1751">
                  <c:v>4.9329639020856603E-2</c:v>
                </c:pt>
                <c:pt idx="1752">
                  <c:v>5.0356506605318332E-2</c:v>
                </c:pt>
                <c:pt idx="1753">
                  <c:v>4.9768936656961797E-2</c:v>
                </c:pt>
                <c:pt idx="1754">
                  <c:v>5.1982197562299354E-2</c:v>
                </c:pt>
                <c:pt idx="1755">
                  <c:v>4.8753408765455156E-2</c:v>
                </c:pt>
                <c:pt idx="1756">
                  <c:v>5.0075190814093097E-2</c:v>
                </c:pt>
                <c:pt idx="1757">
                  <c:v>5.0005873760954313E-2</c:v>
                </c:pt>
                <c:pt idx="1758">
                  <c:v>5.0032300199842332E-2</c:v>
                </c:pt>
                <c:pt idx="1759">
                  <c:v>4.9909611212130764E-2</c:v>
                </c:pt>
                <c:pt idx="1760">
                  <c:v>4.9921781008219548E-2</c:v>
                </c:pt>
                <c:pt idx="1761">
                  <c:v>4.8966714545761514E-2</c:v>
                </c:pt>
                <c:pt idx="1762">
                  <c:v>4.844345907840121E-2</c:v>
                </c:pt>
                <c:pt idx="1763">
                  <c:v>4.8600208907151568E-2</c:v>
                </c:pt>
                <c:pt idx="1764">
                  <c:v>4.9773076737012971E-2</c:v>
                </c:pt>
                <c:pt idx="1765">
                  <c:v>5.0139432505645294E-2</c:v>
                </c:pt>
                <c:pt idx="1766">
                  <c:v>4.8525166899759359E-2</c:v>
                </c:pt>
                <c:pt idx="1767">
                  <c:v>4.6592890198921058E-2</c:v>
                </c:pt>
                <c:pt idx="1768">
                  <c:v>4.5427187889262116E-2</c:v>
                </c:pt>
                <c:pt idx="1769">
                  <c:v>4.4246279331830278E-2</c:v>
                </c:pt>
                <c:pt idx="1770">
                  <c:v>4.561670147228282E-2</c:v>
                </c:pt>
                <c:pt idx="1771">
                  <c:v>4.3373568757110119E-2</c:v>
                </c:pt>
                <c:pt idx="1772">
                  <c:v>4.5587409189805209E-2</c:v>
                </c:pt>
                <c:pt idx="1773">
                  <c:v>4.6464451030887789E-2</c:v>
                </c:pt>
                <c:pt idx="1774">
                  <c:v>4.6810454859582587E-2</c:v>
                </c:pt>
                <c:pt idx="1775">
                  <c:v>4.5322365683493265E-2</c:v>
                </c:pt>
                <c:pt idx="1776">
                  <c:v>4.5543207949667028E-2</c:v>
                </c:pt>
                <c:pt idx="1777">
                  <c:v>4.4992062102620689E-2</c:v>
                </c:pt>
                <c:pt idx="1778">
                  <c:v>4.5432427549759735E-2</c:v>
                </c:pt>
                <c:pt idx="1779">
                  <c:v>4.6688002754484641E-2</c:v>
                </c:pt>
                <c:pt idx="1780">
                  <c:v>4.6909183930109788E-2</c:v>
                </c:pt>
                <c:pt idx="1781">
                  <c:v>4.6659867164401403E-2</c:v>
                </c:pt>
                <c:pt idx="1782">
                  <c:v>4.7707290246562985E-2</c:v>
                </c:pt>
                <c:pt idx="1783">
                  <c:v>4.7212372610239757E-2</c:v>
                </c:pt>
                <c:pt idx="1784">
                  <c:v>4.694921448164107E-2</c:v>
                </c:pt>
                <c:pt idx="1785">
                  <c:v>4.6130627945013165E-2</c:v>
                </c:pt>
                <c:pt idx="1786">
                  <c:v>4.5952400417973535E-2</c:v>
                </c:pt>
                <c:pt idx="1787">
                  <c:v>4.561618433633103E-2</c:v>
                </c:pt>
                <c:pt idx="1788">
                  <c:v>4.4232429945375296E-2</c:v>
                </c:pt>
                <c:pt idx="1789">
                  <c:v>4.3599176654107653E-2</c:v>
                </c:pt>
                <c:pt idx="1790">
                  <c:v>4.2611624240884091E-2</c:v>
                </c:pt>
                <c:pt idx="1791">
                  <c:v>4.2382214889747534E-2</c:v>
                </c:pt>
                <c:pt idx="1792">
                  <c:v>4.221898382253185E-2</c:v>
                </c:pt>
                <c:pt idx="1793">
                  <c:v>4.2162095218554373E-2</c:v>
                </c:pt>
                <c:pt idx="1794">
                  <c:v>4.1673462441549659E-2</c:v>
                </c:pt>
                <c:pt idx="1795">
                  <c:v>4.1754613609924371E-2</c:v>
                </c:pt>
                <c:pt idx="1796">
                  <c:v>4.032670126451092E-2</c:v>
                </c:pt>
                <c:pt idx="1797">
                  <c:v>4.1194558823495243E-2</c:v>
                </c:pt>
                <c:pt idx="1798">
                  <c:v>4.1253657298789874E-2</c:v>
                </c:pt>
                <c:pt idx="1799">
                  <c:v>4.2719822347213728E-2</c:v>
                </c:pt>
                <c:pt idx="1800">
                  <c:v>4.4865668056333269E-2</c:v>
                </c:pt>
                <c:pt idx="1801">
                  <c:v>4.6324067579731808E-2</c:v>
                </c:pt>
                <c:pt idx="1802">
                  <c:v>4.8188670929959966E-2</c:v>
                </c:pt>
                <c:pt idx="1803">
                  <c:v>4.9357443018798373E-2</c:v>
                </c:pt>
                <c:pt idx="1804">
                  <c:v>4.8546012265769212E-2</c:v>
                </c:pt>
                <c:pt idx="1805">
                  <c:v>4.7763653201692319E-2</c:v>
                </c:pt>
                <c:pt idx="1806">
                  <c:v>4.5709175382008034E-2</c:v>
                </c:pt>
                <c:pt idx="1807">
                  <c:v>4.6210628186363699E-2</c:v>
                </c:pt>
                <c:pt idx="1808">
                  <c:v>4.7923751174903287E-2</c:v>
                </c:pt>
                <c:pt idx="1809">
                  <c:v>5.0598866262366614E-2</c:v>
                </c:pt>
                <c:pt idx="1810">
                  <c:v>4.9994659716343814E-2</c:v>
                </c:pt>
                <c:pt idx="1811">
                  <c:v>5.0796284979718068E-2</c:v>
                </c:pt>
                <c:pt idx="1812">
                  <c:v>5.0509840939370575E-2</c:v>
                </c:pt>
                <c:pt idx="1813">
                  <c:v>4.9168403568587545E-2</c:v>
                </c:pt>
                <c:pt idx="1814">
                  <c:v>4.9034152380209015E-2</c:v>
                </c:pt>
                <c:pt idx="1815">
                  <c:v>5.0719955441041922E-2</c:v>
                </c:pt>
                <c:pt idx="1816">
                  <c:v>4.9874010852620061E-2</c:v>
                </c:pt>
                <c:pt idx="1817">
                  <c:v>4.9290073270838661E-2</c:v>
                </c:pt>
                <c:pt idx="1818">
                  <c:v>4.8940116890133577E-2</c:v>
                </c:pt>
                <c:pt idx="1819">
                  <c:v>4.5537267822213692E-2</c:v>
                </c:pt>
                <c:pt idx="1820">
                  <c:v>4.7397047004420878E-2</c:v>
                </c:pt>
                <c:pt idx="1821">
                  <c:v>4.736875116382535E-2</c:v>
                </c:pt>
                <c:pt idx="1822">
                  <c:v>4.692169573198713E-2</c:v>
                </c:pt>
                <c:pt idx="1823">
                  <c:v>4.5593450270489701E-2</c:v>
                </c:pt>
                <c:pt idx="1824">
                  <c:v>4.6497831084413785E-2</c:v>
                </c:pt>
                <c:pt idx="1825">
                  <c:v>4.8110925466615072E-2</c:v>
                </c:pt>
                <c:pt idx="1826">
                  <c:v>4.677406628339905E-2</c:v>
                </c:pt>
                <c:pt idx="1827">
                  <c:v>4.5489144567125467E-2</c:v>
                </c:pt>
                <c:pt idx="1828">
                  <c:v>4.6826676817799562E-2</c:v>
                </c:pt>
                <c:pt idx="1829">
                  <c:v>4.5455840009346625E-2</c:v>
                </c:pt>
                <c:pt idx="1830">
                  <c:v>4.5572002754462396E-2</c:v>
                </c:pt>
                <c:pt idx="1831">
                  <c:v>4.4070566791604877E-2</c:v>
                </c:pt>
                <c:pt idx="1832">
                  <c:v>4.3519575440078721E-2</c:v>
                </c:pt>
                <c:pt idx="1833">
                  <c:v>4.1532303228908642E-2</c:v>
                </c:pt>
                <c:pt idx="1834">
                  <c:v>4.1215635390895129E-2</c:v>
                </c:pt>
                <c:pt idx="1835">
                  <c:v>4.1046520019686963E-2</c:v>
                </c:pt>
                <c:pt idx="1836">
                  <c:v>3.9997121493544445E-2</c:v>
                </c:pt>
                <c:pt idx="1837">
                  <c:v>3.9862471527256339E-2</c:v>
                </c:pt>
                <c:pt idx="1838">
                  <c:v>4.166488652521752E-2</c:v>
                </c:pt>
                <c:pt idx="1839">
                  <c:v>4.0599356483114295E-2</c:v>
                </c:pt>
                <c:pt idx="1840">
                  <c:v>4.2005844120371678E-2</c:v>
                </c:pt>
                <c:pt idx="1841">
                  <c:v>4.2855741771964065E-2</c:v>
                </c:pt>
                <c:pt idx="1842">
                  <c:v>4.4822662721956168E-2</c:v>
                </c:pt>
                <c:pt idx="1843">
                  <c:v>4.4185547381267391E-2</c:v>
                </c:pt>
                <c:pt idx="1844">
                  <c:v>4.4000879074514755E-2</c:v>
                </c:pt>
                <c:pt idx="1845">
                  <c:v>4.330867127463936E-2</c:v>
                </c:pt>
                <c:pt idx="1846">
                  <c:v>4.5055726348761468E-2</c:v>
                </c:pt>
                <c:pt idx="1847">
                  <c:v>4.5517140221560365E-2</c:v>
                </c:pt>
                <c:pt idx="1848">
                  <c:v>4.5375353223941275E-2</c:v>
                </c:pt>
                <c:pt idx="1849">
                  <c:v>4.4874293217791086E-2</c:v>
                </c:pt>
                <c:pt idx="1850">
                  <c:v>4.3824110751235122E-2</c:v>
                </c:pt>
                <c:pt idx="1851">
                  <c:v>4.2881898932599548E-2</c:v>
                </c:pt>
                <c:pt idx="1852">
                  <c:v>4.212596290968533E-2</c:v>
                </c:pt>
                <c:pt idx="1853">
                  <c:v>4.2315807029811608E-2</c:v>
                </c:pt>
                <c:pt idx="1854">
                  <c:v>4.2209107101913071E-2</c:v>
                </c:pt>
                <c:pt idx="1855">
                  <c:v>4.2937766641216721E-2</c:v>
                </c:pt>
                <c:pt idx="1856">
                  <c:v>4.4112911196063954E-2</c:v>
                </c:pt>
                <c:pt idx="1857">
                  <c:v>4.2844881527115339E-2</c:v>
                </c:pt>
                <c:pt idx="1858">
                  <c:v>4.159199038370065E-2</c:v>
                </c:pt>
                <c:pt idx="1859">
                  <c:v>4.0101321866893115E-2</c:v>
                </c:pt>
                <c:pt idx="1860">
                  <c:v>3.9640420493394203E-2</c:v>
                </c:pt>
                <c:pt idx="1861">
                  <c:v>3.9557881051002095E-2</c:v>
                </c:pt>
                <c:pt idx="1862">
                  <c:v>4.1620275425439418E-2</c:v>
                </c:pt>
                <c:pt idx="1863">
                  <c:v>4.0011413536273202E-2</c:v>
                </c:pt>
                <c:pt idx="1864">
                  <c:v>3.8511907964292283E-2</c:v>
                </c:pt>
                <c:pt idx="1865">
                  <c:v>4.1587364619063601E-2</c:v>
                </c:pt>
                <c:pt idx="1866">
                  <c:v>4.2243067736295159E-2</c:v>
                </c:pt>
                <c:pt idx="1867">
                  <c:v>4.0989386230806092E-2</c:v>
                </c:pt>
                <c:pt idx="1868">
                  <c:v>4.2544969667845281E-2</c:v>
                </c:pt>
                <c:pt idx="1869">
                  <c:v>4.2813332263147902E-2</c:v>
                </c:pt>
                <c:pt idx="1870">
                  <c:v>4.2141189400831572E-2</c:v>
                </c:pt>
                <c:pt idx="1871">
                  <c:v>4.1676405299560772E-2</c:v>
                </c:pt>
                <c:pt idx="1872">
                  <c:v>4.1484086098648475E-2</c:v>
                </c:pt>
                <c:pt idx="1873">
                  <c:v>4.38776737609642E-2</c:v>
                </c:pt>
                <c:pt idx="1874">
                  <c:v>4.2912088947025841E-2</c:v>
                </c:pt>
                <c:pt idx="1875">
                  <c:v>4.0972413030835417E-2</c:v>
                </c:pt>
                <c:pt idx="1876">
                  <c:v>4.0727615462886613E-2</c:v>
                </c:pt>
                <c:pt idx="1877">
                  <c:v>4.0430728267813153E-2</c:v>
                </c:pt>
                <c:pt idx="1878">
                  <c:v>3.9852380924729119E-2</c:v>
                </c:pt>
                <c:pt idx="1879">
                  <c:v>3.9464983321067772E-2</c:v>
                </c:pt>
                <c:pt idx="1880">
                  <c:v>3.9692849083829619E-2</c:v>
                </c:pt>
                <c:pt idx="1881">
                  <c:v>3.9376920392518382E-2</c:v>
                </c:pt>
                <c:pt idx="1882">
                  <c:v>3.8400893003491275E-2</c:v>
                </c:pt>
                <c:pt idx="1883">
                  <c:v>3.748893279915546E-2</c:v>
                </c:pt>
                <c:pt idx="1884">
                  <c:v>3.8206447221721833E-2</c:v>
                </c:pt>
                <c:pt idx="1885">
                  <c:v>3.9059420550393124E-2</c:v>
                </c:pt>
                <c:pt idx="1886">
                  <c:v>3.7172425158089127E-2</c:v>
                </c:pt>
                <c:pt idx="1887">
                  <c:v>3.6107275051926319E-2</c:v>
                </c:pt>
                <c:pt idx="1888">
                  <c:v>3.7448238799066925E-2</c:v>
                </c:pt>
                <c:pt idx="1889">
                  <c:v>3.7495350137844934E-2</c:v>
                </c:pt>
                <c:pt idx="1890">
                  <c:v>3.7947286392331823E-2</c:v>
                </c:pt>
                <c:pt idx="1891">
                  <c:v>3.8577447943361362E-2</c:v>
                </c:pt>
                <c:pt idx="1892">
                  <c:v>3.8595683277218788E-2</c:v>
                </c:pt>
                <c:pt idx="1893">
                  <c:v>4.0010010607518902E-2</c:v>
                </c:pt>
                <c:pt idx="1894">
                  <c:v>4.2040950404078105E-2</c:v>
                </c:pt>
                <c:pt idx="1895">
                  <c:v>4.1859274264777174E-2</c:v>
                </c:pt>
                <c:pt idx="1896">
                  <c:v>4.1401346622789784E-2</c:v>
                </c:pt>
                <c:pt idx="1897">
                  <c:v>4.0972299099597702E-2</c:v>
                </c:pt>
                <c:pt idx="1898">
                  <c:v>4.0637795534030179E-2</c:v>
                </c:pt>
                <c:pt idx="1899">
                  <c:v>3.8696068346343752E-2</c:v>
                </c:pt>
                <c:pt idx="1900">
                  <c:v>3.8812315872951697E-2</c:v>
                </c:pt>
                <c:pt idx="1901">
                  <c:v>3.9250634995257543E-2</c:v>
                </c:pt>
                <c:pt idx="1902">
                  <c:v>3.872586392187638E-2</c:v>
                </c:pt>
                <c:pt idx="1903">
                  <c:v>4.0506462189489049E-2</c:v>
                </c:pt>
                <c:pt idx="1904">
                  <c:v>3.9961696543730024E-2</c:v>
                </c:pt>
                <c:pt idx="1905">
                  <c:v>4.0869850679609167E-2</c:v>
                </c:pt>
                <c:pt idx="1906">
                  <c:v>3.9917866304071091E-2</c:v>
                </c:pt>
                <c:pt idx="1907">
                  <c:v>4.0246690213505111E-2</c:v>
                </c:pt>
                <c:pt idx="1908">
                  <c:v>3.9016580864503637E-2</c:v>
                </c:pt>
                <c:pt idx="1909">
                  <c:v>3.8337565031397215E-2</c:v>
                </c:pt>
                <c:pt idx="1910">
                  <c:v>3.6774406386729998E-2</c:v>
                </c:pt>
                <c:pt idx="1911">
                  <c:v>3.8256391894218519E-2</c:v>
                </c:pt>
                <c:pt idx="1912">
                  <c:v>3.9756211614591613E-2</c:v>
                </c:pt>
                <c:pt idx="1913">
                  <c:v>3.97057094917189E-2</c:v>
                </c:pt>
                <c:pt idx="1914">
                  <c:v>3.6530764518065986E-2</c:v>
                </c:pt>
                <c:pt idx="1915">
                  <c:v>3.6883737837397783E-2</c:v>
                </c:pt>
                <c:pt idx="1916">
                  <c:v>3.6988176270249785E-2</c:v>
                </c:pt>
                <c:pt idx="1917">
                  <c:v>3.517290511178596E-2</c:v>
                </c:pt>
                <c:pt idx="1918">
                  <c:v>3.5520527038179255E-2</c:v>
                </c:pt>
                <c:pt idx="1919">
                  <c:v>3.5853957299118042E-2</c:v>
                </c:pt>
                <c:pt idx="1920">
                  <c:v>3.4853305967799265E-2</c:v>
                </c:pt>
                <c:pt idx="1921">
                  <c:v>3.4765679313571163E-2</c:v>
                </c:pt>
                <c:pt idx="1922">
                  <c:v>3.6547413973854095E-2</c:v>
                </c:pt>
                <c:pt idx="1923">
                  <c:v>3.4563788222900051E-2</c:v>
                </c:pt>
                <c:pt idx="1924">
                  <c:v>3.4408712183582574E-2</c:v>
                </c:pt>
                <c:pt idx="1925">
                  <c:v>3.5458065827516871E-2</c:v>
                </c:pt>
                <c:pt idx="1926">
                  <c:v>3.4901575177733263E-2</c:v>
                </c:pt>
                <c:pt idx="1927">
                  <c:v>3.6345838966684786E-2</c:v>
                </c:pt>
                <c:pt idx="1928">
                  <c:v>3.7222900266111164E-2</c:v>
                </c:pt>
                <c:pt idx="1929">
                  <c:v>3.882510670296397E-2</c:v>
                </c:pt>
                <c:pt idx="1930">
                  <c:v>3.8431564275864971E-2</c:v>
                </c:pt>
                <c:pt idx="1931">
                  <c:v>3.6429117530007875E-2</c:v>
                </c:pt>
                <c:pt idx="1932">
                  <c:v>3.6765502943722245E-2</c:v>
                </c:pt>
                <c:pt idx="1933">
                  <c:v>3.8295939898329572E-2</c:v>
                </c:pt>
                <c:pt idx="1934">
                  <c:v>3.797528628824496E-2</c:v>
                </c:pt>
                <c:pt idx="1935">
                  <c:v>3.766546761310418E-2</c:v>
                </c:pt>
                <c:pt idx="1936">
                  <c:v>3.6999030083101354E-2</c:v>
                </c:pt>
                <c:pt idx="1937">
                  <c:v>3.525114996306352E-2</c:v>
                </c:pt>
                <c:pt idx="1938">
                  <c:v>3.5657297710709149E-2</c:v>
                </c:pt>
                <c:pt idx="1939">
                  <c:v>3.6270971930064885E-2</c:v>
                </c:pt>
                <c:pt idx="1940">
                  <c:v>3.7868039250684847E-2</c:v>
                </c:pt>
                <c:pt idx="1941">
                  <c:v>3.8053283586170598E-2</c:v>
                </c:pt>
                <c:pt idx="1942">
                  <c:v>3.7861212763696028E-2</c:v>
                </c:pt>
                <c:pt idx="1943">
                  <c:v>3.6555320126036975E-2</c:v>
                </c:pt>
                <c:pt idx="1944">
                  <c:v>3.7332453088288357E-2</c:v>
                </c:pt>
                <c:pt idx="1945">
                  <c:v>3.60781726620968E-2</c:v>
                </c:pt>
                <c:pt idx="1946">
                  <c:v>3.4795979589332275E-2</c:v>
                </c:pt>
                <c:pt idx="1947">
                  <c:v>3.3718068602544463E-2</c:v>
                </c:pt>
                <c:pt idx="1948">
                  <c:v>3.5174897158129471E-2</c:v>
                </c:pt>
                <c:pt idx="1949">
                  <c:v>3.5317985983561624E-2</c:v>
                </c:pt>
                <c:pt idx="1950">
                  <c:v>3.3960176517755257E-2</c:v>
                </c:pt>
                <c:pt idx="1951">
                  <c:v>3.3852115471290516E-2</c:v>
                </c:pt>
                <c:pt idx="1952">
                  <c:v>3.3082946617437242E-2</c:v>
                </c:pt>
                <c:pt idx="1953">
                  <c:v>3.2642124015847082E-2</c:v>
                </c:pt>
                <c:pt idx="1954">
                  <c:v>3.3143164486295958E-2</c:v>
                </c:pt>
                <c:pt idx="1955">
                  <c:v>3.456372654787733E-2</c:v>
                </c:pt>
                <c:pt idx="1956">
                  <c:v>3.3377075902915568E-2</c:v>
                </c:pt>
                <c:pt idx="1957">
                  <c:v>3.2322292716425595E-2</c:v>
                </c:pt>
                <c:pt idx="1958">
                  <c:v>3.2718452689208574E-2</c:v>
                </c:pt>
                <c:pt idx="1959">
                  <c:v>3.2785173704928602E-2</c:v>
                </c:pt>
                <c:pt idx="1960">
                  <c:v>3.267080438991464E-2</c:v>
                </c:pt>
                <c:pt idx="1961">
                  <c:v>3.1644739128847729E-2</c:v>
                </c:pt>
                <c:pt idx="1962">
                  <c:v>3.1541801704583129E-2</c:v>
                </c:pt>
                <c:pt idx="1963">
                  <c:v>3.1368287055750857E-2</c:v>
                </c:pt>
                <c:pt idx="1964">
                  <c:v>3.2726237748960725E-2</c:v>
                </c:pt>
                <c:pt idx="1965">
                  <c:v>3.2492068782446919E-2</c:v>
                </c:pt>
                <c:pt idx="1966">
                  <c:v>3.1231997273054424E-2</c:v>
                </c:pt>
                <c:pt idx="1967">
                  <c:v>3.275970695598461E-2</c:v>
                </c:pt>
                <c:pt idx="1968">
                  <c:v>3.2388708020598095E-2</c:v>
                </c:pt>
                <c:pt idx="1969">
                  <c:v>3.212881845693364E-2</c:v>
                </c:pt>
                <c:pt idx="1970">
                  <c:v>3.1270207153536664E-2</c:v>
                </c:pt>
                <c:pt idx="1971">
                  <c:v>3.0813741289205946E-2</c:v>
                </c:pt>
                <c:pt idx="1972">
                  <c:v>3.0788396377710137E-2</c:v>
                </c:pt>
                <c:pt idx="1973">
                  <c:v>3.1032623052385324E-2</c:v>
                </c:pt>
                <c:pt idx="1974">
                  <c:v>3.0618111885585619E-2</c:v>
                </c:pt>
                <c:pt idx="1975">
                  <c:v>3.0053478708866609E-2</c:v>
                </c:pt>
                <c:pt idx="1976">
                  <c:v>2.9426268483146199E-2</c:v>
                </c:pt>
                <c:pt idx="1977">
                  <c:v>3.0376618856607231E-2</c:v>
                </c:pt>
                <c:pt idx="1978">
                  <c:v>3.1035053020221137E-2</c:v>
                </c:pt>
                <c:pt idx="1979">
                  <c:v>3.0802562240789436E-2</c:v>
                </c:pt>
                <c:pt idx="1980">
                  <c:v>3.1156226328764254E-2</c:v>
                </c:pt>
                <c:pt idx="1981">
                  <c:v>3.1330024916449754E-2</c:v>
                </c:pt>
                <c:pt idx="1982">
                  <c:v>3.0216143924735331E-2</c:v>
                </c:pt>
                <c:pt idx="1983">
                  <c:v>2.9919582671379105E-2</c:v>
                </c:pt>
                <c:pt idx="1984">
                  <c:v>2.9384860024618559E-2</c:v>
                </c:pt>
                <c:pt idx="1985">
                  <c:v>2.9196700755233992E-2</c:v>
                </c:pt>
                <c:pt idx="1986">
                  <c:v>2.8816258204437058E-2</c:v>
                </c:pt>
                <c:pt idx="1987">
                  <c:v>2.9811227600606536E-2</c:v>
                </c:pt>
                <c:pt idx="1988">
                  <c:v>2.9630179761556318E-2</c:v>
                </c:pt>
                <c:pt idx="1989">
                  <c:v>2.8209233409695843E-2</c:v>
                </c:pt>
                <c:pt idx="1990">
                  <c:v>2.7251089992256314E-2</c:v>
                </c:pt>
                <c:pt idx="1991">
                  <c:v>2.7004778754755859E-2</c:v>
                </c:pt>
                <c:pt idx="1992">
                  <c:v>2.5910594925912436E-2</c:v>
                </c:pt>
                <c:pt idx="1993">
                  <c:v>2.5789686028018531E-2</c:v>
                </c:pt>
                <c:pt idx="1994">
                  <c:v>2.5446984384965857E-2</c:v>
                </c:pt>
                <c:pt idx="1995">
                  <c:v>2.494342627459975E-2</c:v>
                </c:pt>
                <c:pt idx="1996">
                  <c:v>2.5694520246519099E-2</c:v>
                </c:pt>
                <c:pt idx="1997">
                  <c:v>2.4923986459218936E-2</c:v>
                </c:pt>
                <c:pt idx="1998">
                  <c:v>2.5107535857717706E-2</c:v>
                </c:pt>
                <c:pt idx="1999">
                  <c:v>2.5375936684164133E-2</c:v>
                </c:pt>
                <c:pt idx="2000">
                  <c:v>2.4465488845166198E-2</c:v>
                </c:pt>
                <c:pt idx="2001">
                  <c:v>2.5139301265830114E-2</c:v>
                </c:pt>
                <c:pt idx="2002">
                  <c:v>2.5631887299921038E-2</c:v>
                </c:pt>
                <c:pt idx="2003">
                  <c:v>2.5312035440772727E-2</c:v>
                </c:pt>
                <c:pt idx="2004">
                  <c:v>2.5105084245729232E-2</c:v>
                </c:pt>
                <c:pt idx="2005">
                  <c:v>2.5171241236538886E-2</c:v>
                </c:pt>
                <c:pt idx="2006">
                  <c:v>2.5482036079468931E-2</c:v>
                </c:pt>
                <c:pt idx="2007">
                  <c:v>2.5768214320562258E-2</c:v>
                </c:pt>
                <c:pt idx="2008">
                  <c:v>2.5408605186562454E-2</c:v>
                </c:pt>
                <c:pt idx="2009">
                  <c:v>2.5956209786238669E-2</c:v>
                </c:pt>
                <c:pt idx="2010">
                  <c:v>2.5859610998106408E-2</c:v>
                </c:pt>
                <c:pt idx="2011">
                  <c:v>2.5926278503795353E-2</c:v>
                </c:pt>
                <c:pt idx="2012">
                  <c:v>2.6788647949692941E-2</c:v>
                </c:pt>
                <c:pt idx="2013">
                  <c:v>2.7089253708094282E-2</c:v>
                </c:pt>
                <c:pt idx="2014">
                  <c:v>2.7403948991920873E-2</c:v>
                </c:pt>
                <c:pt idx="2015">
                  <c:v>2.7132006656394814E-2</c:v>
                </c:pt>
                <c:pt idx="2016">
                  <c:v>2.5981336422230224E-2</c:v>
                </c:pt>
                <c:pt idx="2017">
                  <c:v>2.6158302597357647E-2</c:v>
                </c:pt>
                <c:pt idx="2018">
                  <c:v>2.7409515226418543E-2</c:v>
                </c:pt>
                <c:pt idx="2019">
                  <c:v>2.8574157808227127E-2</c:v>
                </c:pt>
                <c:pt idx="2020">
                  <c:v>2.9471498262054328E-2</c:v>
                </c:pt>
                <c:pt idx="2021">
                  <c:v>2.8705322558436785E-2</c:v>
                </c:pt>
                <c:pt idx="2022">
                  <c:v>2.9860717706772705E-2</c:v>
                </c:pt>
                <c:pt idx="2023">
                  <c:v>2.9947391831976557E-2</c:v>
                </c:pt>
                <c:pt idx="2024">
                  <c:v>3.0527978585994278E-2</c:v>
                </c:pt>
                <c:pt idx="2025">
                  <c:v>2.9045403722638551E-2</c:v>
                </c:pt>
                <c:pt idx="2026">
                  <c:v>2.7877080346480395E-2</c:v>
                </c:pt>
                <c:pt idx="2027">
                  <c:v>2.7945525327186905E-2</c:v>
                </c:pt>
                <c:pt idx="2028">
                  <c:v>2.8847770335589624E-2</c:v>
                </c:pt>
                <c:pt idx="2029">
                  <c:v>3.06975440237695E-2</c:v>
                </c:pt>
                <c:pt idx="2030">
                  <c:v>3.14945543877935E-2</c:v>
                </c:pt>
                <c:pt idx="2031">
                  <c:v>3.1716544230519429E-2</c:v>
                </c:pt>
                <c:pt idx="2032">
                  <c:v>3.2563436834376035E-2</c:v>
                </c:pt>
                <c:pt idx="2033">
                  <c:v>3.3528746269964306E-2</c:v>
                </c:pt>
                <c:pt idx="2034">
                  <c:v>3.2766708736954871E-2</c:v>
                </c:pt>
                <c:pt idx="2035">
                  <c:v>3.3628731069767999E-2</c:v>
                </c:pt>
                <c:pt idx="2036">
                  <c:v>3.4816549306757101E-2</c:v>
                </c:pt>
                <c:pt idx="2037">
                  <c:v>3.614720683110053E-2</c:v>
                </c:pt>
                <c:pt idx="2038">
                  <c:v>3.3797662263666151E-2</c:v>
                </c:pt>
                <c:pt idx="2039">
                  <c:v>3.509630373169894E-2</c:v>
                </c:pt>
                <c:pt idx="2040">
                  <c:v>3.3103947134610054E-2</c:v>
                </c:pt>
                <c:pt idx="2041">
                  <c:v>3.4908770221436389E-2</c:v>
                </c:pt>
                <c:pt idx="2042">
                  <c:v>3.5107064055723433E-2</c:v>
                </c:pt>
                <c:pt idx="2043">
                  <c:v>3.5729982839011083E-2</c:v>
                </c:pt>
                <c:pt idx="2044">
                  <c:v>3.5220391280711055E-2</c:v>
                </c:pt>
                <c:pt idx="2045">
                  <c:v>3.4346487653833538E-2</c:v>
                </c:pt>
                <c:pt idx="2046">
                  <c:v>3.5003272284444033E-2</c:v>
                </c:pt>
                <c:pt idx="2047">
                  <c:v>3.5989423925948956E-2</c:v>
                </c:pt>
                <c:pt idx="2048">
                  <c:v>3.5556092361268943E-2</c:v>
                </c:pt>
                <c:pt idx="2049">
                  <c:v>3.5180430095213648E-2</c:v>
                </c:pt>
                <c:pt idx="2050">
                  <c:v>3.5146920340252692E-2</c:v>
                </c:pt>
                <c:pt idx="2051">
                  <c:v>3.6466568607736963E-2</c:v>
                </c:pt>
                <c:pt idx="2052">
                  <c:v>3.7746348427110887E-2</c:v>
                </c:pt>
                <c:pt idx="2053">
                  <c:v>3.8348629854307509E-2</c:v>
                </c:pt>
                <c:pt idx="2054">
                  <c:v>3.7878466147909219E-2</c:v>
                </c:pt>
                <c:pt idx="2055">
                  <c:v>3.7839992614182937E-2</c:v>
                </c:pt>
                <c:pt idx="2056">
                  <c:v>3.7782541187962419E-2</c:v>
                </c:pt>
                <c:pt idx="2057">
                  <c:v>3.5872165413065059E-2</c:v>
                </c:pt>
                <c:pt idx="2058">
                  <c:v>3.4248193669663772E-2</c:v>
                </c:pt>
                <c:pt idx="2059">
                  <c:v>3.4650628322032112E-2</c:v>
                </c:pt>
                <c:pt idx="2060">
                  <c:v>3.684171356458784E-2</c:v>
                </c:pt>
                <c:pt idx="2061">
                  <c:v>3.6956940094789816E-2</c:v>
                </c:pt>
                <c:pt idx="2062">
                  <c:v>3.733891099658191E-2</c:v>
                </c:pt>
                <c:pt idx="2063">
                  <c:v>3.6810421874781341E-2</c:v>
                </c:pt>
                <c:pt idx="2064">
                  <c:v>3.7834290965315792E-2</c:v>
                </c:pt>
                <c:pt idx="2065">
                  <c:v>3.9979554076725848E-2</c:v>
                </c:pt>
                <c:pt idx="2066">
                  <c:v>4.0555348934119211E-2</c:v>
                </c:pt>
                <c:pt idx="2067">
                  <c:v>4.0458153935511713E-2</c:v>
                </c:pt>
                <c:pt idx="2068">
                  <c:v>4.135107464527342E-2</c:v>
                </c:pt>
                <c:pt idx="2069">
                  <c:v>4.0946192938657686E-2</c:v>
                </c:pt>
                <c:pt idx="2070">
                  <c:v>4.0113820997434969E-2</c:v>
                </c:pt>
                <c:pt idx="2071">
                  <c:v>4.3889610049526268E-2</c:v>
                </c:pt>
                <c:pt idx="2072">
                  <c:v>4.2549630034259808E-2</c:v>
                </c:pt>
                <c:pt idx="2073">
                  <c:v>4.3964278099710666E-2</c:v>
                </c:pt>
                <c:pt idx="2074">
                  <c:v>4.32176011877798E-2</c:v>
                </c:pt>
                <c:pt idx="2075">
                  <c:v>4.0920072516765035E-2</c:v>
                </c:pt>
                <c:pt idx="2076">
                  <c:v>4.2115862540692037E-2</c:v>
                </c:pt>
                <c:pt idx="2077">
                  <c:v>4.2272849332669442E-2</c:v>
                </c:pt>
                <c:pt idx="2078">
                  <c:v>4.2237945043220509E-2</c:v>
                </c:pt>
                <c:pt idx="2079">
                  <c:v>4.4095679186147631E-2</c:v>
                </c:pt>
                <c:pt idx="2080">
                  <c:v>4.4232414242518836E-2</c:v>
                </c:pt>
                <c:pt idx="2081">
                  <c:v>4.4228138520866225E-2</c:v>
                </c:pt>
                <c:pt idx="2082">
                  <c:v>4.235155908819669E-2</c:v>
                </c:pt>
                <c:pt idx="2083">
                  <c:v>4.2678455875103369E-2</c:v>
                </c:pt>
                <c:pt idx="2084">
                  <c:v>4.4811781722551569E-2</c:v>
                </c:pt>
                <c:pt idx="2085">
                  <c:v>4.2173204027988624E-2</c:v>
                </c:pt>
                <c:pt idx="2086">
                  <c:v>4.2740778093511546E-2</c:v>
                </c:pt>
                <c:pt idx="2087">
                  <c:v>4.2547558298354597E-2</c:v>
                </c:pt>
                <c:pt idx="2088">
                  <c:v>4.3074040507942446E-2</c:v>
                </c:pt>
                <c:pt idx="2089">
                  <c:v>4.3371079114834718E-2</c:v>
                </c:pt>
                <c:pt idx="2090">
                  <c:v>4.1298054367460472E-2</c:v>
                </c:pt>
                <c:pt idx="2091">
                  <c:v>4.1723768991179105E-2</c:v>
                </c:pt>
                <c:pt idx="2092">
                  <c:v>4.1393645628124857E-2</c:v>
                </c:pt>
                <c:pt idx="2093">
                  <c:v>4.0198884623999516E-2</c:v>
                </c:pt>
                <c:pt idx="2094">
                  <c:v>3.8927589159017159E-2</c:v>
                </c:pt>
                <c:pt idx="2095">
                  <c:v>3.7810034093072105E-2</c:v>
                </c:pt>
                <c:pt idx="2096">
                  <c:v>3.798330620881147E-2</c:v>
                </c:pt>
                <c:pt idx="2097">
                  <c:v>3.7341311264777209E-2</c:v>
                </c:pt>
                <c:pt idx="2098">
                  <c:v>3.8578822306933248E-2</c:v>
                </c:pt>
                <c:pt idx="2099">
                  <c:v>3.8937156678493477E-2</c:v>
                </c:pt>
                <c:pt idx="2100">
                  <c:v>3.7328496953238241E-2</c:v>
                </c:pt>
                <c:pt idx="2101">
                  <c:v>3.66837079938344E-2</c:v>
                </c:pt>
                <c:pt idx="2102">
                  <c:v>3.7250226199974826E-2</c:v>
                </c:pt>
                <c:pt idx="2103">
                  <c:v>3.8353506516846401E-2</c:v>
                </c:pt>
                <c:pt idx="2104">
                  <c:v>3.8258566831619226E-2</c:v>
                </c:pt>
                <c:pt idx="2105">
                  <c:v>3.8239964535326854E-2</c:v>
                </c:pt>
                <c:pt idx="2106">
                  <c:v>3.9437815004572413E-2</c:v>
                </c:pt>
                <c:pt idx="2107">
                  <c:v>3.8244416385025286E-2</c:v>
                </c:pt>
                <c:pt idx="2108">
                  <c:v>3.8876311071948833E-2</c:v>
                </c:pt>
                <c:pt idx="2109">
                  <c:v>3.8945974090546301E-2</c:v>
                </c:pt>
                <c:pt idx="2110">
                  <c:v>3.9053329898351183E-2</c:v>
                </c:pt>
                <c:pt idx="2111">
                  <c:v>4.2052975253140369E-2</c:v>
                </c:pt>
                <c:pt idx="2112">
                  <c:v>4.0650481811858596E-2</c:v>
                </c:pt>
                <c:pt idx="2113">
                  <c:v>3.9502897618687201E-2</c:v>
                </c:pt>
                <c:pt idx="2114">
                  <c:v>3.89471988930577E-2</c:v>
                </c:pt>
                <c:pt idx="2115">
                  <c:v>3.991351709545489E-2</c:v>
                </c:pt>
                <c:pt idx="2116">
                  <c:v>3.9875114737136494E-2</c:v>
                </c:pt>
                <c:pt idx="2117">
                  <c:v>4.0454215048484676E-2</c:v>
                </c:pt>
                <c:pt idx="2118">
                  <c:v>4.0513865420499194E-2</c:v>
                </c:pt>
                <c:pt idx="2119">
                  <c:v>3.9270557723269761E-2</c:v>
                </c:pt>
                <c:pt idx="2120">
                  <c:v>4.0735849261558502E-2</c:v>
                </c:pt>
                <c:pt idx="2121">
                  <c:v>3.9984977584682425E-2</c:v>
                </c:pt>
                <c:pt idx="2122">
                  <c:v>3.9779491252087795E-2</c:v>
                </c:pt>
                <c:pt idx="2123">
                  <c:v>3.999996989920318E-2</c:v>
                </c:pt>
                <c:pt idx="2124">
                  <c:v>3.9756502851827663E-2</c:v>
                </c:pt>
                <c:pt idx="2125">
                  <c:v>4.0469278980989891E-2</c:v>
                </c:pt>
                <c:pt idx="2126">
                  <c:v>4.0270893413407706E-2</c:v>
                </c:pt>
                <c:pt idx="2127">
                  <c:v>4.1310072693699483E-2</c:v>
                </c:pt>
                <c:pt idx="2128">
                  <c:v>4.057775729301015E-2</c:v>
                </c:pt>
                <c:pt idx="2129">
                  <c:v>3.8986494144638305E-2</c:v>
                </c:pt>
                <c:pt idx="2130">
                  <c:v>3.9786397034270803E-2</c:v>
                </c:pt>
                <c:pt idx="2131">
                  <c:v>4.0482523300701546E-2</c:v>
                </c:pt>
                <c:pt idx="2132">
                  <c:v>3.8820701665850936E-2</c:v>
                </c:pt>
                <c:pt idx="2133">
                  <c:v>3.8549585731793012E-2</c:v>
                </c:pt>
                <c:pt idx="2134">
                  <c:v>3.6036737855452576E-2</c:v>
                </c:pt>
                <c:pt idx="2135">
                  <c:v>3.5539603917476577E-2</c:v>
                </c:pt>
                <c:pt idx="2136">
                  <c:v>3.5549596794548617E-2</c:v>
                </c:pt>
                <c:pt idx="2137">
                  <c:v>3.4883181997202826E-2</c:v>
                </c:pt>
                <c:pt idx="2138">
                  <c:v>3.5269526925730453E-2</c:v>
                </c:pt>
                <c:pt idx="2139">
                  <c:v>3.620698822064583E-2</c:v>
                </c:pt>
                <c:pt idx="2140">
                  <c:v>3.5104480743782501E-2</c:v>
                </c:pt>
                <c:pt idx="2141">
                  <c:v>3.4527996342250927E-2</c:v>
                </c:pt>
                <c:pt idx="2142">
                  <c:v>3.3363180182974086E-2</c:v>
                </c:pt>
                <c:pt idx="2143">
                  <c:v>3.4469314407524154E-2</c:v>
                </c:pt>
                <c:pt idx="2144">
                  <c:v>3.4139137317310934E-2</c:v>
                </c:pt>
                <c:pt idx="2145">
                  <c:v>3.3820776856964233E-2</c:v>
                </c:pt>
                <c:pt idx="2146">
                  <c:v>3.3777458668858049E-2</c:v>
                </c:pt>
                <c:pt idx="2147">
                  <c:v>3.3194751965109168E-2</c:v>
                </c:pt>
                <c:pt idx="2148">
                  <c:v>3.2769086544890233E-2</c:v>
                </c:pt>
                <c:pt idx="2149">
                  <c:v>3.3001999220945988E-2</c:v>
                </c:pt>
                <c:pt idx="2150">
                  <c:v>3.2676158944932893E-2</c:v>
                </c:pt>
                <c:pt idx="2151">
                  <c:v>3.3341067258205195E-2</c:v>
                </c:pt>
                <c:pt idx="2152">
                  <c:v>3.3823072196294039E-2</c:v>
                </c:pt>
                <c:pt idx="2153">
                  <c:v>3.3788527217400055E-2</c:v>
                </c:pt>
                <c:pt idx="2154">
                  <c:v>3.4818650132707359E-2</c:v>
                </c:pt>
                <c:pt idx="2155">
                  <c:v>3.5049588853383586E-2</c:v>
                </c:pt>
                <c:pt idx="2156">
                  <c:v>3.5390214849670761E-2</c:v>
                </c:pt>
                <c:pt idx="2157">
                  <c:v>3.4925002710689365E-2</c:v>
                </c:pt>
                <c:pt idx="2158">
                  <c:v>3.4912892594475324E-2</c:v>
                </c:pt>
                <c:pt idx="2159">
                  <c:v>3.4283775869929173E-2</c:v>
                </c:pt>
                <c:pt idx="2160">
                  <c:v>3.3225048106422191E-2</c:v>
                </c:pt>
                <c:pt idx="2161">
                  <c:v>3.3526710214616742E-2</c:v>
                </c:pt>
                <c:pt idx="2162">
                  <c:v>3.3265484886268612E-2</c:v>
                </c:pt>
                <c:pt idx="2163">
                  <c:v>3.3268497859685123E-2</c:v>
                </c:pt>
                <c:pt idx="2164">
                  <c:v>3.5129707207877864E-2</c:v>
                </c:pt>
                <c:pt idx="2165">
                  <c:v>3.4051287636734151E-2</c:v>
                </c:pt>
                <c:pt idx="2166">
                  <c:v>3.4087268870388175E-2</c:v>
                </c:pt>
                <c:pt idx="2167">
                  <c:v>3.4176172338248184E-2</c:v>
                </c:pt>
                <c:pt idx="2168">
                  <c:v>3.375224922356293E-2</c:v>
                </c:pt>
                <c:pt idx="2169">
                  <c:v>3.36519248069466E-2</c:v>
                </c:pt>
                <c:pt idx="2170">
                  <c:v>3.4812526090247924E-2</c:v>
                </c:pt>
                <c:pt idx="2171">
                  <c:v>3.4832354986211199E-2</c:v>
                </c:pt>
                <c:pt idx="2172">
                  <c:v>3.5833652307257463E-2</c:v>
                </c:pt>
                <c:pt idx="2173">
                  <c:v>3.4771401779632574E-2</c:v>
                </c:pt>
                <c:pt idx="2174">
                  <c:v>3.5408992144725274E-2</c:v>
                </c:pt>
                <c:pt idx="2175">
                  <c:v>3.3677327277313401E-2</c:v>
                </c:pt>
                <c:pt idx="2176">
                  <c:v>3.1942233697904263E-2</c:v>
                </c:pt>
                <c:pt idx="2177">
                  <c:v>3.2912280651766414E-2</c:v>
                </c:pt>
                <c:pt idx="2178">
                  <c:v>3.2807725546111471E-2</c:v>
                </c:pt>
                <c:pt idx="2179">
                  <c:v>3.2838130797930548E-2</c:v>
                </c:pt>
                <c:pt idx="2180">
                  <c:v>3.172988008162704E-2</c:v>
                </c:pt>
                <c:pt idx="2181">
                  <c:v>3.150408991101096E-2</c:v>
                </c:pt>
                <c:pt idx="2182">
                  <c:v>3.2425173070634188E-2</c:v>
                </c:pt>
                <c:pt idx="2183">
                  <c:v>3.1758019258960477E-2</c:v>
                </c:pt>
                <c:pt idx="2184">
                  <c:v>3.2796248948975863E-2</c:v>
                </c:pt>
                <c:pt idx="2185">
                  <c:v>3.1990005687782014E-2</c:v>
                </c:pt>
                <c:pt idx="2186">
                  <c:v>3.2239760205332375E-2</c:v>
                </c:pt>
                <c:pt idx="2187">
                  <c:v>3.2037909216991088E-2</c:v>
                </c:pt>
                <c:pt idx="2188">
                  <c:v>3.1707012147462486E-2</c:v>
                </c:pt>
                <c:pt idx="2189">
                  <c:v>3.1776842858631818E-2</c:v>
                </c:pt>
                <c:pt idx="2190">
                  <c:v>3.0386614789370586E-2</c:v>
                </c:pt>
                <c:pt idx="2191">
                  <c:v>3.0922155966870202E-2</c:v>
                </c:pt>
                <c:pt idx="2192">
                  <c:v>2.9522944351859638E-2</c:v>
                </c:pt>
                <c:pt idx="2193">
                  <c:v>2.9708596628181323E-2</c:v>
                </c:pt>
                <c:pt idx="2194">
                  <c:v>2.9284969705890455E-2</c:v>
                </c:pt>
                <c:pt idx="2195">
                  <c:v>2.9596139688295015E-2</c:v>
                </c:pt>
                <c:pt idx="2196">
                  <c:v>2.8931972640359498E-2</c:v>
                </c:pt>
                <c:pt idx="2197">
                  <c:v>2.9531733751965342E-2</c:v>
                </c:pt>
                <c:pt idx="2198">
                  <c:v>2.7183606672895815E-2</c:v>
                </c:pt>
                <c:pt idx="2199">
                  <c:v>2.6660549798483046E-2</c:v>
                </c:pt>
                <c:pt idx="2200">
                  <c:v>2.6223972074418733E-2</c:v>
                </c:pt>
                <c:pt idx="2201">
                  <c:v>2.7127517101634725E-2</c:v>
                </c:pt>
                <c:pt idx="2202">
                  <c:v>2.7522403228688506E-2</c:v>
                </c:pt>
                <c:pt idx="2203">
                  <c:v>2.7192539427225659E-2</c:v>
                </c:pt>
                <c:pt idx="2204">
                  <c:v>2.6789670535142498E-2</c:v>
                </c:pt>
                <c:pt idx="2205">
                  <c:v>2.7133657096659786E-2</c:v>
                </c:pt>
                <c:pt idx="2206">
                  <c:v>2.6917141764803542E-2</c:v>
                </c:pt>
                <c:pt idx="2207">
                  <c:v>2.7643603699185462E-2</c:v>
                </c:pt>
                <c:pt idx="2208">
                  <c:v>2.7599569850350308E-2</c:v>
                </c:pt>
                <c:pt idx="2209">
                  <c:v>2.7469875759185528E-2</c:v>
                </c:pt>
                <c:pt idx="2210">
                  <c:v>2.7674199299305296E-2</c:v>
                </c:pt>
                <c:pt idx="2211">
                  <c:v>2.8492525951210684E-2</c:v>
                </c:pt>
                <c:pt idx="2212">
                  <c:v>2.7736973744831691E-2</c:v>
                </c:pt>
                <c:pt idx="2213">
                  <c:v>2.8181144928374768E-2</c:v>
                </c:pt>
                <c:pt idx="2214">
                  <c:v>2.8497334321213999E-2</c:v>
                </c:pt>
                <c:pt idx="2215">
                  <c:v>2.8119702954807542E-2</c:v>
                </c:pt>
                <c:pt idx="2216">
                  <c:v>2.8370152887003109E-2</c:v>
                </c:pt>
                <c:pt idx="2217">
                  <c:v>2.8860868567756402E-2</c:v>
                </c:pt>
                <c:pt idx="2218">
                  <c:v>2.919943970064353E-2</c:v>
                </c:pt>
                <c:pt idx="2219">
                  <c:v>2.8752662513267819E-2</c:v>
                </c:pt>
                <c:pt idx="2220">
                  <c:v>2.823309662718005E-2</c:v>
                </c:pt>
                <c:pt idx="2221">
                  <c:v>2.8066775410740902E-2</c:v>
                </c:pt>
                <c:pt idx="2222">
                  <c:v>2.9002553913827733E-2</c:v>
                </c:pt>
                <c:pt idx="2223">
                  <c:v>2.8791666265629918E-2</c:v>
                </c:pt>
                <c:pt idx="2224">
                  <c:v>2.8155799413847341E-2</c:v>
                </c:pt>
                <c:pt idx="2225">
                  <c:v>2.8076459881532474E-2</c:v>
                </c:pt>
                <c:pt idx="2226">
                  <c:v>2.6832601027997949E-2</c:v>
                </c:pt>
                <c:pt idx="2227">
                  <c:v>2.7220958004095255E-2</c:v>
                </c:pt>
                <c:pt idx="2228">
                  <c:v>2.5811745430694113E-2</c:v>
                </c:pt>
                <c:pt idx="2229">
                  <c:v>2.630295180108367E-2</c:v>
                </c:pt>
                <c:pt idx="2230">
                  <c:v>2.6767844374883415E-2</c:v>
                </c:pt>
                <c:pt idx="2231">
                  <c:v>2.7281574902480406E-2</c:v>
                </c:pt>
                <c:pt idx="2232">
                  <c:v>2.62556302616106E-2</c:v>
                </c:pt>
                <c:pt idx="2233">
                  <c:v>2.6631505415360392E-2</c:v>
                </c:pt>
                <c:pt idx="2234">
                  <c:v>2.6850419989419467E-2</c:v>
                </c:pt>
                <c:pt idx="2235">
                  <c:v>2.679921786432167E-2</c:v>
                </c:pt>
                <c:pt idx="2236">
                  <c:v>2.5512205041364939E-2</c:v>
                </c:pt>
                <c:pt idx="2237">
                  <c:v>2.4880199644356029E-2</c:v>
                </c:pt>
                <c:pt idx="2238">
                  <c:v>2.556392722036226E-2</c:v>
                </c:pt>
                <c:pt idx="2239">
                  <c:v>2.4891780740296406E-2</c:v>
                </c:pt>
                <c:pt idx="2240">
                  <c:v>2.4428487172985357E-2</c:v>
                </c:pt>
                <c:pt idx="2241">
                  <c:v>2.4804622516755588E-2</c:v>
                </c:pt>
                <c:pt idx="2242">
                  <c:v>2.5198537796953614E-2</c:v>
                </c:pt>
                <c:pt idx="2243">
                  <c:v>2.6179113753598195E-2</c:v>
                </c:pt>
                <c:pt idx="2244">
                  <c:v>2.5564402625059136E-2</c:v>
                </c:pt>
                <c:pt idx="2245">
                  <c:v>2.634939271817939E-2</c:v>
                </c:pt>
                <c:pt idx="2246">
                  <c:v>2.7098462300501131E-2</c:v>
                </c:pt>
                <c:pt idx="2247">
                  <c:v>2.6187020338774965E-2</c:v>
                </c:pt>
                <c:pt idx="2248">
                  <c:v>2.5246882640631921E-2</c:v>
                </c:pt>
                <c:pt idx="2249">
                  <c:v>2.5675626016130451E-2</c:v>
                </c:pt>
                <c:pt idx="2250">
                  <c:v>2.5807552836230808E-2</c:v>
                </c:pt>
                <c:pt idx="2251">
                  <c:v>2.6397861914182419E-2</c:v>
                </c:pt>
                <c:pt idx="2252">
                  <c:v>2.5917736551067962E-2</c:v>
                </c:pt>
                <c:pt idx="2253">
                  <c:v>2.5020684853696826E-2</c:v>
                </c:pt>
                <c:pt idx="2254">
                  <c:v>2.5700813782743991E-2</c:v>
                </c:pt>
                <c:pt idx="2255">
                  <c:v>2.5596694139579802E-2</c:v>
                </c:pt>
                <c:pt idx="2256">
                  <c:v>2.63617497781698E-2</c:v>
                </c:pt>
                <c:pt idx="2257">
                  <c:v>2.5548563512713243E-2</c:v>
                </c:pt>
                <c:pt idx="2258">
                  <c:v>2.6521104260042522E-2</c:v>
                </c:pt>
                <c:pt idx="2259">
                  <c:v>2.767740615035947E-2</c:v>
                </c:pt>
                <c:pt idx="2260">
                  <c:v>2.6997770044055888E-2</c:v>
                </c:pt>
                <c:pt idx="2261">
                  <c:v>2.7160039394131825E-2</c:v>
                </c:pt>
                <c:pt idx="2262">
                  <c:v>2.7284198889996451E-2</c:v>
                </c:pt>
                <c:pt idx="2263">
                  <c:v>2.7332386144915947E-2</c:v>
                </c:pt>
                <c:pt idx="2264">
                  <c:v>2.738374350726612E-2</c:v>
                </c:pt>
                <c:pt idx="2265">
                  <c:v>2.7906544696582703E-2</c:v>
                </c:pt>
                <c:pt idx="2266">
                  <c:v>2.7806136793192285E-2</c:v>
                </c:pt>
                <c:pt idx="2267">
                  <c:v>2.8723836877709904E-2</c:v>
                </c:pt>
                <c:pt idx="2268">
                  <c:v>2.9772453385372977E-2</c:v>
                </c:pt>
                <c:pt idx="2269">
                  <c:v>3.2699628168904267E-2</c:v>
                </c:pt>
                <c:pt idx="2270">
                  <c:v>3.1824499144221571E-2</c:v>
                </c:pt>
                <c:pt idx="2271">
                  <c:v>3.2376201816257923E-2</c:v>
                </c:pt>
                <c:pt idx="2272">
                  <c:v>3.2910871733990481E-2</c:v>
                </c:pt>
                <c:pt idx="2273">
                  <c:v>3.4042651580421607E-2</c:v>
                </c:pt>
                <c:pt idx="2274">
                  <c:v>3.6432181918775237E-2</c:v>
                </c:pt>
                <c:pt idx="2275">
                  <c:v>3.6826971007129228E-2</c:v>
                </c:pt>
                <c:pt idx="2276">
                  <c:v>3.8122457216201756E-2</c:v>
                </c:pt>
                <c:pt idx="2277">
                  <c:v>3.7649397978215683E-2</c:v>
                </c:pt>
                <c:pt idx="2278">
                  <c:v>3.5949470641861818E-2</c:v>
                </c:pt>
                <c:pt idx="2279">
                  <c:v>3.5212440380252452E-2</c:v>
                </c:pt>
                <c:pt idx="2280">
                  <c:v>3.6708154473147764E-2</c:v>
                </c:pt>
                <c:pt idx="2281">
                  <c:v>3.7488282043722024E-2</c:v>
                </c:pt>
                <c:pt idx="2282">
                  <c:v>3.7155045575612937E-2</c:v>
                </c:pt>
                <c:pt idx="2283">
                  <c:v>3.5506248833677673E-2</c:v>
                </c:pt>
                <c:pt idx="2284">
                  <c:v>3.5736761473098552E-2</c:v>
                </c:pt>
                <c:pt idx="2285">
                  <c:v>3.698185001315929E-2</c:v>
                </c:pt>
                <c:pt idx="2286">
                  <c:v>3.6946397925580236E-2</c:v>
                </c:pt>
                <c:pt idx="2287">
                  <c:v>3.4656251335666792E-2</c:v>
                </c:pt>
                <c:pt idx="2288">
                  <c:v>3.5022383656932013E-2</c:v>
                </c:pt>
                <c:pt idx="2289">
                  <c:v>3.5091178338534451E-2</c:v>
                </c:pt>
                <c:pt idx="2290">
                  <c:v>3.4120118262830249E-2</c:v>
                </c:pt>
                <c:pt idx="2291">
                  <c:v>3.7163084871218777E-2</c:v>
                </c:pt>
                <c:pt idx="2292">
                  <c:v>3.7573763787880549E-2</c:v>
                </c:pt>
                <c:pt idx="2293">
                  <c:v>3.8723973321554056E-2</c:v>
                </c:pt>
                <c:pt idx="2294">
                  <c:v>3.9484619234650735E-2</c:v>
                </c:pt>
                <c:pt idx="2295">
                  <c:v>3.9065183720183895E-2</c:v>
                </c:pt>
                <c:pt idx="2296">
                  <c:v>3.7858932329760904E-2</c:v>
                </c:pt>
                <c:pt idx="2297">
                  <c:v>3.8856331657885129E-2</c:v>
                </c:pt>
                <c:pt idx="2298">
                  <c:v>3.8487607951354107E-2</c:v>
                </c:pt>
                <c:pt idx="2299">
                  <c:v>3.8640534533912974E-2</c:v>
                </c:pt>
                <c:pt idx="2300">
                  <c:v>3.8429784645061853E-2</c:v>
                </c:pt>
                <c:pt idx="2301">
                  <c:v>3.8862125642028802E-2</c:v>
                </c:pt>
                <c:pt idx="2302">
                  <c:v>4.047741545609114E-2</c:v>
                </c:pt>
                <c:pt idx="2303">
                  <c:v>4.0484898844511431E-2</c:v>
                </c:pt>
                <c:pt idx="2304">
                  <c:v>4.1155638867500517E-2</c:v>
                </c:pt>
                <c:pt idx="2305">
                  <c:v>4.1779952862448816E-2</c:v>
                </c:pt>
                <c:pt idx="2306">
                  <c:v>4.1619658252442349E-2</c:v>
                </c:pt>
                <c:pt idx="2307">
                  <c:v>4.3728526141879727E-2</c:v>
                </c:pt>
                <c:pt idx="2308">
                  <c:v>4.4212639844687283E-2</c:v>
                </c:pt>
                <c:pt idx="2309">
                  <c:v>4.5120286931159242E-2</c:v>
                </c:pt>
                <c:pt idx="2310">
                  <c:v>4.5232903246012091E-2</c:v>
                </c:pt>
                <c:pt idx="2311">
                  <c:v>4.75957183303993E-2</c:v>
                </c:pt>
                <c:pt idx="2312">
                  <c:v>4.7913012857126035E-2</c:v>
                </c:pt>
                <c:pt idx="2313">
                  <c:v>4.7412139376597329E-2</c:v>
                </c:pt>
                <c:pt idx="2314">
                  <c:v>5.0460368915718229E-2</c:v>
                </c:pt>
                <c:pt idx="2315">
                  <c:v>5.0688700708852674E-2</c:v>
                </c:pt>
                <c:pt idx="2316">
                  <c:v>5.2692016670604906E-2</c:v>
                </c:pt>
                <c:pt idx="2317">
                  <c:v>5.5675968656923182E-2</c:v>
                </c:pt>
                <c:pt idx="2318">
                  <c:v>5.5079133625250715E-2</c:v>
                </c:pt>
                <c:pt idx="2319">
                  <c:v>5.5219463680145166E-2</c:v>
                </c:pt>
                <c:pt idx="2320">
                  <c:v>5.6313831708719217E-2</c:v>
                </c:pt>
                <c:pt idx="2321">
                  <c:v>5.5913569939781534E-2</c:v>
                </c:pt>
                <c:pt idx="2322">
                  <c:v>5.7282225165506871E-2</c:v>
                </c:pt>
                <c:pt idx="2323">
                  <c:v>5.8003629462140639E-2</c:v>
                </c:pt>
                <c:pt idx="2324">
                  <c:v>5.8165636653105153E-2</c:v>
                </c:pt>
                <c:pt idx="2325">
                  <c:v>5.7067304556539182E-2</c:v>
                </c:pt>
                <c:pt idx="2326">
                  <c:v>5.7170077216807329E-2</c:v>
                </c:pt>
                <c:pt idx="2327">
                  <c:v>5.6772391543490654E-2</c:v>
                </c:pt>
                <c:pt idx="2328">
                  <c:v>5.4327882686882684E-2</c:v>
                </c:pt>
                <c:pt idx="2329">
                  <c:v>5.610749488446428E-2</c:v>
                </c:pt>
                <c:pt idx="2330">
                  <c:v>5.888635283956118E-2</c:v>
                </c:pt>
                <c:pt idx="2331">
                  <c:v>5.7423353407347E-2</c:v>
                </c:pt>
                <c:pt idx="2332">
                  <c:v>5.6456945215077832E-2</c:v>
                </c:pt>
                <c:pt idx="2333">
                  <c:v>5.5354525150447295E-2</c:v>
                </c:pt>
                <c:pt idx="2334">
                  <c:v>5.7380453792126508E-2</c:v>
                </c:pt>
                <c:pt idx="2335">
                  <c:v>5.9110902117631238E-2</c:v>
                </c:pt>
                <c:pt idx="2336">
                  <c:v>5.6105839265255926E-2</c:v>
                </c:pt>
                <c:pt idx="2337">
                  <c:v>5.1185698466564886E-2</c:v>
                </c:pt>
                <c:pt idx="2338">
                  <c:v>5.3819271021575875E-2</c:v>
                </c:pt>
                <c:pt idx="2339">
                  <c:v>5.2199294489893397E-2</c:v>
                </c:pt>
                <c:pt idx="2340">
                  <c:v>5.1635894804298477E-2</c:v>
                </c:pt>
                <c:pt idx="2341">
                  <c:v>5.3288985786361334E-2</c:v>
                </c:pt>
                <c:pt idx="2342">
                  <c:v>5.2323660021639531E-2</c:v>
                </c:pt>
                <c:pt idx="2343">
                  <c:v>5.4766441425435367E-2</c:v>
                </c:pt>
                <c:pt idx="2344">
                  <c:v>5.6085654772006555E-2</c:v>
                </c:pt>
                <c:pt idx="2345">
                  <c:v>5.7655569067926161E-2</c:v>
                </c:pt>
                <c:pt idx="2346">
                  <c:v>5.6067287960754685E-2</c:v>
                </c:pt>
                <c:pt idx="2347">
                  <c:v>5.4854933869993051E-2</c:v>
                </c:pt>
                <c:pt idx="2348">
                  <c:v>5.4534829417463397E-2</c:v>
                </c:pt>
                <c:pt idx="2349">
                  <c:v>5.2311068559257642E-2</c:v>
                </c:pt>
                <c:pt idx="2350">
                  <c:v>5.0413815782549345E-2</c:v>
                </c:pt>
                <c:pt idx="2351">
                  <c:v>5.1255605874910001E-2</c:v>
                </c:pt>
                <c:pt idx="2352">
                  <c:v>5.0411246381874976E-2</c:v>
                </c:pt>
                <c:pt idx="2353">
                  <c:v>5.234019432231439E-2</c:v>
                </c:pt>
                <c:pt idx="2354">
                  <c:v>5.0805294581646725E-2</c:v>
                </c:pt>
                <c:pt idx="2355">
                  <c:v>4.998580027635794E-2</c:v>
                </c:pt>
                <c:pt idx="2356">
                  <c:v>4.9956047097752324E-2</c:v>
                </c:pt>
                <c:pt idx="2357">
                  <c:v>4.7625579255809694E-2</c:v>
                </c:pt>
                <c:pt idx="2358">
                  <c:v>4.6721986068928197E-2</c:v>
                </c:pt>
                <c:pt idx="2359">
                  <c:v>4.6041192151157054E-2</c:v>
                </c:pt>
                <c:pt idx="2360">
                  <c:v>4.3696260055557525E-2</c:v>
                </c:pt>
                <c:pt idx="2361">
                  <c:v>4.5967594729100288E-2</c:v>
                </c:pt>
                <c:pt idx="2362">
                  <c:v>4.6783544179812772E-2</c:v>
                </c:pt>
                <c:pt idx="2363">
                  <c:v>4.4645963130176984E-2</c:v>
                </c:pt>
                <c:pt idx="2364">
                  <c:v>4.355755836576411E-2</c:v>
                </c:pt>
                <c:pt idx="2365">
                  <c:v>4.3670395305240021E-2</c:v>
                </c:pt>
                <c:pt idx="2366">
                  <c:v>4.3371046060362788E-2</c:v>
                </c:pt>
                <c:pt idx="2367">
                  <c:v>4.5339421534410326E-2</c:v>
                </c:pt>
                <c:pt idx="2368">
                  <c:v>4.7296399200878171E-2</c:v>
                </c:pt>
                <c:pt idx="2369">
                  <c:v>4.6999522449551585E-2</c:v>
                </c:pt>
                <c:pt idx="2370">
                  <c:v>4.5176488340621913E-2</c:v>
                </c:pt>
                <c:pt idx="2371">
                  <c:v>4.6227640644135787E-2</c:v>
                </c:pt>
                <c:pt idx="2372">
                  <c:v>4.8005447373001928E-2</c:v>
                </c:pt>
                <c:pt idx="2373">
                  <c:v>4.8413963761453363E-2</c:v>
                </c:pt>
                <c:pt idx="2374">
                  <c:v>4.5536532822654276E-2</c:v>
                </c:pt>
                <c:pt idx="2375">
                  <c:v>4.6684527236412365E-2</c:v>
                </c:pt>
                <c:pt idx="2376">
                  <c:v>4.8895318174882726E-2</c:v>
                </c:pt>
                <c:pt idx="2377">
                  <c:v>4.8216089264082371E-2</c:v>
                </c:pt>
                <c:pt idx="2378">
                  <c:v>4.6105541894204245E-2</c:v>
                </c:pt>
                <c:pt idx="2379">
                  <c:v>4.5257917659037056E-2</c:v>
                </c:pt>
                <c:pt idx="2380">
                  <c:v>4.6474800082352614E-2</c:v>
                </c:pt>
                <c:pt idx="2381">
                  <c:v>4.5440997358867939E-2</c:v>
                </c:pt>
                <c:pt idx="2382">
                  <c:v>4.6571372444785666E-2</c:v>
                </c:pt>
                <c:pt idx="2383">
                  <c:v>4.39573140773711E-2</c:v>
                </c:pt>
                <c:pt idx="2384">
                  <c:v>4.2937907136567657E-2</c:v>
                </c:pt>
                <c:pt idx="2385">
                  <c:v>4.2107395556410424E-2</c:v>
                </c:pt>
                <c:pt idx="2386">
                  <c:v>4.0444570216551935E-2</c:v>
                </c:pt>
                <c:pt idx="2387">
                  <c:v>4.226280338278042E-2</c:v>
                </c:pt>
                <c:pt idx="2388">
                  <c:v>4.2078452570750824E-2</c:v>
                </c:pt>
                <c:pt idx="2389">
                  <c:v>4.1716636484998064E-2</c:v>
                </c:pt>
                <c:pt idx="2390">
                  <c:v>3.9672125474230428E-2</c:v>
                </c:pt>
                <c:pt idx="2391">
                  <c:v>4.1186740676673522E-2</c:v>
                </c:pt>
                <c:pt idx="2392">
                  <c:v>4.187512031073494E-2</c:v>
                </c:pt>
                <c:pt idx="2393">
                  <c:v>4.2429643617336928E-2</c:v>
                </c:pt>
                <c:pt idx="2394">
                  <c:v>4.1185837786870488E-2</c:v>
                </c:pt>
                <c:pt idx="2395">
                  <c:v>4.0453892822862131E-2</c:v>
                </c:pt>
                <c:pt idx="2396">
                  <c:v>4.0505475863833608E-2</c:v>
                </c:pt>
                <c:pt idx="2397">
                  <c:v>4.0445840188281616E-2</c:v>
                </c:pt>
                <c:pt idx="2398">
                  <c:v>3.9085339284063471E-2</c:v>
                </c:pt>
                <c:pt idx="2399">
                  <c:v>3.9316286952214466E-2</c:v>
                </c:pt>
                <c:pt idx="2400">
                  <c:v>3.9960648145442493E-2</c:v>
                </c:pt>
                <c:pt idx="2401">
                  <c:v>3.8986370181416118E-2</c:v>
                </c:pt>
                <c:pt idx="2402">
                  <c:v>3.9174624372672669E-2</c:v>
                </c:pt>
                <c:pt idx="2403">
                  <c:v>3.8458596822315935E-2</c:v>
                </c:pt>
                <c:pt idx="2404">
                  <c:v>3.8544204598223199E-2</c:v>
                </c:pt>
                <c:pt idx="2405">
                  <c:v>3.918599401934008E-2</c:v>
                </c:pt>
                <c:pt idx="2406">
                  <c:v>3.7840954097436777E-2</c:v>
                </c:pt>
                <c:pt idx="2407">
                  <c:v>3.8703858031606767E-2</c:v>
                </c:pt>
                <c:pt idx="2408">
                  <c:v>3.8794433943838795E-2</c:v>
                </c:pt>
                <c:pt idx="2409">
                  <c:v>3.8536610323847587E-2</c:v>
                </c:pt>
                <c:pt idx="2410">
                  <c:v>3.8066008193051414E-2</c:v>
                </c:pt>
                <c:pt idx="2411">
                  <c:v>3.7927722635680894E-2</c:v>
                </c:pt>
                <c:pt idx="2412">
                  <c:v>3.7338088986029423E-2</c:v>
                </c:pt>
                <c:pt idx="2413">
                  <c:v>3.4651416896037922E-2</c:v>
                </c:pt>
                <c:pt idx="2414">
                  <c:v>3.4987990159770763E-2</c:v>
                </c:pt>
                <c:pt idx="2415">
                  <c:v>3.4974824935925505E-2</c:v>
                </c:pt>
                <c:pt idx="2416">
                  <c:v>3.6339390296644583E-2</c:v>
                </c:pt>
                <c:pt idx="2417">
                  <c:v>3.6375489158948573E-2</c:v>
                </c:pt>
                <c:pt idx="2418">
                  <c:v>3.6633806614531667E-2</c:v>
                </c:pt>
                <c:pt idx="2419">
                  <c:v>3.6926056762165003E-2</c:v>
                </c:pt>
                <c:pt idx="2420">
                  <c:v>3.8495692505495199E-2</c:v>
                </c:pt>
                <c:pt idx="2421">
                  <c:v>4.0829887048407849E-2</c:v>
                </c:pt>
                <c:pt idx="2422">
                  <c:v>4.0246176123678763E-2</c:v>
                </c:pt>
                <c:pt idx="2423">
                  <c:v>3.9725529017735565E-2</c:v>
                </c:pt>
                <c:pt idx="2424">
                  <c:v>3.7887207038495158E-2</c:v>
                </c:pt>
                <c:pt idx="2425">
                  <c:v>3.7618387064658476E-2</c:v>
                </c:pt>
                <c:pt idx="2426">
                  <c:v>3.8050763249311691E-2</c:v>
                </c:pt>
                <c:pt idx="2427">
                  <c:v>3.6665562166336818E-2</c:v>
                </c:pt>
                <c:pt idx="2428">
                  <c:v>3.7584317670828253E-2</c:v>
                </c:pt>
                <c:pt idx="2429">
                  <c:v>3.5707761617085755E-2</c:v>
                </c:pt>
                <c:pt idx="2430">
                  <c:v>3.6793504447552028E-2</c:v>
                </c:pt>
                <c:pt idx="2431">
                  <c:v>3.7091059373425418E-2</c:v>
                </c:pt>
                <c:pt idx="2432">
                  <c:v>3.785629147352973E-2</c:v>
                </c:pt>
                <c:pt idx="2433">
                  <c:v>3.6865506276787419E-2</c:v>
                </c:pt>
                <c:pt idx="2434">
                  <c:v>3.8485289029375737E-2</c:v>
                </c:pt>
                <c:pt idx="2435">
                  <c:v>3.8129365322859633E-2</c:v>
                </c:pt>
                <c:pt idx="2436">
                  <c:v>3.9182430484032457E-2</c:v>
                </c:pt>
                <c:pt idx="2437">
                  <c:v>3.9000957355625601E-2</c:v>
                </c:pt>
                <c:pt idx="2438">
                  <c:v>3.879255091253099E-2</c:v>
                </c:pt>
                <c:pt idx="2439">
                  <c:v>4.0448510352352418E-2</c:v>
                </c:pt>
                <c:pt idx="2440">
                  <c:v>3.9085554388546877E-2</c:v>
                </c:pt>
                <c:pt idx="2441">
                  <c:v>3.800534201921426E-2</c:v>
                </c:pt>
                <c:pt idx="2442">
                  <c:v>3.8827400755696871E-2</c:v>
                </c:pt>
                <c:pt idx="2443">
                  <c:v>3.953653565522882E-2</c:v>
                </c:pt>
                <c:pt idx="2444">
                  <c:v>3.9223144947615633E-2</c:v>
                </c:pt>
                <c:pt idx="2445">
                  <c:v>4.0492157796961838E-2</c:v>
                </c:pt>
                <c:pt idx="2446">
                  <c:v>3.9679468928070755E-2</c:v>
                </c:pt>
                <c:pt idx="2447">
                  <c:v>3.9188048193976914E-2</c:v>
                </c:pt>
                <c:pt idx="2448">
                  <c:v>3.8540812535813367E-2</c:v>
                </c:pt>
                <c:pt idx="2449">
                  <c:v>3.9985692926956182E-2</c:v>
                </c:pt>
                <c:pt idx="2450">
                  <c:v>3.9289039022563019E-2</c:v>
                </c:pt>
                <c:pt idx="2451">
                  <c:v>3.810750321283525E-2</c:v>
                </c:pt>
                <c:pt idx="2452">
                  <c:v>3.9267231515484703E-2</c:v>
                </c:pt>
                <c:pt idx="2453">
                  <c:v>4.0303237128066202E-2</c:v>
                </c:pt>
                <c:pt idx="2454">
                  <c:v>4.045152059530438E-2</c:v>
                </c:pt>
                <c:pt idx="2455">
                  <c:v>4.2168157555757368E-2</c:v>
                </c:pt>
                <c:pt idx="2456">
                  <c:v>4.3166636386743562E-2</c:v>
                </c:pt>
                <c:pt idx="2457">
                  <c:v>4.5445796468260011E-2</c:v>
                </c:pt>
                <c:pt idx="2458">
                  <c:v>4.577105442490715E-2</c:v>
                </c:pt>
                <c:pt idx="2459">
                  <c:v>4.4757399420488349E-2</c:v>
                </c:pt>
                <c:pt idx="2460">
                  <c:v>4.5215383115220255E-2</c:v>
                </c:pt>
                <c:pt idx="2461">
                  <c:v>4.4754497793665596E-2</c:v>
                </c:pt>
                <c:pt idx="2462">
                  <c:v>4.6017959930860136E-2</c:v>
                </c:pt>
                <c:pt idx="2463">
                  <c:v>4.5227423872242968E-2</c:v>
                </c:pt>
                <c:pt idx="2464">
                  <c:v>4.741127134425021E-2</c:v>
                </c:pt>
                <c:pt idx="2465">
                  <c:v>4.6635142325446417E-2</c:v>
                </c:pt>
                <c:pt idx="2466">
                  <c:v>4.502223377989957E-2</c:v>
                </c:pt>
                <c:pt idx="2467">
                  <c:v>4.5545638999100142E-2</c:v>
                </c:pt>
                <c:pt idx="2468">
                  <c:v>4.3765408112169994E-2</c:v>
                </c:pt>
                <c:pt idx="2469">
                  <c:v>4.3298914508055453E-2</c:v>
                </c:pt>
                <c:pt idx="2470">
                  <c:v>4.0078515610321636E-2</c:v>
                </c:pt>
                <c:pt idx="2471">
                  <c:v>3.9929632332174288E-2</c:v>
                </c:pt>
                <c:pt idx="2472">
                  <c:v>3.8482951374175546E-2</c:v>
                </c:pt>
                <c:pt idx="2473">
                  <c:v>3.7361276900174475E-2</c:v>
                </c:pt>
                <c:pt idx="2474">
                  <c:v>3.6993799330026493E-2</c:v>
                </c:pt>
                <c:pt idx="2475">
                  <c:v>3.6296084171009851E-2</c:v>
                </c:pt>
                <c:pt idx="2476">
                  <c:v>3.66773472826415E-2</c:v>
                </c:pt>
                <c:pt idx="2477">
                  <c:v>3.5590254791286281E-2</c:v>
                </c:pt>
                <c:pt idx="2478">
                  <c:v>3.6403275635792896E-2</c:v>
                </c:pt>
                <c:pt idx="2479">
                  <c:v>3.7178701445714668E-2</c:v>
                </c:pt>
                <c:pt idx="2480">
                  <c:v>3.7545661313503897E-2</c:v>
                </c:pt>
                <c:pt idx="2481">
                  <c:v>3.810513060093431E-2</c:v>
                </c:pt>
                <c:pt idx="2482">
                  <c:v>3.7932190235912447E-2</c:v>
                </c:pt>
                <c:pt idx="2483">
                  <c:v>3.8412399343824781E-2</c:v>
                </c:pt>
                <c:pt idx="2484">
                  <c:v>3.9338214099687178E-2</c:v>
                </c:pt>
                <c:pt idx="2485">
                  <c:v>4.1080283169922426E-2</c:v>
                </c:pt>
                <c:pt idx="2486">
                  <c:v>4.0813777566991047E-2</c:v>
                </c:pt>
                <c:pt idx="2487">
                  <c:v>3.9947059208067875E-2</c:v>
                </c:pt>
                <c:pt idx="2488">
                  <c:v>4.2698657230782117E-2</c:v>
                </c:pt>
                <c:pt idx="2489">
                  <c:v>4.3294951916845355E-2</c:v>
                </c:pt>
                <c:pt idx="2490">
                  <c:v>4.346186773424273E-2</c:v>
                </c:pt>
                <c:pt idx="2491">
                  <c:v>4.2111887843392516E-2</c:v>
                </c:pt>
                <c:pt idx="2492">
                  <c:v>4.0111605527878846E-2</c:v>
                </c:pt>
                <c:pt idx="2493">
                  <c:v>4.16247741171979E-2</c:v>
                </c:pt>
                <c:pt idx="2494">
                  <c:v>4.0062344686653782E-2</c:v>
                </c:pt>
                <c:pt idx="2495">
                  <c:v>4.0497575427386634E-2</c:v>
                </c:pt>
                <c:pt idx="2496">
                  <c:v>3.9788071841317288E-2</c:v>
                </c:pt>
                <c:pt idx="2497">
                  <c:v>4.0256149413435645E-2</c:v>
                </c:pt>
                <c:pt idx="2498">
                  <c:v>3.9944535625916669E-2</c:v>
                </c:pt>
                <c:pt idx="2499">
                  <c:v>4.0138292253839476E-2</c:v>
                </c:pt>
                <c:pt idx="2500">
                  <c:v>3.8120577792588213E-2</c:v>
                </c:pt>
                <c:pt idx="2501">
                  <c:v>3.6986924515669213E-2</c:v>
                </c:pt>
                <c:pt idx="2502">
                  <c:v>3.7189047633802409E-2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D-5644-AD44-6FC85E939A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'Price dynamics'!$K$3:$K$2505</c:f>
              <c:numCache>
                <c:formatCode>0.0000</c:formatCode>
                <c:ptCount val="2503"/>
                <c:pt idx="0">
                  <c:v>2.7772394647634466</c:v>
                </c:pt>
                <c:pt idx="1">
                  <c:v>2.8367926144038766</c:v>
                </c:pt>
                <c:pt idx="2">
                  <c:v>2.5136267936729721</c:v>
                </c:pt>
                <c:pt idx="3">
                  <c:v>2.7512754826959145</c:v>
                </c:pt>
                <c:pt idx="4">
                  <c:v>2.7933304232301124</c:v>
                </c:pt>
                <c:pt idx="5">
                  <c:v>2.3878549678132286</c:v>
                </c:pt>
                <c:pt idx="6">
                  <c:v>2.2862521606019488</c:v>
                </c:pt>
                <c:pt idx="7">
                  <c:v>2.4537639812042</c:v>
                </c:pt>
                <c:pt idx="8">
                  <c:v>2.4826086810063273</c:v>
                </c:pt>
                <c:pt idx="9">
                  <c:v>2.3694225224479424</c:v>
                </c:pt>
                <c:pt idx="10">
                  <c:v>2.4068809528347681</c:v>
                </c:pt>
                <c:pt idx="11">
                  <c:v>2.2800710235111414</c:v>
                </c:pt>
                <c:pt idx="12">
                  <c:v>2.2462371477476353</c:v>
                </c:pt>
                <c:pt idx="13">
                  <c:v>2.5671011327495878</c:v>
                </c:pt>
                <c:pt idx="14">
                  <c:v>2.4783726339916976</c:v>
                </c:pt>
                <c:pt idx="15">
                  <c:v>3.0252476789280727</c:v>
                </c:pt>
                <c:pt idx="16">
                  <c:v>3.0719887173456586</c:v>
                </c:pt>
                <c:pt idx="17">
                  <c:v>2.7127584403584519</c:v>
                </c:pt>
                <c:pt idx="18">
                  <c:v>2.3938922466028969</c:v>
                </c:pt>
                <c:pt idx="19">
                  <c:v>2.0607728868396857</c:v>
                </c:pt>
                <c:pt idx="20">
                  <c:v>2.2271772897849593</c:v>
                </c:pt>
                <c:pt idx="21">
                  <c:v>2.2567116060397172</c:v>
                </c:pt>
                <c:pt idx="22">
                  <c:v>2.4639501490145133</c:v>
                </c:pt>
                <c:pt idx="23">
                  <c:v>2.3780932975069189</c:v>
                </c:pt>
                <c:pt idx="24">
                  <c:v>2.6637297836979976</c:v>
                </c:pt>
                <c:pt idx="25">
                  <c:v>2.9551727018926655</c:v>
                </c:pt>
                <c:pt idx="26">
                  <c:v>3.133543150695127</c:v>
                </c:pt>
                <c:pt idx="27">
                  <c:v>2.9416722183423141</c:v>
                </c:pt>
                <c:pt idx="28">
                  <c:v>2.5355342875416991</c:v>
                </c:pt>
                <c:pt idx="29">
                  <c:v>2.928398246941958</c:v>
                </c:pt>
                <c:pt idx="30">
                  <c:v>2.7090411329784514</c:v>
                </c:pt>
                <c:pt idx="31">
                  <c:v>2.7170890077955367</c:v>
                </c:pt>
                <c:pt idx="32">
                  <c:v>2.3496116326876995</c:v>
                </c:pt>
                <c:pt idx="33">
                  <c:v>2.5763454644147039</c:v>
                </c:pt>
                <c:pt idx="34">
                  <c:v>2.7830788921997582</c:v>
                </c:pt>
                <c:pt idx="35">
                  <c:v>2.8065206179980486</c:v>
                </c:pt>
                <c:pt idx="36">
                  <c:v>2.834717860876502</c:v>
                </c:pt>
                <c:pt idx="37">
                  <c:v>3.0867377733303902</c:v>
                </c:pt>
                <c:pt idx="38">
                  <c:v>3.3926100167596696</c:v>
                </c:pt>
                <c:pt idx="39">
                  <c:v>3.4608531216056302</c:v>
                </c:pt>
                <c:pt idx="40">
                  <c:v>3.9182059049426923</c:v>
                </c:pt>
                <c:pt idx="41">
                  <c:v>3.5690721446421021</c:v>
                </c:pt>
                <c:pt idx="42">
                  <c:v>3.6568338478723552</c:v>
                </c:pt>
                <c:pt idx="43">
                  <c:v>4.07730149494573</c:v>
                </c:pt>
                <c:pt idx="44">
                  <c:v>4.7080559303382268</c:v>
                </c:pt>
                <c:pt idx="45">
                  <c:v>4.3317714486941972</c:v>
                </c:pt>
                <c:pt idx="46">
                  <c:v>4.283392982258599</c:v>
                </c:pt>
                <c:pt idx="47">
                  <c:v>3.9188931177706321</c:v>
                </c:pt>
                <c:pt idx="48">
                  <c:v>3.5876374925087609</c:v>
                </c:pt>
                <c:pt idx="49">
                  <c:v>4.240934261633857</c:v>
                </c:pt>
                <c:pt idx="50">
                  <c:v>3.9273440723007109</c:v>
                </c:pt>
                <c:pt idx="51">
                  <c:v>3.8312795719683908</c:v>
                </c:pt>
                <c:pt idx="52">
                  <c:v>4.447585896501236</c:v>
                </c:pt>
                <c:pt idx="53">
                  <c:v>4.2617103022432739</c:v>
                </c:pt>
                <c:pt idx="54">
                  <c:v>3.4445656828484696</c:v>
                </c:pt>
                <c:pt idx="55">
                  <c:v>3.755051973020493</c:v>
                </c:pt>
                <c:pt idx="56">
                  <c:v>3.7727846006102048</c:v>
                </c:pt>
                <c:pt idx="57">
                  <c:v>4.0173597817473938</c:v>
                </c:pt>
                <c:pt idx="58">
                  <c:v>4.0858900968302603</c:v>
                </c:pt>
                <c:pt idx="59">
                  <c:v>3.9177492042705793</c:v>
                </c:pt>
                <c:pt idx="60">
                  <c:v>3.361784839379395</c:v>
                </c:pt>
                <c:pt idx="61">
                  <c:v>2.8516215720350391</c:v>
                </c:pt>
                <c:pt idx="62">
                  <c:v>2.9211518852699743</c:v>
                </c:pt>
                <c:pt idx="63">
                  <c:v>3.1403784143788087</c:v>
                </c:pt>
                <c:pt idx="64">
                  <c:v>2.8278171976973008</c:v>
                </c:pt>
                <c:pt idx="65">
                  <c:v>2.8578374305939507</c:v>
                </c:pt>
                <c:pt idx="66">
                  <c:v>2.5938500847115691</c:v>
                </c:pt>
                <c:pt idx="67">
                  <c:v>2.5309404542028848</c:v>
                </c:pt>
                <c:pt idx="68">
                  <c:v>2.2365503269232749</c:v>
                </c:pt>
                <c:pt idx="69">
                  <c:v>2.6470062291609024</c:v>
                </c:pt>
                <c:pt idx="70">
                  <c:v>2.4358478096882199</c:v>
                </c:pt>
                <c:pt idx="71">
                  <c:v>2.3820751515758216</c:v>
                </c:pt>
                <c:pt idx="72">
                  <c:v>2.6887047915261624</c:v>
                </c:pt>
                <c:pt idx="73">
                  <c:v>3.066115269262518</c:v>
                </c:pt>
                <c:pt idx="74">
                  <c:v>3.0262673900284636</c:v>
                </c:pt>
                <c:pt idx="75">
                  <c:v>2.9292690724400869</c:v>
                </c:pt>
                <c:pt idx="76">
                  <c:v>3.1998311438448184</c:v>
                </c:pt>
                <c:pt idx="77">
                  <c:v>2.9703723385206726</c:v>
                </c:pt>
                <c:pt idx="78">
                  <c:v>2.6518974927066199</c:v>
                </c:pt>
                <c:pt idx="79">
                  <c:v>2.6811206815585837</c:v>
                </c:pt>
                <c:pt idx="80">
                  <c:v>2.9734267531233867</c:v>
                </c:pt>
                <c:pt idx="81">
                  <c:v>2.9715117379036879</c:v>
                </c:pt>
                <c:pt idx="82">
                  <c:v>3.2953900748360239</c:v>
                </c:pt>
                <c:pt idx="83">
                  <c:v>3.3252636564309905</c:v>
                </c:pt>
                <c:pt idx="84">
                  <c:v>3.7721844770419453</c:v>
                </c:pt>
                <c:pt idx="85">
                  <c:v>4.0755337563174994</c:v>
                </c:pt>
                <c:pt idx="86">
                  <c:v>4.7414132399461186</c:v>
                </c:pt>
                <c:pt idx="87">
                  <c:v>4.8111609926590804</c:v>
                </c:pt>
                <c:pt idx="88">
                  <c:v>4.8833053582309409</c:v>
                </c:pt>
                <c:pt idx="89">
                  <c:v>4.3775444552559026</c:v>
                </c:pt>
                <c:pt idx="90">
                  <c:v>4.5434864754546807</c:v>
                </c:pt>
                <c:pt idx="91">
                  <c:v>4.2486942196562723</c:v>
                </c:pt>
                <c:pt idx="92">
                  <c:v>4.2517951257943221</c:v>
                </c:pt>
                <c:pt idx="93">
                  <c:v>4.2097476318770903</c:v>
                </c:pt>
                <c:pt idx="94">
                  <c:v>4.5939457241139188</c:v>
                </c:pt>
                <c:pt idx="95">
                  <c:v>4.731422193517977</c:v>
                </c:pt>
                <c:pt idx="96">
                  <c:v>4.5522129593395553</c:v>
                </c:pt>
                <c:pt idx="97">
                  <c:v>4.6159224549030862</c:v>
                </c:pt>
                <c:pt idx="98">
                  <c:v>5.1697049289519486</c:v>
                </c:pt>
                <c:pt idx="99">
                  <c:v>5.5772799121243422</c:v>
                </c:pt>
                <c:pt idx="100">
                  <c:v>5.7748274958146357</c:v>
                </c:pt>
                <c:pt idx="101">
                  <c:v>6.8402845370428151</c:v>
                </c:pt>
                <c:pt idx="102">
                  <c:v>7.5455318309926422</c:v>
                </c:pt>
                <c:pt idx="103">
                  <c:v>6.7354149121644538</c:v>
                </c:pt>
                <c:pt idx="104">
                  <c:v>5.7742752741037204</c:v>
                </c:pt>
                <c:pt idx="105">
                  <c:v>6.3797330203420266</c:v>
                </c:pt>
                <c:pt idx="106">
                  <c:v>6.1117859254695013</c:v>
                </c:pt>
                <c:pt idx="107">
                  <c:v>6.1687050956652723</c:v>
                </c:pt>
                <c:pt idx="108">
                  <c:v>6.0950294850892561</c:v>
                </c:pt>
                <c:pt idx="109">
                  <c:v>6.2716476560076639</c:v>
                </c:pt>
                <c:pt idx="110">
                  <c:v>6.4396800690860037</c:v>
                </c:pt>
                <c:pt idx="111">
                  <c:v>5.9287185047787423</c:v>
                </c:pt>
                <c:pt idx="112">
                  <c:v>7.1065247354028793</c:v>
                </c:pt>
                <c:pt idx="113">
                  <c:v>7.206320565917216</c:v>
                </c:pt>
                <c:pt idx="114">
                  <c:v>6.3880496559505042</c:v>
                </c:pt>
                <c:pt idx="115">
                  <c:v>6.7161882853404968</c:v>
                </c:pt>
                <c:pt idx="116">
                  <c:v>6.779405408046844</c:v>
                </c:pt>
                <c:pt idx="117">
                  <c:v>7.3730618006900928</c:v>
                </c:pt>
                <c:pt idx="118">
                  <c:v>7.9618038904249016</c:v>
                </c:pt>
                <c:pt idx="119">
                  <c:v>8.6930461744075593</c:v>
                </c:pt>
                <c:pt idx="120">
                  <c:v>8.0131688777446151</c:v>
                </c:pt>
                <c:pt idx="121">
                  <c:v>8.0180154277981899</c:v>
                </c:pt>
                <c:pt idx="122">
                  <c:v>8.4705126148072907</c:v>
                </c:pt>
                <c:pt idx="123">
                  <c:v>9.176416177043766</c:v>
                </c:pt>
                <c:pt idx="124">
                  <c:v>9.8702556713183256</c:v>
                </c:pt>
                <c:pt idx="125">
                  <c:v>8.5218083438488872</c:v>
                </c:pt>
                <c:pt idx="126">
                  <c:v>8.8823455341766469</c:v>
                </c:pt>
                <c:pt idx="127">
                  <c:v>9.5395205287467473</c:v>
                </c:pt>
                <c:pt idx="128">
                  <c:v>9.3132689071830423</c:v>
                </c:pt>
                <c:pt idx="129">
                  <c:v>9.7953016906204393</c:v>
                </c:pt>
                <c:pt idx="130">
                  <c:v>9.5121983206797438</c:v>
                </c:pt>
                <c:pt idx="131">
                  <c:v>9.0523647455480987</c:v>
                </c:pt>
                <c:pt idx="132">
                  <c:v>9.1138012961427943</c:v>
                </c:pt>
                <c:pt idx="133">
                  <c:v>9.002169410681347</c:v>
                </c:pt>
                <c:pt idx="134">
                  <c:v>7.3757385000389979</c:v>
                </c:pt>
                <c:pt idx="135">
                  <c:v>7.5829443033508381</c:v>
                </c:pt>
                <c:pt idx="136">
                  <c:v>7.4533695101267439</c:v>
                </c:pt>
                <c:pt idx="137">
                  <c:v>6.8856209574232183</c:v>
                </c:pt>
                <c:pt idx="138">
                  <c:v>6.5569367754845871</c:v>
                </c:pt>
                <c:pt idx="139">
                  <c:v>7.0560063643104289</c:v>
                </c:pt>
                <c:pt idx="140">
                  <c:v>7.5239360978977867</c:v>
                </c:pt>
                <c:pt idx="141">
                  <c:v>7.8346183397652167</c:v>
                </c:pt>
                <c:pt idx="142">
                  <c:v>7.2707992951070723</c:v>
                </c:pt>
                <c:pt idx="143">
                  <c:v>6.73548730076201</c:v>
                </c:pt>
                <c:pt idx="144">
                  <c:v>5.9342821289208407</c:v>
                </c:pt>
                <c:pt idx="145">
                  <c:v>5.95911499875485</c:v>
                </c:pt>
                <c:pt idx="146">
                  <c:v>6.1054122426123989</c:v>
                </c:pt>
                <c:pt idx="147">
                  <c:v>6.4411853785454696</c:v>
                </c:pt>
                <c:pt idx="148">
                  <c:v>6.1915776028622354</c:v>
                </c:pt>
                <c:pt idx="149">
                  <c:v>7.0089236702977811</c:v>
                </c:pt>
                <c:pt idx="150">
                  <c:v>6.9570939272621892</c:v>
                </c:pt>
                <c:pt idx="151">
                  <c:v>6.5149209080326091</c:v>
                </c:pt>
                <c:pt idx="152">
                  <c:v>5.9022170806280805</c:v>
                </c:pt>
                <c:pt idx="153">
                  <c:v>6.0042940591441818</c:v>
                </c:pt>
                <c:pt idx="154">
                  <c:v>5.527011648661162</c:v>
                </c:pt>
                <c:pt idx="155">
                  <c:v>4.9690725956735458</c:v>
                </c:pt>
                <c:pt idx="156">
                  <c:v>4.7383089277828825</c:v>
                </c:pt>
                <c:pt idx="157">
                  <c:v>4.6601710527331592</c:v>
                </c:pt>
                <c:pt idx="158">
                  <c:v>4.8252973699077932</c:v>
                </c:pt>
                <c:pt idx="159">
                  <c:v>5.4232000115249575</c:v>
                </c:pt>
                <c:pt idx="160">
                  <c:v>5.4470607046494557</c:v>
                </c:pt>
                <c:pt idx="161">
                  <c:v>5.2714709422844761</c:v>
                </c:pt>
                <c:pt idx="162">
                  <c:v>5.5617004709414717</c:v>
                </c:pt>
                <c:pt idx="163">
                  <c:v>5.4409563311977438</c:v>
                </c:pt>
                <c:pt idx="164">
                  <c:v>5.1412884921465007</c:v>
                </c:pt>
                <c:pt idx="165">
                  <c:v>4.7866231025714976</c:v>
                </c:pt>
                <c:pt idx="166">
                  <c:v>4.1294335944914913</c:v>
                </c:pt>
                <c:pt idx="167">
                  <c:v>3.9587756095490509</c:v>
                </c:pt>
                <c:pt idx="168">
                  <c:v>3.3318354154528271</c:v>
                </c:pt>
                <c:pt idx="169">
                  <c:v>3.2499022548232253</c:v>
                </c:pt>
                <c:pt idx="170">
                  <c:v>3.2708371846742503</c:v>
                </c:pt>
                <c:pt idx="171">
                  <c:v>3.541472368082935</c:v>
                </c:pt>
                <c:pt idx="172">
                  <c:v>3.4287172016864931</c:v>
                </c:pt>
                <c:pt idx="173">
                  <c:v>3.1601348235822222</c:v>
                </c:pt>
                <c:pt idx="174">
                  <c:v>3.3440938836542111</c:v>
                </c:pt>
                <c:pt idx="175">
                  <c:v>3.3254501157378455</c:v>
                </c:pt>
                <c:pt idx="176">
                  <c:v>3.9896737826679218</c:v>
                </c:pt>
                <c:pt idx="177">
                  <c:v>3.8230928778500202</c:v>
                </c:pt>
                <c:pt idx="178">
                  <c:v>3.9563664925217084</c:v>
                </c:pt>
                <c:pt idx="179">
                  <c:v>3.5323428166954578</c:v>
                </c:pt>
                <c:pt idx="180">
                  <c:v>3.2818958113172281</c:v>
                </c:pt>
                <c:pt idx="181">
                  <c:v>2.7764176158605363</c:v>
                </c:pt>
                <c:pt idx="182">
                  <c:v>2.3159598637530716</c:v>
                </c:pt>
                <c:pt idx="183">
                  <c:v>2.2430682228835557</c:v>
                </c:pt>
                <c:pt idx="184">
                  <c:v>2.6428612717104882</c:v>
                </c:pt>
                <c:pt idx="185">
                  <c:v>2.5789180415365753</c:v>
                </c:pt>
                <c:pt idx="186">
                  <c:v>2.996224224125192</c:v>
                </c:pt>
                <c:pt idx="187">
                  <c:v>2.8121682461000925</c:v>
                </c:pt>
                <c:pt idx="188">
                  <c:v>2.912980053751566</c:v>
                </c:pt>
                <c:pt idx="189">
                  <c:v>2.9961634460696125</c:v>
                </c:pt>
                <c:pt idx="190">
                  <c:v>2.9707773131583428</c:v>
                </c:pt>
                <c:pt idx="191">
                  <c:v>2.953468536862855</c:v>
                </c:pt>
                <c:pt idx="192">
                  <c:v>3.002466694035109</c:v>
                </c:pt>
                <c:pt idx="193">
                  <c:v>2.7258359392261045</c:v>
                </c:pt>
                <c:pt idx="194">
                  <c:v>2.8686254436725687</c:v>
                </c:pt>
                <c:pt idx="195">
                  <c:v>2.7358484502708196</c:v>
                </c:pt>
                <c:pt idx="196">
                  <c:v>2.8912996691084896</c:v>
                </c:pt>
                <c:pt idx="197">
                  <c:v>2.6691157129322214</c:v>
                </c:pt>
                <c:pt idx="198">
                  <c:v>2.8974049506188515</c:v>
                </c:pt>
                <c:pt idx="199">
                  <c:v>2.6196193732032613</c:v>
                </c:pt>
                <c:pt idx="200">
                  <c:v>2.8209738476299031</c:v>
                </c:pt>
                <c:pt idx="201">
                  <c:v>2.628002563557533</c:v>
                </c:pt>
                <c:pt idx="202">
                  <c:v>2.3434712739900672</c:v>
                </c:pt>
                <c:pt idx="203">
                  <c:v>2.5447146892429369</c:v>
                </c:pt>
                <c:pt idx="204">
                  <c:v>2.4435933781630284</c:v>
                </c:pt>
                <c:pt idx="205">
                  <c:v>2.1915452494065426</c:v>
                </c:pt>
                <c:pt idx="206">
                  <c:v>2.2838939346159832</c:v>
                </c:pt>
                <c:pt idx="207">
                  <c:v>2.3720372701540802</c:v>
                </c:pt>
                <c:pt idx="208">
                  <c:v>2.2165362597823886</c:v>
                </c:pt>
                <c:pt idx="209">
                  <c:v>2.0156447801450006</c:v>
                </c:pt>
                <c:pt idx="210">
                  <c:v>2.1173582501026766</c:v>
                </c:pt>
                <c:pt idx="211">
                  <c:v>2.4598564649051036</c:v>
                </c:pt>
                <c:pt idx="212">
                  <c:v>2.2758684874416351</c:v>
                </c:pt>
                <c:pt idx="213">
                  <c:v>2.49293534157529</c:v>
                </c:pt>
                <c:pt idx="214">
                  <c:v>2.6436095427741115</c:v>
                </c:pt>
                <c:pt idx="215">
                  <c:v>2.5404114743946766</c:v>
                </c:pt>
                <c:pt idx="216">
                  <c:v>2.5595913550523659</c:v>
                </c:pt>
                <c:pt idx="217">
                  <c:v>2.7192041095672033</c:v>
                </c:pt>
                <c:pt idx="218">
                  <c:v>2.4062975241229201</c:v>
                </c:pt>
                <c:pt idx="219">
                  <c:v>2.1575072542433467</c:v>
                </c:pt>
                <c:pt idx="220">
                  <c:v>2.115204099292427</c:v>
                </c:pt>
                <c:pt idx="221">
                  <c:v>2.1760713487214876</c:v>
                </c:pt>
                <c:pt idx="222">
                  <c:v>1.9176288218758542</c:v>
                </c:pt>
                <c:pt idx="223">
                  <c:v>1.8980744391528428</c:v>
                </c:pt>
                <c:pt idx="224">
                  <c:v>2.0090072333015936</c:v>
                </c:pt>
                <c:pt idx="225">
                  <c:v>1.9542980060498489</c:v>
                </c:pt>
                <c:pt idx="226">
                  <c:v>1.7836316765288067</c:v>
                </c:pt>
                <c:pt idx="227">
                  <c:v>1.8919474620584837</c:v>
                </c:pt>
                <c:pt idx="228">
                  <c:v>1.7896064361211401</c:v>
                </c:pt>
                <c:pt idx="229">
                  <c:v>1.7356917863072949</c:v>
                </c:pt>
                <c:pt idx="230">
                  <c:v>1.7768610386188117</c:v>
                </c:pt>
                <c:pt idx="231">
                  <c:v>1.7200240638282616</c:v>
                </c:pt>
                <c:pt idx="232">
                  <c:v>1.6646312881385137</c:v>
                </c:pt>
                <c:pt idx="233">
                  <c:v>1.7186551015132345</c:v>
                </c:pt>
                <c:pt idx="234">
                  <c:v>1.5877033659214392</c:v>
                </c:pt>
                <c:pt idx="235">
                  <c:v>1.4348632191483874</c:v>
                </c:pt>
                <c:pt idx="236">
                  <c:v>1.3766542662662402</c:v>
                </c:pt>
                <c:pt idx="237">
                  <c:v>1.3654289659759427</c:v>
                </c:pt>
                <c:pt idx="238">
                  <c:v>1.4863661505313974</c:v>
                </c:pt>
                <c:pt idx="239">
                  <c:v>1.528002305821285</c:v>
                </c:pt>
                <c:pt idx="240">
                  <c:v>1.4153243605592707</c:v>
                </c:pt>
                <c:pt idx="241">
                  <c:v>1.4483164328019098</c:v>
                </c:pt>
                <c:pt idx="242">
                  <c:v>1.5458162819153978</c:v>
                </c:pt>
                <c:pt idx="243">
                  <c:v>1.8487447054302493</c:v>
                </c:pt>
                <c:pt idx="244">
                  <c:v>1.8687800811129629</c:v>
                </c:pt>
                <c:pt idx="245">
                  <c:v>1.8925033557060933</c:v>
                </c:pt>
                <c:pt idx="246">
                  <c:v>1.7974263913530422</c:v>
                </c:pt>
                <c:pt idx="247">
                  <c:v>1.5936281820068205</c:v>
                </c:pt>
                <c:pt idx="248">
                  <c:v>1.8060826566797998</c:v>
                </c:pt>
                <c:pt idx="249">
                  <c:v>1.7374964426047816</c:v>
                </c:pt>
                <c:pt idx="250">
                  <c:v>1.8554853124914121</c:v>
                </c:pt>
                <c:pt idx="251">
                  <c:v>1.8328673920177854</c:v>
                </c:pt>
                <c:pt idx="252">
                  <c:v>1.6099401654010279</c:v>
                </c:pt>
                <c:pt idx="253">
                  <c:v>1.7218218423995977</c:v>
                </c:pt>
                <c:pt idx="254">
                  <c:v>1.6398282016996477</c:v>
                </c:pt>
                <c:pt idx="255">
                  <c:v>1.4902486904600758</c:v>
                </c:pt>
                <c:pt idx="256">
                  <c:v>1.3966147033524092</c:v>
                </c:pt>
                <c:pt idx="257">
                  <c:v>1.3955517908721227</c:v>
                </c:pt>
                <c:pt idx="258">
                  <c:v>1.4515370399712308</c:v>
                </c:pt>
                <c:pt idx="259">
                  <c:v>1.7103292210351932</c:v>
                </c:pt>
                <c:pt idx="260">
                  <c:v>1.7871394003755232</c:v>
                </c:pt>
                <c:pt idx="261">
                  <c:v>1.6577642532554906</c:v>
                </c:pt>
                <c:pt idx="262">
                  <c:v>1.6751947606734263</c:v>
                </c:pt>
                <c:pt idx="263">
                  <c:v>1.6108296317744555</c:v>
                </c:pt>
                <c:pt idx="264">
                  <c:v>1.4068804290727042</c:v>
                </c:pt>
                <c:pt idx="265">
                  <c:v>1.2160394097661253</c:v>
                </c:pt>
                <c:pt idx="266">
                  <c:v>1.1944135604367323</c:v>
                </c:pt>
                <c:pt idx="267">
                  <c:v>1.1224585954951365</c:v>
                </c:pt>
                <c:pt idx="268">
                  <c:v>1.0709681168912561</c:v>
                </c:pt>
                <c:pt idx="269">
                  <c:v>1.0140225325035093</c:v>
                </c:pt>
                <c:pt idx="270">
                  <c:v>0.98824989825338538</c:v>
                </c:pt>
                <c:pt idx="271">
                  <c:v>0.94300424962245311</c:v>
                </c:pt>
                <c:pt idx="272">
                  <c:v>1.0651447252383019</c:v>
                </c:pt>
                <c:pt idx="273">
                  <c:v>0.91917513515909177</c:v>
                </c:pt>
                <c:pt idx="274">
                  <c:v>0.91992611458617191</c:v>
                </c:pt>
                <c:pt idx="275">
                  <c:v>0.82155164274149628</c:v>
                </c:pt>
                <c:pt idx="276">
                  <c:v>0.85077703562972162</c:v>
                </c:pt>
                <c:pt idx="277">
                  <c:v>0.77263767526716443</c:v>
                </c:pt>
                <c:pt idx="278">
                  <c:v>0.68258917703110278</c:v>
                </c:pt>
                <c:pt idx="279">
                  <c:v>0.779040082642799</c:v>
                </c:pt>
                <c:pt idx="280">
                  <c:v>0.69958996285338326</c:v>
                </c:pt>
                <c:pt idx="281">
                  <c:v>0.71012432872263243</c:v>
                </c:pt>
                <c:pt idx="282">
                  <c:v>0.78753048006198334</c:v>
                </c:pt>
                <c:pt idx="283">
                  <c:v>0.73319423836109454</c:v>
                </c:pt>
                <c:pt idx="284">
                  <c:v>0.58944307141977237</c:v>
                </c:pt>
                <c:pt idx="285">
                  <c:v>0.54152939979726455</c:v>
                </c:pt>
                <c:pt idx="286">
                  <c:v>0.58202063539788629</c:v>
                </c:pt>
                <c:pt idx="287">
                  <c:v>0.5960981477838454</c:v>
                </c:pt>
                <c:pt idx="288">
                  <c:v>0.53931247857535225</c:v>
                </c:pt>
                <c:pt idx="289">
                  <c:v>0.49861757284208225</c:v>
                </c:pt>
                <c:pt idx="290">
                  <c:v>0.53105603242341604</c:v>
                </c:pt>
                <c:pt idx="291">
                  <c:v>0.56408395760406216</c:v>
                </c:pt>
                <c:pt idx="292">
                  <c:v>0.48769775168856494</c:v>
                </c:pt>
                <c:pt idx="293">
                  <c:v>0.53421897069737823</c:v>
                </c:pt>
                <c:pt idx="294">
                  <c:v>0.51202137439341378</c:v>
                </c:pt>
                <c:pt idx="295">
                  <c:v>0.48880364382193481</c:v>
                </c:pt>
                <c:pt idx="296">
                  <c:v>0.46800543386751758</c:v>
                </c:pt>
                <c:pt idx="297">
                  <c:v>0.44347646913180383</c:v>
                </c:pt>
                <c:pt idx="298">
                  <c:v>0.44457095978195499</c:v>
                </c:pt>
                <c:pt idx="299">
                  <c:v>0.37742735136236588</c:v>
                </c:pt>
                <c:pt idx="300">
                  <c:v>0.40364927553171764</c:v>
                </c:pt>
                <c:pt idx="301">
                  <c:v>0.37767287060091703</c:v>
                </c:pt>
                <c:pt idx="302">
                  <c:v>0.38902967398003968</c:v>
                </c:pt>
                <c:pt idx="303">
                  <c:v>0.41545825940714937</c:v>
                </c:pt>
                <c:pt idx="304">
                  <c:v>0.44806953629989166</c:v>
                </c:pt>
                <c:pt idx="305">
                  <c:v>0.48429684523980193</c:v>
                </c:pt>
                <c:pt idx="306">
                  <c:v>0.51990794480179425</c:v>
                </c:pt>
                <c:pt idx="307">
                  <c:v>0.44205847069555199</c:v>
                </c:pt>
                <c:pt idx="308">
                  <c:v>0.44323324946511489</c:v>
                </c:pt>
                <c:pt idx="309">
                  <c:v>0.4085445248981594</c:v>
                </c:pt>
                <c:pt idx="310">
                  <c:v>0.41350117423960697</c:v>
                </c:pt>
                <c:pt idx="311">
                  <c:v>0.43748352013351005</c:v>
                </c:pt>
                <c:pt idx="312">
                  <c:v>0.42300147984759534</c:v>
                </c:pt>
                <c:pt idx="313">
                  <c:v>0.42198998738858218</c:v>
                </c:pt>
                <c:pt idx="314">
                  <c:v>0.44826379981391434</c:v>
                </c:pt>
                <c:pt idx="315">
                  <c:v>0.50480242421153787</c:v>
                </c:pt>
                <c:pt idx="316">
                  <c:v>0.50138353451476958</c:v>
                </c:pt>
                <c:pt idx="317">
                  <c:v>0.41781243503036258</c:v>
                </c:pt>
                <c:pt idx="318">
                  <c:v>0.4053151273297963</c:v>
                </c:pt>
                <c:pt idx="319">
                  <c:v>0.47417425454620687</c:v>
                </c:pt>
                <c:pt idx="320">
                  <c:v>0.44486569856648511</c:v>
                </c:pt>
                <c:pt idx="321">
                  <c:v>0.49911912639499934</c:v>
                </c:pt>
                <c:pt idx="322">
                  <c:v>0.57443392729371823</c:v>
                </c:pt>
                <c:pt idx="323">
                  <c:v>0.57055829036894445</c:v>
                </c:pt>
                <c:pt idx="324">
                  <c:v>0.56073312749685866</c:v>
                </c:pt>
                <c:pt idx="325">
                  <c:v>0.4961554236860628</c:v>
                </c:pt>
                <c:pt idx="326">
                  <c:v>0.56069056732102196</c:v>
                </c:pt>
                <c:pt idx="327">
                  <c:v>0.56936558610094756</c:v>
                </c:pt>
                <c:pt idx="328">
                  <c:v>0.55372393108220397</c:v>
                </c:pt>
                <c:pt idx="329">
                  <c:v>0.61039093946176071</c:v>
                </c:pt>
                <c:pt idx="330">
                  <c:v>0.62114787996685961</c:v>
                </c:pt>
                <c:pt idx="331">
                  <c:v>0.60192972680091905</c:v>
                </c:pt>
                <c:pt idx="332">
                  <c:v>0.53045489228573961</c:v>
                </c:pt>
                <c:pt idx="333">
                  <c:v>0.53588434426106013</c:v>
                </c:pt>
                <c:pt idx="334">
                  <c:v>0.51677937904961302</c:v>
                </c:pt>
                <c:pt idx="335">
                  <c:v>0.48596037922585456</c:v>
                </c:pt>
                <c:pt idx="336">
                  <c:v>0.50195855777620646</c:v>
                </c:pt>
                <c:pt idx="337">
                  <c:v>0.49104614776576982</c:v>
                </c:pt>
                <c:pt idx="338">
                  <c:v>0.49735219611285569</c:v>
                </c:pt>
                <c:pt idx="339">
                  <c:v>0.48626671168109648</c:v>
                </c:pt>
                <c:pt idx="340">
                  <c:v>0.46485426611337222</c:v>
                </c:pt>
                <c:pt idx="341">
                  <c:v>0.55393305390827963</c:v>
                </c:pt>
                <c:pt idx="342">
                  <c:v>0.5775250138419975</c:v>
                </c:pt>
                <c:pt idx="343">
                  <c:v>0.54179942516154178</c:v>
                </c:pt>
                <c:pt idx="344">
                  <c:v>0.59704458421826911</c:v>
                </c:pt>
                <c:pt idx="345">
                  <c:v>0.58980061791754024</c:v>
                </c:pt>
                <c:pt idx="346">
                  <c:v>0.62080626049766141</c:v>
                </c:pt>
                <c:pt idx="347">
                  <c:v>0.59354725545127129</c:v>
                </c:pt>
                <c:pt idx="348">
                  <c:v>0.65015009915736166</c:v>
                </c:pt>
                <c:pt idx="349">
                  <c:v>0.64908508139315058</c:v>
                </c:pt>
                <c:pt idx="350">
                  <c:v>0.61104361599874768</c:v>
                </c:pt>
                <c:pt idx="351">
                  <c:v>0.60735535900072235</c:v>
                </c:pt>
                <c:pt idx="352">
                  <c:v>0.64116441239877842</c:v>
                </c:pt>
                <c:pt idx="353">
                  <c:v>0.684590494314539</c:v>
                </c:pt>
                <c:pt idx="354">
                  <c:v>0.67519771558745389</c:v>
                </c:pt>
                <c:pt idx="355">
                  <c:v>0.6805225811313963</c:v>
                </c:pt>
                <c:pt idx="356">
                  <c:v>0.66577347433410328</c:v>
                </c:pt>
                <c:pt idx="357">
                  <c:v>0.66683247153485348</c:v>
                </c:pt>
                <c:pt idx="358">
                  <c:v>0.62476947974835673</c:v>
                </c:pt>
                <c:pt idx="359">
                  <c:v>0.70343029068590757</c:v>
                </c:pt>
                <c:pt idx="360">
                  <c:v>0.68272220762286895</c:v>
                </c:pt>
                <c:pt idx="361">
                  <c:v>0.64093175740216712</c:v>
                </c:pt>
                <c:pt idx="362">
                  <c:v>0.67824719968320812</c:v>
                </c:pt>
                <c:pt idx="363">
                  <c:v>0.66219279437458944</c:v>
                </c:pt>
                <c:pt idx="364">
                  <c:v>0.6970762260523885</c:v>
                </c:pt>
                <c:pt idx="365">
                  <c:v>0.75252687819405362</c:v>
                </c:pt>
                <c:pt idx="366">
                  <c:v>0.64294925438595152</c:v>
                </c:pt>
                <c:pt idx="367">
                  <c:v>0.68111157329680094</c:v>
                </c:pt>
                <c:pt idx="368">
                  <c:v>0.68387670087619434</c:v>
                </c:pt>
                <c:pt idx="369">
                  <c:v>0.74069807618143679</c:v>
                </c:pt>
                <c:pt idx="370">
                  <c:v>0.81842773163736482</c:v>
                </c:pt>
                <c:pt idx="371">
                  <c:v>0.76667773046855014</c:v>
                </c:pt>
                <c:pt idx="372">
                  <c:v>0.6357635629616466</c:v>
                </c:pt>
                <c:pt idx="373">
                  <c:v>0.52809157098988313</c:v>
                </c:pt>
                <c:pt idx="374">
                  <c:v>0.54158963003337157</c:v>
                </c:pt>
                <c:pt idx="375">
                  <c:v>0.52002728680779775</c:v>
                </c:pt>
                <c:pt idx="376">
                  <c:v>0.55737098518446737</c:v>
                </c:pt>
                <c:pt idx="377">
                  <c:v>0.58147678986485918</c:v>
                </c:pt>
                <c:pt idx="378">
                  <c:v>0.49082251637557672</c:v>
                </c:pt>
                <c:pt idx="379">
                  <c:v>0.51419047335329016</c:v>
                </c:pt>
                <c:pt idx="380">
                  <c:v>0.54111090077845714</c:v>
                </c:pt>
                <c:pt idx="381">
                  <c:v>0.53611298155133869</c:v>
                </c:pt>
                <c:pt idx="382">
                  <c:v>0.54799354749350704</c:v>
                </c:pt>
                <c:pt idx="383">
                  <c:v>0.5727738129783202</c:v>
                </c:pt>
                <c:pt idx="384">
                  <c:v>0.5965512812525402</c:v>
                </c:pt>
                <c:pt idx="385">
                  <c:v>0.51500039029051037</c:v>
                </c:pt>
                <c:pt idx="386">
                  <c:v>0.52850143314197273</c:v>
                </c:pt>
                <c:pt idx="387">
                  <c:v>0.45641255921935608</c:v>
                </c:pt>
                <c:pt idx="388">
                  <c:v>0.48294571631568539</c:v>
                </c:pt>
                <c:pt idx="389">
                  <c:v>0.49347719558706543</c:v>
                </c:pt>
                <c:pt idx="390">
                  <c:v>0.58073591849134665</c:v>
                </c:pt>
                <c:pt idx="391">
                  <c:v>0.59658324041879229</c:v>
                </c:pt>
                <c:pt idx="392">
                  <c:v>0.60983720175904743</c:v>
                </c:pt>
                <c:pt idx="393">
                  <c:v>0.58234152708888431</c:v>
                </c:pt>
                <c:pt idx="394">
                  <c:v>0.65431450299387317</c:v>
                </c:pt>
                <c:pt idx="395">
                  <c:v>0.73882390200846948</c:v>
                </c:pt>
                <c:pt idx="396">
                  <c:v>0.88531756481638646</c:v>
                </c:pt>
                <c:pt idx="397">
                  <c:v>0.85629015855946056</c:v>
                </c:pt>
                <c:pt idx="398">
                  <c:v>0.8412071712515593</c:v>
                </c:pt>
                <c:pt idx="399">
                  <c:v>0.92775978525479352</c:v>
                </c:pt>
                <c:pt idx="400">
                  <c:v>0.92127110690169178</c:v>
                </c:pt>
                <c:pt idx="401">
                  <c:v>1.1102453124769247</c:v>
                </c:pt>
                <c:pt idx="402">
                  <c:v>1.137362597468681</c:v>
                </c:pt>
                <c:pt idx="403">
                  <c:v>1.0359582832278817</c:v>
                </c:pt>
                <c:pt idx="404">
                  <c:v>1.0544594283454944</c:v>
                </c:pt>
                <c:pt idx="405">
                  <c:v>1.0283502779909861</c:v>
                </c:pt>
                <c:pt idx="406">
                  <c:v>1.0913155038244147</c:v>
                </c:pt>
                <c:pt idx="407">
                  <c:v>0.99024149123163718</c:v>
                </c:pt>
                <c:pt idx="408">
                  <c:v>0.92224217422614752</c:v>
                </c:pt>
                <c:pt idx="409">
                  <c:v>0.89964359385621673</c:v>
                </c:pt>
                <c:pt idx="410">
                  <c:v>0.95972529018764741</c:v>
                </c:pt>
                <c:pt idx="411">
                  <c:v>1.040218373453021</c:v>
                </c:pt>
                <c:pt idx="412">
                  <c:v>1.0060841542901195</c:v>
                </c:pt>
                <c:pt idx="413">
                  <c:v>0.96770385683006299</c:v>
                </c:pt>
                <c:pt idx="414">
                  <c:v>0.89736495819427242</c:v>
                </c:pt>
                <c:pt idx="415">
                  <c:v>1.05451444205019</c:v>
                </c:pt>
                <c:pt idx="416">
                  <c:v>1.0570516374555952</c:v>
                </c:pt>
                <c:pt idx="417">
                  <c:v>0.99118926519597483</c:v>
                </c:pt>
                <c:pt idx="418">
                  <c:v>0.81453652302530577</c:v>
                </c:pt>
                <c:pt idx="419">
                  <c:v>0.91161119027185666</c:v>
                </c:pt>
                <c:pt idx="420">
                  <c:v>0.86847395889908197</c:v>
                </c:pt>
                <c:pt idx="421">
                  <c:v>0.83126576009930753</c:v>
                </c:pt>
                <c:pt idx="422">
                  <c:v>0.83044976848562679</c:v>
                </c:pt>
                <c:pt idx="423">
                  <c:v>0.86422344166527409</c:v>
                </c:pt>
                <c:pt idx="424">
                  <c:v>0.81310084936010718</c:v>
                </c:pt>
                <c:pt idx="425">
                  <c:v>0.86260960711989909</c:v>
                </c:pt>
                <c:pt idx="426">
                  <c:v>0.85139758646621422</c:v>
                </c:pt>
                <c:pt idx="427">
                  <c:v>0.76799502303637179</c:v>
                </c:pt>
                <c:pt idx="428">
                  <c:v>0.65677337971162164</c:v>
                </c:pt>
                <c:pt idx="429">
                  <c:v>0.66111576075607348</c:v>
                </c:pt>
                <c:pt idx="430">
                  <c:v>0.62145537346666957</c:v>
                </c:pt>
                <c:pt idx="431">
                  <c:v>0.64078673800559272</c:v>
                </c:pt>
                <c:pt idx="432">
                  <c:v>0.6203154467560591</c:v>
                </c:pt>
                <c:pt idx="433">
                  <c:v>0.64917611900054273</c:v>
                </c:pt>
                <c:pt idx="434">
                  <c:v>0.66021917592070878</c:v>
                </c:pt>
                <c:pt idx="435">
                  <c:v>0.65569802138453082</c:v>
                </c:pt>
                <c:pt idx="436">
                  <c:v>0.66227545167540403</c:v>
                </c:pt>
                <c:pt idx="437">
                  <c:v>0.67491961572782022</c:v>
                </c:pt>
                <c:pt idx="438">
                  <c:v>0.66669853077682084</c:v>
                </c:pt>
                <c:pt idx="439">
                  <c:v>0.63488786784872442</c:v>
                </c:pt>
                <c:pt idx="440">
                  <c:v>0.65010121991869596</c:v>
                </c:pt>
                <c:pt idx="441">
                  <c:v>0.75790011880296038</c:v>
                </c:pt>
                <c:pt idx="442">
                  <c:v>0.7544861499051001</c:v>
                </c:pt>
                <c:pt idx="443">
                  <c:v>0.70842595135483666</c:v>
                </c:pt>
                <c:pt idx="444">
                  <c:v>0.66026054729175832</c:v>
                </c:pt>
                <c:pt idx="445">
                  <c:v>0.66932335676006516</c:v>
                </c:pt>
                <c:pt idx="446">
                  <c:v>0.67868456744210459</c:v>
                </c:pt>
                <c:pt idx="447">
                  <c:v>0.67019129400886501</c:v>
                </c:pt>
                <c:pt idx="448">
                  <c:v>0.70069019485955875</c:v>
                </c:pt>
                <c:pt idx="449">
                  <c:v>0.69908808744651596</c:v>
                </c:pt>
                <c:pt idx="450">
                  <c:v>0.67220276405324175</c:v>
                </c:pt>
                <c:pt idx="451">
                  <c:v>0.64026161179601482</c:v>
                </c:pt>
                <c:pt idx="452">
                  <c:v>0.64471992493291042</c:v>
                </c:pt>
                <c:pt idx="453">
                  <c:v>0.630062372346893</c:v>
                </c:pt>
                <c:pt idx="454">
                  <c:v>0.66158683031143306</c:v>
                </c:pt>
                <c:pt idx="455">
                  <c:v>0.6483209624351105</c:v>
                </c:pt>
                <c:pt idx="456">
                  <c:v>0.69314324011339479</c:v>
                </c:pt>
                <c:pt idx="457">
                  <c:v>0.62574412719956762</c:v>
                </c:pt>
                <c:pt idx="458">
                  <c:v>0.64977644055846129</c:v>
                </c:pt>
                <c:pt idx="459">
                  <c:v>0.71528596207689299</c:v>
                </c:pt>
                <c:pt idx="460">
                  <c:v>0.68971645167070028</c:v>
                </c:pt>
                <c:pt idx="461">
                  <c:v>0.74290115962308378</c:v>
                </c:pt>
                <c:pt idx="462">
                  <c:v>0.71526702989475366</c:v>
                </c:pt>
                <c:pt idx="463">
                  <c:v>0.71628100914604476</c:v>
                </c:pt>
                <c:pt idx="464">
                  <c:v>0.72459377070085973</c:v>
                </c:pt>
                <c:pt idx="465">
                  <c:v>0.76006004354541146</c:v>
                </c:pt>
                <c:pt idx="466">
                  <c:v>0.73474343930185815</c:v>
                </c:pt>
                <c:pt idx="467">
                  <c:v>0.73415772674896451</c:v>
                </c:pt>
                <c:pt idx="468">
                  <c:v>0.7662984254170252</c:v>
                </c:pt>
                <c:pt idx="469">
                  <c:v>0.78073917332752529</c:v>
                </c:pt>
                <c:pt idx="470">
                  <c:v>0.76977326183016348</c:v>
                </c:pt>
                <c:pt idx="471">
                  <c:v>0.8292930477363496</c:v>
                </c:pt>
                <c:pt idx="472">
                  <c:v>0.94064411819766747</c:v>
                </c:pt>
                <c:pt idx="473">
                  <c:v>0.88072963229389589</c:v>
                </c:pt>
                <c:pt idx="474">
                  <c:v>0.82828019514287787</c:v>
                </c:pt>
                <c:pt idx="475">
                  <c:v>0.86604557805030646</c:v>
                </c:pt>
                <c:pt idx="476">
                  <c:v>0.85899933726926003</c:v>
                </c:pt>
                <c:pt idx="477">
                  <c:v>1.0142108957857263</c:v>
                </c:pt>
                <c:pt idx="478">
                  <c:v>1.0440553264091885</c:v>
                </c:pt>
                <c:pt idx="479">
                  <c:v>1.0215057257898088</c:v>
                </c:pt>
                <c:pt idx="480">
                  <c:v>1.1340487950174833</c:v>
                </c:pt>
                <c:pt idx="481">
                  <c:v>1.0729453478378317</c:v>
                </c:pt>
                <c:pt idx="482">
                  <c:v>1.0108822407729321</c:v>
                </c:pt>
                <c:pt idx="483">
                  <c:v>1.0645274143621175</c:v>
                </c:pt>
                <c:pt idx="484">
                  <c:v>1.1073949111568149</c:v>
                </c:pt>
                <c:pt idx="485">
                  <c:v>1.1025453748431053</c:v>
                </c:pt>
                <c:pt idx="486">
                  <c:v>1.2610413953348492</c:v>
                </c:pt>
                <c:pt idx="487">
                  <c:v>1.2199442422728337</c:v>
                </c:pt>
                <c:pt idx="488">
                  <c:v>1.2390788008582274</c:v>
                </c:pt>
                <c:pt idx="489">
                  <c:v>1.1497423717573803</c:v>
                </c:pt>
                <c:pt idx="490">
                  <c:v>1.1950291207160266</c:v>
                </c:pt>
                <c:pt idx="491">
                  <c:v>1.09638882679689</c:v>
                </c:pt>
                <c:pt idx="492">
                  <c:v>1.0584614610244596</c:v>
                </c:pt>
                <c:pt idx="493">
                  <c:v>0.99495062530261935</c:v>
                </c:pt>
                <c:pt idx="494">
                  <c:v>0.89561887765446579</c:v>
                </c:pt>
                <c:pt idx="495">
                  <c:v>0.82737319193861791</c:v>
                </c:pt>
                <c:pt idx="496">
                  <c:v>0.85917259677999813</c:v>
                </c:pt>
                <c:pt idx="497">
                  <c:v>0.87012688057136323</c:v>
                </c:pt>
                <c:pt idx="498">
                  <c:v>0.97390472585237753</c:v>
                </c:pt>
                <c:pt idx="499">
                  <c:v>0.89374543485148783</c:v>
                </c:pt>
                <c:pt idx="500">
                  <c:v>0.83519974439175237</c:v>
                </c:pt>
                <c:pt idx="501">
                  <c:v>0.8927789724941505</c:v>
                </c:pt>
                <c:pt idx="502">
                  <c:v>0.92545819411267183</c:v>
                </c:pt>
                <c:pt idx="503">
                  <c:v>0.85204552559878888</c:v>
                </c:pt>
                <c:pt idx="504">
                  <c:v>0.82776634421717321</c:v>
                </c:pt>
                <c:pt idx="505">
                  <c:v>0.80870112246025982</c:v>
                </c:pt>
                <c:pt idx="506">
                  <c:v>0.84347602469005556</c:v>
                </c:pt>
                <c:pt idx="507">
                  <c:v>1.0268969053483779</c:v>
                </c:pt>
                <c:pt idx="508">
                  <c:v>0.97671460272154953</c:v>
                </c:pt>
                <c:pt idx="509">
                  <c:v>1.0239572099573768</c:v>
                </c:pt>
                <c:pt idx="510">
                  <c:v>0.97332391412938579</c:v>
                </c:pt>
                <c:pt idx="511">
                  <c:v>1.1049914814402462</c:v>
                </c:pt>
                <c:pt idx="512">
                  <c:v>1.1608630286381307</c:v>
                </c:pt>
                <c:pt idx="513">
                  <c:v>1.1027070487169643</c:v>
                </c:pt>
                <c:pt idx="514">
                  <c:v>1.1811544033474901</c:v>
                </c:pt>
                <c:pt idx="515">
                  <c:v>1.3012130964145112</c:v>
                </c:pt>
                <c:pt idx="516">
                  <c:v>1.2809712190443496</c:v>
                </c:pt>
                <c:pt idx="517">
                  <c:v>1.2737987904501811</c:v>
                </c:pt>
                <c:pt idx="518">
                  <c:v>1.2884596618752231</c:v>
                </c:pt>
                <c:pt idx="519">
                  <c:v>1.4579929910930975</c:v>
                </c:pt>
                <c:pt idx="520">
                  <c:v>1.3476208044308378</c:v>
                </c:pt>
                <c:pt idx="521">
                  <c:v>1.3775226874375963</c:v>
                </c:pt>
                <c:pt idx="522">
                  <c:v>1.4634682924641169</c:v>
                </c:pt>
                <c:pt idx="523">
                  <c:v>1.3687002705236158</c:v>
                </c:pt>
                <c:pt idx="524">
                  <c:v>1.4590996811150605</c:v>
                </c:pt>
                <c:pt idx="525">
                  <c:v>1.5903201320067175</c:v>
                </c:pt>
                <c:pt idx="526">
                  <c:v>1.6002658763397382</c:v>
                </c:pt>
                <c:pt idx="527">
                  <c:v>1.5421893641678242</c:v>
                </c:pt>
                <c:pt idx="528">
                  <c:v>1.56361991420834</c:v>
                </c:pt>
                <c:pt idx="529">
                  <c:v>1.5713606828720958</c:v>
                </c:pt>
                <c:pt idx="530">
                  <c:v>1.8092520117379662</c:v>
                </c:pt>
                <c:pt idx="531">
                  <c:v>1.7201931207897685</c:v>
                </c:pt>
                <c:pt idx="532">
                  <c:v>1.4255638651871334</c:v>
                </c:pt>
                <c:pt idx="533">
                  <c:v>1.4113519879105851</c:v>
                </c:pt>
                <c:pt idx="534">
                  <c:v>1.3995495706514465</c:v>
                </c:pt>
                <c:pt idx="535">
                  <c:v>1.4363392621444515</c:v>
                </c:pt>
                <c:pt idx="536">
                  <c:v>1.4428476531298438</c:v>
                </c:pt>
                <c:pt idx="537">
                  <c:v>1.3882340658810348</c:v>
                </c:pt>
                <c:pt idx="538">
                  <c:v>1.5461049855322861</c:v>
                </c:pt>
                <c:pt idx="539">
                  <c:v>1.7178672471132697</c:v>
                </c:pt>
                <c:pt idx="540">
                  <c:v>1.8244227984484112</c:v>
                </c:pt>
                <c:pt idx="541">
                  <c:v>2.1349748076011519</c:v>
                </c:pt>
                <c:pt idx="542">
                  <c:v>2.1270714013724867</c:v>
                </c:pt>
                <c:pt idx="543">
                  <c:v>1.8597859701246515</c:v>
                </c:pt>
                <c:pt idx="544">
                  <c:v>1.6810969961339661</c:v>
                </c:pt>
                <c:pt idx="545">
                  <c:v>1.5734412288726225</c:v>
                </c:pt>
                <c:pt idx="546">
                  <c:v>1.6267235325383604</c:v>
                </c:pt>
                <c:pt idx="547">
                  <c:v>1.6356421279764537</c:v>
                </c:pt>
                <c:pt idx="548">
                  <c:v>1.7645798189828552</c:v>
                </c:pt>
                <c:pt idx="549">
                  <c:v>1.5360153880167053</c:v>
                </c:pt>
                <c:pt idx="550">
                  <c:v>1.5705750567821415</c:v>
                </c:pt>
                <c:pt idx="551">
                  <c:v>1.8647515811243989</c:v>
                </c:pt>
                <c:pt idx="552">
                  <c:v>1.8389940925972665</c:v>
                </c:pt>
                <c:pt idx="553">
                  <c:v>1.8585992945883081</c:v>
                </c:pt>
                <c:pt idx="554">
                  <c:v>1.6986462912218594</c:v>
                </c:pt>
                <c:pt idx="555">
                  <c:v>1.8612242193369011</c:v>
                </c:pt>
                <c:pt idx="556">
                  <c:v>1.8710244267986016</c:v>
                </c:pt>
                <c:pt idx="557">
                  <c:v>1.9193821532371949</c:v>
                </c:pt>
                <c:pt idx="558">
                  <c:v>1.9588839090146932</c:v>
                </c:pt>
                <c:pt idx="559">
                  <c:v>1.8537947314368473</c:v>
                </c:pt>
                <c:pt idx="560">
                  <c:v>1.9214354039647021</c:v>
                </c:pt>
                <c:pt idx="561">
                  <c:v>2.2378438454518377</c:v>
                </c:pt>
                <c:pt idx="562">
                  <c:v>2.119242221668272</c:v>
                </c:pt>
                <c:pt idx="563">
                  <c:v>1.9481327687194474</c:v>
                </c:pt>
                <c:pt idx="564">
                  <c:v>2.2248783759239941</c:v>
                </c:pt>
                <c:pt idx="565">
                  <c:v>2.0788176000276062</c:v>
                </c:pt>
                <c:pt idx="566">
                  <c:v>2.0190197023662653</c:v>
                </c:pt>
                <c:pt idx="567">
                  <c:v>1.8974359928356079</c:v>
                </c:pt>
                <c:pt idx="568">
                  <c:v>2.0655152099182792</c:v>
                </c:pt>
                <c:pt idx="569">
                  <c:v>2.2798231159722802</c:v>
                </c:pt>
                <c:pt idx="570">
                  <c:v>2.1478660398616727</c:v>
                </c:pt>
                <c:pt idx="571">
                  <c:v>2.1531945061275946</c:v>
                </c:pt>
                <c:pt idx="572">
                  <c:v>1.866309160079944</c:v>
                </c:pt>
                <c:pt idx="573">
                  <c:v>1.748813140115532</c:v>
                </c:pt>
                <c:pt idx="574">
                  <c:v>1.8912434626333459</c:v>
                </c:pt>
                <c:pt idx="575">
                  <c:v>1.6982478775580407</c:v>
                </c:pt>
                <c:pt idx="576">
                  <c:v>1.4274478434780158</c:v>
                </c:pt>
                <c:pt idx="577">
                  <c:v>1.2476651472905032</c:v>
                </c:pt>
                <c:pt idx="578">
                  <c:v>1.2497341472503283</c:v>
                </c:pt>
                <c:pt idx="579">
                  <c:v>1.3188085209783678</c:v>
                </c:pt>
                <c:pt idx="580">
                  <c:v>1.4933253908442501</c:v>
                </c:pt>
                <c:pt idx="581">
                  <c:v>1.4990423796856065</c:v>
                </c:pt>
                <c:pt idx="582">
                  <c:v>1.5274891419499086</c:v>
                </c:pt>
                <c:pt idx="583">
                  <c:v>1.7063722785018589</c:v>
                </c:pt>
                <c:pt idx="584">
                  <c:v>1.6623593840722459</c:v>
                </c:pt>
                <c:pt idx="585">
                  <c:v>1.5304959834899778</c:v>
                </c:pt>
                <c:pt idx="586">
                  <c:v>1.7181032789314206</c:v>
                </c:pt>
                <c:pt idx="587">
                  <c:v>1.5506944355349468</c:v>
                </c:pt>
                <c:pt idx="588">
                  <c:v>1.6258091325291224</c:v>
                </c:pt>
                <c:pt idx="589">
                  <c:v>1.5766274469732082</c:v>
                </c:pt>
                <c:pt idx="590">
                  <c:v>1.5296205463732273</c:v>
                </c:pt>
                <c:pt idx="591">
                  <c:v>1.5004758156372551</c:v>
                </c:pt>
                <c:pt idx="592">
                  <c:v>1.356740408503361</c:v>
                </c:pt>
                <c:pt idx="593">
                  <c:v>1.2230918479984609</c:v>
                </c:pt>
                <c:pt idx="594">
                  <c:v>1.1934617027874521</c:v>
                </c:pt>
                <c:pt idx="595">
                  <c:v>1.2185776933007062</c:v>
                </c:pt>
                <c:pt idx="596">
                  <c:v>1.2537727984113967</c:v>
                </c:pt>
                <c:pt idx="597">
                  <c:v>1.2129046560566077</c:v>
                </c:pt>
                <c:pt idx="598">
                  <c:v>1.1392125528387029</c:v>
                </c:pt>
                <c:pt idx="599">
                  <c:v>1.2735665557228857</c:v>
                </c:pt>
                <c:pt idx="600">
                  <c:v>1.2496916836003262</c:v>
                </c:pt>
                <c:pt idx="601">
                  <c:v>1.097774182531368</c:v>
                </c:pt>
                <c:pt idx="602">
                  <c:v>1.097380993164389</c:v>
                </c:pt>
                <c:pt idx="603">
                  <c:v>1.1583969199549502</c:v>
                </c:pt>
                <c:pt idx="604">
                  <c:v>1.044135759030526</c:v>
                </c:pt>
                <c:pt idx="605">
                  <c:v>1.198849968411821</c:v>
                </c:pt>
                <c:pt idx="606">
                  <c:v>1.0456213730465951</c:v>
                </c:pt>
                <c:pt idx="607">
                  <c:v>1.0243675454628764</c:v>
                </c:pt>
                <c:pt idx="608">
                  <c:v>0.93976135736363098</c:v>
                </c:pt>
                <c:pt idx="609">
                  <c:v>0.97163323858527062</c:v>
                </c:pt>
                <c:pt idx="610">
                  <c:v>1.035860634941834</c:v>
                </c:pt>
                <c:pt idx="611">
                  <c:v>0.97587145785237583</c:v>
                </c:pt>
                <c:pt idx="612">
                  <c:v>1.0003655949559376</c:v>
                </c:pt>
                <c:pt idx="613">
                  <c:v>1.0200929467010496</c:v>
                </c:pt>
                <c:pt idx="614">
                  <c:v>0.90061938610361258</c:v>
                </c:pt>
                <c:pt idx="615">
                  <c:v>0.90662391755181504</c:v>
                </c:pt>
                <c:pt idx="616">
                  <c:v>0.83592506725543259</c:v>
                </c:pt>
                <c:pt idx="617">
                  <c:v>0.88304534548938196</c:v>
                </c:pt>
                <c:pt idx="618">
                  <c:v>0.87861212717614601</c:v>
                </c:pt>
                <c:pt idx="619">
                  <c:v>0.90553044800090887</c:v>
                </c:pt>
                <c:pt idx="620">
                  <c:v>1.0495487272782407</c:v>
                </c:pt>
                <c:pt idx="621">
                  <c:v>1.0247292250402149</c:v>
                </c:pt>
                <c:pt idx="622">
                  <c:v>1.1412888996629598</c:v>
                </c:pt>
                <c:pt idx="623">
                  <c:v>1.0769308865351197</c:v>
                </c:pt>
                <c:pt idx="624">
                  <c:v>1.1221030984933191</c:v>
                </c:pt>
                <c:pt idx="625">
                  <c:v>1.0751131426936094</c:v>
                </c:pt>
                <c:pt idx="626">
                  <c:v>1.0886933237751637</c:v>
                </c:pt>
                <c:pt idx="627">
                  <c:v>1.102370723199789</c:v>
                </c:pt>
                <c:pt idx="628">
                  <c:v>1.131943451110603</c:v>
                </c:pt>
                <c:pt idx="629">
                  <c:v>1.1528241336180609</c:v>
                </c:pt>
                <c:pt idx="630">
                  <c:v>1.2343238578350146</c:v>
                </c:pt>
                <c:pt idx="631">
                  <c:v>1.1282402460513454</c:v>
                </c:pt>
                <c:pt idx="632">
                  <c:v>1.0871796760939927</c:v>
                </c:pt>
                <c:pt idx="633">
                  <c:v>1.151940415501072</c:v>
                </c:pt>
                <c:pt idx="634">
                  <c:v>1.1365654334779594</c:v>
                </c:pt>
                <c:pt idx="635">
                  <c:v>1.0000920593604954</c:v>
                </c:pt>
                <c:pt idx="636">
                  <c:v>1.0098605325164574</c:v>
                </c:pt>
                <c:pt idx="637">
                  <c:v>0.90857537928283083</c:v>
                </c:pt>
                <c:pt idx="638">
                  <c:v>0.95696124221028622</c:v>
                </c:pt>
                <c:pt idx="639">
                  <c:v>0.97597940797884075</c:v>
                </c:pt>
                <c:pt idx="640">
                  <c:v>0.83622035147026952</c:v>
                </c:pt>
                <c:pt idx="641">
                  <c:v>0.85207477255101005</c:v>
                </c:pt>
                <c:pt idx="642">
                  <c:v>0.8642422502932261</c:v>
                </c:pt>
                <c:pt idx="643">
                  <c:v>0.83734907757514443</c:v>
                </c:pt>
                <c:pt idx="644">
                  <c:v>0.84471122985231661</c:v>
                </c:pt>
                <c:pt idx="645">
                  <c:v>0.92288489069690116</c:v>
                </c:pt>
                <c:pt idx="646">
                  <c:v>0.95264753189362161</c:v>
                </c:pt>
                <c:pt idx="647">
                  <c:v>0.94697338255514896</c:v>
                </c:pt>
                <c:pt idx="648">
                  <c:v>1.0004299366512452</c:v>
                </c:pt>
                <c:pt idx="649">
                  <c:v>0.94631019916363635</c:v>
                </c:pt>
                <c:pt idx="650">
                  <c:v>0.86915835985962664</c:v>
                </c:pt>
                <c:pt idx="651">
                  <c:v>0.92639510627315058</c:v>
                </c:pt>
                <c:pt idx="652">
                  <c:v>0.99141528150447278</c:v>
                </c:pt>
                <c:pt idx="653">
                  <c:v>0.98335325549775277</c:v>
                </c:pt>
                <c:pt idx="654">
                  <c:v>0.98315643354963778</c:v>
                </c:pt>
                <c:pt idx="655">
                  <c:v>1.0912848049362547</c:v>
                </c:pt>
                <c:pt idx="656">
                  <c:v>1.1500911689036142</c:v>
                </c:pt>
                <c:pt idx="657">
                  <c:v>1.1338582368017642</c:v>
                </c:pt>
                <c:pt idx="658">
                  <c:v>1.145626731124904</c:v>
                </c:pt>
                <c:pt idx="659">
                  <c:v>1.1810520434657463</c:v>
                </c:pt>
                <c:pt idx="660">
                  <c:v>1.0418871864432373</c:v>
                </c:pt>
                <c:pt idx="661">
                  <c:v>1.0676184325979934</c:v>
                </c:pt>
                <c:pt idx="662">
                  <c:v>1.1178650176287888</c:v>
                </c:pt>
                <c:pt idx="663">
                  <c:v>1.2455526654688185</c:v>
                </c:pt>
                <c:pt idx="664">
                  <c:v>1.1044594139535817</c:v>
                </c:pt>
                <c:pt idx="665">
                  <c:v>1.1119178626604675</c:v>
                </c:pt>
                <c:pt idx="666">
                  <c:v>1.1373874894097686</c:v>
                </c:pt>
                <c:pt idx="667">
                  <c:v>1.055058308198271</c:v>
                </c:pt>
                <c:pt idx="668">
                  <c:v>1.0081715214586866</c:v>
                </c:pt>
                <c:pt idx="669">
                  <c:v>0.92057322153106136</c:v>
                </c:pt>
                <c:pt idx="670">
                  <c:v>0.93349928316085307</c:v>
                </c:pt>
                <c:pt idx="671">
                  <c:v>0.78343237906909158</c:v>
                </c:pt>
                <c:pt idx="672">
                  <c:v>0.69265045599392627</c:v>
                </c:pt>
                <c:pt idx="673">
                  <c:v>0.78387925808045789</c:v>
                </c:pt>
                <c:pt idx="674">
                  <c:v>0.72776788623572741</c:v>
                </c:pt>
                <c:pt idx="675">
                  <c:v>0.8436859748498059</c:v>
                </c:pt>
                <c:pt idx="676">
                  <c:v>0.82078506126338446</c:v>
                </c:pt>
                <c:pt idx="677">
                  <c:v>0.83858489692342197</c:v>
                </c:pt>
                <c:pt idx="678">
                  <c:v>0.7693779592872253</c:v>
                </c:pt>
                <c:pt idx="679">
                  <c:v>0.71983774559143077</c:v>
                </c:pt>
                <c:pt idx="680">
                  <c:v>0.68295941216200107</c:v>
                </c:pt>
                <c:pt idx="681">
                  <c:v>0.66197009200446888</c:v>
                </c:pt>
                <c:pt idx="682">
                  <c:v>0.7208601772342994</c:v>
                </c:pt>
                <c:pt idx="683">
                  <c:v>0.77854203312579651</c:v>
                </c:pt>
                <c:pt idx="684">
                  <c:v>0.72635864881799916</c:v>
                </c:pt>
                <c:pt idx="685">
                  <c:v>0.67813274656766442</c:v>
                </c:pt>
                <c:pt idx="686">
                  <c:v>0.73600166038549519</c:v>
                </c:pt>
                <c:pt idx="687">
                  <c:v>0.65146190335793741</c:v>
                </c:pt>
                <c:pt idx="688">
                  <c:v>0.66948321612419059</c:v>
                </c:pt>
                <c:pt idx="689">
                  <c:v>0.61691918013182956</c:v>
                </c:pt>
                <c:pt idx="690">
                  <c:v>0.62199760432328166</c:v>
                </c:pt>
                <c:pt idx="691">
                  <c:v>0.56320834103984041</c:v>
                </c:pt>
                <c:pt idx="692">
                  <c:v>0.57433145379089034</c:v>
                </c:pt>
                <c:pt idx="693">
                  <c:v>0.5464273964299774</c:v>
                </c:pt>
                <c:pt idx="694">
                  <c:v>0.54785162771906781</c:v>
                </c:pt>
                <c:pt idx="695">
                  <c:v>0.51586083857677156</c:v>
                </c:pt>
                <c:pt idx="696">
                  <c:v>0.50811444365082625</c:v>
                </c:pt>
                <c:pt idx="697">
                  <c:v>0.50417965826611777</c:v>
                </c:pt>
                <c:pt idx="698">
                  <c:v>0.48965570165793554</c:v>
                </c:pt>
                <c:pt idx="699">
                  <c:v>0.54090981073297795</c:v>
                </c:pt>
                <c:pt idx="700">
                  <c:v>0.5201709070008057</c:v>
                </c:pt>
                <c:pt idx="701">
                  <c:v>0.52866993310961718</c:v>
                </c:pt>
                <c:pt idx="702">
                  <c:v>0.52058797704386617</c:v>
                </c:pt>
                <c:pt idx="703">
                  <c:v>0.5064585756441139</c:v>
                </c:pt>
                <c:pt idx="704">
                  <c:v>0.42934642094778425</c:v>
                </c:pt>
                <c:pt idx="705">
                  <c:v>0.5083513185064219</c:v>
                </c:pt>
                <c:pt idx="706">
                  <c:v>0.47165514865668096</c:v>
                </c:pt>
                <c:pt idx="707">
                  <c:v>0.47600345068335637</c:v>
                </c:pt>
                <c:pt idx="708">
                  <c:v>0.47393208333314846</c:v>
                </c:pt>
                <c:pt idx="709">
                  <c:v>0.48520701787611237</c:v>
                </c:pt>
                <c:pt idx="710">
                  <c:v>0.52656561852348094</c:v>
                </c:pt>
                <c:pt idx="711">
                  <c:v>0.48392901523048393</c:v>
                </c:pt>
                <c:pt idx="712">
                  <c:v>0.49646748305363192</c:v>
                </c:pt>
                <c:pt idx="713">
                  <c:v>0.49067553973789113</c:v>
                </c:pt>
                <c:pt idx="714">
                  <c:v>0.47343526173547285</c:v>
                </c:pt>
                <c:pt idx="715">
                  <c:v>0.47408617147784582</c:v>
                </c:pt>
                <c:pt idx="716">
                  <c:v>0.42937276778458466</c:v>
                </c:pt>
                <c:pt idx="717">
                  <c:v>0.45983136440505112</c:v>
                </c:pt>
                <c:pt idx="718">
                  <c:v>0.44709869400554575</c:v>
                </c:pt>
                <c:pt idx="719">
                  <c:v>0.40513980025944885</c:v>
                </c:pt>
                <c:pt idx="720">
                  <c:v>0.42075662676403663</c:v>
                </c:pt>
                <c:pt idx="721">
                  <c:v>0.42177268944832857</c:v>
                </c:pt>
                <c:pt idx="722">
                  <c:v>0.45991273816120154</c:v>
                </c:pt>
                <c:pt idx="723">
                  <c:v>0.5073828764334436</c:v>
                </c:pt>
                <c:pt idx="724">
                  <c:v>0.50178998860878576</c:v>
                </c:pt>
                <c:pt idx="725">
                  <c:v>0.49878730708229346</c:v>
                </c:pt>
                <c:pt idx="726">
                  <c:v>0.58541538673187077</c:v>
                </c:pt>
                <c:pt idx="727">
                  <c:v>0.56276823904562068</c:v>
                </c:pt>
                <c:pt idx="728">
                  <c:v>0.51280214306243932</c:v>
                </c:pt>
                <c:pt idx="729">
                  <c:v>0.50588949795681815</c:v>
                </c:pt>
                <c:pt idx="730">
                  <c:v>0.51352968243251951</c:v>
                </c:pt>
                <c:pt idx="731">
                  <c:v>0.45108550245452328</c:v>
                </c:pt>
                <c:pt idx="732">
                  <c:v>0.48640477661778236</c:v>
                </c:pt>
                <c:pt idx="733">
                  <c:v>0.51624316974125262</c:v>
                </c:pt>
                <c:pt idx="734">
                  <c:v>0.49095462096398212</c:v>
                </c:pt>
                <c:pt idx="735">
                  <c:v>0.46883575881726613</c:v>
                </c:pt>
                <c:pt idx="736">
                  <c:v>0.41259643222851772</c:v>
                </c:pt>
                <c:pt idx="737">
                  <c:v>0.39444415922361464</c:v>
                </c:pt>
                <c:pt idx="738">
                  <c:v>0.39663617657375971</c:v>
                </c:pt>
                <c:pt idx="739">
                  <c:v>0.35891910517923237</c:v>
                </c:pt>
                <c:pt idx="740">
                  <c:v>0.39384474721171681</c:v>
                </c:pt>
                <c:pt idx="741">
                  <c:v>0.39666455821976859</c:v>
                </c:pt>
                <c:pt idx="742">
                  <c:v>0.4042928684837202</c:v>
                </c:pt>
                <c:pt idx="743">
                  <c:v>0.43938752973275319</c:v>
                </c:pt>
                <c:pt idx="744">
                  <c:v>0.38940430970503409</c:v>
                </c:pt>
                <c:pt idx="745">
                  <c:v>0.40056379207231085</c:v>
                </c:pt>
                <c:pt idx="746">
                  <c:v>0.45971867739950578</c:v>
                </c:pt>
                <c:pt idx="747">
                  <c:v>0.50870849634148785</c:v>
                </c:pt>
                <c:pt idx="748">
                  <c:v>0.4519648190278428</c:v>
                </c:pt>
                <c:pt idx="749">
                  <c:v>0.41807338669142491</c:v>
                </c:pt>
                <c:pt idx="750">
                  <c:v>0.38136676530038072</c:v>
                </c:pt>
                <c:pt idx="751">
                  <c:v>0.37359976804816847</c:v>
                </c:pt>
                <c:pt idx="752">
                  <c:v>0.3220687449460447</c:v>
                </c:pt>
                <c:pt idx="753">
                  <c:v>0.28366887737500052</c:v>
                </c:pt>
                <c:pt idx="754">
                  <c:v>0.25877965066079106</c:v>
                </c:pt>
                <c:pt idx="755">
                  <c:v>0.27786293607702484</c:v>
                </c:pt>
                <c:pt idx="756">
                  <c:v>0.27821486200360895</c:v>
                </c:pt>
                <c:pt idx="757">
                  <c:v>0.29772572367470884</c:v>
                </c:pt>
                <c:pt idx="758">
                  <c:v>0.30955367233181164</c:v>
                </c:pt>
                <c:pt idx="759">
                  <c:v>0.30521607295915243</c:v>
                </c:pt>
                <c:pt idx="760">
                  <c:v>0.33943067561708884</c:v>
                </c:pt>
                <c:pt idx="761">
                  <c:v>0.35094371197324753</c:v>
                </c:pt>
                <c:pt idx="762">
                  <c:v>0.40150603632403081</c:v>
                </c:pt>
                <c:pt idx="763">
                  <c:v>0.38868840682890382</c:v>
                </c:pt>
                <c:pt idx="764">
                  <c:v>0.3892026036787663</c:v>
                </c:pt>
                <c:pt idx="765">
                  <c:v>0.42722414974933948</c:v>
                </c:pt>
                <c:pt idx="766">
                  <c:v>0.42458430159208277</c:v>
                </c:pt>
                <c:pt idx="767">
                  <c:v>0.45512234449013184</c:v>
                </c:pt>
                <c:pt idx="768">
                  <c:v>0.46016707926856543</c:v>
                </c:pt>
                <c:pt idx="769">
                  <c:v>0.48931031548683129</c:v>
                </c:pt>
                <c:pt idx="770">
                  <c:v>0.51806432126305069</c:v>
                </c:pt>
                <c:pt idx="771">
                  <c:v>0.56814302944996953</c:v>
                </c:pt>
                <c:pt idx="772">
                  <c:v>0.58697658612303671</c:v>
                </c:pt>
                <c:pt idx="773">
                  <c:v>0.60038308230749526</c:v>
                </c:pt>
                <c:pt idx="774">
                  <c:v>0.60890210258752397</c:v>
                </c:pt>
                <c:pt idx="775">
                  <c:v>0.66077703668038634</c:v>
                </c:pt>
                <c:pt idx="776">
                  <c:v>0.60792052486546244</c:v>
                </c:pt>
                <c:pt idx="777">
                  <c:v>0.67886662018815891</c:v>
                </c:pt>
                <c:pt idx="778">
                  <c:v>0.72591986182418355</c:v>
                </c:pt>
                <c:pt idx="779">
                  <c:v>0.79286347786852185</c:v>
                </c:pt>
                <c:pt idx="780">
                  <c:v>0.86746817450771185</c:v>
                </c:pt>
                <c:pt idx="781">
                  <c:v>1.0122281769098009</c:v>
                </c:pt>
                <c:pt idx="782">
                  <c:v>0.92842808559672851</c:v>
                </c:pt>
                <c:pt idx="783">
                  <c:v>0.8871638441578541</c:v>
                </c:pt>
                <c:pt idx="784">
                  <c:v>0.97330068211604071</c:v>
                </c:pt>
                <c:pt idx="785">
                  <c:v>0.96008549307409452</c:v>
                </c:pt>
                <c:pt idx="786">
                  <c:v>0.92391545646537643</c:v>
                </c:pt>
                <c:pt idx="787">
                  <c:v>0.88728926810408493</c:v>
                </c:pt>
                <c:pt idx="788">
                  <c:v>0.77261445903292603</c:v>
                </c:pt>
                <c:pt idx="789">
                  <c:v>0.74490826003720734</c:v>
                </c:pt>
                <c:pt idx="790">
                  <c:v>0.72793830784882185</c:v>
                </c:pt>
                <c:pt idx="791">
                  <c:v>0.61153543158381074</c:v>
                </c:pt>
                <c:pt idx="792">
                  <c:v>0.68442970368040179</c:v>
                </c:pt>
                <c:pt idx="793">
                  <c:v>0.60149279204703732</c:v>
                </c:pt>
                <c:pt idx="794">
                  <c:v>0.65246507148688559</c:v>
                </c:pt>
                <c:pt idx="795">
                  <c:v>0.73161366076653545</c:v>
                </c:pt>
                <c:pt idx="796">
                  <c:v>0.75411176437558958</c:v>
                </c:pt>
                <c:pt idx="797">
                  <c:v>0.75117962882333666</c:v>
                </c:pt>
                <c:pt idx="798">
                  <c:v>0.75412714755555055</c:v>
                </c:pt>
                <c:pt idx="799">
                  <c:v>0.80262177425746628</c:v>
                </c:pt>
                <c:pt idx="800">
                  <c:v>0.74573708071762612</c:v>
                </c:pt>
                <c:pt idx="801">
                  <c:v>0.70909884556753044</c:v>
                </c:pt>
                <c:pt idx="802">
                  <c:v>0.80863809795709074</c:v>
                </c:pt>
                <c:pt idx="803">
                  <c:v>0.71652461913004406</c:v>
                </c:pt>
                <c:pt idx="804">
                  <c:v>0.72185717460222087</c:v>
                </c:pt>
                <c:pt idx="805">
                  <c:v>0.7610446865982029</c:v>
                </c:pt>
                <c:pt idx="806">
                  <c:v>0.90671734137673665</c:v>
                </c:pt>
                <c:pt idx="807">
                  <c:v>0.93151481604725028</c:v>
                </c:pt>
                <c:pt idx="808">
                  <c:v>0.88648570178813046</c:v>
                </c:pt>
                <c:pt idx="809">
                  <c:v>0.87878693109804717</c:v>
                </c:pt>
                <c:pt idx="810">
                  <c:v>0.99570327595997266</c:v>
                </c:pt>
                <c:pt idx="811">
                  <c:v>1.0127685287027457</c:v>
                </c:pt>
                <c:pt idx="812">
                  <c:v>0.9505025346533148</c:v>
                </c:pt>
                <c:pt idx="813">
                  <c:v>0.94260931623829791</c:v>
                </c:pt>
                <c:pt idx="814">
                  <c:v>0.74030856019949476</c:v>
                </c:pt>
                <c:pt idx="815">
                  <c:v>0.71863541183231427</c:v>
                </c:pt>
                <c:pt idx="816">
                  <c:v>0.77857447756225806</c:v>
                </c:pt>
                <c:pt idx="817">
                  <c:v>0.802755161040837</c:v>
                </c:pt>
                <c:pt idx="818">
                  <c:v>0.82327499802910198</c:v>
                </c:pt>
                <c:pt idx="819">
                  <c:v>0.85440620854672145</c:v>
                </c:pt>
                <c:pt idx="820">
                  <c:v>0.85864224606639172</c:v>
                </c:pt>
                <c:pt idx="821">
                  <c:v>0.74837366619079604</c:v>
                </c:pt>
                <c:pt idx="822">
                  <c:v>0.75335594300539699</c:v>
                </c:pt>
                <c:pt idx="823">
                  <c:v>0.71378355673347826</c:v>
                </c:pt>
                <c:pt idx="824">
                  <c:v>0.69028511979155738</c:v>
                </c:pt>
                <c:pt idx="825">
                  <c:v>0.64192068346538955</c:v>
                </c:pt>
                <c:pt idx="826">
                  <c:v>0.67665466625247717</c:v>
                </c:pt>
                <c:pt idx="827">
                  <c:v>0.61733474161604363</c:v>
                </c:pt>
                <c:pt idx="828">
                  <c:v>0.58999870355107098</c:v>
                </c:pt>
                <c:pt idx="829">
                  <c:v>0.66137906821637793</c:v>
                </c:pt>
                <c:pt idx="830">
                  <c:v>0.69878054616190122</c:v>
                </c:pt>
                <c:pt idx="831">
                  <c:v>0.71658634606110871</c:v>
                </c:pt>
                <c:pt idx="832">
                  <c:v>0.65955775633760216</c:v>
                </c:pt>
                <c:pt idx="833">
                  <c:v>0.61946595813711491</c:v>
                </c:pt>
                <c:pt idx="834">
                  <c:v>0.56073865565416825</c:v>
                </c:pt>
                <c:pt idx="835">
                  <c:v>0.5057021253693339</c:v>
                </c:pt>
                <c:pt idx="836">
                  <c:v>0.46798880368003032</c:v>
                </c:pt>
                <c:pt idx="837">
                  <c:v>0.50832042292049162</c:v>
                </c:pt>
                <c:pt idx="838">
                  <c:v>0.56753591862624808</c:v>
                </c:pt>
                <c:pt idx="839">
                  <c:v>0.52321977567411548</c:v>
                </c:pt>
                <c:pt idx="840">
                  <c:v>0.51699406467239262</c:v>
                </c:pt>
                <c:pt idx="841">
                  <c:v>0.45877373682112782</c:v>
                </c:pt>
                <c:pt idx="842">
                  <c:v>0.43556153578840873</c:v>
                </c:pt>
                <c:pt idx="843">
                  <c:v>0.4342271062709705</c:v>
                </c:pt>
                <c:pt idx="844">
                  <c:v>0.40551034376288575</c:v>
                </c:pt>
                <c:pt idx="845">
                  <c:v>0.41061511128732531</c:v>
                </c:pt>
                <c:pt idx="846">
                  <c:v>0.40604707938364659</c:v>
                </c:pt>
                <c:pt idx="847">
                  <c:v>0.41938097653863238</c:v>
                </c:pt>
                <c:pt idx="848">
                  <c:v>0.44343420913837278</c:v>
                </c:pt>
                <c:pt idx="849">
                  <c:v>0.43150920895940614</c:v>
                </c:pt>
                <c:pt idx="850">
                  <c:v>0.44655981042164639</c:v>
                </c:pt>
                <c:pt idx="851">
                  <c:v>0.45589606651580272</c:v>
                </c:pt>
                <c:pt idx="852">
                  <c:v>0.40931213380906012</c:v>
                </c:pt>
                <c:pt idx="853">
                  <c:v>0.41558125371109778</c:v>
                </c:pt>
                <c:pt idx="854">
                  <c:v>0.43076563570533594</c:v>
                </c:pt>
                <c:pt idx="855">
                  <c:v>0.4225151097555756</c:v>
                </c:pt>
                <c:pt idx="856">
                  <c:v>0.42183131573693272</c:v>
                </c:pt>
                <c:pt idx="857">
                  <c:v>0.39713684229374258</c:v>
                </c:pt>
                <c:pt idx="858">
                  <c:v>0.41820271168599255</c:v>
                </c:pt>
                <c:pt idx="859">
                  <c:v>0.47725407815620768</c:v>
                </c:pt>
                <c:pt idx="860">
                  <c:v>0.447625137624511</c:v>
                </c:pt>
                <c:pt idx="861">
                  <c:v>0.49803693925649667</c:v>
                </c:pt>
                <c:pt idx="862">
                  <c:v>0.48954430484542988</c:v>
                </c:pt>
                <c:pt idx="863">
                  <c:v>0.4960151363471495</c:v>
                </c:pt>
                <c:pt idx="864">
                  <c:v>0.48723590175576925</c:v>
                </c:pt>
                <c:pt idx="865">
                  <c:v>0.53373244029500544</c:v>
                </c:pt>
                <c:pt idx="866">
                  <c:v>0.48199035204608792</c:v>
                </c:pt>
                <c:pt idx="867">
                  <c:v>0.50790376637222667</c:v>
                </c:pt>
                <c:pt idx="868">
                  <c:v>0.51372907071720453</c:v>
                </c:pt>
                <c:pt idx="869">
                  <c:v>0.53993794780669357</c:v>
                </c:pt>
                <c:pt idx="870">
                  <c:v>0.54732247957061131</c:v>
                </c:pt>
                <c:pt idx="871">
                  <c:v>0.54281342126885002</c:v>
                </c:pt>
                <c:pt idx="872">
                  <c:v>0.50135019777236267</c:v>
                </c:pt>
                <c:pt idx="873">
                  <c:v>0.53303912239584994</c:v>
                </c:pt>
                <c:pt idx="874">
                  <c:v>0.57992365674796376</c:v>
                </c:pt>
                <c:pt idx="875">
                  <c:v>0.60509759112049566</c:v>
                </c:pt>
                <c:pt idx="876">
                  <c:v>0.5519248635986479</c:v>
                </c:pt>
                <c:pt idx="877">
                  <c:v>0.494185209097871</c:v>
                </c:pt>
                <c:pt idx="878">
                  <c:v>0.55428584452910412</c:v>
                </c:pt>
                <c:pt idx="879">
                  <c:v>0.53905559384424917</c:v>
                </c:pt>
                <c:pt idx="880">
                  <c:v>0.56765623310766367</c:v>
                </c:pt>
                <c:pt idx="881">
                  <c:v>0.5425781029577218</c:v>
                </c:pt>
                <c:pt idx="882">
                  <c:v>0.5310395285766798</c:v>
                </c:pt>
                <c:pt idx="883">
                  <c:v>0.47701246121016505</c:v>
                </c:pt>
                <c:pt idx="884">
                  <c:v>0.43412395301956047</c:v>
                </c:pt>
                <c:pt idx="885">
                  <c:v>0.42463278971300772</c:v>
                </c:pt>
                <c:pt idx="886">
                  <c:v>0.41820397946811677</c:v>
                </c:pt>
                <c:pt idx="887">
                  <c:v>0.41631831519934853</c:v>
                </c:pt>
                <c:pt idx="888">
                  <c:v>0.37961630116602946</c:v>
                </c:pt>
                <c:pt idx="889">
                  <c:v>0.36135574270415183</c:v>
                </c:pt>
                <c:pt idx="890">
                  <c:v>0.41697152993816644</c:v>
                </c:pt>
                <c:pt idx="891">
                  <c:v>0.43811716035875214</c:v>
                </c:pt>
                <c:pt idx="892">
                  <c:v>0.44575580640777279</c:v>
                </c:pt>
                <c:pt idx="893">
                  <c:v>0.45876601769082975</c:v>
                </c:pt>
                <c:pt idx="894">
                  <c:v>0.44286949031629264</c:v>
                </c:pt>
                <c:pt idx="895">
                  <c:v>0.41264962771328184</c:v>
                </c:pt>
                <c:pt idx="896">
                  <c:v>0.39917964736821721</c:v>
                </c:pt>
                <c:pt idx="897">
                  <c:v>0.40404919103635939</c:v>
                </c:pt>
                <c:pt idx="898">
                  <c:v>0.42171264308853906</c:v>
                </c:pt>
                <c:pt idx="899">
                  <c:v>0.44419273873930659</c:v>
                </c:pt>
                <c:pt idx="900">
                  <c:v>0.43784021200398926</c:v>
                </c:pt>
                <c:pt idx="901">
                  <c:v>0.41870967695223243</c:v>
                </c:pt>
                <c:pt idx="902">
                  <c:v>0.41678327668312948</c:v>
                </c:pt>
                <c:pt idx="903">
                  <c:v>0.36180969463703377</c:v>
                </c:pt>
                <c:pt idx="904">
                  <c:v>0.36405608247969817</c:v>
                </c:pt>
                <c:pt idx="905">
                  <c:v>0.34785796253045237</c:v>
                </c:pt>
                <c:pt idx="906">
                  <c:v>0.33772486424437054</c:v>
                </c:pt>
                <c:pt idx="907">
                  <c:v>0.35444273107104668</c:v>
                </c:pt>
                <c:pt idx="908">
                  <c:v>0.33448101617360892</c:v>
                </c:pt>
                <c:pt idx="909">
                  <c:v>0.34789170065958119</c:v>
                </c:pt>
                <c:pt idx="910">
                  <c:v>0.31111217775058053</c:v>
                </c:pt>
                <c:pt idx="911">
                  <c:v>0.27988675747710162</c:v>
                </c:pt>
                <c:pt idx="912">
                  <c:v>0.29984390869011829</c:v>
                </c:pt>
                <c:pt idx="913">
                  <c:v>0.31931308323880947</c:v>
                </c:pt>
                <c:pt idx="914">
                  <c:v>0.30076612928244045</c:v>
                </c:pt>
                <c:pt idx="915">
                  <c:v>0.27705095594489132</c:v>
                </c:pt>
                <c:pt idx="916">
                  <c:v>0.28182807506714186</c:v>
                </c:pt>
                <c:pt idx="917">
                  <c:v>0.27539481157577067</c:v>
                </c:pt>
                <c:pt idx="918">
                  <c:v>0.28731021239516846</c:v>
                </c:pt>
                <c:pt idx="919">
                  <c:v>0.25891341412509133</c:v>
                </c:pt>
                <c:pt idx="920">
                  <c:v>0.24713941842599413</c:v>
                </c:pt>
                <c:pt idx="921">
                  <c:v>0.23382326249494439</c:v>
                </c:pt>
                <c:pt idx="922">
                  <c:v>0.21856500019409697</c:v>
                </c:pt>
                <c:pt idx="923">
                  <c:v>0.21455197709996487</c:v>
                </c:pt>
                <c:pt idx="924">
                  <c:v>0.19915555592652695</c:v>
                </c:pt>
                <c:pt idx="925">
                  <c:v>0.18048099265850373</c:v>
                </c:pt>
                <c:pt idx="926">
                  <c:v>0.19868182487685582</c:v>
                </c:pt>
                <c:pt idx="927">
                  <c:v>0.20289453678562966</c:v>
                </c:pt>
                <c:pt idx="928">
                  <c:v>0.17752984220355436</c:v>
                </c:pt>
                <c:pt idx="929">
                  <c:v>0.16933236675202545</c:v>
                </c:pt>
                <c:pt idx="930">
                  <c:v>0.15616761993431094</c:v>
                </c:pt>
                <c:pt idx="931">
                  <c:v>0.17474961118938837</c:v>
                </c:pt>
                <c:pt idx="932">
                  <c:v>0.19374609498103901</c:v>
                </c:pt>
                <c:pt idx="933">
                  <c:v>0.19445014810777009</c:v>
                </c:pt>
                <c:pt idx="934">
                  <c:v>0.17331526288098673</c:v>
                </c:pt>
                <c:pt idx="935">
                  <c:v>0.16032096369983403</c:v>
                </c:pt>
                <c:pt idx="936">
                  <c:v>0.17651272023462114</c:v>
                </c:pt>
                <c:pt idx="937">
                  <c:v>0.1739690552391521</c:v>
                </c:pt>
                <c:pt idx="938">
                  <c:v>0.18152329106909479</c:v>
                </c:pt>
                <c:pt idx="939">
                  <c:v>0.17133545103487147</c:v>
                </c:pt>
                <c:pt idx="940">
                  <c:v>0.17355366798671532</c:v>
                </c:pt>
                <c:pt idx="941">
                  <c:v>0.19253114267677909</c:v>
                </c:pt>
                <c:pt idx="942">
                  <c:v>0.18771808105584772</c:v>
                </c:pt>
                <c:pt idx="943">
                  <c:v>0.17370334052943134</c:v>
                </c:pt>
                <c:pt idx="944">
                  <c:v>0.17911276946794982</c:v>
                </c:pt>
                <c:pt idx="945">
                  <c:v>0.18533074287851548</c:v>
                </c:pt>
                <c:pt idx="946">
                  <c:v>0.1799962282001632</c:v>
                </c:pt>
                <c:pt idx="947">
                  <c:v>0.18269955535730553</c:v>
                </c:pt>
                <c:pt idx="948">
                  <c:v>0.1757096984960122</c:v>
                </c:pt>
                <c:pt idx="949">
                  <c:v>0.17979043090828026</c:v>
                </c:pt>
                <c:pt idx="950">
                  <c:v>0.19169750743191943</c:v>
                </c:pt>
                <c:pt idx="951">
                  <c:v>0.16566294178589319</c:v>
                </c:pt>
                <c:pt idx="952">
                  <c:v>0.16244386433567123</c:v>
                </c:pt>
                <c:pt idx="953">
                  <c:v>0.16146562227552777</c:v>
                </c:pt>
                <c:pt idx="954">
                  <c:v>0.20044187935964186</c:v>
                </c:pt>
                <c:pt idx="955">
                  <c:v>0.19563149397532659</c:v>
                </c:pt>
                <c:pt idx="956">
                  <c:v>0.20306724659429837</c:v>
                </c:pt>
                <c:pt idx="957">
                  <c:v>0.20987932890883018</c:v>
                </c:pt>
                <c:pt idx="958">
                  <c:v>0.22699773650535754</c:v>
                </c:pt>
                <c:pt idx="959">
                  <c:v>0.21628816513169399</c:v>
                </c:pt>
                <c:pt idx="960">
                  <c:v>0.2198435478257009</c:v>
                </c:pt>
                <c:pt idx="961">
                  <c:v>0.21079247697651665</c:v>
                </c:pt>
                <c:pt idx="962">
                  <c:v>0.19952881460556268</c:v>
                </c:pt>
                <c:pt idx="963">
                  <c:v>0.1900561327697847</c:v>
                </c:pt>
                <c:pt idx="964">
                  <c:v>0.16076982733534917</c:v>
                </c:pt>
                <c:pt idx="965">
                  <c:v>0.1629797678909615</c:v>
                </c:pt>
                <c:pt idx="966">
                  <c:v>0.15373906633318149</c:v>
                </c:pt>
                <c:pt idx="967">
                  <c:v>0.15010224769777641</c:v>
                </c:pt>
                <c:pt idx="968">
                  <c:v>0.18716115170671813</c:v>
                </c:pt>
                <c:pt idx="969">
                  <c:v>0.19711303221188134</c:v>
                </c:pt>
                <c:pt idx="970">
                  <c:v>0.20548451344018939</c:v>
                </c:pt>
                <c:pt idx="971">
                  <c:v>0.20913843602810009</c:v>
                </c:pt>
                <c:pt idx="972">
                  <c:v>0.25084501073607496</c:v>
                </c:pt>
                <c:pt idx="973">
                  <c:v>0.22185163435567115</c:v>
                </c:pt>
                <c:pt idx="974">
                  <c:v>0.20499886003902409</c:v>
                </c:pt>
                <c:pt idx="975">
                  <c:v>0.20441251788803266</c:v>
                </c:pt>
                <c:pt idx="976">
                  <c:v>0.21732299784185261</c:v>
                </c:pt>
                <c:pt idx="977">
                  <c:v>0.22458368029158984</c:v>
                </c:pt>
                <c:pt idx="978">
                  <c:v>0.23778601306514283</c:v>
                </c:pt>
                <c:pt idx="979">
                  <c:v>0.23692224643295351</c:v>
                </c:pt>
                <c:pt idx="980">
                  <c:v>0.2415676758033091</c:v>
                </c:pt>
                <c:pt idx="981">
                  <c:v>0.23842105842035699</c:v>
                </c:pt>
                <c:pt idx="982">
                  <c:v>0.22386968035164406</c:v>
                </c:pt>
                <c:pt idx="983">
                  <c:v>0.23980263087887316</c:v>
                </c:pt>
                <c:pt idx="984">
                  <c:v>0.28382507313338912</c:v>
                </c:pt>
                <c:pt idx="985">
                  <c:v>0.27227444607607437</c:v>
                </c:pt>
                <c:pt idx="986">
                  <c:v>0.26788095340804968</c:v>
                </c:pt>
                <c:pt idx="987">
                  <c:v>0.29347821579411409</c:v>
                </c:pt>
                <c:pt idx="988">
                  <c:v>0.32449005496880534</c:v>
                </c:pt>
                <c:pt idx="989">
                  <c:v>0.32095889307059539</c:v>
                </c:pt>
                <c:pt idx="990">
                  <c:v>0.27831003923106384</c:v>
                </c:pt>
                <c:pt idx="991">
                  <c:v>0.25755927495767666</c:v>
                </c:pt>
                <c:pt idx="992">
                  <c:v>0.26883650644141122</c:v>
                </c:pt>
                <c:pt idx="993">
                  <c:v>0.25832866732209497</c:v>
                </c:pt>
                <c:pt idx="994">
                  <c:v>0.26632502369715116</c:v>
                </c:pt>
                <c:pt idx="995">
                  <c:v>0.25011033085399315</c:v>
                </c:pt>
                <c:pt idx="996">
                  <c:v>0.24861421665117447</c:v>
                </c:pt>
                <c:pt idx="997">
                  <c:v>0.24956822127608941</c:v>
                </c:pt>
                <c:pt idx="998">
                  <c:v>0.27171730490335594</c:v>
                </c:pt>
                <c:pt idx="999">
                  <c:v>0.26956673463723024</c:v>
                </c:pt>
                <c:pt idx="1000">
                  <c:v>0.27964567490929004</c:v>
                </c:pt>
                <c:pt idx="1001">
                  <c:v>0.25615814966844747</c:v>
                </c:pt>
                <c:pt idx="1002">
                  <c:v>0.25141281269082266</c:v>
                </c:pt>
                <c:pt idx="1003">
                  <c:v>0.26556374097250907</c:v>
                </c:pt>
                <c:pt idx="1004">
                  <c:v>0.28789061416619055</c:v>
                </c:pt>
                <c:pt idx="1005">
                  <c:v>0.27318622109800217</c:v>
                </c:pt>
                <c:pt idx="1006">
                  <c:v>0.29024926314539967</c:v>
                </c:pt>
                <c:pt idx="1007">
                  <c:v>0.31020667227979365</c:v>
                </c:pt>
                <c:pt idx="1008">
                  <c:v>0.27971581644940552</c:v>
                </c:pt>
                <c:pt idx="1009">
                  <c:v>0.25843651260148232</c:v>
                </c:pt>
                <c:pt idx="1010">
                  <c:v>0.28061422217749749</c:v>
                </c:pt>
                <c:pt idx="1011">
                  <c:v>0.30047061904088235</c:v>
                </c:pt>
                <c:pt idx="1012">
                  <c:v>0.28621406625509554</c:v>
                </c:pt>
                <c:pt idx="1013">
                  <c:v>0.30599734350945867</c:v>
                </c:pt>
                <c:pt idx="1014">
                  <c:v>0.3224855705066067</c:v>
                </c:pt>
                <c:pt idx="1015">
                  <c:v>0.2967509403989968</c:v>
                </c:pt>
                <c:pt idx="1016">
                  <c:v>0.25927106044071752</c:v>
                </c:pt>
                <c:pt idx="1017">
                  <c:v>0.24547521941262562</c:v>
                </c:pt>
                <c:pt idx="1018">
                  <c:v>0.21279111347454174</c:v>
                </c:pt>
                <c:pt idx="1019">
                  <c:v>0.21398350446643508</c:v>
                </c:pt>
                <c:pt idx="1020">
                  <c:v>0.20676626447246022</c:v>
                </c:pt>
                <c:pt idx="1021">
                  <c:v>0.1902287311057726</c:v>
                </c:pt>
                <c:pt idx="1022">
                  <c:v>0.20609360741748647</c:v>
                </c:pt>
                <c:pt idx="1023">
                  <c:v>0.19805981800853417</c:v>
                </c:pt>
                <c:pt idx="1024">
                  <c:v>0.20055286590425167</c:v>
                </c:pt>
                <c:pt idx="1025">
                  <c:v>0.20987937782880145</c:v>
                </c:pt>
                <c:pt idx="1026">
                  <c:v>0.20801646906500387</c:v>
                </c:pt>
                <c:pt idx="1027">
                  <c:v>0.22910039437511007</c:v>
                </c:pt>
                <c:pt idx="1028">
                  <c:v>0.23157142221047436</c:v>
                </c:pt>
                <c:pt idx="1029">
                  <c:v>0.21828410108421598</c:v>
                </c:pt>
                <c:pt idx="1030">
                  <c:v>0.21324319526830238</c:v>
                </c:pt>
                <c:pt idx="1031">
                  <c:v>0.212216277455053</c:v>
                </c:pt>
                <c:pt idx="1032">
                  <c:v>0.19234206269622292</c:v>
                </c:pt>
                <c:pt idx="1033">
                  <c:v>0.16346645733645634</c:v>
                </c:pt>
                <c:pt idx="1034">
                  <c:v>0.15969284689254731</c:v>
                </c:pt>
                <c:pt idx="1035">
                  <c:v>0.16621058481199436</c:v>
                </c:pt>
                <c:pt idx="1036">
                  <c:v>0.16276920808834164</c:v>
                </c:pt>
                <c:pt idx="1037">
                  <c:v>0.15693143459404721</c:v>
                </c:pt>
                <c:pt idx="1038">
                  <c:v>0.17086892375443336</c:v>
                </c:pt>
                <c:pt idx="1039">
                  <c:v>0.17942715687238889</c:v>
                </c:pt>
                <c:pt idx="1040">
                  <c:v>0.18578925681060707</c:v>
                </c:pt>
                <c:pt idx="1041">
                  <c:v>0.18583346763931671</c:v>
                </c:pt>
                <c:pt idx="1042">
                  <c:v>0.16978746318629215</c:v>
                </c:pt>
                <c:pt idx="1043">
                  <c:v>0.16656637952686656</c:v>
                </c:pt>
                <c:pt idx="1044">
                  <c:v>0.17800517050691864</c:v>
                </c:pt>
                <c:pt idx="1045">
                  <c:v>0.15837243308820018</c:v>
                </c:pt>
                <c:pt idx="1046">
                  <c:v>0.15056740491769927</c:v>
                </c:pt>
                <c:pt idx="1047">
                  <c:v>0.14719452509088785</c:v>
                </c:pt>
                <c:pt idx="1048">
                  <c:v>0.14974918203769097</c:v>
                </c:pt>
                <c:pt idx="1049">
                  <c:v>0.15217004880682197</c:v>
                </c:pt>
                <c:pt idx="1050">
                  <c:v>0.1606719092976632</c:v>
                </c:pt>
                <c:pt idx="1051">
                  <c:v>0.15230373174892223</c:v>
                </c:pt>
                <c:pt idx="1052">
                  <c:v>0.15443491973659484</c:v>
                </c:pt>
                <c:pt idx="1053">
                  <c:v>0.16177606775518744</c:v>
                </c:pt>
                <c:pt idx="1054">
                  <c:v>0.17225875946955899</c:v>
                </c:pt>
                <c:pt idx="1055">
                  <c:v>0.17648623274227923</c:v>
                </c:pt>
                <c:pt idx="1056">
                  <c:v>0.18588151696298055</c:v>
                </c:pt>
                <c:pt idx="1057">
                  <c:v>0.19787925427290393</c:v>
                </c:pt>
                <c:pt idx="1058">
                  <c:v>0.17905914923646357</c:v>
                </c:pt>
                <c:pt idx="1059">
                  <c:v>0.20453147410159728</c:v>
                </c:pt>
                <c:pt idx="1060">
                  <c:v>0.21973726981930461</c:v>
                </c:pt>
                <c:pt idx="1061">
                  <c:v>0.18132524685532403</c:v>
                </c:pt>
                <c:pt idx="1062">
                  <c:v>0.18643983584068066</c:v>
                </c:pt>
                <c:pt idx="1063">
                  <c:v>0.19333987346906217</c:v>
                </c:pt>
                <c:pt idx="1064">
                  <c:v>0.190401995302062</c:v>
                </c:pt>
                <c:pt idx="1065">
                  <c:v>0.19460440777166574</c:v>
                </c:pt>
                <c:pt idx="1066">
                  <c:v>0.18203767202112503</c:v>
                </c:pt>
                <c:pt idx="1067">
                  <c:v>0.18930640417870917</c:v>
                </c:pt>
                <c:pt idx="1068">
                  <c:v>0.16578806224408218</c:v>
                </c:pt>
                <c:pt idx="1069">
                  <c:v>0.1428785596973334</c:v>
                </c:pt>
                <c:pt idx="1070">
                  <c:v>0.14354696646171802</c:v>
                </c:pt>
                <c:pt idx="1071">
                  <c:v>0.15235707483815347</c:v>
                </c:pt>
                <c:pt idx="1072">
                  <c:v>0.16175450925931059</c:v>
                </c:pt>
                <c:pt idx="1073">
                  <c:v>0.15788950163230933</c:v>
                </c:pt>
                <c:pt idx="1074">
                  <c:v>0.14786472670814582</c:v>
                </c:pt>
                <c:pt idx="1075">
                  <c:v>0.13154197013410321</c:v>
                </c:pt>
                <c:pt idx="1076">
                  <c:v>0.12125319548462066</c:v>
                </c:pt>
                <c:pt idx="1077">
                  <c:v>0.11137089186139472</c:v>
                </c:pt>
                <c:pt idx="1078">
                  <c:v>0.11181169088217786</c:v>
                </c:pt>
                <c:pt idx="1079">
                  <c:v>0.10277235909542487</c:v>
                </c:pt>
                <c:pt idx="1080">
                  <c:v>0.10631313996691348</c:v>
                </c:pt>
                <c:pt idx="1081">
                  <c:v>0.10523947886110346</c:v>
                </c:pt>
                <c:pt idx="1082">
                  <c:v>0.10375466159826074</c:v>
                </c:pt>
                <c:pt idx="1083">
                  <c:v>0.10168269616199029</c:v>
                </c:pt>
                <c:pt idx="1084">
                  <c:v>0.10062434158765174</c:v>
                </c:pt>
                <c:pt idx="1085">
                  <c:v>0.11275219050688297</c:v>
                </c:pt>
                <c:pt idx="1086">
                  <c:v>0.10324212354944451</c:v>
                </c:pt>
                <c:pt idx="1087">
                  <c:v>0.10074336236801644</c:v>
                </c:pt>
                <c:pt idx="1088">
                  <c:v>9.9063699293162208E-2</c:v>
                </c:pt>
                <c:pt idx="1089">
                  <c:v>9.3135465963097921E-2</c:v>
                </c:pt>
                <c:pt idx="1090">
                  <c:v>9.1438030426352346E-2</c:v>
                </c:pt>
                <c:pt idx="1091">
                  <c:v>9.3162905477521249E-2</c:v>
                </c:pt>
                <c:pt idx="1092">
                  <c:v>0.10027954735705753</c:v>
                </c:pt>
                <c:pt idx="1093">
                  <c:v>0.11060898770487235</c:v>
                </c:pt>
                <c:pt idx="1094">
                  <c:v>9.9786835293857665E-2</c:v>
                </c:pt>
                <c:pt idx="1095">
                  <c:v>0.10678778243367533</c:v>
                </c:pt>
                <c:pt idx="1096">
                  <c:v>9.7804824110559546E-2</c:v>
                </c:pt>
                <c:pt idx="1097">
                  <c:v>9.8933877424878122E-2</c:v>
                </c:pt>
                <c:pt idx="1098">
                  <c:v>0.10330356156309047</c:v>
                </c:pt>
                <c:pt idx="1099">
                  <c:v>0.10396554570083272</c:v>
                </c:pt>
                <c:pt idx="1100">
                  <c:v>0.11013383806696211</c:v>
                </c:pt>
                <c:pt idx="1101">
                  <c:v>0.10457045037598559</c:v>
                </c:pt>
                <c:pt idx="1102">
                  <c:v>9.8287890419090487E-2</c:v>
                </c:pt>
                <c:pt idx="1103">
                  <c:v>9.4048867299351399E-2</c:v>
                </c:pt>
                <c:pt idx="1104">
                  <c:v>9.6243735254379001E-2</c:v>
                </c:pt>
                <c:pt idx="1105">
                  <c:v>9.5533501230652601E-2</c:v>
                </c:pt>
                <c:pt idx="1106">
                  <c:v>9.2897139944214321E-2</c:v>
                </c:pt>
                <c:pt idx="1107">
                  <c:v>9.9863908106124749E-2</c:v>
                </c:pt>
                <c:pt idx="1108">
                  <c:v>0.11119593791098059</c:v>
                </c:pt>
                <c:pt idx="1109">
                  <c:v>9.8719984370173819E-2</c:v>
                </c:pt>
                <c:pt idx="1110">
                  <c:v>9.803870997119693E-2</c:v>
                </c:pt>
                <c:pt idx="1111">
                  <c:v>0.1065355182502546</c:v>
                </c:pt>
                <c:pt idx="1112">
                  <c:v>0.10580587748894982</c:v>
                </c:pt>
                <c:pt idx="1113">
                  <c:v>0.10591256435077771</c:v>
                </c:pt>
                <c:pt idx="1114">
                  <c:v>0.10822668486459958</c:v>
                </c:pt>
                <c:pt idx="1115">
                  <c:v>0.11131367048414575</c:v>
                </c:pt>
                <c:pt idx="1116">
                  <c:v>0.10653348916158524</c:v>
                </c:pt>
                <c:pt idx="1117">
                  <c:v>0.10901209130760034</c:v>
                </c:pt>
                <c:pt idx="1118">
                  <c:v>0.10534681666319791</c:v>
                </c:pt>
                <c:pt idx="1119">
                  <c:v>0.11688781890856097</c:v>
                </c:pt>
                <c:pt idx="1120">
                  <c:v>0.12851729235677312</c:v>
                </c:pt>
                <c:pt idx="1121">
                  <c:v>0.13808425716359138</c:v>
                </c:pt>
                <c:pt idx="1122">
                  <c:v>0.13628607235010495</c:v>
                </c:pt>
                <c:pt idx="1123">
                  <c:v>0.14989439237584726</c:v>
                </c:pt>
                <c:pt idx="1124">
                  <c:v>0.16173801778993177</c:v>
                </c:pt>
                <c:pt idx="1125">
                  <c:v>0.15154438956212163</c:v>
                </c:pt>
                <c:pt idx="1126">
                  <c:v>0.147561377119764</c:v>
                </c:pt>
                <c:pt idx="1127">
                  <c:v>0.1583885925879456</c:v>
                </c:pt>
                <c:pt idx="1128">
                  <c:v>0.17863220079016331</c:v>
                </c:pt>
                <c:pt idx="1129">
                  <c:v>0.1745635304659458</c:v>
                </c:pt>
                <c:pt idx="1130">
                  <c:v>0.180895301630737</c:v>
                </c:pt>
                <c:pt idx="1131">
                  <c:v>0.17622973753054652</c:v>
                </c:pt>
                <c:pt idx="1132">
                  <c:v>0.19518875848596592</c:v>
                </c:pt>
                <c:pt idx="1133">
                  <c:v>0.20900680282533807</c:v>
                </c:pt>
                <c:pt idx="1134">
                  <c:v>0.18781251114135736</c:v>
                </c:pt>
                <c:pt idx="1135">
                  <c:v>0.17751667594980708</c:v>
                </c:pt>
                <c:pt idx="1136">
                  <c:v>0.17595011675535749</c:v>
                </c:pt>
                <c:pt idx="1137">
                  <c:v>0.18262545703439989</c:v>
                </c:pt>
                <c:pt idx="1138">
                  <c:v>0.14795637506525691</c:v>
                </c:pt>
                <c:pt idx="1139">
                  <c:v>0.16996526201818368</c:v>
                </c:pt>
                <c:pt idx="1140">
                  <c:v>0.16687027486699965</c:v>
                </c:pt>
                <c:pt idx="1141">
                  <c:v>0.16868447655772914</c:v>
                </c:pt>
                <c:pt idx="1142">
                  <c:v>0.15142268967123385</c:v>
                </c:pt>
                <c:pt idx="1143">
                  <c:v>0.14769091673794046</c:v>
                </c:pt>
                <c:pt idx="1144">
                  <c:v>0.16135633994318616</c:v>
                </c:pt>
                <c:pt idx="1145">
                  <c:v>0.1493128181366612</c:v>
                </c:pt>
                <c:pt idx="1146">
                  <c:v>0.12917611865605777</c:v>
                </c:pt>
                <c:pt idx="1147">
                  <c:v>0.14136160575627735</c:v>
                </c:pt>
                <c:pt idx="1148">
                  <c:v>0.13730764528541281</c:v>
                </c:pt>
                <c:pt idx="1149">
                  <c:v>0.13210148447121955</c:v>
                </c:pt>
                <c:pt idx="1150">
                  <c:v>0.13643551275257257</c:v>
                </c:pt>
                <c:pt idx="1151">
                  <c:v>0.15448557771315602</c:v>
                </c:pt>
                <c:pt idx="1152">
                  <c:v>0.15623712016895275</c:v>
                </c:pt>
                <c:pt idx="1153">
                  <c:v>0.13512999406290421</c:v>
                </c:pt>
                <c:pt idx="1154">
                  <c:v>0.12673930215480086</c:v>
                </c:pt>
                <c:pt idx="1155">
                  <c:v>0.1281904670154102</c:v>
                </c:pt>
                <c:pt idx="1156">
                  <c:v>0.13687203203248988</c:v>
                </c:pt>
                <c:pt idx="1157">
                  <c:v>0.1311818797836346</c:v>
                </c:pt>
                <c:pt idx="1158">
                  <c:v>0.14081546327481659</c:v>
                </c:pt>
                <c:pt idx="1159">
                  <c:v>0.14390475633113112</c:v>
                </c:pt>
                <c:pt idx="1160">
                  <c:v>0.13486953511794922</c:v>
                </c:pt>
                <c:pt idx="1161">
                  <c:v>0.13352629774210995</c:v>
                </c:pt>
                <c:pt idx="1162">
                  <c:v>0.13921769206135279</c:v>
                </c:pt>
                <c:pt idx="1163">
                  <c:v>0.12788637997216876</c:v>
                </c:pt>
                <c:pt idx="1164">
                  <c:v>0.11052545253011641</c:v>
                </c:pt>
                <c:pt idx="1165">
                  <c:v>0.10822453666007215</c:v>
                </c:pt>
                <c:pt idx="1166">
                  <c:v>0.12296484054304717</c:v>
                </c:pt>
                <c:pt idx="1167">
                  <c:v>0.12477701410248933</c:v>
                </c:pt>
                <c:pt idx="1168">
                  <c:v>0.1247228997418372</c:v>
                </c:pt>
                <c:pt idx="1169">
                  <c:v>0.1365404536373396</c:v>
                </c:pt>
                <c:pt idx="1170">
                  <c:v>0.13350566112212189</c:v>
                </c:pt>
                <c:pt idx="1171">
                  <c:v>0.13800809361440464</c:v>
                </c:pt>
                <c:pt idx="1172">
                  <c:v>0.14207354520236237</c:v>
                </c:pt>
                <c:pt idx="1173">
                  <c:v>0.13582866712908523</c:v>
                </c:pt>
                <c:pt idx="1174">
                  <c:v>0.13949853496553816</c:v>
                </c:pt>
                <c:pt idx="1175">
                  <c:v>0.12820157852981115</c:v>
                </c:pt>
                <c:pt idx="1176">
                  <c:v>0.11954463427330526</c:v>
                </c:pt>
                <c:pt idx="1177">
                  <c:v>0.10552111751129219</c:v>
                </c:pt>
                <c:pt idx="1178">
                  <c:v>0.10452801054018108</c:v>
                </c:pt>
                <c:pt idx="1179">
                  <c:v>0.10895367125696387</c:v>
                </c:pt>
                <c:pt idx="1180">
                  <c:v>0.1215312822390521</c:v>
                </c:pt>
                <c:pt idx="1181">
                  <c:v>0.11933331172104687</c:v>
                </c:pt>
                <c:pt idx="1182">
                  <c:v>0.12901215244736014</c:v>
                </c:pt>
                <c:pt idx="1183">
                  <c:v>0.13869017520325139</c:v>
                </c:pt>
                <c:pt idx="1184">
                  <c:v>0.13803499247690801</c:v>
                </c:pt>
                <c:pt idx="1185">
                  <c:v>0.15147634678402452</c:v>
                </c:pt>
                <c:pt idx="1186">
                  <c:v>0.14506288357075409</c:v>
                </c:pt>
                <c:pt idx="1187">
                  <c:v>0.14093303324518772</c:v>
                </c:pt>
                <c:pt idx="1188">
                  <c:v>0.14572463256800164</c:v>
                </c:pt>
                <c:pt idx="1189">
                  <c:v>0.15264913635160607</c:v>
                </c:pt>
                <c:pt idx="1190">
                  <c:v>0.16416733573214992</c:v>
                </c:pt>
                <c:pt idx="1191">
                  <c:v>0.15172739602010651</c:v>
                </c:pt>
                <c:pt idx="1192">
                  <c:v>0.13058752520468375</c:v>
                </c:pt>
                <c:pt idx="1193">
                  <c:v>0.12720123792831425</c:v>
                </c:pt>
                <c:pt idx="1194">
                  <c:v>0.11125578852332017</c:v>
                </c:pt>
                <c:pt idx="1195">
                  <c:v>0.11203393668423069</c:v>
                </c:pt>
                <c:pt idx="1196">
                  <c:v>0.10819488057666805</c:v>
                </c:pt>
                <c:pt idx="1197">
                  <c:v>0.10848437530443786</c:v>
                </c:pt>
                <c:pt idx="1198">
                  <c:v>8.5161064048987933E-2</c:v>
                </c:pt>
                <c:pt idx="1199">
                  <c:v>8.2498310428214761E-2</c:v>
                </c:pt>
                <c:pt idx="1200">
                  <c:v>8.0147580508486943E-2</c:v>
                </c:pt>
                <c:pt idx="1201">
                  <c:v>7.3078480613387301E-2</c:v>
                </c:pt>
                <c:pt idx="1202">
                  <c:v>6.9380885655366903E-2</c:v>
                </c:pt>
                <c:pt idx="1203">
                  <c:v>6.835931962547942E-2</c:v>
                </c:pt>
                <c:pt idx="1204">
                  <c:v>7.2975354949389989E-2</c:v>
                </c:pt>
                <c:pt idx="1205">
                  <c:v>7.8183228110780517E-2</c:v>
                </c:pt>
                <c:pt idx="1206">
                  <c:v>7.5539209083792552E-2</c:v>
                </c:pt>
                <c:pt idx="1207">
                  <c:v>8.6515337385386526E-2</c:v>
                </c:pt>
                <c:pt idx="1208">
                  <c:v>8.0423668091858747E-2</c:v>
                </c:pt>
                <c:pt idx="1209">
                  <c:v>7.8929264964334306E-2</c:v>
                </c:pt>
                <c:pt idx="1210">
                  <c:v>7.9674938066860476E-2</c:v>
                </c:pt>
                <c:pt idx="1211">
                  <c:v>9.3145752460476808E-2</c:v>
                </c:pt>
                <c:pt idx="1212">
                  <c:v>0.10548095346089335</c:v>
                </c:pt>
                <c:pt idx="1213">
                  <c:v>0.11039464465368728</c:v>
                </c:pt>
                <c:pt idx="1214">
                  <c:v>9.3593682345065099E-2</c:v>
                </c:pt>
                <c:pt idx="1215">
                  <c:v>8.9245921813350615E-2</c:v>
                </c:pt>
                <c:pt idx="1216">
                  <c:v>9.5724985954993833E-2</c:v>
                </c:pt>
                <c:pt idx="1217">
                  <c:v>9.0525376215624204E-2</c:v>
                </c:pt>
                <c:pt idx="1218">
                  <c:v>9.2055925445271553E-2</c:v>
                </c:pt>
                <c:pt idx="1219">
                  <c:v>8.6678783434095658E-2</c:v>
                </c:pt>
                <c:pt idx="1220">
                  <c:v>8.0459296410791928E-2</c:v>
                </c:pt>
                <c:pt idx="1221">
                  <c:v>7.480104209045331E-2</c:v>
                </c:pt>
                <c:pt idx="1222">
                  <c:v>7.2532363612317088E-2</c:v>
                </c:pt>
                <c:pt idx="1223">
                  <c:v>7.1566648113828374E-2</c:v>
                </c:pt>
                <c:pt idx="1224">
                  <c:v>7.3431814517919691E-2</c:v>
                </c:pt>
                <c:pt idx="1225">
                  <c:v>6.7325875375061378E-2</c:v>
                </c:pt>
                <c:pt idx="1226">
                  <c:v>5.5181242264191965E-2</c:v>
                </c:pt>
                <c:pt idx="1227">
                  <c:v>4.9923735186314398E-2</c:v>
                </c:pt>
                <c:pt idx="1228">
                  <c:v>4.5920943393208333E-2</c:v>
                </c:pt>
                <c:pt idx="1229">
                  <c:v>5.1859433551447273E-2</c:v>
                </c:pt>
                <c:pt idx="1230">
                  <c:v>5.4522949299041418E-2</c:v>
                </c:pt>
                <c:pt idx="1231">
                  <c:v>4.785011064840361E-2</c:v>
                </c:pt>
                <c:pt idx="1232">
                  <c:v>4.5369402852346891E-2</c:v>
                </c:pt>
                <c:pt idx="1233">
                  <c:v>4.1731781767277765E-2</c:v>
                </c:pt>
                <c:pt idx="1234">
                  <c:v>4.0926409761520177E-2</c:v>
                </c:pt>
                <c:pt idx="1235">
                  <c:v>4.541836783181076E-2</c:v>
                </c:pt>
                <c:pt idx="1236">
                  <c:v>4.1597308695225335E-2</c:v>
                </c:pt>
                <c:pt idx="1237">
                  <c:v>3.7832121500143881E-2</c:v>
                </c:pt>
                <c:pt idx="1238">
                  <c:v>3.7200929877337266E-2</c:v>
                </c:pt>
                <c:pt idx="1239">
                  <c:v>4.1852623498234286E-2</c:v>
                </c:pt>
                <c:pt idx="1240">
                  <c:v>4.0007208285965275E-2</c:v>
                </c:pt>
                <c:pt idx="1241">
                  <c:v>3.8123064843242682E-2</c:v>
                </c:pt>
                <c:pt idx="1242">
                  <c:v>3.8687048023710556E-2</c:v>
                </c:pt>
                <c:pt idx="1243">
                  <c:v>4.2557072407192927E-2</c:v>
                </c:pt>
                <c:pt idx="1244">
                  <c:v>4.5676353023845068E-2</c:v>
                </c:pt>
                <c:pt idx="1245">
                  <c:v>4.3444377301484337E-2</c:v>
                </c:pt>
                <c:pt idx="1246">
                  <c:v>4.560193638878219E-2</c:v>
                </c:pt>
                <c:pt idx="1247">
                  <c:v>4.095343922968097E-2</c:v>
                </c:pt>
                <c:pt idx="1248">
                  <c:v>4.1223061780087604E-2</c:v>
                </c:pt>
                <c:pt idx="1249">
                  <c:v>4.2044148790832292E-2</c:v>
                </c:pt>
                <c:pt idx="1250">
                  <c:v>3.7596938947191912E-2</c:v>
                </c:pt>
                <c:pt idx="1251">
                  <c:v>3.1447519994547937E-2</c:v>
                </c:pt>
                <c:pt idx="1252">
                  <c:v>2.931171310046167E-2</c:v>
                </c:pt>
                <c:pt idx="1253">
                  <c:v>2.6231165104858008E-2</c:v>
                </c:pt>
                <c:pt idx="1254">
                  <c:v>2.7576409609456419E-2</c:v>
                </c:pt>
                <c:pt idx="1255">
                  <c:v>3.2537310319078375E-2</c:v>
                </c:pt>
                <c:pt idx="1256">
                  <c:v>3.7910706184975114E-2</c:v>
                </c:pt>
                <c:pt idx="1257">
                  <c:v>3.8521561892845016E-2</c:v>
                </c:pt>
                <c:pt idx="1258">
                  <c:v>4.1866152577220837E-2</c:v>
                </c:pt>
                <c:pt idx="1259">
                  <c:v>3.8589899298459761E-2</c:v>
                </c:pt>
                <c:pt idx="1260">
                  <c:v>3.5704865786516576E-2</c:v>
                </c:pt>
                <c:pt idx="1261">
                  <c:v>3.4818527152723558E-2</c:v>
                </c:pt>
                <c:pt idx="1262">
                  <c:v>3.4629157861568206E-2</c:v>
                </c:pt>
                <c:pt idx="1263">
                  <c:v>3.3427458073996545E-2</c:v>
                </c:pt>
                <c:pt idx="1264">
                  <c:v>2.8402980438127359E-2</c:v>
                </c:pt>
                <c:pt idx="1265">
                  <c:v>2.7393422390791303E-2</c:v>
                </c:pt>
                <c:pt idx="1266">
                  <c:v>2.6716087221462292E-2</c:v>
                </c:pt>
                <c:pt idx="1267">
                  <c:v>2.9975632772558849E-2</c:v>
                </c:pt>
                <c:pt idx="1268">
                  <c:v>3.2256656324693836E-2</c:v>
                </c:pt>
                <c:pt idx="1269">
                  <c:v>2.8728879684525806E-2</c:v>
                </c:pt>
                <c:pt idx="1270">
                  <c:v>3.0231988434909374E-2</c:v>
                </c:pt>
                <c:pt idx="1271">
                  <c:v>3.1627022694698879E-2</c:v>
                </c:pt>
                <c:pt idx="1272">
                  <c:v>2.8402145366015884E-2</c:v>
                </c:pt>
                <c:pt idx="1273">
                  <c:v>2.5015628941816779E-2</c:v>
                </c:pt>
                <c:pt idx="1274">
                  <c:v>2.4959208520912379E-2</c:v>
                </c:pt>
                <c:pt idx="1275">
                  <c:v>2.5701948343716734E-2</c:v>
                </c:pt>
                <c:pt idx="1276">
                  <c:v>2.2466925412752997E-2</c:v>
                </c:pt>
                <c:pt idx="1277">
                  <c:v>2.2152201218179644E-2</c:v>
                </c:pt>
                <c:pt idx="1278">
                  <c:v>2.367063655563437E-2</c:v>
                </c:pt>
                <c:pt idx="1279">
                  <c:v>2.196422453814276E-2</c:v>
                </c:pt>
                <c:pt idx="1280">
                  <c:v>2.1452059130108486E-2</c:v>
                </c:pt>
                <c:pt idx="1281">
                  <c:v>1.7375163987439136E-2</c:v>
                </c:pt>
                <c:pt idx="1282">
                  <c:v>1.4994429273197564E-2</c:v>
                </c:pt>
                <c:pt idx="1283">
                  <c:v>1.704381957196157E-2</c:v>
                </c:pt>
                <c:pt idx="1284">
                  <c:v>1.6546421895095767E-2</c:v>
                </c:pt>
                <c:pt idx="1285">
                  <c:v>1.6469180973281938E-2</c:v>
                </c:pt>
                <c:pt idx="1286">
                  <c:v>1.5077370062880506E-2</c:v>
                </c:pt>
                <c:pt idx="1287">
                  <c:v>1.4620823289540301E-2</c:v>
                </c:pt>
                <c:pt idx="1288">
                  <c:v>1.4358132620869218E-2</c:v>
                </c:pt>
                <c:pt idx="1289">
                  <c:v>1.3397325227850707E-2</c:v>
                </c:pt>
                <c:pt idx="1290">
                  <c:v>1.3354093421556062E-2</c:v>
                </c:pt>
                <c:pt idx="1291">
                  <c:v>1.4252247028147454E-2</c:v>
                </c:pt>
                <c:pt idx="1292">
                  <c:v>1.4159529820963924E-2</c:v>
                </c:pt>
                <c:pt idx="1293">
                  <c:v>1.2909815671530439E-2</c:v>
                </c:pt>
                <c:pt idx="1294">
                  <c:v>1.1671907765707069E-2</c:v>
                </c:pt>
                <c:pt idx="1295">
                  <c:v>1.2045664876975257E-2</c:v>
                </c:pt>
                <c:pt idx="1296">
                  <c:v>1.0743724045126671E-2</c:v>
                </c:pt>
                <c:pt idx="1297">
                  <c:v>1.1196915384149778E-2</c:v>
                </c:pt>
                <c:pt idx="1298">
                  <c:v>1.1192515072858233E-2</c:v>
                </c:pt>
                <c:pt idx="1299">
                  <c:v>1.0862446368158819E-2</c:v>
                </c:pt>
                <c:pt idx="1300">
                  <c:v>1.0112882813285816E-2</c:v>
                </c:pt>
                <c:pt idx="1301">
                  <c:v>1.042767721127736E-2</c:v>
                </c:pt>
                <c:pt idx="1302">
                  <c:v>9.4340854060669371E-3</c:v>
                </c:pt>
                <c:pt idx="1303">
                  <c:v>9.5424331269331648E-3</c:v>
                </c:pt>
                <c:pt idx="1304">
                  <c:v>1.0228166415727817E-2</c:v>
                </c:pt>
                <c:pt idx="1305">
                  <c:v>9.3964537105361949E-3</c:v>
                </c:pt>
                <c:pt idx="1306">
                  <c:v>8.9451581151758774E-3</c:v>
                </c:pt>
                <c:pt idx="1307">
                  <c:v>9.514888875434651E-3</c:v>
                </c:pt>
                <c:pt idx="1308">
                  <c:v>8.5780573576108628E-3</c:v>
                </c:pt>
                <c:pt idx="1309">
                  <c:v>8.6975158397274103E-3</c:v>
                </c:pt>
                <c:pt idx="1310">
                  <c:v>9.0105813556249359E-3</c:v>
                </c:pt>
                <c:pt idx="1311">
                  <c:v>8.6889804992732623E-3</c:v>
                </c:pt>
                <c:pt idx="1312">
                  <c:v>7.2240654067474734E-3</c:v>
                </c:pt>
                <c:pt idx="1313">
                  <c:v>7.1500674880720094E-3</c:v>
                </c:pt>
                <c:pt idx="1314">
                  <c:v>6.7642237139230871E-3</c:v>
                </c:pt>
                <c:pt idx="1315">
                  <c:v>6.6533339379514188E-3</c:v>
                </c:pt>
                <c:pt idx="1316">
                  <c:v>6.0985906343928127E-3</c:v>
                </c:pt>
                <c:pt idx="1317">
                  <c:v>5.9620022993189014E-3</c:v>
                </c:pt>
                <c:pt idx="1318">
                  <c:v>6.6372959081837839E-3</c:v>
                </c:pt>
                <c:pt idx="1319">
                  <c:v>6.2449630793035889E-3</c:v>
                </c:pt>
                <c:pt idx="1320">
                  <c:v>5.7719546443546653E-3</c:v>
                </c:pt>
                <c:pt idx="1321">
                  <c:v>5.5511708492404013E-3</c:v>
                </c:pt>
                <c:pt idx="1322">
                  <c:v>5.9509381729641849E-3</c:v>
                </c:pt>
                <c:pt idx="1323">
                  <c:v>5.9961083354313476E-3</c:v>
                </c:pt>
                <c:pt idx="1324">
                  <c:v>5.4701882533655134E-3</c:v>
                </c:pt>
                <c:pt idx="1325">
                  <c:v>5.6684823589185042E-3</c:v>
                </c:pt>
                <c:pt idx="1326">
                  <c:v>5.3195734113909111E-3</c:v>
                </c:pt>
                <c:pt idx="1327">
                  <c:v>4.9491164391678088E-3</c:v>
                </c:pt>
                <c:pt idx="1328">
                  <c:v>5.5621680036092259E-3</c:v>
                </c:pt>
                <c:pt idx="1329">
                  <c:v>5.176900458661266E-3</c:v>
                </c:pt>
                <c:pt idx="1330">
                  <c:v>5.0759965100910121E-3</c:v>
                </c:pt>
                <c:pt idx="1331">
                  <c:v>6.1367272245203127E-3</c:v>
                </c:pt>
                <c:pt idx="1332">
                  <c:v>7.4493784121460547E-3</c:v>
                </c:pt>
                <c:pt idx="1333">
                  <c:v>7.9401476845026887E-3</c:v>
                </c:pt>
                <c:pt idx="1334">
                  <c:v>7.6977207556262282E-3</c:v>
                </c:pt>
                <c:pt idx="1335">
                  <c:v>7.4008367651325615E-3</c:v>
                </c:pt>
                <c:pt idx="1336">
                  <c:v>7.4598707336706177E-3</c:v>
                </c:pt>
                <c:pt idx="1337">
                  <c:v>6.8304104682656158E-3</c:v>
                </c:pt>
                <c:pt idx="1338">
                  <c:v>6.1229520650855282E-3</c:v>
                </c:pt>
                <c:pt idx="1339">
                  <c:v>5.8988880034406424E-3</c:v>
                </c:pt>
                <c:pt idx="1340">
                  <c:v>5.3953635792562005E-3</c:v>
                </c:pt>
                <c:pt idx="1341">
                  <c:v>5.2644852638239724E-3</c:v>
                </c:pt>
                <c:pt idx="1342">
                  <c:v>5.0811679999836733E-3</c:v>
                </c:pt>
                <c:pt idx="1343">
                  <c:v>5.3500525702221968E-3</c:v>
                </c:pt>
                <c:pt idx="1344">
                  <c:v>5.8894848807809113E-3</c:v>
                </c:pt>
                <c:pt idx="1345">
                  <c:v>5.2342956427104221E-3</c:v>
                </c:pt>
                <c:pt idx="1346">
                  <c:v>5.5282427973887575E-3</c:v>
                </c:pt>
                <c:pt idx="1347">
                  <c:v>5.4640189665508404E-3</c:v>
                </c:pt>
                <c:pt idx="1348">
                  <c:v>5.2720013773013162E-3</c:v>
                </c:pt>
                <c:pt idx="1349">
                  <c:v>5.3239029670168053E-3</c:v>
                </c:pt>
                <c:pt idx="1350">
                  <c:v>5.7882679658334173E-3</c:v>
                </c:pt>
                <c:pt idx="1351">
                  <c:v>5.4766153529397059E-3</c:v>
                </c:pt>
                <c:pt idx="1352">
                  <c:v>5.4116083756583621E-3</c:v>
                </c:pt>
                <c:pt idx="1353">
                  <c:v>5.4432149583336243E-3</c:v>
                </c:pt>
                <c:pt idx="1354">
                  <c:v>5.4439451144752656E-3</c:v>
                </c:pt>
                <c:pt idx="1355">
                  <c:v>5.295873914360697E-3</c:v>
                </c:pt>
                <c:pt idx="1356">
                  <c:v>5.0644492835867725E-3</c:v>
                </c:pt>
                <c:pt idx="1357">
                  <c:v>5.4114626167866267E-3</c:v>
                </c:pt>
                <c:pt idx="1358">
                  <c:v>5.7247382274371872E-3</c:v>
                </c:pt>
                <c:pt idx="1359">
                  <c:v>6.6388871573128333E-3</c:v>
                </c:pt>
                <c:pt idx="1360">
                  <c:v>6.2324879847477652E-3</c:v>
                </c:pt>
                <c:pt idx="1361">
                  <c:v>5.7977614340067717E-3</c:v>
                </c:pt>
                <c:pt idx="1362">
                  <c:v>5.1749052092664527E-3</c:v>
                </c:pt>
                <c:pt idx="1363">
                  <c:v>5.4529017802441293E-3</c:v>
                </c:pt>
                <c:pt idx="1364">
                  <c:v>5.3754991119682686E-3</c:v>
                </c:pt>
                <c:pt idx="1365">
                  <c:v>4.9167150031984158E-3</c:v>
                </c:pt>
                <c:pt idx="1366">
                  <c:v>4.443551181621693E-3</c:v>
                </c:pt>
                <c:pt idx="1367">
                  <c:v>4.2877673489937892E-3</c:v>
                </c:pt>
                <c:pt idx="1368">
                  <c:v>4.2561685043998355E-3</c:v>
                </c:pt>
                <c:pt idx="1369">
                  <c:v>3.5458673300277875E-3</c:v>
                </c:pt>
                <c:pt idx="1370">
                  <c:v>3.6554767965971025E-3</c:v>
                </c:pt>
                <c:pt idx="1371">
                  <c:v>3.2412672415432393E-3</c:v>
                </c:pt>
                <c:pt idx="1372">
                  <c:v>3.1428664019514624E-3</c:v>
                </c:pt>
                <c:pt idx="1373">
                  <c:v>3.3268154304617022E-3</c:v>
                </c:pt>
                <c:pt idx="1374">
                  <c:v>3.2014189517943067E-3</c:v>
                </c:pt>
                <c:pt idx="1375">
                  <c:v>3.2097217551366199E-3</c:v>
                </c:pt>
                <c:pt idx="1376">
                  <c:v>2.8688447060689387E-3</c:v>
                </c:pt>
                <c:pt idx="1377">
                  <c:v>2.6837069034709323E-3</c:v>
                </c:pt>
                <c:pt idx="1378">
                  <c:v>2.3358228532291973E-3</c:v>
                </c:pt>
                <c:pt idx="1379">
                  <c:v>2.3591436867497371E-3</c:v>
                </c:pt>
                <c:pt idx="1380">
                  <c:v>2.2770006343282622E-3</c:v>
                </c:pt>
                <c:pt idx="1381">
                  <c:v>2.0323454795033702E-3</c:v>
                </c:pt>
                <c:pt idx="1382">
                  <c:v>1.8945401575693537E-3</c:v>
                </c:pt>
                <c:pt idx="1383">
                  <c:v>2.0580462513347746E-3</c:v>
                </c:pt>
                <c:pt idx="1384">
                  <c:v>2.1624774324601821E-3</c:v>
                </c:pt>
                <c:pt idx="1385">
                  <c:v>2.0072111676898655E-3</c:v>
                </c:pt>
                <c:pt idx="1386">
                  <c:v>1.8457466165593497E-3</c:v>
                </c:pt>
                <c:pt idx="1387">
                  <c:v>1.9440967293368582E-3</c:v>
                </c:pt>
                <c:pt idx="1388">
                  <c:v>2.0542403545624759E-3</c:v>
                </c:pt>
                <c:pt idx="1389">
                  <c:v>2.1028116924826038E-3</c:v>
                </c:pt>
                <c:pt idx="1390">
                  <c:v>2.0051143827722571E-3</c:v>
                </c:pt>
                <c:pt idx="1391">
                  <c:v>1.8165479512582692E-3</c:v>
                </c:pt>
                <c:pt idx="1392">
                  <c:v>2.0689946681267017E-3</c:v>
                </c:pt>
                <c:pt idx="1393">
                  <c:v>2.0852131278432701E-3</c:v>
                </c:pt>
                <c:pt idx="1394">
                  <c:v>1.990721821754408E-3</c:v>
                </c:pt>
                <c:pt idx="1395">
                  <c:v>2.0702513556521023E-3</c:v>
                </c:pt>
                <c:pt idx="1396">
                  <c:v>1.8539245163778821E-3</c:v>
                </c:pt>
                <c:pt idx="1397">
                  <c:v>2.0666310564395524E-3</c:v>
                </c:pt>
                <c:pt idx="1398">
                  <c:v>1.8627791354317918E-3</c:v>
                </c:pt>
                <c:pt idx="1399">
                  <c:v>1.7536080848567829E-3</c:v>
                </c:pt>
                <c:pt idx="1400">
                  <c:v>1.6660407003574514E-3</c:v>
                </c:pt>
                <c:pt idx="1401">
                  <c:v>1.573357480936077E-3</c:v>
                </c:pt>
                <c:pt idx="1402">
                  <c:v>1.5079844931768908E-3</c:v>
                </c:pt>
                <c:pt idx="1403">
                  <c:v>1.547824846906292E-3</c:v>
                </c:pt>
                <c:pt idx="1404">
                  <c:v>1.4769949066634879E-3</c:v>
                </c:pt>
                <c:pt idx="1405">
                  <c:v>1.3554042169587053E-3</c:v>
                </c:pt>
                <c:pt idx="1406">
                  <c:v>1.4155053834272043E-3</c:v>
                </c:pt>
                <c:pt idx="1407">
                  <c:v>1.4868672677849457E-3</c:v>
                </c:pt>
                <c:pt idx="1408">
                  <c:v>1.5828839121906732E-3</c:v>
                </c:pt>
                <c:pt idx="1409">
                  <c:v>1.6852635088061094E-3</c:v>
                </c:pt>
                <c:pt idx="1410">
                  <c:v>1.7114437230268105E-3</c:v>
                </c:pt>
                <c:pt idx="1411">
                  <c:v>1.5628320955579753E-3</c:v>
                </c:pt>
                <c:pt idx="1412">
                  <c:v>1.7976653844108334E-3</c:v>
                </c:pt>
                <c:pt idx="1413">
                  <c:v>1.6727537260855035E-3</c:v>
                </c:pt>
                <c:pt idx="1414">
                  <c:v>1.5366258323615948E-3</c:v>
                </c:pt>
                <c:pt idx="1415">
                  <c:v>1.4906839265590322E-3</c:v>
                </c:pt>
                <c:pt idx="1416">
                  <c:v>1.3270342873174116E-3</c:v>
                </c:pt>
                <c:pt idx="1417">
                  <c:v>1.4844638372086077E-3</c:v>
                </c:pt>
                <c:pt idx="1418">
                  <c:v>1.6592715839013573E-3</c:v>
                </c:pt>
                <c:pt idx="1419">
                  <c:v>1.7078608699577513E-3</c:v>
                </c:pt>
                <c:pt idx="1420">
                  <c:v>1.9598955929708592E-3</c:v>
                </c:pt>
                <c:pt idx="1421">
                  <c:v>2.0964142297468014E-3</c:v>
                </c:pt>
                <c:pt idx="1422">
                  <c:v>2.1528522296373129E-3</c:v>
                </c:pt>
                <c:pt idx="1423">
                  <c:v>2.0253483078095606E-3</c:v>
                </c:pt>
                <c:pt idx="1424">
                  <c:v>1.9456467172447969E-3</c:v>
                </c:pt>
                <c:pt idx="1425">
                  <c:v>1.9443230900563729E-3</c:v>
                </c:pt>
                <c:pt idx="1426">
                  <c:v>1.8253312118474592E-3</c:v>
                </c:pt>
                <c:pt idx="1427">
                  <c:v>1.7886921143168259E-3</c:v>
                </c:pt>
                <c:pt idx="1428">
                  <c:v>1.7811859080906465E-3</c:v>
                </c:pt>
                <c:pt idx="1429">
                  <c:v>1.7029722988456887E-3</c:v>
                </c:pt>
                <c:pt idx="1430">
                  <c:v>1.8364214693409504E-3</c:v>
                </c:pt>
                <c:pt idx="1431">
                  <c:v>2.1109265816530811E-3</c:v>
                </c:pt>
                <c:pt idx="1432">
                  <c:v>2.0780476967813977E-3</c:v>
                </c:pt>
                <c:pt idx="1433">
                  <c:v>2.0898100413259159E-3</c:v>
                </c:pt>
                <c:pt idx="1434">
                  <c:v>2.4069005583250425E-3</c:v>
                </c:pt>
                <c:pt idx="1435">
                  <c:v>2.4369747649300357E-3</c:v>
                </c:pt>
                <c:pt idx="1436">
                  <c:v>2.5533262927368351E-3</c:v>
                </c:pt>
                <c:pt idx="1437">
                  <c:v>2.4606106673578771E-3</c:v>
                </c:pt>
                <c:pt idx="1438">
                  <c:v>2.5909394855191631E-3</c:v>
                </c:pt>
                <c:pt idx="1439">
                  <c:v>2.2868571554898478E-3</c:v>
                </c:pt>
                <c:pt idx="1440">
                  <c:v>2.2574832810870341E-3</c:v>
                </c:pt>
                <c:pt idx="1441">
                  <c:v>2.1606605888063075E-3</c:v>
                </c:pt>
                <c:pt idx="1442">
                  <c:v>2.178520034777847E-3</c:v>
                </c:pt>
                <c:pt idx="1443">
                  <c:v>1.8669551295393131E-3</c:v>
                </c:pt>
                <c:pt idx="1444">
                  <c:v>1.993283679069353E-3</c:v>
                </c:pt>
                <c:pt idx="1445">
                  <c:v>1.8238348167050414E-3</c:v>
                </c:pt>
                <c:pt idx="1446">
                  <c:v>1.6735090181287681E-3</c:v>
                </c:pt>
                <c:pt idx="1447">
                  <c:v>1.7437715285710065E-3</c:v>
                </c:pt>
                <c:pt idx="1448">
                  <c:v>1.7952344464371116E-3</c:v>
                </c:pt>
                <c:pt idx="1449">
                  <c:v>1.7043530971637018E-3</c:v>
                </c:pt>
                <c:pt idx="1450">
                  <c:v>1.5602161576715587E-3</c:v>
                </c:pt>
                <c:pt idx="1451">
                  <c:v>1.7090609042444119E-3</c:v>
                </c:pt>
                <c:pt idx="1452">
                  <c:v>1.7214027752203514E-3</c:v>
                </c:pt>
                <c:pt idx="1453">
                  <c:v>1.6924307795191077E-3</c:v>
                </c:pt>
                <c:pt idx="1454">
                  <c:v>1.5602189772211926E-3</c:v>
                </c:pt>
                <c:pt idx="1455">
                  <c:v>1.4306992708812707E-3</c:v>
                </c:pt>
                <c:pt idx="1456">
                  <c:v>1.4393680679582563E-3</c:v>
                </c:pt>
                <c:pt idx="1457">
                  <c:v>1.4465741024357005E-3</c:v>
                </c:pt>
                <c:pt idx="1458">
                  <c:v>1.6082220181075472E-3</c:v>
                </c:pt>
                <c:pt idx="1459">
                  <c:v>1.4773605943847786E-3</c:v>
                </c:pt>
                <c:pt idx="1460">
                  <c:v>1.4856562069089111E-3</c:v>
                </c:pt>
                <c:pt idx="1461">
                  <c:v>1.6564754322247366E-3</c:v>
                </c:pt>
                <c:pt idx="1462">
                  <c:v>1.6657227601998938E-3</c:v>
                </c:pt>
                <c:pt idx="1463">
                  <c:v>1.4479508260330195E-3</c:v>
                </c:pt>
                <c:pt idx="1464">
                  <c:v>1.3760846194705938E-3</c:v>
                </c:pt>
                <c:pt idx="1465">
                  <c:v>1.1940482617120364E-3</c:v>
                </c:pt>
                <c:pt idx="1466">
                  <c:v>1.2211766690457823E-3</c:v>
                </c:pt>
                <c:pt idx="1467">
                  <c:v>1.3772353979615796E-3</c:v>
                </c:pt>
                <c:pt idx="1468">
                  <c:v>1.3600396845525667E-3</c:v>
                </c:pt>
                <c:pt idx="1469">
                  <c:v>1.2224520053858896E-3</c:v>
                </c:pt>
                <c:pt idx="1470">
                  <c:v>1.1428063126364863E-3</c:v>
                </c:pt>
                <c:pt idx="1471">
                  <c:v>1.2883530960731417E-3</c:v>
                </c:pt>
                <c:pt idx="1472">
                  <c:v>1.3563701426270629E-3</c:v>
                </c:pt>
                <c:pt idx="1473">
                  <c:v>1.5037228396162438E-3</c:v>
                </c:pt>
                <c:pt idx="1474">
                  <c:v>1.6902367465274281E-3</c:v>
                </c:pt>
                <c:pt idx="1475">
                  <c:v>1.7167881426066831E-3</c:v>
                </c:pt>
                <c:pt idx="1476">
                  <c:v>1.868247663623731E-3</c:v>
                </c:pt>
                <c:pt idx="1477">
                  <c:v>1.8047909222954934E-3</c:v>
                </c:pt>
                <c:pt idx="1478">
                  <c:v>1.7124085019382589E-3</c:v>
                </c:pt>
                <c:pt idx="1479">
                  <c:v>1.7037981107002008E-3</c:v>
                </c:pt>
                <c:pt idx="1480">
                  <c:v>1.5561644020090637E-3</c:v>
                </c:pt>
                <c:pt idx="1481">
                  <c:v>1.5928716091074275E-3</c:v>
                </c:pt>
                <c:pt idx="1482">
                  <c:v>1.5468374005691541E-3</c:v>
                </c:pt>
                <c:pt idx="1483">
                  <c:v>1.4710667299470985E-3</c:v>
                </c:pt>
                <c:pt idx="1484">
                  <c:v>1.3577581048769018E-3</c:v>
                </c:pt>
                <c:pt idx="1485">
                  <c:v>1.4014845570292961E-3</c:v>
                </c:pt>
                <c:pt idx="1486">
                  <c:v>1.3283598584515812E-3</c:v>
                </c:pt>
                <c:pt idx="1487">
                  <c:v>1.3439456271778574E-3</c:v>
                </c:pt>
                <c:pt idx="1488">
                  <c:v>1.2528048565738116E-3</c:v>
                </c:pt>
                <c:pt idx="1489">
                  <c:v>1.1380689953548633E-3</c:v>
                </c:pt>
                <c:pt idx="1490">
                  <c:v>9.7654737947482995E-4</c:v>
                </c:pt>
                <c:pt idx="1491">
                  <c:v>9.3457666217930532E-4</c:v>
                </c:pt>
                <c:pt idx="1492">
                  <c:v>8.3806787841569745E-4</c:v>
                </c:pt>
                <c:pt idx="1493">
                  <c:v>7.9187792947519318E-4</c:v>
                </c:pt>
                <c:pt idx="1494">
                  <c:v>7.9883000019609785E-4</c:v>
                </c:pt>
                <c:pt idx="1495">
                  <c:v>8.0622439440122394E-4</c:v>
                </c:pt>
                <c:pt idx="1496">
                  <c:v>7.1286027812938731E-4</c:v>
                </c:pt>
                <c:pt idx="1497">
                  <c:v>7.4223347038456075E-4</c:v>
                </c:pt>
                <c:pt idx="1498">
                  <c:v>7.923722011695456E-4</c:v>
                </c:pt>
                <c:pt idx="1499">
                  <c:v>8.2009412065783013E-4</c:v>
                </c:pt>
                <c:pt idx="1500">
                  <c:v>9.0166884173479103E-4</c:v>
                </c:pt>
                <c:pt idx="1501">
                  <c:v>9.183416107637881E-4</c:v>
                </c:pt>
                <c:pt idx="1502">
                  <c:v>9.5038318674100521E-4</c:v>
                </c:pt>
                <c:pt idx="1503">
                  <c:v>9.6202897577133946E-4</c:v>
                </c:pt>
                <c:pt idx="1504">
                  <c:v>9.5578148258478751E-4</c:v>
                </c:pt>
                <c:pt idx="1505">
                  <c:v>8.9462232954474975E-4</c:v>
                </c:pt>
                <c:pt idx="1506">
                  <c:v>1.0173120235296759E-3</c:v>
                </c:pt>
                <c:pt idx="1507">
                  <c:v>1.1848108572311358E-3</c:v>
                </c:pt>
                <c:pt idx="1508">
                  <c:v>1.3906255345610956E-3</c:v>
                </c:pt>
                <c:pt idx="1509">
                  <c:v>1.6303409866396839E-3</c:v>
                </c:pt>
                <c:pt idx="1510">
                  <c:v>1.7056635945683844E-3</c:v>
                </c:pt>
                <c:pt idx="1511">
                  <c:v>1.7037601424181191E-3</c:v>
                </c:pt>
                <c:pt idx="1512">
                  <c:v>1.5671781934715778E-3</c:v>
                </c:pt>
                <c:pt idx="1513">
                  <c:v>1.275350129146973E-3</c:v>
                </c:pt>
                <c:pt idx="1514">
                  <c:v>1.1772842952078744E-3</c:v>
                </c:pt>
                <c:pt idx="1515">
                  <c:v>1.1448583235828872E-3</c:v>
                </c:pt>
                <c:pt idx="1516">
                  <c:v>1.0926156462665478E-3</c:v>
                </c:pt>
                <c:pt idx="1517">
                  <c:v>1.1589469066412795E-3</c:v>
                </c:pt>
                <c:pt idx="1518">
                  <c:v>1.0831347693113207E-3</c:v>
                </c:pt>
                <c:pt idx="1519">
                  <c:v>1.018231811212703E-3</c:v>
                </c:pt>
                <c:pt idx="1520">
                  <c:v>1.1304821573002429E-3</c:v>
                </c:pt>
                <c:pt idx="1521">
                  <c:v>1.0834592022827469E-3</c:v>
                </c:pt>
                <c:pt idx="1522">
                  <c:v>9.3122548809797885E-4</c:v>
                </c:pt>
                <c:pt idx="1523">
                  <c:v>9.0856002708544141E-4</c:v>
                </c:pt>
                <c:pt idx="1524">
                  <c:v>9.0210193227672597E-4</c:v>
                </c:pt>
                <c:pt idx="1525">
                  <c:v>9.4381438204758309E-4</c:v>
                </c:pt>
                <c:pt idx="1526">
                  <c:v>9.2214499963591025E-4</c:v>
                </c:pt>
                <c:pt idx="1527">
                  <c:v>8.1194021078410277E-4</c:v>
                </c:pt>
                <c:pt idx="1528">
                  <c:v>7.8235555770304313E-4</c:v>
                </c:pt>
                <c:pt idx="1529">
                  <c:v>7.1182601093751634E-4</c:v>
                </c:pt>
                <c:pt idx="1530">
                  <c:v>6.9333661539374726E-4</c:v>
                </c:pt>
                <c:pt idx="1531">
                  <c:v>7.4833979958525488E-4</c:v>
                </c:pt>
                <c:pt idx="1532">
                  <c:v>6.8266901096246781E-4</c:v>
                </c:pt>
                <c:pt idx="1533">
                  <c:v>6.9040173862426385E-4</c:v>
                </c:pt>
                <c:pt idx="1534">
                  <c:v>6.1513947654832913E-4</c:v>
                </c:pt>
                <c:pt idx="1535">
                  <c:v>6.2203110947218272E-4</c:v>
                </c:pt>
                <c:pt idx="1536">
                  <c:v>6.880762916055737E-4</c:v>
                </c:pt>
                <c:pt idx="1537">
                  <c:v>6.7017545730097786E-4</c:v>
                </c:pt>
                <c:pt idx="1538">
                  <c:v>6.5849857009745013E-4</c:v>
                </c:pt>
                <c:pt idx="1539">
                  <c:v>6.7595581806248408E-4</c:v>
                </c:pt>
                <c:pt idx="1540">
                  <c:v>6.4994342253559695E-4</c:v>
                </c:pt>
                <c:pt idx="1541">
                  <c:v>7.452433791616973E-4</c:v>
                </c:pt>
                <c:pt idx="1542">
                  <c:v>7.8345572648533788E-4</c:v>
                </c:pt>
                <c:pt idx="1543">
                  <c:v>7.7826748397997537E-4</c:v>
                </c:pt>
                <c:pt idx="1544">
                  <c:v>7.274118746953478E-4</c:v>
                </c:pt>
                <c:pt idx="1545">
                  <c:v>6.7124550892380848E-4</c:v>
                </c:pt>
                <c:pt idx="1546">
                  <c:v>6.5614741967089444E-4</c:v>
                </c:pt>
                <c:pt idx="1547">
                  <c:v>6.8635991501582038E-4</c:v>
                </c:pt>
                <c:pt idx="1548">
                  <c:v>6.7923613819896264E-4</c:v>
                </c:pt>
                <c:pt idx="1549">
                  <c:v>6.1818261953769046E-4</c:v>
                </c:pt>
                <c:pt idx="1550">
                  <c:v>6.0822040798173295E-4</c:v>
                </c:pt>
                <c:pt idx="1551">
                  <c:v>6.2396893376930886E-4</c:v>
                </c:pt>
                <c:pt idx="1552">
                  <c:v>6.3299863917870775E-4</c:v>
                </c:pt>
                <c:pt idx="1553">
                  <c:v>5.9342663138480163E-4</c:v>
                </c:pt>
                <c:pt idx="1554">
                  <c:v>5.4689572763323799E-4</c:v>
                </c:pt>
                <c:pt idx="1555">
                  <c:v>5.0927454177734628E-4</c:v>
                </c:pt>
                <c:pt idx="1556">
                  <c:v>5.1552622499627854E-4</c:v>
                </c:pt>
                <c:pt idx="1557">
                  <c:v>5.4676468191016943E-4</c:v>
                </c:pt>
                <c:pt idx="1558">
                  <c:v>4.9920303305131303E-4</c:v>
                </c:pt>
                <c:pt idx="1559">
                  <c:v>4.5027851227148042E-4</c:v>
                </c:pt>
                <c:pt idx="1560">
                  <c:v>4.2421979951568346E-4</c:v>
                </c:pt>
                <c:pt idx="1561">
                  <c:v>4.5896113220894141E-4</c:v>
                </c:pt>
                <c:pt idx="1562">
                  <c:v>5.4032278694261283E-4</c:v>
                </c:pt>
                <c:pt idx="1563">
                  <c:v>5.5825103302151234E-4</c:v>
                </c:pt>
                <c:pt idx="1564">
                  <c:v>5.5756969537369466E-4</c:v>
                </c:pt>
                <c:pt idx="1565">
                  <c:v>5.4247046285352686E-4</c:v>
                </c:pt>
                <c:pt idx="1566">
                  <c:v>5.3261949716147585E-4</c:v>
                </c:pt>
                <c:pt idx="1567">
                  <c:v>4.9612597858508941E-4</c:v>
                </c:pt>
                <c:pt idx="1568">
                  <c:v>4.7223540384875413E-4</c:v>
                </c:pt>
                <c:pt idx="1569">
                  <c:v>4.2104719352024889E-4</c:v>
                </c:pt>
                <c:pt idx="1570">
                  <c:v>3.9783242163416073E-4</c:v>
                </c:pt>
                <c:pt idx="1571">
                  <c:v>4.3503669482139977E-4</c:v>
                </c:pt>
                <c:pt idx="1572">
                  <c:v>3.8615675756139834E-4</c:v>
                </c:pt>
                <c:pt idx="1573">
                  <c:v>3.5367781428974587E-4</c:v>
                </c:pt>
                <c:pt idx="1574">
                  <c:v>3.2993213026565851E-4</c:v>
                </c:pt>
                <c:pt idx="1575">
                  <c:v>2.8574309050775296E-4</c:v>
                </c:pt>
                <c:pt idx="1576">
                  <c:v>3.0103487347238615E-4</c:v>
                </c:pt>
                <c:pt idx="1577">
                  <c:v>2.8678921033386233E-4</c:v>
                </c:pt>
                <c:pt idx="1578">
                  <c:v>3.0289229890711187E-4</c:v>
                </c:pt>
                <c:pt idx="1579">
                  <c:v>2.5709604785902729E-4</c:v>
                </c:pt>
                <c:pt idx="1580">
                  <c:v>2.4065802435196035E-4</c:v>
                </c:pt>
                <c:pt idx="1581">
                  <c:v>2.443879957303507E-4</c:v>
                </c:pt>
                <c:pt idx="1582">
                  <c:v>2.6306674017655617E-4</c:v>
                </c:pt>
                <c:pt idx="1583">
                  <c:v>2.9420998114921643E-4</c:v>
                </c:pt>
                <c:pt idx="1584">
                  <c:v>2.7170792735897465E-4</c:v>
                </c:pt>
                <c:pt idx="1585">
                  <c:v>2.8378488095452128E-4</c:v>
                </c:pt>
                <c:pt idx="1586">
                  <c:v>2.5362337984205366E-4</c:v>
                </c:pt>
                <c:pt idx="1587">
                  <c:v>2.6315875779745634E-4</c:v>
                </c:pt>
                <c:pt idx="1588">
                  <c:v>2.8204885998468364E-4</c:v>
                </c:pt>
                <c:pt idx="1589">
                  <c:v>2.6983219416447802E-4</c:v>
                </c:pt>
                <c:pt idx="1590">
                  <c:v>2.9517522547024833E-4</c:v>
                </c:pt>
                <c:pt idx="1591">
                  <c:v>2.9182899512129689E-4</c:v>
                </c:pt>
                <c:pt idx="1592">
                  <c:v>3.1809453542177527E-4</c:v>
                </c:pt>
                <c:pt idx="1593">
                  <c:v>2.6662858844666074E-4</c:v>
                </c:pt>
                <c:pt idx="1594">
                  <c:v>2.567125440104538E-4</c:v>
                </c:pt>
                <c:pt idx="1595">
                  <c:v>2.657262702813536E-4</c:v>
                </c:pt>
                <c:pt idx="1596">
                  <c:v>2.5810612850699912E-4</c:v>
                </c:pt>
                <c:pt idx="1597">
                  <c:v>2.6727011151176787E-4</c:v>
                </c:pt>
                <c:pt idx="1598">
                  <c:v>2.6548879163445415E-4</c:v>
                </c:pt>
                <c:pt idx="1599">
                  <c:v>3.0345135151522485E-4</c:v>
                </c:pt>
                <c:pt idx="1600">
                  <c:v>3.0982459324514522E-4</c:v>
                </c:pt>
                <c:pt idx="1601">
                  <c:v>2.9189013907873372E-4</c:v>
                </c:pt>
                <c:pt idx="1602">
                  <c:v>2.628836927358002E-4</c:v>
                </c:pt>
                <c:pt idx="1603">
                  <c:v>2.909582941562598E-4</c:v>
                </c:pt>
                <c:pt idx="1604">
                  <c:v>3.0716754288432187E-4</c:v>
                </c:pt>
                <c:pt idx="1605">
                  <c:v>2.7543311664727604E-4</c:v>
                </c:pt>
                <c:pt idx="1606">
                  <c:v>3.1785142683649255E-4</c:v>
                </c:pt>
                <c:pt idx="1607">
                  <c:v>3.0709769292206054E-4</c:v>
                </c:pt>
                <c:pt idx="1608">
                  <c:v>3.4564577597767871E-4</c:v>
                </c:pt>
                <c:pt idx="1609">
                  <c:v>3.944231607105746E-4</c:v>
                </c:pt>
                <c:pt idx="1610">
                  <c:v>3.9619221285508882E-4</c:v>
                </c:pt>
                <c:pt idx="1611">
                  <c:v>3.4123431677446321E-4</c:v>
                </c:pt>
                <c:pt idx="1612">
                  <c:v>2.9707605175485633E-4</c:v>
                </c:pt>
                <c:pt idx="1613">
                  <c:v>3.3379713507351806E-4</c:v>
                </c:pt>
                <c:pt idx="1614">
                  <c:v>3.2302941216025716E-4</c:v>
                </c:pt>
                <c:pt idx="1615">
                  <c:v>2.6994052339738672E-4</c:v>
                </c:pt>
                <c:pt idx="1616">
                  <c:v>2.9356268666031789E-4</c:v>
                </c:pt>
                <c:pt idx="1617">
                  <c:v>2.5403373117440712E-4</c:v>
                </c:pt>
                <c:pt idx="1618">
                  <c:v>2.561939938569298E-4</c:v>
                </c:pt>
                <c:pt idx="1619">
                  <c:v>2.6187001007149083E-4</c:v>
                </c:pt>
                <c:pt idx="1620">
                  <c:v>2.6906125941757273E-4</c:v>
                </c:pt>
                <c:pt idx="1621">
                  <c:v>3.007886790894558E-4</c:v>
                </c:pt>
                <c:pt idx="1622">
                  <c:v>2.690964862604582E-4</c:v>
                </c:pt>
                <c:pt idx="1623">
                  <c:v>2.8440984631984196E-4</c:v>
                </c:pt>
                <c:pt idx="1624">
                  <c:v>2.8916201363197373E-4</c:v>
                </c:pt>
                <c:pt idx="1625">
                  <c:v>2.8545527722499036E-4</c:v>
                </c:pt>
                <c:pt idx="1626">
                  <c:v>2.8642374153138822E-4</c:v>
                </c:pt>
                <c:pt idx="1627">
                  <c:v>2.9100194498061631E-4</c:v>
                </c:pt>
                <c:pt idx="1628">
                  <c:v>2.7520689281120291E-4</c:v>
                </c:pt>
                <c:pt idx="1629">
                  <c:v>2.4608011602687428E-4</c:v>
                </c:pt>
                <c:pt idx="1630">
                  <c:v>2.2606331836605523E-4</c:v>
                </c:pt>
                <c:pt idx="1631">
                  <c:v>2.1578938290694102E-4</c:v>
                </c:pt>
                <c:pt idx="1632">
                  <c:v>1.8493389135001859E-4</c:v>
                </c:pt>
                <c:pt idx="1633">
                  <c:v>1.7567297765764127E-4</c:v>
                </c:pt>
                <c:pt idx="1634">
                  <c:v>1.7680847526429757E-4</c:v>
                </c:pt>
                <c:pt idx="1635">
                  <c:v>1.6917479710852205E-4</c:v>
                </c:pt>
                <c:pt idx="1636">
                  <c:v>1.9447184077717449E-4</c:v>
                </c:pt>
                <c:pt idx="1637">
                  <c:v>2.2563842393034559E-4</c:v>
                </c:pt>
                <c:pt idx="1638">
                  <c:v>2.259795443092925E-4</c:v>
                </c:pt>
                <c:pt idx="1639">
                  <c:v>2.0868909025675017E-4</c:v>
                </c:pt>
                <c:pt idx="1640">
                  <c:v>2.0408988015723677E-4</c:v>
                </c:pt>
                <c:pt idx="1641">
                  <c:v>1.9002826655017895E-4</c:v>
                </c:pt>
                <c:pt idx="1642">
                  <c:v>1.8993275899430675E-4</c:v>
                </c:pt>
                <c:pt idx="1643">
                  <c:v>1.9924631188420578E-4</c:v>
                </c:pt>
                <c:pt idx="1644">
                  <c:v>2.094081004000317E-4</c:v>
                </c:pt>
                <c:pt idx="1645">
                  <c:v>1.9694287647807789E-4</c:v>
                </c:pt>
                <c:pt idx="1646">
                  <c:v>1.8399077956551008E-4</c:v>
                </c:pt>
                <c:pt idx="1647">
                  <c:v>1.8640952562619243E-4</c:v>
                </c:pt>
                <c:pt idx="1648">
                  <c:v>1.9055077403778894E-4</c:v>
                </c:pt>
                <c:pt idx="1649">
                  <c:v>1.8632227858835637E-4</c:v>
                </c:pt>
                <c:pt idx="1650">
                  <c:v>1.8082396168506528E-4</c:v>
                </c:pt>
                <c:pt idx="1651">
                  <c:v>1.9515555780345346E-4</c:v>
                </c:pt>
                <c:pt idx="1652">
                  <c:v>1.8360268778152866E-4</c:v>
                </c:pt>
                <c:pt idx="1653">
                  <c:v>1.8215744055143901E-4</c:v>
                </c:pt>
                <c:pt idx="1654">
                  <c:v>1.589490796509129E-4</c:v>
                </c:pt>
                <c:pt idx="1655">
                  <c:v>1.4412732677522203E-4</c:v>
                </c:pt>
                <c:pt idx="1656">
                  <c:v>1.376454548887841E-4</c:v>
                </c:pt>
                <c:pt idx="1657">
                  <c:v>1.3980352989619431E-4</c:v>
                </c:pt>
                <c:pt idx="1658">
                  <c:v>1.4584109884585475E-4</c:v>
                </c:pt>
                <c:pt idx="1659">
                  <c:v>1.452568088966878E-4</c:v>
                </c:pt>
                <c:pt idx="1660">
                  <c:v>1.3622293804521808E-4</c:v>
                </c:pt>
                <c:pt idx="1661">
                  <c:v>1.6164880029582434E-4</c:v>
                </c:pt>
                <c:pt idx="1662">
                  <c:v>1.3616845118296907E-4</c:v>
                </c:pt>
                <c:pt idx="1663">
                  <c:v>1.4072913721966941E-4</c:v>
                </c:pt>
                <c:pt idx="1664">
                  <c:v>1.3127415975805646E-4</c:v>
                </c:pt>
                <c:pt idx="1665">
                  <c:v>1.506429374292357E-4</c:v>
                </c:pt>
                <c:pt idx="1666">
                  <c:v>1.4097295519386552E-4</c:v>
                </c:pt>
                <c:pt idx="1667">
                  <c:v>1.504695025247149E-4</c:v>
                </c:pt>
                <c:pt idx="1668">
                  <c:v>1.5368612763267799E-4</c:v>
                </c:pt>
                <c:pt idx="1669">
                  <c:v>1.412841737795171E-4</c:v>
                </c:pt>
                <c:pt idx="1670">
                  <c:v>1.5705936154060692E-4</c:v>
                </c:pt>
                <c:pt idx="1671">
                  <c:v>1.4686593725142294E-4</c:v>
                </c:pt>
                <c:pt idx="1672">
                  <c:v>1.4637817155508325E-4</c:v>
                </c:pt>
                <c:pt idx="1673">
                  <c:v>1.3084493229852015E-4</c:v>
                </c:pt>
                <c:pt idx="1674">
                  <c:v>1.1206292692497743E-4</c:v>
                </c:pt>
                <c:pt idx="1675">
                  <c:v>1.0326773213006165E-4</c:v>
                </c:pt>
                <c:pt idx="1676">
                  <c:v>1.1062787643668233E-4</c:v>
                </c:pt>
                <c:pt idx="1677">
                  <c:v>1.1630948252607141E-4</c:v>
                </c:pt>
                <c:pt idx="1678">
                  <c:v>1.257578504497625E-4</c:v>
                </c:pt>
                <c:pt idx="1679">
                  <c:v>1.4242479447323486E-4</c:v>
                </c:pt>
                <c:pt idx="1680">
                  <c:v>1.4155168644501415E-4</c:v>
                </c:pt>
                <c:pt idx="1681">
                  <c:v>1.5602410833686378E-4</c:v>
                </c:pt>
                <c:pt idx="1682">
                  <c:v>1.4106704436379593E-4</c:v>
                </c:pt>
                <c:pt idx="1683">
                  <c:v>1.5403180502471389E-4</c:v>
                </c:pt>
                <c:pt idx="1684">
                  <c:v>1.5411386615707824E-4</c:v>
                </c:pt>
                <c:pt idx="1685">
                  <c:v>1.5483318210979653E-4</c:v>
                </c:pt>
                <c:pt idx="1686">
                  <c:v>1.4520274049346769E-4</c:v>
                </c:pt>
                <c:pt idx="1687">
                  <c:v>1.4101965544652839E-4</c:v>
                </c:pt>
                <c:pt idx="1688">
                  <c:v>1.6005112000669138E-4</c:v>
                </c:pt>
                <c:pt idx="1689">
                  <c:v>1.4397978404164725E-4</c:v>
                </c:pt>
                <c:pt idx="1690">
                  <c:v>1.3253835964692422E-4</c:v>
                </c:pt>
                <c:pt idx="1691">
                  <c:v>1.2556298117601269E-4</c:v>
                </c:pt>
                <c:pt idx="1692">
                  <c:v>1.2300135707001795E-4</c:v>
                </c:pt>
                <c:pt idx="1693">
                  <c:v>1.2769888539187444E-4</c:v>
                </c:pt>
                <c:pt idx="1694">
                  <c:v>1.1866629547057339E-4</c:v>
                </c:pt>
                <c:pt idx="1695">
                  <c:v>1.1031573756661881E-4</c:v>
                </c:pt>
                <c:pt idx="1696">
                  <c:v>1.0457369932656175E-4</c:v>
                </c:pt>
                <c:pt idx="1697">
                  <c:v>1.1839355590327811E-4</c:v>
                </c:pt>
                <c:pt idx="1698">
                  <c:v>1.1404426292994527E-4</c:v>
                </c:pt>
                <c:pt idx="1699">
                  <c:v>1.090369832852762E-4</c:v>
                </c:pt>
                <c:pt idx="1700">
                  <c:v>1.2357750256438777E-4</c:v>
                </c:pt>
                <c:pt idx="1701">
                  <c:v>1.0980332820572916E-4</c:v>
                </c:pt>
                <c:pt idx="1702">
                  <c:v>1.0953529819365025E-4</c:v>
                </c:pt>
                <c:pt idx="1703">
                  <c:v>1.1736521851056309E-4</c:v>
                </c:pt>
                <c:pt idx="1704">
                  <c:v>1.4158133451596584E-4</c:v>
                </c:pt>
                <c:pt idx="1705">
                  <c:v>1.2129579509487997E-4</c:v>
                </c:pt>
                <c:pt idx="1706">
                  <c:v>1.1459940866021701E-4</c:v>
                </c:pt>
                <c:pt idx="1707">
                  <c:v>1.3373663296200334E-4</c:v>
                </c:pt>
                <c:pt idx="1708">
                  <c:v>1.2390563923690327E-4</c:v>
                </c:pt>
                <c:pt idx="1709">
                  <c:v>1.2443517931776647E-4</c:v>
                </c:pt>
                <c:pt idx="1710">
                  <c:v>1.1605232256562233E-4</c:v>
                </c:pt>
                <c:pt idx="1711">
                  <c:v>1.2905518312233109E-4</c:v>
                </c:pt>
                <c:pt idx="1712">
                  <c:v>1.1158008004196873E-4</c:v>
                </c:pt>
                <c:pt idx="1713">
                  <c:v>1.1962606238308078E-4</c:v>
                </c:pt>
                <c:pt idx="1714">
                  <c:v>1.2200934585819952E-4</c:v>
                </c:pt>
                <c:pt idx="1715">
                  <c:v>1.3547773930048217E-4</c:v>
                </c:pt>
                <c:pt idx="1716">
                  <c:v>1.4066011285057621E-4</c:v>
                </c:pt>
                <c:pt idx="1717">
                  <c:v>1.5731097424210067E-4</c:v>
                </c:pt>
                <c:pt idx="1718">
                  <c:v>1.5455568998957628E-4</c:v>
                </c:pt>
                <c:pt idx="1719">
                  <c:v>1.5528636567243532E-4</c:v>
                </c:pt>
                <c:pt idx="1720">
                  <c:v>1.836503904928147E-4</c:v>
                </c:pt>
                <c:pt idx="1721">
                  <c:v>1.7515776327425243E-4</c:v>
                </c:pt>
                <c:pt idx="1722">
                  <c:v>1.7999337209614766E-4</c:v>
                </c:pt>
                <c:pt idx="1723">
                  <c:v>1.657276930332891E-4</c:v>
                </c:pt>
                <c:pt idx="1724">
                  <c:v>1.9157388351018995E-4</c:v>
                </c:pt>
                <c:pt idx="1725">
                  <c:v>2.0248715552283433E-4</c:v>
                </c:pt>
                <c:pt idx="1726">
                  <c:v>2.0160231202993815E-4</c:v>
                </c:pt>
                <c:pt idx="1727">
                  <c:v>1.9729984518373291E-4</c:v>
                </c:pt>
                <c:pt idx="1728">
                  <c:v>1.775388026399341E-4</c:v>
                </c:pt>
                <c:pt idx="1729">
                  <c:v>1.8697765690742804E-4</c:v>
                </c:pt>
                <c:pt idx="1730">
                  <c:v>2.1395025862922743E-4</c:v>
                </c:pt>
                <c:pt idx="1731">
                  <c:v>2.1530466359107441E-4</c:v>
                </c:pt>
                <c:pt idx="1732">
                  <c:v>2.2157981131840302E-4</c:v>
                </c:pt>
                <c:pt idx="1733">
                  <c:v>1.9967900491299254E-4</c:v>
                </c:pt>
                <c:pt idx="1734">
                  <c:v>2.2976634193162197E-4</c:v>
                </c:pt>
                <c:pt idx="1735">
                  <c:v>2.1924396842427698E-4</c:v>
                </c:pt>
                <c:pt idx="1736">
                  <c:v>2.0471305241229784E-4</c:v>
                </c:pt>
                <c:pt idx="1737">
                  <c:v>1.8579782347131953E-4</c:v>
                </c:pt>
                <c:pt idx="1738">
                  <c:v>2.0170974127503558E-4</c:v>
                </c:pt>
                <c:pt idx="1739">
                  <c:v>2.0840327179520994E-4</c:v>
                </c:pt>
                <c:pt idx="1740">
                  <c:v>2.2646513311409092E-4</c:v>
                </c:pt>
                <c:pt idx="1741">
                  <c:v>2.4352580411509753E-4</c:v>
                </c:pt>
                <c:pt idx="1742">
                  <c:v>2.1827564551429719E-4</c:v>
                </c:pt>
                <c:pt idx="1743">
                  <c:v>2.2070022475056465E-4</c:v>
                </c:pt>
                <c:pt idx="1744">
                  <c:v>2.2862145486791732E-4</c:v>
                </c:pt>
                <c:pt idx="1745">
                  <c:v>2.7161121855814261E-4</c:v>
                </c:pt>
                <c:pt idx="1746">
                  <c:v>2.8804818403185546E-4</c:v>
                </c:pt>
                <c:pt idx="1747">
                  <c:v>2.8434392065020673E-4</c:v>
                </c:pt>
                <c:pt idx="1748">
                  <c:v>2.7579361873589567E-4</c:v>
                </c:pt>
                <c:pt idx="1749">
                  <c:v>2.9111268900244332E-4</c:v>
                </c:pt>
                <c:pt idx="1750">
                  <c:v>3.0108684629792773E-4</c:v>
                </c:pt>
                <c:pt idx="1751">
                  <c:v>2.6758412180423452E-4</c:v>
                </c:pt>
                <c:pt idx="1752">
                  <c:v>2.523418264101725E-4</c:v>
                </c:pt>
                <c:pt idx="1753">
                  <c:v>2.7656894911173429E-4</c:v>
                </c:pt>
                <c:pt idx="1754">
                  <c:v>2.9602637262369331E-4</c:v>
                </c:pt>
                <c:pt idx="1755">
                  <c:v>3.2444624597727744E-4</c:v>
                </c:pt>
                <c:pt idx="1756">
                  <c:v>3.4152964769683966E-4</c:v>
                </c:pt>
                <c:pt idx="1757">
                  <c:v>3.5157991859680315E-4</c:v>
                </c:pt>
                <c:pt idx="1758">
                  <c:v>3.2774518289352449E-4</c:v>
                </c:pt>
                <c:pt idx="1759">
                  <c:v>3.4337380405754706E-4</c:v>
                </c:pt>
                <c:pt idx="1760">
                  <c:v>3.2415151004873763E-4</c:v>
                </c:pt>
                <c:pt idx="1761">
                  <c:v>3.0100585883709765E-4</c:v>
                </c:pt>
                <c:pt idx="1762">
                  <c:v>3.16427591582036E-4</c:v>
                </c:pt>
                <c:pt idx="1763">
                  <c:v>3.1417690927573836E-4</c:v>
                </c:pt>
                <c:pt idx="1764">
                  <c:v>3.1922977715351909E-4</c:v>
                </c:pt>
                <c:pt idx="1765">
                  <c:v>2.7828062828542266E-4</c:v>
                </c:pt>
                <c:pt idx="1766">
                  <c:v>3.0477151438817031E-4</c:v>
                </c:pt>
                <c:pt idx="1767">
                  <c:v>2.9543996492977919E-4</c:v>
                </c:pt>
                <c:pt idx="1768">
                  <c:v>2.6596681740038736E-4</c:v>
                </c:pt>
                <c:pt idx="1769">
                  <c:v>2.519492385808762E-4</c:v>
                </c:pt>
                <c:pt idx="1770">
                  <c:v>2.4751658134351226E-4</c:v>
                </c:pt>
                <c:pt idx="1771">
                  <c:v>2.341056189630577E-4</c:v>
                </c:pt>
                <c:pt idx="1772">
                  <c:v>2.2692527836167011E-4</c:v>
                </c:pt>
                <c:pt idx="1773">
                  <c:v>2.5439630284664988E-4</c:v>
                </c:pt>
                <c:pt idx="1774">
                  <c:v>2.4035467820614627E-4</c:v>
                </c:pt>
                <c:pt idx="1775">
                  <c:v>2.3897905522339918E-4</c:v>
                </c:pt>
                <c:pt idx="1776">
                  <c:v>2.1485216272366326E-4</c:v>
                </c:pt>
                <c:pt idx="1777">
                  <c:v>2.0413774582134041E-4</c:v>
                </c:pt>
                <c:pt idx="1778">
                  <c:v>1.7799640865728911E-4</c:v>
                </c:pt>
                <c:pt idx="1779">
                  <c:v>1.800628065997731E-4</c:v>
                </c:pt>
                <c:pt idx="1780">
                  <c:v>1.9966769967132868E-4</c:v>
                </c:pt>
                <c:pt idx="1781">
                  <c:v>1.9654950101987404E-4</c:v>
                </c:pt>
                <c:pt idx="1782">
                  <c:v>1.7752028307188973E-4</c:v>
                </c:pt>
                <c:pt idx="1783">
                  <c:v>1.8445127074210069E-4</c:v>
                </c:pt>
                <c:pt idx="1784">
                  <c:v>1.9667690798928707E-4</c:v>
                </c:pt>
                <c:pt idx="1785">
                  <c:v>2.0332776590364858E-4</c:v>
                </c:pt>
                <c:pt idx="1786">
                  <c:v>1.942679837314406E-4</c:v>
                </c:pt>
                <c:pt idx="1787">
                  <c:v>2.0178991400805136E-4</c:v>
                </c:pt>
                <c:pt idx="1788">
                  <c:v>1.7610179614702942E-4</c:v>
                </c:pt>
                <c:pt idx="1789">
                  <c:v>1.834256611424477E-4</c:v>
                </c:pt>
                <c:pt idx="1790">
                  <c:v>1.7226414241539235E-4</c:v>
                </c:pt>
                <c:pt idx="1791">
                  <c:v>1.7326126966493632E-4</c:v>
                </c:pt>
                <c:pt idx="1792">
                  <c:v>1.7075072826152552E-4</c:v>
                </c:pt>
                <c:pt idx="1793">
                  <c:v>1.4932579399134846E-4</c:v>
                </c:pt>
                <c:pt idx="1794">
                  <c:v>1.4516521702718379E-4</c:v>
                </c:pt>
                <c:pt idx="1795">
                  <c:v>1.6608241914343929E-4</c:v>
                </c:pt>
                <c:pt idx="1796">
                  <c:v>1.6137217599949215E-4</c:v>
                </c:pt>
                <c:pt idx="1797">
                  <c:v>1.5441034881443256E-4</c:v>
                </c:pt>
                <c:pt idx="1798">
                  <c:v>1.6007932602538183E-4</c:v>
                </c:pt>
                <c:pt idx="1799">
                  <c:v>1.6588849202188804E-4</c:v>
                </c:pt>
                <c:pt idx="1800">
                  <c:v>1.6843950985152988E-4</c:v>
                </c:pt>
                <c:pt idx="1801">
                  <c:v>1.5754381393407745E-4</c:v>
                </c:pt>
                <c:pt idx="1802">
                  <c:v>1.4215073565595096E-4</c:v>
                </c:pt>
                <c:pt idx="1803">
                  <c:v>1.5086658869075336E-4</c:v>
                </c:pt>
                <c:pt idx="1804">
                  <c:v>1.2843439227822799E-4</c:v>
                </c:pt>
                <c:pt idx="1805">
                  <c:v>1.1221408942787071E-4</c:v>
                </c:pt>
                <c:pt idx="1806">
                  <c:v>1.0189639788922435E-4</c:v>
                </c:pt>
                <c:pt idx="1807">
                  <c:v>1.1630395907083679E-4</c:v>
                </c:pt>
                <c:pt idx="1808">
                  <c:v>1.3863377720886648E-4</c:v>
                </c:pt>
                <c:pt idx="1809">
                  <c:v>1.4756030758988475E-4</c:v>
                </c:pt>
                <c:pt idx="1810">
                  <c:v>1.2424456090019071E-4</c:v>
                </c:pt>
                <c:pt idx="1811">
                  <c:v>1.0748549235156644E-4</c:v>
                </c:pt>
                <c:pt idx="1812">
                  <c:v>1.0576228341767912E-4</c:v>
                </c:pt>
                <c:pt idx="1813">
                  <c:v>9.9375160440648116E-5</c:v>
                </c:pt>
                <c:pt idx="1814">
                  <c:v>9.4370566238242444E-5</c:v>
                </c:pt>
                <c:pt idx="1815">
                  <c:v>8.5111720436905207E-5</c:v>
                </c:pt>
                <c:pt idx="1816">
                  <c:v>8.2606399042153584E-5</c:v>
                </c:pt>
                <c:pt idx="1817">
                  <c:v>8.1445622917301213E-5</c:v>
                </c:pt>
                <c:pt idx="1818">
                  <c:v>7.7720315078644336E-5</c:v>
                </c:pt>
                <c:pt idx="1819">
                  <c:v>7.0640826463769059E-5</c:v>
                </c:pt>
                <c:pt idx="1820">
                  <c:v>7.3944188893310697E-5</c:v>
                </c:pt>
                <c:pt idx="1821">
                  <c:v>7.3514500769545339E-5</c:v>
                </c:pt>
                <c:pt idx="1822">
                  <c:v>6.2710600729087108E-5</c:v>
                </c:pt>
                <c:pt idx="1823">
                  <c:v>5.7668830721331592E-5</c:v>
                </c:pt>
                <c:pt idx="1824">
                  <c:v>5.6892662427510133E-5</c:v>
                </c:pt>
                <c:pt idx="1825">
                  <c:v>6.4314602939241552E-5</c:v>
                </c:pt>
                <c:pt idx="1826">
                  <c:v>6.4753526062457791E-5</c:v>
                </c:pt>
                <c:pt idx="1827">
                  <c:v>7.9138920989023503E-5</c:v>
                </c:pt>
                <c:pt idx="1828">
                  <c:v>8.9485561492331161E-5</c:v>
                </c:pt>
                <c:pt idx="1829">
                  <c:v>9.4713349874842652E-5</c:v>
                </c:pt>
                <c:pt idx="1830">
                  <c:v>9.4979409087844925E-5</c:v>
                </c:pt>
                <c:pt idx="1831">
                  <c:v>9.7468340903526365E-5</c:v>
                </c:pt>
                <c:pt idx="1832">
                  <c:v>8.582366942662223E-5</c:v>
                </c:pt>
                <c:pt idx="1833">
                  <c:v>7.8938237794717533E-5</c:v>
                </c:pt>
                <c:pt idx="1834">
                  <c:v>7.6026228199317265E-5</c:v>
                </c:pt>
                <c:pt idx="1835">
                  <c:v>6.40639320150659E-5</c:v>
                </c:pt>
                <c:pt idx="1836">
                  <c:v>5.8918992509434394E-5</c:v>
                </c:pt>
                <c:pt idx="1837">
                  <c:v>5.1476217891654846E-5</c:v>
                </c:pt>
                <c:pt idx="1838">
                  <c:v>5.053945202665888E-5</c:v>
                </c:pt>
                <c:pt idx="1839">
                  <c:v>5.4160533194642867E-5</c:v>
                </c:pt>
                <c:pt idx="1840">
                  <c:v>5.6430035349199987E-5</c:v>
                </c:pt>
                <c:pt idx="1841">
                  <c:v>5.9608176149760057E-5</c:v>
                </c:pt>
                <c:pt idx="1842">
                  <c:v>6.2527067990430905E-5</c:v>
                </c:pt>
                <c:pt idx="1843">
                  <c:v>6.311933566527558E-5</c:v>
                </c:pt>
                <c:pt idx="1844">
                  <c:v>5.3591189383590179E-5</c:v>
                </c:pt>
                <c:pt idx="1845">
                  <c:v>5.0146540904948318E-5</c:v>
                </c:pt>
                <c:pt idx="1846">
                  <c:v>5.0337604328295654E-5</c:v>
                </c:pt>
                <c:pt idx="1847">
                  <c:v>4.6758794571284177E-5</c:v>
                </c:pt>
                <c:pt idx="1848">
                  <c:v>4.7359638323078163E-5</c:v>
                </c:pt>
                <c:pt idx="1849">
                  <c:v>5.3835832102577673E-5</c:v>
                </c:pt>
                <c:pt idx="1850">
                  <c:v>4.9298730229019642E-5</c:v>
                </c:pt>
                <c:pt idx="1851">
                  <c:v>4.9110210007901927E-5</c:v>
                </c:pt>
                <c:pt idx="1852">
                  <c:v>4.7223724921047864E-5</c:v>
                </c:pt>
                <c:pt idx="1853">
                  <c:v>4.1942460791469555E-5</c:v>
                </c:pt>
                <c:pt idx="1854">
                  <c:v>3.9939839347241401E-5</c:v>
                </c:pt>
                <c:pt idx="1855">
                  <c:v>3.5791434153644428E-5</c:v>
                </c:pt>
                <c:pt idx="1856">
                  <c:v>3.3698045760953981E-5</c:v>
                </c:pt>
                <c:pt idx="1857">
                  <c:v>3.8992430094187358E-5</c:v>
                </c:pt>
                <c:pt idx="1858">
                  <c:v>3.487996837249723E-5</c:v>
                </c:pt>
                <c:pt idx="1859">
                  <c:v>2.9856773870365806E-5</c:v>
                </c:pt>
                <c:pt idx="1860">
                  <c:v>2.9771313754637539E-5</c:v>
                </c:pt>
                <c:pt idx="1861">
                  <c:v>3.4113829044457898E-5</c:v>
                </c:pt>
                <c:pt idx="1862">
                  <c:v>3.8133605652999272E-5</c:v>
                </c:pt>
                <c:pt idx="1863">
                  <c:v>3.6963757642553613E-5</c:v>
                </c:pt>
                <c:pt idx="1864">
                  <c:v>3.6463695076385967E-5</c:v>
                </c:pt>
                <c:pt idx="1865">
                  <c:v>3.6325249208596524E-5</c:v>
                </c:pt>
                <c:pt idx="1866">
                  <c:v>3.3548396842520784E-5</c:v>
                </c:pt>
                <c:pt idx="1867">
                  <c:v>2.8681545586270971E-5</c:v>
                </c:pt>
                <c:pt idx="1868">
                  <c:v>3.0198720020994756E-5</c:v>
                </c:pt>
                <c:pt idx="1869">
                  <c:v>2.6685480825000149E-5</c:v>
                </c:pt>
                <c:pt idx="1870">
                  <c:v>2.6660183225437707E-5</c:v>
                </c:pt>
                <c:pt idx="1871">
                  <c:v>2.3851635813416652E-5</c:v>
                </c:pt>
                <c:pt idx="1872">
                  <c:v>2.293430429515975E-5</c:v>
                </c:pt>
                <c:pt idx="1873">
                  <c:v>2.314285251245886E-5</c:v>
                </c:pt>
                <c:pt idx="1874">
                  <c:v>2.3759229719815575E-5</c:v>
                </c:pt>
                <c:pt idx="1875">
                  <c:v>2.2390426543581862E-5</c:v>
                </c:pt>
                <c:pt idx="1876">
                  <c:v>2.317161701050103E-5</c:v>
                </c:pt>
                <c:pt idx="1877">
                  <c:v>2.2752046127544802E-5</c:v>
                </c:pt>
                <c:pt idx="1878">
                  <c:v>2.2376970099810382E-5</c:v>
                </c:pt>
                <c:pt idx="1879">
                  <c:v>2.1787480999529106E-5</c:v>
                </c:pt>
                <c:pt idx="1880">
                  <c:v>2.3260166146662577E-5</c:v>
                </c:pt>
                <c:pt idx="1881">
                  <c:v>2.2415080091739022E-5</c:v>
                </c:pt>
                <c:pt idx="1882">
                  <c:v>2.3601926932046825E-5</c:v>
                </c:pt>
                <c:pt idx="1883">
                  <c:v>2.8254604150429883E-5</c:v>
                </c:pt>
                <c:pt idx="1884">
                  <c:v>2.9794229908004835E-5</c:v>
                </c:pt>
                <c:pt idx="1885">
                  <c:v>3.1116946359598642E-5</c:v>
                </c:pt>
                <c:pt idx="1886">
                  <c:v>3.4204444435884653E-5</c:v>
                </c:pt>
                <c:pt idx="1887">
                  <c:v>3.8138366732212557E-5</c:v>
                </c:pt>
                <c:pt idx="1888">
                  <c:v>3.5667721615871749E-5</c:v>
                </c:pt>
                <c:pt idx="1889">
                  <c:v>3.5798116195288964E-5</c:v>
                </c:pt>
                <c:pt idx="1890">
                  <c:v>3.4123101228293263E-5</c:v>
                </c:pt>
                <c:pt idx="1891">
                  <c:v>3.3387437258592016E-5</c:v>
                </c:pt>
                <c:pt idx="1892">
                  <c:v>3.6396816360212871E-5</c:v>
                </c:pt>
                <c:pt idx="1893">
                  <c:v>3.9699172348407343E-5</c:v>
                </c:pt>
                <c:pt idx="1894">
                  <c:v>4.072759735106292E-5</c:v>
                </c:pt>
                <c:pt idx="1895">
                  <c:v>3.7703287607738435E-5</c:v>
                </c:pt>
                <c:pt idx="1896">
                  <c:v>3.3983782976411743E-5</c:v>
                </c:pt>
                <c:pt idx="1897">
                  <c:v>3.9093602059359622E-5</c:v>
                </c:pt>
                <c:pt idx="1898">
                  <c:v>3.5053430042629421E-5</c:v>
                </c:pt>
                <c:pt idx="1899">
                  <c:v>3.6408329332905586E-5</c:v>
                </c:pt>
                <c:pt idx="1900">
                  <c:v>3.783786841487454E-5</c:v>
                </c:pt>
                <c:pt idx="1901">
                  <c:v>3.6823242775379257E-5</c:v>
                </c:pt>
                <c:pt idx="1902">
                  <c:v>3.4620042196076152E-5</c:v>
                </c:pt>
                <c:pt idx="1903">
                  <c:v>3.4557686792859977E-5</c:v>
                </c:pt>
                <c:pt idx="1904">
                  <c:v>3.2426865694940955E-5</c:v>
                </c:pt>
                <c:pt idx="1905">
                  <c:v>3.3988872439614984E-5</c:v>
                </c:pt>
                <c:pt idx="1906">
                  <c:v>3.2515568713853107E-5</c:v>
                </c:pt>
                <c:pt idx="1907">
                  <c:v>3.6890985054524448E-5</c:v>
                </c:pt>
                <c:pt idx="1908">
                  <c:v>3.5675249307423223E-5</c:v>
                </c:pt>
                <c:pt idx="1909">
                  <c:v>3.7698815891415021E-5</c:v>
                </c:pt>
                <c:pt idx="1910">
                  <c:v>3.5940517924397324E-5</c:v>
                </c:pt>
                <c:pt idx="1911">
                  <c:v>3.4326304764176816E-5</c:v>
                </c:pt>
                <c:pt idx="1912">
                  <c:v>3.4505685833003245E-5</c:v>
                </c:pt>
                <c:pt idx="1913">
                  <c:v>3.3854399751235191E-5</c:v>
                </c:pt>
                <c:pt idx="1914">
                  <c:v>3.8098184175098356E-5</c:v>
                </c:pt>
                <c:pt idx="1915">
                  <c:v>3.7627403870542265E-5</c:v>
                </c:pt>
                <c:pt idx="1916">
                  <c:v>4.1410895919870821E-5</c:v>
                </c:pt>
                <c:pt idx="1917">
                  <c:v>3.6597028911716949E-5</c:v>
                </c:pt>
                <c:pt idx="1918">
                  <c:v>3.4773079478751963E-5</c:v>
                </c:pt>
                <c:pt idx="1919">
                  <c:v>3.572804277697953E-5</c:v>
                </c:pt>
                <c:pt idx="1920">
                  <c:v>3.411854805595129E-5</c:v>
                </c:pt>
                <c:pt idx="1921">
                  <c:v>3.6005861060887459E-5</c:v>
                </c:pt>
                <c:pt idx="1922">
                  <c:v>3.3004955523699401E-5</c:v>
                </c:pt>
                <c:pt idx="1923">
                  <c:v>3.2040141621325376E-5</c:v>
                </c:pt>
                <c:pt idx="1924">
                  <c:v>2.9843656453126838E-5</c:v>
                </c:pt>
                <c:pt idx="1925">
                  <c:v>3.2505151301095467E-5</c:v>
                </c:pt>
                <c:pt idx="1926">
                  <c:v>2.8117045177617796E-5</c:v>
                </c:pt>
                <c:pt idx="1927">
                  <c:v>2.5226354389581285E-5</c:v>
                </c:pt>
                <c:pt idx="1928">
                  <c:v>2.4795605508531406E-5</c:v>
                </c:pt>
                <c:pt idx="1929">
                  <c:v>2.4602626628940627E-5</c:v>
                </c:pt>
                <c:pt idx="1930">
                  <c:v>2.494657203825591E-5</c:v>
                </c:pt>
                <c:pt idx="1931">
                  <c:v>2.5262202933132036E-5</c:v>
                </c:pt>
                <c:pt idx="1932">
                  <c:v>2.6775454077875574E-5</c:v>
                </c:pt>
                <c:pt idx="1933">
                  <c:v>2.7387943150513188E-5</c:v>
                </c:pt>
                <c:pt idx="1934">
                  <c:v>2.6924391025203955E-5</c:v>
                </c:pt>
                <c:pt idx="1935">
                  <c:v>2.6071400816758651E-5</c:v>
                </c:pt>
                <c:pt idx="1936">
                  <c:v>2.4935957949764897E-5</c:v>
                </c:pt>
                <c:pt idx="1937">
                  <c:v>3.1438049765653505E-5</c:v>
                </c:pt>
                <c:pt idx="1938">
                  <c:v>3.3592569085564493E-5</c:v>
                </c:pt>
                <c:pt idx="1939">
                  <c:v>3.2600853620313262E-5</c:v>
                </c:pt>
                <c:pt idx="1940">
                  <c:v>2.9272001797600646E-5</c:v>
                </c:pt>
                <c:pt idx="1941">
                  <c:v>2.6007940563097957E-5</c:v>
                </c:pt>
                <c:pt idx="1942">
                  <c:v>2.73088532709786E-5</c:v>
                </c:pt>
                <c:pt idx="1943">
                  <c:v>2.9508338268660119E-5</c:v>
                </c:pt>
                <c:pt idx="1944">
                  <c:v>3.1241456822464501E-5</c:v>
                </c:pt>
                <c:pt idx="1945">
                  <c:v>2.910814258333949E-5</c:v>
                </c:pt>
                <c:pt idx="1946">
                  <c:v>3.6717268762639871E-5</c:v>
                </c:pt>
                <c:pt idx="1947">
                  <c:v>3.9774397456913324E-5</c:v>
                </c:pt>
                <c:pt idx="1948">
                  <c:v>4.3622655949617672E-5</c:v>
                </c:pt>
                <c:pt idx="1949">
                  <c:v>4.2294830328865979E-5</c:v>
                </c:pt>
                <c:pt idx="1950">
                  <c:v>4.3640229600479026E-5</c:v>
                </c:pt>
                <c:pt idx="1951">
                  <c:v>4.5677570795232365E-5</c:v>
                </c:pt>
                <c:pt idx="1952">
                  <c:v>4.5738392603587012E-5</c:v>
                </c:pt>
                <c:pt idx="1953">
                  <c:v>4.5903950775401596E-5</c:v>
                </c:pt>
                <c:pt idx="1954">
                  <c:v>4.3066590147543569E-5</c:v>
                </c:pt>
                <c:pt idx="1955">
                  <c:v>4.3503068525489543E-5</c:v>
                </c:pt>
                <c:pt idx="1956">
                  <c:v>4.0572095141493876E-5</c:v>
                </c:pt>
                <c:pt idx="1957">
                  <c:v>3.6891591753914725E-5</c:v>
                </c:pt>
                <c:pt idx="1958">
                  <c:v>4.1393673637247798E-5</c:v>
                </c:pt>
                <c:pt idx="1959">
                  <c:v>4.6260956287049311E-5</c:v>
                </c:pt>
                <c:pt idx="1960">
                  <c:v>4.2517015316300995E-5</c:v>
                </c:pt>
                <c:pt idx="1961">
                  <c:v>3.8838708116255374E-5</c:v>
                </c:pt>
                <c:pt idx="1962">
                  <c:v>3.8095685323616345E-5</c:v>
                </c:pt>
                <c:pt idx="1963">
                  <c:v>3.820802543884554E-5</c:v>
                </c:pt>
                <c:pt idx="1964">
                  <c:v>3.9387378089853345E-5</c:v>
                </c:pt>
                <c:pt idx="1965">
                  <c:v>4.3410148171222504E-5</c:v>
                </c:pt>
                <c:pt idx="1966">
                  <c:v>4.0669040820256537E-5</c:v>
                </c:pt>
                <c:pt idx="1967">
                  <c:v>3.698610089046316E-5</c:v>
                </c:pt>
                <c:pt idx="1968">
                  <c:v>3.7352722394916514E-5</c:v>
                </c:pt>
                <c:pt idx="1969">
                  <c:v>3.7707172622970317E-5</c:v>
                </c:pt>
                <c:pt idx="1970">
                  <c:v>3.8662761181126522E-5</c:v>
                </c:pt>
                <c:pt idx="1971">
                  <c:v>3.9693285215370413E-5</c:v>
                </c:pt>
                <c:pt idx="1972">
                  <c:v>3.9957639120216816E-5</c:v>
                </c:pt>
                <c:pt idx="1973">
                  <c:v>4.2108615930285261E-5</c:v>
                </c:pt>
                <c:pt idx="1974">
                  <c:v>4.2249551687568081E-5</c:v>
                </c:pt>
                <c:pt idx="1975">
                  <c:v>4.7197910948036867E-5</c:v>
                </c:pt>
                <c:pt idx="1976">
                  <c:v>4.7321478793773146E-5</c:v>
                </c:pt>
                <c:pt idx="1977">
                  <c:v>4.261467761574678E-5</c:v>
                </c:pt>
                <c:pt idx="1978">
                  <c:v>4.459447460282476E-5</c:v>
                </c:pt>
                <c:pt idx="1979">
                  <c:v>4.0364196853310211E-5</c:v>
                </c:pt>
                <c:pt idx="1980">
                  <c:v>3.7510206094029319E-5</c:v>
                </c:pt>
                <c:pt idx="1981">
                  <c:v>3.3545007691564784E-5</c:v>
                </c:pt>
                <c:pt idx="1982">
                  <c:v>3.3958384193921085E-5</c:v>
                </c:pt>
                <c:pt idx="1983">
                  <c:v>3.1553779576439963E-5</c:v>
                </c:pt>
                <c:pt idx="1984">
                  <c:v>3.460548162387192E-5</c:v>
                </c:pt>
                <c:pt idx="1985">
                  <c:v>3.7890819754160818E-5</c:v>
                </c:pt>
                <c:pt idx="1986">
                  <c:v>3.5537563367959266E-5</c:v>
                </c:pt>
                <c:pt idx="1987">
                  <c:v>3.5663999328023267E-5</c:v>
                </c:pt>
                <c:pt idx="1988">
                  <c:v>3.4353333401402462E-5</c:v>
                </c:pt>
                <c:pt idx="1989">
                  <c:v>3.7626667200368042E-5</c:v>
                </c:pt>
                <c:pt idx="1990">
                  <c:v>3.6102561935802226E-5</c:v>
                </c:pt>
                <c:pt idx="1991">
                  <c:v>3.8447431925655832E-5</c:v>
                </c:pt>
                <c:pt idx="1992">
                  <c:v>3.9240328653462975E-5</c:v>
                </c:pt>
                <c:pt idx="1993">
                  <c:v>4.4125209463996206E-5</c:v>
                </c:pt>
                <c:pt idx="1994">
                  <c:v>4.4445653690138165E-5</c:v>
                </c:pt>
                <c:pt idx="1995">
                  <c:v>4.4407902261433396E-5</c:v>
                </c:pt>
                <c:pt idx="1996">
                  <c:v>4.3929238691228586E-5</c:v>
                </c:pt>
                <c:pt idx="1997">
                  <c:v>4.2009805024555491E-5</c:v>
                </c:pt>
                <c:pt idx="1998">
                  <c:v>4.1889834814371648E-5</c:v>
                </c:pt>
                <c:pt idx="1999">
                  <c:v>4.4421005197251951E-5</c:v>
                </c:pt>
                <c:pt idx="2000">
                  <c:v>4.3762840718787832E-5</c:v>
                </c:pt>
                <c:pt idx="2001">
                  <c:v>4.4275730820407512E-5</c:v>
                </c:pt>
                <c:pt idx="2002">
                  <c:v>4.6410828424073506E-5</c:v>
                </c:pt>
                <c:pt idx="2003">
                  <c:v>4.6970541734963183E-5</c:v>
                </c:pt>
                <c:pt idx="2004">
                  <c:v>4.4052584569049848E-5</c:v>
                </c:pt>
                <c:pt idx="2005">
                  <c:v>5.2561997854884496E-5</c:v>
                </c:pt>
                <c:pt idx="2006">
                  <c:v>4.6568262167879079E-5</c:v>
                </c:pt>
                <c:pt idx="2007">
                  <c:v>4.5100971967924635E-5</c:v>
                </c:pt>
                <c:pt idx="2008">
                  <c:v>4.4036175484966439E-5</c:v>
                </c:pt>
                <c:pt idx="2009">
                  <c:v>4.7504666376226448E-5</c:v>
                </c:pt>
                <c:pt idx="2010">
                  <c:v>4.1792981517002883E-5</c:v>
                </c:pt>
                <c:pt idx="2011">
                  <c:v>4.4058081838665548E-5</c:v>
                </c:pt>
                <c:pt idx="2012">
                  <c:v>4.36963954241753E-5</c:v>
                </c:pt>
                <c:pt idx="2013">
                  <c:v>4.1702110777669212E-5</c:v>
                </c:pt>
                <c:pt idx="2014">
                  <c:v>4.8958037649005964E-5</c:v>
                </c:pt>
                <c:pt idx="2015">
                  <c:v>5.0047936001620114E-5</c:v>
                </c:pt>
                <c:pt idx="2016">
                  <c:v>4.5493155387907598E-5</c:v>
                </c:pt>
                <c:pt idx="2017">
                  <c:v>4.1115722606947195E-5</c:v>
                </c:pt>
                <c:pt idx="2018">
                  <c:v>4.7780307156401069E-5</c:v>
                </c:pt>
                <c:pt idx="2019">
                  <c:v>4.8415454805994457E-5</c:v>
                </c:pt>
                <c:pt idx="2020">
                  <c:v>4.8315141491326821E-5</c:v>
                </c:pt>
                <c:pt idx="2021">
                  <c:v>5.4750049307932075E-5</c:v>
                </c:pt>
                <c:pt idx="2022">
                  <c:v>5.5682156908387521E-5</c:v>
                </c:pt>
                <c:pt idx="2023">
                  <c:v>5.36880486632548E-5</c:v>
                </c:pt>
                <c:pt idx="2024">
                  <c:v>5.8037413837139192E-5</c:v>
                </c:pt>
                <c:pt idx="2025">
                  <c:v>5.9529717116914514E-5</c:v>
                </c:pt>
                <c:pt idx="2026">
                  <c:v>5.9687160186364742E-5</c:v>
                </c:pt>
                <c:pt idx="2027">
                  <c:v>5.6617604105223219E-5</c:v>
                </c:pt>
                <c:pt idx="2028">
                  <c:v>6.073322732684107E-5</c:v>
                </c:pt>
                <c:pt idx="2029">
                  <c:v>6.2989324517690365E-5</c:v>
                </c:pt>
                <c:pt idx="2030">
                  <c:v>6.3409988518073321E-5</c:v>
                </c:pt>
                <c:pt idx="2031">
                  <c:v>6.2440296975013854E-5</c:v>
                </c:pt>
                <c:pt idx="2032">
                  <c:v>6.2414314904715167E-5</c:v>
                </c:pt>
                <c:pt idx="2033">
                  <c:v>6.1120422459864547E-5</c:v>
                </c:pt>
                <c:pt idx="2034">
                  <c:v>6.2131692910009012E-5</c:v>
                </c:pt>
                <c:pt idx="2035">
                  <c:v>5.7643726909869208E-5</c:v>
                </c:pt>
                <c:pt idx="2036">
                  <c:v>6.5510995641416563E-5</c:v>
                </c:pt>
                <c:pt idx="2037">
                  <c:v>6.5416636469209773E-5</c:v>
                </c:pt>
                <c:pt idx="2038">
                  <c:v>6.4349149745465502E-5</c:v>
                </c:pt>
                <c:pt idx="2039">
                  <c:v>7.3624310794184305E-5</c:v>
                </c:pt>
                <c:pt idx="2040">
                  <c:v>6.631635276085096E-5</c:v>
                </c:pt>
                <c:pt idx="2041">
                  <c:v>6.4331187958073196E-5</c:v>
                </c:pt>
                <c:pt idx="2042">
                  <c:v>6.9430110164955233E-5</c:v>
                </c:pt>
                <c:pt idx="2043">
                  <c:v>7.4762936291937089E-5</c:v>
                </c:pt>
                <c:pt idx="2044">
                  <c:v>8.2455909305498691E-5</c:v>
                </c:pt>
                <c:pt idx="2045">
                  <c:v>8.1093072774010021E-5</c:v>
                </c:pt>
                <c:pt idx="2046">
                  <c:v>8.3986839841698795E-5</c:v>
                </c:pt>
                <c:pt idx="2047">
                  <c:v>8.1791734686341119E-5</c:v>
                </c:pt>
                <c:pt idx="2048">
                  <c:v>9.2108879361897691E-5</c:v>
                </c:pt>
                <c:pt idx="2049">
                  <c:v>8.4893231047197896E-5</c:v>
                </c:pt>
                <c:pt idx="2050">
                  <c:v>7.6611932734146906E-5</c:v>
                </c:pt>
                <c:pt idx="2051">
                  <c:v>8.004180385789495E-5</c:v>
                </c:pt>
                <c:pt idx="2052">
                  <c:v>8.8646456778955377E-5</c:v>
                </c:pt>
                <c:pt idx="2053">
                  <c:v>8.8156480905073712E-5</c:v>
                </c:pt>
                <c:pt idx="2054">
                  <c:v>9.1259541342739259E-5</c:v>
                </c:pt>
                <c:pt idx="2055">
                  <c:v>9.0399639237602507E-5</c:v>
                </c:pt>
                <c:pt idx="2056">
                  <c:v>9.2832159613638992E-5</c:v>
                </c:pt>
                <c:pt idx="2057">
                  <c:v>9.4532341532063097E-5</c:v>
                </c:pt>
                <c:pt idx="2058">
                  <c:v>9.4063218364794898E-5</c:v>
                </c:pt>
                <c:pt idx="2059">
                  <c:v>9.3691507654179078E-5</c:v>
                </c:pt>
                <c:pt idx="2060">
                  <c:v>8.6427909694961779E-5</c:v>
                </c:pt>
                <c:pt idx="2061">
                  <c:v>8.6979042489096465E-5</c:v>
                </c:pt>
                <c:pt idx="2062">
                  <c:v>8.5144060925290593E-5</c:v>
                </c:pt>
                <c:pt idx="2063">
                  <c:v>7.9623657529169519E-5</c:v>
                </c:pt>
                <c:pt idx="2064">
                  <c:v>7.6995255451335395E-5</c:v>
                </c:pt>
                <c:pt idx="2065">
                  <c:v>7.5022265817771699E-5</c:v>
                </c:pt>
                <c:pt idx="2066">
                  <c:v>7.5864236828775643E-5</c:v>
                </c:pt>
                <c:pt idx="2067">
                  <c:v>8.8586887169405791E-5</c:v>
                </c:pt>
                <c:pt idx="2068">
                  <c:v>9.313381612920975E-5</c:v>
                </c:pt>
                <c:pt idx="2069">
                  <c:v>9.5649475948637996E-5</c:v>
                </c:pt>
                <c:pt idx="2070">
                  <c:v>9.4117525519469053E-5</c:v>
                </c:pt>
                <c:pt idx="2071">
                  <c:v>8.9546434837422159E-5</c:v>
                </c:pt>
                <c:pt idx="2072">
                  <c:v>7.3873618826925347E-5</c:v>
                </c:pt>
                <c:pt idx="2073">
                  <c:v>7.3400603924347741E-5</c:v>
                </c:pt>
                <c:pt idx="2074">
                  <c:v>6.6887656971161173E-5</c:v>
                </c:pt>
                <c:pt idx="2075">
                  <c:v>6.272740211643978E-5</c:v>
                </c:pt>
                <c:pt idx="2076">
                  <c:v>6.5654609734453769E-5</c:v>
                </c:pt>
                <c:pt idx="2077">
                  <c:v>6.398051937288077E-5</c:v>
                </c:pt>
                <c:pt idx="2078">
                  <c:v>6.9829995844371753E-5</c:v>
                </c:pt>
                <c:pt idx="2079">
                  <c:v>7.7884381339341481E-5</c:v>
                </c:pt>
                <c:pt idx="2080">
                  <c:v>7.997585677235561E-5</c:v>
                </c:pt>
                <c:pt idx="2081">
                  <c:v>7.2078720313983763E-5</c:v>
                </c:pt>
                <c:pt idx="2082">
                  <c:v>7.0207433448028338E-5</c:v>
                </c:pt>
                <c:pt idx="2083">
                  <c:v>8.1453051579660472E-5</c:v>
                </c:pt>
                <c:pt idx="2084">
                  <c:v>7.9136451674938359E-5</c:v>
                </c:pt>
                <c:pt idx="2085">
                  <c:v>7.1633654759543794E-5</c:v>
                </c:pt>
                <c:pt idx="2086">
                  <c:v>6.4172653806114833E-5</c:v>
                </c:pt>
                <c:pt idx="2087">
                  <c:v>6.1980282337151203E-5</c:v>
                </c:pt>
                <c:pt idx="2088">
                  <c:v>6.6010631472460869E-5</c:v>
                </c:pt>
                <c:pt idx="2089">
                  <c:v>5.6552734548431741E-5</c:v>
                </c:pt>
                <c:pt idx="2090">
                  <c:v>5.7108077867752471E-5</c:v>
                </c:pt>
                <c:pt idx="2091">
                  <c:v>6.1028069959914258E-5</c:v>
                </c:pt>
                <c:pt idx="2092">
                  <c:v>5.1574441018903245E-5</c:v>
                </c:pt>
                <c:pt idx="2093">
                  <c:v>4.516779289546046E-5</c:v>
                </c:pt>
                <c:pt idx="2094">
                  <c:v>3.9691234650022228E-5</c:v>
                </c:pt>
                <c:pt idx="2095">
                  <c:v>4.310006110774742E-5</c:v>
                </c:pt>
                <c:pt idx="2096">
                  <c:v>3.9754738656728813E-5</c:v>
                </c:pt>
                <c:pt idx="2097">
                  <c:v>3.9243549225856198E-5</c:v>
                </c:pt>
                <c:pt idx="2098">
                  <c:v>4.0360596841105286E-5</c:v>
                </c:pt>
                <c:pt idx="2099">
                  <c:v>3.6260581116956701E-5</c:v>
                </c:pt>
                <c:pt idx="2100">
                  <c:v>3.2525490557382596E-5</c:v>
                </c:pt>
                <c:pt idx="2101">
                  <c:v>2.6123255805445355E-5</c:v>
                </c:pt>
                <c:pt idx="2102">
                  <c:v>3.0642265054633578E-5</c:v>
                </c:pt>
                <c:pt idx="2103">
                  <c:v>3.0303493351131585E-5</c:v>
                </c:pt>
                <c:pt idx="2104">
                  <c:v>3.0471230429175988E-5</c:v>
                </c:pt>
                <c:pt idx="2105">
                  <c:v>3.0762940627510196E-5</c:v>
                </c:pt>
                <c:pt idx="2106">
                  <c:v>2.8273411438105877E-5</c:v>
                </c:pt>
                <c:pt idx="2107">
                  <c:v>3.3191311613919667E-5</c:v>
                </c:pt>
                <c:pt idx="2108">
                  <c:v>3.4532825715124863E-5</c:v>
                </c:pt>
                <c:pt idx="2109">
                  <c:v>3.604289237888758E-5</c:v>
                </c:pt>
                <c:pt idx="2110">
                  <c:v>3.7506595272591212E-5</c:v>
                </c:pt>
                <c:pt idx="2111">
                  <c:v>3.7393108941463095E-5</c:v>
                </c:pt>
                <c:pt idx="2112">
                  <c:v>3.5263376703022614E-5</c:v>
                </c:pt>
                <c:pt idx="2113">
                  <c:v>3.5972517195697043E-5</c:v>
                </c:pt>
                <c:pt idx="2114">
                  <c:v>3.6104042706238623E-5</c:v>
                </c:pt>
                <c:pt idx="2115">
                  <c:v>3.9047890841442545E-5</c:v>
                </c:pt>
                <c:pt idx="2116">
                  <c:v>3.7940840126461786E-5</c:v>
                </c:pt>
                <c:pt idx="2117">
                  <c:v>3.963819827962189E-5</c:v>
                </c:pt>
                <c:pt idx="2118">
                  <c:v>4.1335886438049228E-5</c:v>
                </c:pt>
                <c:pt idx="2119">
                  <c:v>4.8119666959260889E-5</c:v>
                </c:pt>
                <c:pt idx="2120">
                  <c:v>4.1876056634300572E-5</c:v>
                </c:pt>
                <c:pt idx="2121">
                  <c:v>4.0405310721508551E-5</c:v>
                </c:pt>
                <c:pt idx="2122">
                  <c:v>4.263806987131609E-5</c:v>
                </c:pt>
                <c:pt idx="2123">
                  <c:v>4.1106414240041929E-5</c:v>
                </c:pt>
                <c:pt idx="2124">
                  <c:v>3.8643209341563523E-5</c:v>
                </c:pt>
                <c:pt idx="2125">
                  <c:v>3.8305051231740821E-5</c:v>
                </c:pt>
                <c:pt idx="2126">
                  <c:v>3.9257702251919105E-5</c:v>
                </c:pt>
                <c:pt idx="2127">
                  <c:v>3.3534616255837153E-5</c:v>
                </c:pt>
                <c:pt idx="2128">
                  <c:v>3.2505537316762103E-5</c:v>
                </c:pt>
                <c:pt idx="2129">
                  <c:v>2.9356498824521316E-5</c:v>
                </c:pt>
                <c:pt idx="2130">
                  <c:v>3.3526696573009679E-5</c:v>
                </c:pt>
                <c:pt idx="2131">
                  <c:v>3.3306909230741488E-5</c:v>
                </c:pt>
                <c:pt idx="2132">
                  <c:v>3.2892580607772251E-5</c:v>
                </c:pt>
                <c:pt idx="2133">
                  <c:v>2.859974601709309E-5</c:v>
                </c:pt>
                <c:pt idx="2134">
                  <c:v>2.6343270739263296E-5</c:v>
                </c:pt>
                <c:pt idx="2135">
                  <c:v>2.5873882097218563E-5</c:v>
                </c:pt>
                <c:pt idx="2136">
                  <c:v>2.7471593107672396E-5</c:v>
                </c:pt>
                <c:pt idx="2137">
                  <c:v>2.6944122073754528E-5</c:v>
                </c:pt>
                <c:pt idx="2138">
                  <c:v>3.2584199254481768E-5</c:v>
                </c:pt>
                <c:pt idx="2139">
                  <c:v>3.2860358531749232E-5</c:v>
                </c:pt>
                <c:pt idx="2140">
                  <c:v>4.0722671784705779E-5</c:v>
                </c:pt>
                <c:pt idx="2141">
                  <c:v>3.8960291774224925E-5</c:v>
                </c:pt>
                <c:pt idx="2142">
                  <c:v>3.9320413020847445E-5</c:v>
                </c:pt>
                <c:pt idx="2143">
                  <c:v>4.0490670427359496E-5</c:v>
                </c:pt>
                <c:pt idx="2144">
                  <c:v>3.2909651210099699E-5</c:v>
                </c:pt>
                <c:pt idx="2145">
                  <c:v>3.2301969592800472E-5</c:v>
                </c:pt>
                <c:pt idx="2146">
                  <c:v>2.9435290994167963E-5</c:v>
                </c:pt>
                <c:pt idx="2147">
                  <c:v>2.7689592106954235E-5</c:v>
                </c:pt>
                <c:pt idx="2148">
                  <c:v>2.8112668779136682E-5</c:v>
                </c:pt>
                <c:pt idx="2149">
                  <c:v>2.8401212450481704E-5</c:v>
                </c:pt>
                <c:pt idx="2150">
                  <c:v>3.2002672969124122E-5</c:v>
                </c:pt>
                <c:pt idx="2151">
                  <c:v>3.4346248070245524E-5</c:v>
                </c:pt>
                <c:pt idx="2152">
                  <c:v>3.4920100669868374E-5</c:v>
                </c:pt>
                <c:pt idx="2153">
                  <c:v>3.625867710050692E-5</c:v>
                </c:pt>
                <c:pt idx="2154">
                  <c:v>4.0871271259355149E-5</c:v>
                </c:pt>
                <c:pt idx="2155">
                  <c:v>4.0214995955777056E-5</c:v>
                </c:pt>
                <c:pt idx="2156">
                  <c:v>3.8965406941982421E-5</c:v>
                </c:pt>
                <c:pt idx="2157">
                  <c:v>3.7013338313161251E-5</c:v>
                </c:pt>
                <c:pt idx="2158">
                  <c:v>3.8854028438610053E-5</c:v>
                </c:pt>
                <c:pt idx="2159">
                  <c:v>3.8787143884732152E-5</c:v>
                </c:pt>
                <c:pt idx="2160">
                  <c:v>3.653621568717666E-5</c:v>
                </c:pt>
                <c:pt idx="2161">
                  <c:v>3.67797704843326E-5</c:v>
                </c:pt>
                <c:pt idx="2162">
                  <c:v>3.5173215086640579E-5</c:v>
                </c:pt>
                <c:pt idx="2163">
                  <c:v>3.0168767195283251E-5</c:v>
                </c:pt>
                <c:pt idx="2164">
                  <c:v>3.0209502273792455E-5</c:v>
                </c:pt>
                <c:pt idx="2165">
                  <c:v>2.8680585962574218E-5</c:v>
                </c:pt>
                <c:pt idx="2166">
                  <c:v>2.5388913359970062E-5</c:v>
                </c:pt>
                <c:pt idx="2167">
                  <c:v>2.8986373221575756E-5</c:v>
                </c:pt>
                <c:pt idx="2168">
                  <c:v>2.5944378948352831E-5</c:v>
                </c:pt>
                <c:pt idx="2169">
                  <c:v>2.3243898023588577E-5</c:v>
                </c:pt>
                <c:pt idx="2170">
                  <c:v>2.4096150193853249E-5</c:v>
                </c:pt>
                <c:pt idx="2171">
                  <c:v>2.8345316277128802E-5</c:v>
                </c:pt>
                <c:pt idx="2172">
                  <c:v>3.0256597457937988E-5</c:v>
                </c:pt>
                <c:pt idx="2173">
                  <c:v>2.5724315915868779E-5</c:v>
                </c:pt>
                <c:pt idx="2174">
                  <c:v>2.794753060442585E-5</c:v>
                </c:pt>
                <c:pt idx="2175">
                  <c:v>2.5978672726450881E-5</c:v>
                </c:pt>
                <c:pt idx="2176">
                  <c:v>2.5493462219105081E-5</c:v>
                </c:pt>
                <c:pt idx="2177">
                  <c:v>2.5337471829190794E-5</c:v>
                </c:pt>
                <c:pt idx="2178">
                  <c:v>2.6765606359691758E-5</c:v>
                </c:pt>
                <c:pt idx="2179">
                  <c:v>2.7729221907525902E-5</c:v>
                </c:pt>
                <c:pt idx="2180">
                  <c:v>2.9429348469022368E-5</c:v>
                </c:pt>
                <c:pt idx="2181">
                  <c:v>2.8037121203819394E-5</c:v>
                </c:pt>
                <c:pt idx="2182">
                  <c:v>2.7558727887337263E-5</c:v>
                </c:pt>
                <c:pt idx="2183">
                  <c:v>2.6495110272371058E-5</c:v>
                </c:pt>
                <c:pt idx="2184">
                  <c:v>2.5290345720408736E-5</c:v>
                </c:pt>
                <c:pt idx="2185">
                  <c:v>2.3393291998953226E-5</c:v>
                </c:pt>
                <c:pt idx="2186">
                  <c:v>2.1932885021648394E-5</c:v>
                </c:pt>
                <c:pt idx="2187">
                  <c:v>2.2106029237298632E-5</c:v>
                </c:pt>
                <c:pt idx="2188">
                  <c:v>2.2166962587177543E-5</c:v>
                </c:pt>
                <c:pt idx="2189">
                  <c:v>2.2099984500384939E-5</c:v>
                </c:pt>
                <c:pt idx="2190">
                  <c:v>2.2904837523001607E-5</c:v>
                </c:pt>
                <c:pt idx="2191">
                  <c:v>2.3169938042040478E-5</c:v>
                </c:pt>
                <c:pt idx="2192">
                  <c:v>2.4501904398850377E-5</c:v>
                </c:pt>
                <c:pt idx="2193">
                  <c:v>2.8012457249671024E-5</c:v>
                </c:pt>
                <c:pt idx="2194">
                  <c:v>2.4526344282707813E-5</c:v>
                </c:pt>
                <c:pt idx="2195">
                  <c:v>2.7217708773186501E-5</c:v>
                </c:pt>
                <c:pt idx="2196">
                  <c:v>2.6072217018094346E-5</c:v>
                </c:pt>
                <c:pt idx="2197">
                  <c:v>2.2374130176502783E-5</c:v>
                </c:pt>
                <c:pt idx="2198">
                  <c:v>2.5689468981876551E-5</c:v>
                </c:pt>
                <c:pt idx="2199">
                  <c:v>2.7451056427725223E-5</c:v>
                </c:pt>
                <c:pt idx="2200">
                  <c:v>2.7957607049653197E-5</c:v>
                </c:pt>
                <c:pt idx="2201">
                  <c:v>2.5798433032640849E-5</c:v>
                </c:pt>
                <c:pt idx="2202">
                  <c:v>2.7478045989213455E-5</c:v>
                </c:pt>
                <c:pt idx="2203">
                  <c:v>2.8334982536558895E-5</c:v>
                </c:pt>
                <c:pt idx="2204">
                  <c:v>2.6656762219114652E-5</c:v>
                </c:pt>
                <c:pt idx="2205">
                  <c:v>2.9765172437881266E-5</c:v>
                </c:pt>
                <c:pt idx="2206">
                  <c:v>3.1737171403117466E-5</c:v>
                </c:pt>
                <c:pt idx="2207">
                  <c:v>3.0694751175490043E-5</c:v>
                </c:pt>
                <c:pt idx="2208">
                  <c:v>3.1255720452983816E-5</c:v>
                </c:pt>
                <c:pt idx="2209">
                  <c:v>2.9938557556280161E-5</c:v>
                </c:pt>
                <c:pt idx="2210">
                  <c:v>3.1166831617710445E-5</c:v>
                </c:pt>
                <c:pt idx="2211">
                  <c:v>3.0873069079567879E-5</c:v>
                </c:pt>
                <c:pt idx="2212">
                  <c:v>2.398293038693352E-5</c:v>
                </c:pt>
                <c:pt idx="2213">
                  <c:v>2.4335941917448694E-5</c:v>
                </c:pt>
                <c:pt idx="2214">
                  <c:v>2.4358462391057178E-5</c:v>
                </c:pt>
                <c:pt idx="2215">
                  <c:v>2.3213824940158027E-5</c:v>
                </c:pt>
                <c:pt idx="2216">
                  <c:v>2.3411350591558345E-5</c:v>
                </c:pt>
                <c:pt idx="2217">
                  <c:v>2.4262309494770116E-5</c:v>
                </c:pt>
                <c:pt idx="2218">
                  <c:v>2.6015369480798595E-5</c:v>
                </c:pt>
                <c:pt idx="2219">
                  <c:v>2.9473381719538886E-5</c:v>
                </c:pt>
                <c:pt idx="2220">
                  <c:v>2.9655275488472664E-5</c:v>
                </c:pt>
                <c:pt idx="2221">
                  <c:v>2.8075494767968306E-5</c:v>
                </c:pt>
                <c:pt idx="2222">
                  <c:v>2.8205958050012392E-5</c:v>
                </c:pt>
                <c:pt idx="2223">
                  <c:v>2.9815893758862002E-5</c:v>
                </c:pt>
                <c:pt idx="2224">
                  <c:v>2.7408866478084079E-5</c:v>
                </c:pt>
                <c:pt idx="2225">
                  <c:v>2.5940073893175825E-5</c:v>
                </c:pt>
                <c:pt idx="2226">
                  <c:v>2.9948787804451017E-5</c:v>
                </c:pt>
                <c:pt idx="2227">
                  <c:v>3.3256652861726738E-5</c:v>
                </c:pt>
                <c:pt idx="2228">
                  <c:v>3.4234388549881144E-5</c:v>
                </c:pt>
                <c:pt idx="2229">
                  <c:v>3.3578624695422462E-5</c:v>
                </c:pt>
                <c:pt idx="2230">
                  <c:v>3.2824461696894051E-5</c:v>
                </c:pt>
                <c:pt idx="2231">
                  <c:v>3.0247467075848176E-5</c:v>
                </c:pt>
                <c:pt idx="2232">
                  <c:v>2.849664445822904E-5</c:v>
                </c:pt>
                <c:pt idx="2233">
                  <c:v>3.2748847422579556E-5</c:v>
                </c:pt>
                <c:pt idx="2234">
                  <c:v>3.7303603493584111E-5</c:v>
                </c:pt>
                <c:pt idx="2235">
                  <c:v>4.154883847359368E-5</c:v>
                </c:pt>
                <c:pt idx="2236">
                  <c:v>3.9809240830250129E-5</c:v>
                </c:pt>
                <c:pt idx="2237">
                  <c:v>3.676659802165114E-5</c:v>
                </c:pt>
                <c:pt idx="2238">
                  <c:v>3.9433606926279911E-5</c:v>
                </c:pt>
                <c:pt idx="2239">
                  <c:v>3.834076540792638E-5</c:v>
                </c:pt>
                <c:pt idx="2240">
                  <c:v>3.8760460395449264E-5</c:v>
                </c:pt>
                <c:pt idx="2241">
                  <c:v>3.5023800690679564E-5</c:v>
                </c:pt>
                <c:pt idx="2242">
                  <c:v>3.7094109954113293E-5</c:v>
                </c:pt>
                <c:pt idx="2243">
                  <c:v>3.6403794608811005E-5</c:v>
                </c:pt>
                <c:pt idx="2244">
                  <c:v>3.8025917019432431E-5</c:v>
                </c:pt>
                <c:pt idx="2245">
                  <c:v>4.0111550274418984E-5</c:v>
                </c:pt>
                <c:pt idx="2246">
                  <c:v>4.3860475129701848E-5</c:v>
                </c:pt>
                <c:pt idx="2247">
                  <c:v>3.9047745816817553E-5</c:v>
                </c:pt>
                <c:pt idx="2248">
                  <c:v>4.1381941473400991E-5</c:v>
                </c:pt>
                <c:pt idx="2249">
                  <c:v>4.149542275274375E-5</c:v>
                </c:pt>
                <c:pt idx="2250">
                  <c:v>4.5237417435371311E-5</c:v>
                </c:pt>
                <c:pt idx="2251">
                  <c:v>4.4924388339647507E-5</c:v>
                </c:pt>
                <c:pt idx="2252">
                  <c:v>4.434531887988413E-5</c:v>
                </c:pt>
                <c:pt idx="2253">
                  <c:v>4.6353158453953085E-5</c:v>
                </c:pt>
                <c:pt idx="2254">
                  <c:v>4.1191882397142197E-5</c:v>
                </c:pt>
                <c:pt idx="2255">
                  <c:v>4.3516395525596089E-5</c:v>
                </c:pt>
                <c:pt idx="2256">
                  <c:v>4.8057758555798298E-5</c:v>
                </c:pt>
                <c:pt idx="2257">
                  <c:v>5.0922424027625754E-5</c:v>
                </c:pt>
                <c:pt idx="2258">
                  <c:v>5.4199846885199589E-5</c:v>
                </c:pt>
                <c:pt idx="2259">
                  <c:v>5.4873775240707568E-5</c:v>
                </c:pt>
                <c:pt idx="2260">
                  <c:v>5.5967639917140939E-5</c:v>
                </c:pt>
                <c:pt idx="2261">
                  <c:v>5.6761572578806445E-5</c:v>
                </c:pt>
                <c:pt idx="2262">
                  <c:v>5.8873854021366474E-5</c:v>
                </c:pt>
                <c:pt idx="2263">
                  <c:v>5.6412240288755928E-5</c:v>
                </c:pt>
                <c:pt idx="2264">
                  <c:v>6.3547671389792943E-5</c:v>
                </c:pt>
                <c:pt idx="2265">
                  <c:v>6.6623983953598641E-5</c:v>
                </c:pt>
                <c:pt idx="2266">
                  <c:v>6.724142262250374E-5</c:v>
                </c:pt>
                <c:pt idx="2267">
                  <c:v>6.9212910051834266E-5</c:v>
                </c:pt>
                <c:pt idx="2268">
                  <c:v>6.4120429176245137E-5</c:v>
                </c:pt>
                <c:pt idx="2269">
                  <c:v>5.6984062525454841E-5</c:v>
                </c:pt>
                <c:pt idx="2270">
                  <c:v>4.9507666237969645E-5</c:v>
                </c:pt>
                <c:pt idx="2271">
                  <c:v>5.0372752357460374E-5</c:v>
                </c:pt>
                <c:pt idx="2272">
                  <c:v>6.2034428973871232E-5</c:v>
                </c:pt>
                <c:pt idx="2273">
                  <c:v>6.1447141754330899E-5</c:v>
                </c:pt>
                <c:pt idx="2274">
                  <c:v>6.3919566338261588E-5</c:v>
                </c:pt>
                <c:pt idx="2275">
                  <c:v>6.4006256310909912E-5</c:v>
                </c:pt>
                <c:pt idx="2276">
                  <c:v>6.6015135202315513E-5</c:v>
                </c:pt>
                <c:pt idx="2277">
                  <c:v>6.0224392148582146E-5</c:v>
                </c:pt>
                <c:pt idx="2278">
                  <c:v>6.1860337271026395E-5</c:v>
                </c:pt>
                <c:pt idx="2279">
                  <c:v>5.4740624506718773E-5</c:v>
                </c:pt>
                <c:pt idx="2280">
                  <c:v>5.6815672124228063E-5</c:v>
                </c:pt>
                <c:pt idx="2281">
                  <c:v>7.0224672446286165E-5</c:v>
                </c:pt>
                <c:pt idx="2282">
                  <c:v>7.1220472365637666E-5</c:v>
                </c:pt>
                <c:pt idx="2283">
                  <c:v>6.2295737088578161E-5</c:v>
                </c:pt>
                <c:pt idx="2284">
                  <c:v>5.5892377301107796E-5</c:v>
                </c:pt>
                <c:pt idx="2285">
                  <c:v>5.9212121248331635E-5</c:v>
                </c:pt>
                <c:pt idx="2286">
                  <c:v>5.6984852288658975E-5</c:v>
                </c:pt>
                <c:pt idx="2287">
                  <c:v>6.1366995990718619E-5</c:v>
                </c:pt>
                <c:pt idx="2288">
                  <c:v>6.0562975348094079E-5</c:v>
                </c:pt>
                <c:pt idx="2289">
                  <c:v>5.7468213122576301E-5</c:v>
                </c:pt>
                <c:pt idx="2290">
                  <c:v>5.9904487036029231E-5</c:v>
                </c:pt>
                <c:pt idx="2291">
                  <c:v>6.0402773423363713E-5</c:v>
                </c:pt>
                <c:pt idx="2292">
                  <c:v>6.6884380000201043E-5</c:v>
                </c:pt>
                <c:pt idx="2293">
                  <c:v>5.7243910240957072E-5</c:v>
                </c:pt>
                <c:pt idx="2294">
                  <c:v>5.3324699184636288E-5</c:v>
                </c:pt>
                <c:pt idx="2295">
                  <c:v>5.2784203332482872E-5</c:v>
                </c:pt>
                <c:pt idx="2296">
                  <c:v>5.576202248071137E-5</c:v>
                </c:pt>
                <c:pt idx="2297">
                  <c:v>5.1267185481666676E-5</c:v>
                </c:pt>
                <c:pt idx="2298">
                  <c:v>5.5881648331324989E-5</c:v>
                </c:pt>
                <c:pt idx="2299">
                  <c:v>5.4637209986525684E-5</c:v>
                </c:pt>
                <c:pt idx="2300">
                  <c:v>5.0249244340236838E-5</c:v>
                </c:pt>
                <c:pt idx="2301">
                  <c:v>5.2213285850717001E-5</c:v>
                </c:pt>
                <c:pt idx="2302">
                  <c:v>5.4902937385074311E-5</c:v>
                </c:pt>
                <c:pt idx="2303">
                  <c:v>5.7362452057729443E-5</c:v>
                </c:pt>
                <c:pt idx="2304">
                  <c:v>5.889298708335094E-5</c:v>
                </c:pt>
                <c:pt idx="2305">
                  <c:v>5.4683158633024073E-5</c:v>
                </c:pt>
                <c:pt idx="2306">
                  <c:v>5.7528334345553856E-5</c:v>
                </c:pt>
                <c:pt idx="2307">
                  <c:v>4.5451132773604722E-5</c:v>
                </c:pt>
                <c:pt idx="2308">
                  <c:v>4.2560448587024859E-5</c:v>
                </c:pt>
                <c:pt idx="2309">
                  <c:v>4.0136610978108814E-5</c:v>
                </c:pt>
                <c:pt idx="2310">
                  <c:v>3.5617687058151719E-5</c:v>
                </c:pt>
                <c:pt idx="2311">
                  <c:v>4.005969978003219E-5</c:v>
                </c:pt>
                <c:pt idx="2312">
                  <c:v>4.8493498062343455E-5</c:v>
                </c:pt>
                <c:pt idx="2313">
                  <c:v>5.0794537245132681E-5</c:v>
                </c:pt>
                <c:pt idx="2314">
                  <c:v>5.3560576438997083E-5</c:v>
                </c:pt>
                <c:pt idx="2315">
                  <c:v>5.4933814920277429E-5</c:v>
                </c:pt>
                <c:pt idx="2316">
                  <c:v>5.3568726489245707E-5</c:v>
                </c:pt>
                <c:pt idx="2317">
                  <c:v>5.5744605991322857E-5</c:v>
                </c:pt>
                <c:pt idx="2318">
                  <c:v>5.928148244004549E-5</c:v>
                </c:pt>
                <c:pt idx="2319">
                  <c:v>6.1353286239834915E-5</c:v>
                </c:pt>
                <c:pt idx="2320">
                  <c:v>5.7508190313895E-5</c:v>
                </c:pt>
                <c:pt idx="2321">
                  <c:v>7.1146002927201409E-5</c:v>
                </c:pt>
                <c:pt idx="2322">
                  <c:v>7.0671921447088744E-5</c:v>
                </c:pt>
                <c:pt idx="2323">
                  <c:v>6.6825085975916163E-5</c:v>
                </c:pt>
                <c:pt idx="2324">
                  <c:v>6.3262752120894013E-5</c:v>
                </c:pt>
                <c:pt idx="2325">
                  <c:v>7.0912222516297341E-5</c:v>
                </c:pt>
                <c:pt idx="2326">
                  <c:v>6.9690275837389908E-5</c:v>
                </c:pt>
                <c:pt idx="2327">
                  <c:v>7.23290076104639E-5</c:v>
                </c:pt>
                <c:pt idx="2328">
                  <c:v>6.3585640669122959E-5</c:v>
                </c:pt>
                <c:pt idx="2329">
                  <c:v>6.5107956028033471E-5</c:v>
                </c:pt>
                <c:pt idx="2330">
                  <c:v>6.3545590925316887E-5</c:v>
                </c:pt>
                <c:pt idx="2331">
                  <c:v>7.6826380409182751E-5</c:v>
                </c:pt>
                <c:pt idx="2332">
                  <c:v>8.1543030725995168E-5</c:v>
                </c:pt>
                <c:pt idx="2333">
                  <c:v>7.9076777158313519E-5</c:v>
                </c:pt>
                <c:pt idx="2334">
                  <c:v>8.4283468818347322E-5</c:v>
                </c:pt>
                <c:pt idx="2335">
                  <c:v>8.912831127455411E-5</c:v>
                </c:pt>
                <c:pt idx="2336">
                  <c:v>8.2658236052663466E-5</c:v>
                </c:pt>
                <c:pt idx="2337">
                  <c:v>9.0617072462204399E-5</c:v>
                </c:pt>
                <c:pt idx="2338">
                  <c:v>9.5311718742755751E-5</c:v>
                </c:pt>
                <c:pt idx="2339">
                  <c:v>9.1476173062772219E-5</c:v>
                </c:pt>
                <c:pt idx="2340">
                  <c:v>9.6405275525285986E-5</c:v>
                </c:pt>
                <c:pt idx="2341">
                  <c:v>9.3790075746437871E-5</c:v>
                </c:pt>
                <c:pt idx="2342">
                  <c:v>1.0127171326171651E-4</c:v>
                </c:pt>
                <c:pt idx="2343">
                  <c:v>1.0529239625332207E-4</c:v>
                </c:pt>
                <c:pt idx="2344">
                  <c:v>1.0692902981452823E-4</c:v>
                </c:pt>
                <c:pt idx="2345">
                  <c:v>1.2252365278159379E-4</c:v>
                </c:pt>
                <c:pt idx="2346">
                  <c:v>1.3650582017852976E-4</c:v>
                </c:pt>
                <c:pt idx="2347">
                  <c:v>1.5163696240663127E-4</c:v>
                </c:pt>
                <c:pt idx="2348">
                  <c:v>1.4229803707392077E-4</c:v>
                </c:pt>
                <c:pt idx="2349">
                  <c:v>1.4148865035054504E-4</c:v>
                </c:pt>
                <c:pt idx="2350">
                  <c:v>1.3425024900239264E-4</c:v>
                </c:pt>
                <c:pt idx="2351">
                  <c:v>1.2812029241838203E-4</c:v>
                </c:pt>
                <c:pt idx="2352">
                  <c:v>1.3021933294948848E-4</c:v>
                </c:pt>
                <c:pt idx="2353">
                  <c:v>1.2042227954891675E-4</c:v>
                </c:pt>
                <c:pt idx="2354">
                  <c:v>1.2210089199007014E-4</c:v>
                </c:pt>
                <c:pt idx="2355">
                  <c:v>1.2132471832398415E-4</c:v>
                </c:pt>
                <c:pt idx="2356">
                  <c:v>1.1460560869546472E-4</c:v>
                </c:pt>
                <c:pt idx="2357">
                  <c:v>1.1653333377697155E-4</c:v>
                </c:pt>
                <c:pt idx="2358">
                  <c:v>1.1343853190018815E-4</c:v>
                </c:pt>
                <c:pt idx="2359">
                  <c:v>1.0574374152259441E-4</c:v>
                </c:pt>
                <c:pt idx="2360">
                  <c:v>1.0655827305386999E-4</c:v>
                </c:pt>
                <c:pt idx="2361">
                  <c:v>1.0649762602248456E-4</c:v>
                </c:pt>
                <c:pt idx="2362">
                  <c:v>1.0125694440953241E-4</c:v>
                </c:pt>
                <c:pt idx="2363">
                  <c:v>8.7866820276822895E-5</c:v>
                </c:pt>
                <c:pt idx="2364">
                  <c:v>7.40934035212388E-5</c:v>
                </c:pt>
                <c:pt idx="2365">
                  <c:v>7.4641158087230188E-5</c:v>
                </c:pt>
                <c:pt idx="2366">
                  <c:v>7.8037446445051702E-5</c:v>
                </c:pt>
                <c:pt idx="2367">
                  <c:v>8.2898364403629049E-5</c:v>
                </c:pt>
                <c:pt idx="2368">
                  <c:v>8.6035870919589144E-5</c:v>
                </c:pt>
                <c:pt idx="2369">
                  <c:v>8.6309611810993946E-5</c:v>
                </c:pt>
                <c:pt idx="2370">
                  <c:v>7.8027594158939405E-5</c:v>
                </c:pt>
                <c:pt idx="2371">
                  <c:v>7.6763300161166372E-5</c:v>
                </c:pt>
                <c:pt idx="2372">
                  <c:v>7.0121766427995005E-5</c:v>
                </c:pt>
                <c:pt idx="2373">
                  <c:v>7.5609241561057629E-5</c:v>
                </c:pt>
                <c:pt idx="2374">
                  <c:v>7.8685666976891573E-5</c:v>
                </c:pt>
                <c:pt idx="2375">
                  <c:v>8.9669054299565764E-5</c:v>
                </c:pt>
                <c:pt idx="2376">
                  <c:v>8.6156825587750378E-5</c:v>
                </c:pt>
                <c:pt idx="2377">
                  <c:v>8.3024510968342179E-5</c:v>
                </c:pt>
                <c:pt idx="2378">
                  <c:v>7.8578636837368273E-5</c:v>
                </c:pt>
                <c:pt idx="2379">
                  <c:v>7.6520506294681207E-5</c:v>
                </c:pt>
                <c:pt idx="2380">
                  <c:v>7.6951349517287456E-5</c:v>
                </c:pt>
                <c:pt idx="2381">
                  <c:v>8.4610613766595509E-5</c:v>
                </c:pt>
                <c:pt idx="2382">
                  <c:v>7.8806971801138453E-5</c:v>
                </c:pt>
                <c:pt idx="2383">
                  <c:v>8.5901845490222271E-5</c:v>
                </c:pt>
                <c:pt idx="2384">
                  <c:v>8.327549934266828E-5</c:v>
                </c:pt>
                <c:pt idx="2385">
                  <c:v>7.1699197891298677E-5</c:v>
                </c:pt>
                <c:pt idx="2386">
                  <c:v>6.5211667339586772E-5</c:v>
                </c:pt>
                <c:pt idx="2387">
                  <c:v>6.9856901663290028E-5</c:v>
                </c:pt>
                <c:pt idx="2388">
                  <c:v>8.0291280187428307E-5</c:v>
                </c:pt>
                <c:pt idx="2389">
                  <c:v>8.1225193459171096E-5</c:v>
                </c:pt>
                <c:pt idx="2390">
                  <c:v>8.4487702656711047E-5</c:v>
                </c:pt>
                <c:pt idx="2391">
                  <c:v>8.8071679785190274E-5</c:v>
                </c:pt>
                <c:pt idx="2392">
                  <c:v>8.0967143036672648E-5</c:v>
                </c:pt>
                <c:pt idx="2393">
                  <c:v>8.4613766241200926E-5</c:v>
                </c:pt>
                <c:pt idx="2394">
                  <c:v>7.541268799822648E-5</c:v>
                </c:pt>
                <c:pt idx="2395">
                  <c:v>7.2229981329030639E-5</c:v>
                </c:pt>
                <c:pt idx="2396">
                  <c:v>7.1624846919239143E-5</c:v>
                </c:pt>
                <c:pt idx="2397">
                  <c:v>8.414115326520205E-5</c:v>
                </c:pt>
                <c:pt idx="2398">
                  <c:v>8.2817631555248098E-5</c:v>
                </c:pt>
                <c:pt idx="2399">
                  <c:v>8.0287335372435957E-5</c:v>
                </c:pt>
                <c:pt idx="2400">
                  <c:v>8.6758431816055066E-5</c:v>
                </c:pt>
                <c:pt idx="2401">
                  <c:v>8.2019273633504204E-5</c:v>
                </c:pt>
                <c:pt idx="2402">
                  <c:v>8.3623032411382736E-5</c:v>
                </c:pt>
                <c:pt idx="2403">
                  <c:v>8.1487969289317579E-5</c:v>
                </c:pt>
                <c:pt idx="2404">
                  <c:v>8.1900418020551346E-5</c:v>
                </c:pt>
                <c:pt idx="2405">
                  <c:v>7.968481360752142E-5</c:v>
                </c:pt>
                <c:pt idx="2406">
                  <c:v>6.835005808515559E-5</c:v>
                </c:pt>
                <c:pt idx="2407">
                  <c:v>6.478947073787562E-5</c:v>
                </c:pt>
                <c:pt idx="2408">
                  <c:v>7.2918739758609332E-5</c:v>
                </c:pt>
                <c:pt idx="2409">
                  <c:v>7.7898743624614893E-5</c:v>
                </c:pt>
                <c:pt idx="2410">
                  <c:v>7.389884021871824E-5</c:v>
                </c:pt>
                <c:pt idx="2411">
                  <c:v>7.2842298284325643E-5</c:v>
                </c:pt>
                <c:pt idx="2412">
                  <c:v>7.1553650631760732E-5</c:v>
                </c:pt>
                <c:pt idx="2413">
                  <c:v>6.9365200023379327E-5</c:v>
                </c:pt>
                <c:pt idx="2414">
                  <c:v>6.8072477950668837E-5</c:v>
                </c:pt>
                <c:pt idx="2415">
                  <c:v>7.4237334310243823E-5</c:v>
                </c:pt>
                <c:pt idx="2416">
                  <c:v>7.0912495217954454E-5</c:v>
                </c:pt>
                <c:pt idx="2417">
                  <c:v>6.6502699130790852E-5</c:v>
                </c:pt>
                <c:pt idx="2418">
                  <c:v>6.8293621689880814E-5</c:v>
                </c:pt>
                <c:pt idx="2419">
                  <c:v>7.3008746323585793E-5</c:v>
                </c:pt>
                <c:pt idx="2420">
                  <c:v>7.9441402430389645E-5</c:v>
                </c:pt>
                <c:pt idx="2421">
                  <c:v>7.2717012984315963E-5</c:v>
                </c:pt>
                <c:pt idx="2422">
                  <c:v>7.2184302632649381E-5</c:v>
                </c:pt>
                <c:pt idx="2423">
                  <c:v>7.1339219972020406E-5</c:v>
                </c:pt>
                <c:pt idx="2424">
                  <c:v>7.4240398845865291E-5</c:v>
                </c:pt>
                <c:pt idx="2425">
                  <c:v>6.808073951977609E-5</c:v>
                </c:pt>
                <c:pt idx="2426">
                  <c:v>7.3668729571567114E-5</c:v>
                </c:pt>
                <c:pt idx="2427">
                  <c:v>7.1376213540133061E-5</c:v>
                </c:pt>
                <c:pt idx="2428">
                  <c:v>8.0114975803139381E-5</c:v>
                </c:pt>
                <c:pt idx="2429">
                  <c:v>7.0247749968409349E-5</c:v>
                </c:pt>
                <c:pt idx="2430">
                  <c:v>7.3168114883050218E-5</c:v>
                </c:pt>
                <c:pt idx="2431">
                  <c:v>7.6460841676814938E-5</c:v>
                </c:pt>
                <c:pt idx="2432">
                  <c:v>8.6871726710017238E-5</c:v>
                </c:pt>
                <c:pt idx="2433">
                  <c:v>9.124685119951269E-5</c:v>
                </c:pt>
                <c:pt idx="2434">
                  <c:v>8.826063469980355E-5</c:v>
                </c:pt>
                <c:pt idx="2435">
                  <c:v>9.3661914401243387E-5</c:v>
                </c:pt>
                <c:pt idx="2436">
                  <c:v>9.478347966062924E-5</c:v>
                </c:pt>
                <c:pt idx="2437">
                  <c:v>1.0621018088547786E-4</c:v>
                </c:pt>
                <c:pt idx="2438">
                  <c:v>1.0394590503722776E-4</c:v>
                </c:pt>
                <c:pt idx="2439">
                  <c:v>1.03998311714224E-4</c:v>
                </c:pt>
                <c:pt idx="2440">
                  <c:v>1.0726609401724877E-4</c:v>
                </c:pt>
                <c:pt idx="2441">
                  <c:v>9.2103338345869628E-5</c:v>
                </c:pt>
                <c:pt idx="2442">
                  <c:v>8.3325922539220356E-5</c:v>
                </c:pt>
                <c:pt idx="2443">
                  <c:v>8.843052688293155E-5</c:v>
                </c:pt>
                <c:pt idx="2444">
                  <c:v>9.4785010214819951E-5</c:v>
                </c:pt>
                <c:pt idx="2445">
                  <c:v>9.0288885274469196E-5</c:v>
                </c:pt>
                <c:pt idx="2446">
                  <c:v>9.8347834297794911E-5</c:v>
                </c:pt>
                <c:pt idx="2447">
                  <c:v>1.0841029632035402E-4</c:v>
                </c:pt>
                <c:pt idx="2448">
                  <c:v>1.0371167843427294E-4</c:v>
                </c:pt>
                <c:pt idx="2449">
                  <c:v>9.1107082215338494E-5</c:v>
                </c:pt>
                <c:pt idx="2450">
                  <c:v>8.9467809479325274E-5</c:v>
                </c:pt>
                <c:pt idx="2451">
                  <c:v>9.026335008413231E-5</c:v>
                </c:pt>
                <c:pt idx="2452">
                  <c:v>9.1395833488854E-5</c:v>
                </c:pt>
                <c:pt idx="2453">
                  <c:v>1.0127347260571179E-4</c:v>
                </c:pt>
                <c:pt idx="2454">
                  <c:v>1.1521083988752154E-4</c:v>
                </c:pt>
                <c:pt idx="2455">
                  <c:v>1.192245768650421E-4</c:v>
                </c:pt>
                <c:pt idx="2456">
                  <c:v>1.2598374198702673E-4</c:v>
                </c:pt>
                <c:pt idx="2457">
                  <c:v>1.3047820572398752E-4</c:v>
                </c:pt>
                <c:pt idx="2458">
                  <c:v>1.3030353536135268E-4</c:v>
                </c:pt>
                <c:pt idx="2459">
                  <c:v>1.3042625468985468E-4</c:v>
                </c:pt>
                <c:pt idx="2460">
                  <c:v>1.2850499969240949E-4</c:v>
                </c:pt>
                <c:pt idx="2461">
                  <c:v>1.2506355261184787E-4</c:v>
                </c:pt>
                <c:pt idx="2462">
                  <c:v>1.3675863721658287E-4</c:v>
                </c:pt>
                <c:pt idx="2463">
                  <c:v>1.4255853573313267E-4</c:v>
                </c:pt>
                <c:pt idx="2464">
                  <c:v>1.6789758260832226E-4</c:v>
                </c:pt>
                <c:pt idx="2465">
                  <c:v>1.6182102754621369E-4</c:v>
                </c:pt>
                <c:pt idx="2466">
                  <c:v>1.871301198448976E-4</c:v>
                </c:pt>
                <c:pt idx="2467">
                  <c:v>1.6791290871494174E-4</c:v>
                </c:pt>
                <c:pt idx="2468">
                  <c:v>1.6184349769714072E-4</c:v>
                </c:pt>
                <c:pt idx="2469">
                  <c:v>1.5973324518341419E-4</c:v>
                </c:pt>
                <c:pt idx="2470">
                  <c:v>1.574029826272902E-4</c:v>
                </c:pt>
                <c:pt idx="2471">
                  <c:v>1.6157167760057599E-4</c:v>
                </c:pt>
                <c:pt idx="2472">
                  <c:v>1.611012705058792E-4</c:v>
                </c:pt>
                <c:pt idx="2473">
                  <c:v>1.5851343511389784E-4</c:v>
                </c:pt>
                <c:pt idx="2474">
                  <c:v>1.6792473011363875E-4</c:v>
                </c:pt>
                <c:pt idx="2475">
                  <c:v>1.4836207059737295E-4</c:v>
                </c:pt>
                <c:pt idx="2476">
                  <c:v>1.5539930287268087E-4</c:v>
                </c:pt>
                <c:pt idx="2477">
                  <c:v>1.4149856905105865E-4</c:v>
                </c:pt>
                <c:pt idx="2478">
                  <c:v>1.5792022114218964E-4</c:v>
                </c:pt>
                <c:pt idx="2479">
                  <c:v>1.4738117129621477E-4</c:v>
                </c:pt>
                <c:pt idx="2480">
                  <c:v>1.4152818065662175E-4</c:v>
                </c:pt>
                <c:pt idx="2481">
                  <c:v>1.4472230249349256E-4</c:v>
                </c:pt>
                <c:pt idx="2482">
                  <c:v>1.3045879971340183E-4</c:v>
                </c:pt>
                <c:pt idx="2483">
                  <c:v>1.3121480069243146E-4</c:v>
                </c:pt>
                <c:pt idx="2484">
                  <c:v>1.4846621894928981E-4</c:v>
                </c:pt>
                <c:pt idx="2485">
                  <c:v>1.4797310671192836E-4</c:v>
                </c:pt>
                <c:pt idx="2486">
                  <c:v>1.3578526523548885E-4</c:v>
                </c:pt>
                <c:pt idx="2487">
                  <c:v>1.3819965543438088E-4</c:v>
                </c:pt>
                <c:pt idx="2488">
                  <c:v>1.3100567644085673E-4</c:v>
                </c:pt>
                <c:pt idx="2489">
                  <c:v>1.2850277565450667E-4</c:v>
                </c:pt>
                <c:pt idx="2490">
                  <c:v>1.3349181050305292E-4</c:v>
                </c:pt>
                <c:pt idx="2491">
                  <c:v>1.449714502531425E-4</c:v>
                </c:pt>
                <c:pt idx="2492">
                  <c:v>1.4188432113513354E-4</c:v>
                </c:pt>
                <c:pt idx="2493">
                  <c:v>1.3570188244977881E-4</c:v>
                </c:pt>
                <c:pt idx="2494">
                  <c:v>1.3016767452769343E-4</c:v>
                </c:pt>
                <c:pt idx="2495">
                  <c:v>1.2059285623504683E-4</c:v>
                </c:pt>
                <c:pt idx="2496">
                  <c:v>1.20521077211408E-4</c:v>
                </c:pt>
                <c:pt idx="2497">
                  <c:v>1.1719406817598015E-4</c:v>
                </c:pt>
                <c:pt idx="2498">
                  <c:v>1.2366728283754415E-4</c:v>
                </c:pt>
                <c:pt idx="2499">
                  <c:v>1.1424201961267244E-4</c:v>
                </c:pt>
                <c:pt idx="2500">
                  <c:v>1.1598689799520597E-4</c:v>
                </c:pt>
                <c:pt idx="2501">
                  <c:v>1.0606206106422303E-4</c:v>
                </c:pt>
                <c:pt idx="2502">
                  <c:v>9.4202765483713475E-5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D-5644-AD44-6FC85E93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71632"/>
        <c:axId val="36872704"/>
      </c:lineChart>
      <c:catAx>
        <c:axId val="376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2704"/>
        <c:crosses val="autoZero"/>
        <c:auto val="1"/>
        <c:lblAlgn val="ctr"/>
        <c:lblOffset val="100"/>
        <c:noMultiLvlLbl val="0"/>
      </c:catAx>
      <c:valAx>
        <c:axId val="368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flows VS time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dynamics'!$O$3:$O$2505</c:f>
              <c:numCache>
                <c:formatCode>0.0000</c:formatCode>
                <c:ptCount val="2503"/>
                <c:pt idx="0">
                  <c:v>2.4850343624613105</c:v>
                </c:pt>
                <c:pt idx="1">
                  <c:v>2.5365764503694082</c:v>
                </c:pt>
                <c:pt idx="2">
                  <c:v>2.2088563728057515</c:v>
                </c:pt>
                <c:pt idx="3">
                  <c:v>2.4344440942387804</c:v>
                </c:pt>
                <c:pt idx="4">
                  <c:v>2.4639011377609692</c:v>
                </c:pt>
                <c:pt idx="5">
                  <c:v>2.0560197350902674</c:v>
                </c:pt>
                <c:pt idx="6">
                  <c:v>1.9495725742168126</c:v>
                </c:pt>
                <c:pt idx="7">
                  <c:v>2.127358962529887</c:v>
                </c:pt>
                <c:pt idx="8">
                  <c:v>2.1568022695849991</c:v>
                </c:pt>
                <c:pt idx="9">
                  <c:v>2.0245089805375596</c:v>
                </c:pt>
                <c:pt idx="10">
                  <c:v>2.0584123189887307</c:v>
                </c:pt>
                <c:pt idx="11">
                  <c:v>1.9437561834829964</c:v>
                </c:pt>
                <c:pt idx="12">
                  <c:v>1.8980232042805998</c:v>
                </c:pt>
                <c:pt idx="13">
                  <c:v>2.1965202118873068</c:v>
                </c:pt>
                <c:pt idx="14">
                  <c:v>2.1240405470933164</c:v>
                </c:pt>
                <c:pt idx="15">
                  <c:v>2.6803017254005015</c:v>
                </c:pt>
                <c:pt idx="16">
                  <c:v>2.7254762725996664</c:v>
                </c:pt>
                <c:pt idx="17">
                  <c:v>2.3606207325578605</c:v>
                </c:pt>
                <c:pt idx="18">
                  <c:v>2.0371547278786091</c:v>
                </c:pt>
                <c:pt idx="19">
                  <c:v>1.6914406944314293</c:v>
                </c:pt>
                <c:pt idx="20">
                  <c:v>1.8667878666390152</c:v>
                </c:pt>
                <c:pt idx="21">
                  <c:v>1.8945099684719162</c:v>
                </c:pt>
                <c:pt idx="22">
                  <c:v>2.1058056550507498</c:v>
                </c:pt>
                <c:pt idx="23">
                  <c:v>2.017852311723535</c:v>
                </c:pt>
                <c:pt idx="24">
                  <c:v>2.3090262298249709</c:v>
                </c:pt>
                <c:pt idx="25">
                  <c:v>2.5938154944087026</c:v>
                </c:pt>
                <c:pt idx="26">
                  <c:v>2.7788486164396211</c:v>
                </c:pt>
                <c:pt idx="27">
                  <c:v>2.5879936658607008</c:v>
                </c:pt>
                <c:pt idx="28">
                  <c:v>2.1963341213123</c:v>
                </c:pt>
                <c:pt idx="29">
                  <c:v>2.6059959685448222</c:v>
                </c:pt>
                <c:pt idx="30">
                  <c:v>2.376260239676621</c:v>
                </c:pt>
                <c:pt idx="31">
                  <c:v>2.3953826156983782</c:v>
                </c:pt>
                <c:pt idx="32">
                  <c:v>2.0243291307886686</c:v>
                </c:pt>
                <c:pt idx="33">
                  <c:v>2.2334439660614729</c:v>
                </c:pt>
                <c:pt idx="34">
                  <c:v>2.4367405363355243</c:v>
                </c:pt>
                <c:pt idx="35">
                  <c:v>2.4555019068876036</c:v>
                </c:pt>
                <c:pt idx="36">
                  <c:v>2.4906860252773724</c:v>
                </c:pt>
                <c:pt idx="37">
                  <c:v>2.7711142345863475</c:v>
                </c:pt>
                <c:pt idx="38">
                  <c:v>3.0714637662402637</c:v>
                </c:pt>
                <c:pt idx="39">
                  <c:v>3.1562561105405407</c:v>
                </c:pt>
                <c:pt idx="40">
                  <c:v>3.6042502995716261</c:v>
                </c:pt>
                <c:pt idx="41">
                  <c:v>3.2428369915734363</c:v>
                </c:pt>
                <c:pt idx="42">
                  <c:v>3.3539219406501344</c:v>
                </c:pt>
                <c:pt idx="43">
                  <c:v>3.776115784406584</c:v>
                </c:pt>
                <c:pt idx="44">
                  <c:v>4.4078200095364171</c:v>
                </c:pt>
                <c:pt idx="45">
                  <c:v>4.0387586664321518</c:v>
                </c:pt>
                <c:pt idx="46">
                  <c:v>3.982064583977023</c:v>
                </c:pt>
                <c:pt idx="47">
                  <c:v>3.6043473170538842</c:v>
                </c:pt>
                <c:pt idx="48">
                  <c:v>3.2818470654085137</c:v>
                </c:pt>
                <c:pt idx="49">
                  <c:v>3.9203917367379528</c:v>
                </c:pt>
                <c:pt idx="50">
                  <c:v>3.5993149235118391</c:v>
                </c:pt>
                <c:pt idx="51">
                  <c:v>3.4960052526613437</c:v>
                </c:pt>
                <c:pt idx="52">
                  <c:v>4.1111432189022503</c:v>
                </c:pt>
                <c:pt idx="53">
                  <c:v>3.9195193071338399</c:v>
                </c:pt>
                <c:pt idx="54">
                  <c:v>3.1076502998182161</c:v>
                </c:pt>
                <c:pt idx="55">
                  <c:v>3.4112868699858758</c:v>
                </c:pt>
                <c:pt idx="56">
                  <c:v>3.431174288721857</c:v>
                </c:pt>
                <c:pt idx="57">
                  <c:v>3.6700783383694033</c:v>
                </c:pt>
                <c:pt idx="58">
                  <c:v>3.7390064466330339</c:v>
                </c:pt>
                <c:pt idx="59">
                  <c:v>3.5575106225399504</c:v>
                </c:pt>
                <c:pt idx="60">
                  <c:v>3.0128948949504633</c:v>
                </c:pt>
                <c:pt idx="61">
                  <c:v>2.5001907391481337</c:v>
                </c:pt>
                <c:pt idx="62">
                  <c:v>2.5692388469680849</c:v>
                </c:pt>
                <c:pt idx="63">
                  <c:v>2.7897215451342876</c:v>
                </c:pt>
                <c:pt idx="64">
                  <c:v>2.4709168421146916</c:v>
                </c:pt>
                <c:pt idx="65">
                  <c:v>2.5064905351261193</c:v>
                </c:pt>
                <c:pt idx="66">
                  <c:v>2.24889421530894</c:v>
                </c:pt>
                <c:pt idx="67">
                  <c:v>2.1779336036474022</c:v>
                </c:pt>
                <c:pt idx="68">
                  <c:v>1.8892295331613749</c:v>
                </c:pt>
                <c:pt idx="69">
                  <c:v>2.300442963966975</c:v>
                </c:pt>
                <c:pt idx="70">
                  <c:v>2.0859239606291347</c:v>
                </c:pt>
                <c:pt idx="71">
                  <c:v>2.0291094753675023</c:v>
                </c:pt>
                <c:pt idx="72">
                  <c:v>2.347554512751115</c:v>
                </c:pt>
                <c:pt idx="73">
                  <c:v>2.7269738744513332</c:v>
                </c:pt>
                <c:pt idx="74">
                  <c:v>2.6806892345851971</c:v>
                </c:pt>
                <c:pt idx="75">
                  <c:v>2.5863398599698542</c:v>
                </c:pt>
                <c:pt idx="76">
                  <c:v>2.8458371592889629</c:v>
                </c:pt>
                <c:pt idx="77">
                  <c:v>2.6310052353107842</c:v>
                </c:pt>
                <c:pt idx="78">
                  <c:v>2.3185948932207157</c:v>
                </c:pt>
                <c:pt idx="79">
                  <c:v>2.3548103427912825</c:v>
                </c:pt>
                <c:pt idx="80">
                  <c:v>2.658843886085962</c:v>
                </c:pt>
                <c:pt idx="81">
                  <c:v>2.6712275341316074</c:v>
                </c:pt>
                <c:pt idx="82">
                  <c:v>2.999884271211636</c:v>
                </c:pt>
                <c:pt idx="83">
                  <c:v>3.0362695508084534</c:v>
                </c:pt>
                <c:pt idx="84">
                  <c:v>3.489850182904223</c:v>
                </c:pt>
                <c:pt idx="85">
                  <c:v>3.787603605037924</c:v>
                </c:pt>
                <c:pt idx="86">
                  <c:v>4.4527974612655354</c:v>
                </c:pt>
                <c:pt idx="87">
                  <c:v>4.5237674600959839</c:v>
                </c:pt>
                <c:pt idx="88">
                  <c:v>4.6059408864329558</c:v>
                </c:pt>
                <c:pt idx="89">
                  <c:v>4.0970996873818528</c:v>
                </c:pt>
                <c:pt idx="90">
                  <c:v>4.2583731217926539</c:v>
                </c:pt>
                <c:pt idx="91">
                  <c:v>3.9587611526004625</c:v>
                </c:pt>
                <c:pt idx="92">
                  <c:v>3.9616320240510712</c:v>
                </c:pt>
                <c:pt idx="93">
                  <c:v>3.9234115948721429</c:v>
                </c:pt>
                <c:pt idx="94">
                  <c:v>4.3031962642508246</c:v>
                </c:pt>
                <c:pt idx="95">
                  <c:v>4.4441930076234293</c:v>
                </c:pt>
                <c:pt idx="96">
                  <c:v>4.2647569188371399</c:v>
                </c:pt>
                <c:pt idx="97">
                  <c:v>4.318941499921773</c:v>
                </c:pt>
                <c:pt idx="98">
                  <c:v>4.8775192435185932</c:v>
                </c:pt>
                <c:pt idx="99">
                  <c:v>5.298999475764635</c:v>
                </c:pt>
                <c:pt idx="100">
                  <c:v>5.4878931561458399</c:v>
                </c:pt>
                <c:pt idx="101">
                  <c:v>6.5570137243943378</c:v>
                </c:pt>
                <c:pt idx="102">
                  <c:v>7.2625320119367514</c:v>
                </c:pt>
                <c:pt idx="103">
                  <c:v>6.4552701507459123</c:v>
                </c:pt>
                <c:pt idx="104">
                  <c:v>5.4981762745854796</c:v>
                </c:pt>
                <c:pt idx="105">
                  <c:v>6.1151449297987819</c:v>
                </c:pt>
                <c:pt idx="106">
                  <c:v>5.8471602372384073</c:v>
                </c:pt>
                <c:pt idx="107">
                  <c:v>5.9113868958800246</c:v>
                </c:pt>
                <c:pt idx="108">
                  <c:v>5.8405279617749413</c:v>
                </c:pt>
                <c:pt idx="109">
                  <c:v>6.0069156567389026</c:v>
                </c:pt>
                <c:pt idx="110">
                  <c:v>6.1849353285074731</c:v>
                </c:pt>
                <c:pt idx="111">
                  <c:v>5.6824457748146653</c:v>
                </c:pt>
                <c:pt idx="112">
                  <c:v>6.8680297418784688</c:v>
                </c:pt>
                <c:pt idx="113">
                  <c:v>6.9761863747024888</c:v>
                </c:pt>
                <c:pt idx="114">
                  <c:v>6.1706377161089403</c:v>
                </c:pt>
                <c:pt idx="115">
                  <c:v>6.4882591109753305</c:v>
                </c:pt>
                <c:pt idx="116">
                  <c:v>6.5557907966386555</c:v>
                </c:pt>
                <c:pt idx="117">
                  <c:v>7.1430217266617815</c:v>
                </c:pt>
                <c:pt idx="118">
                  <c:v>7.72943804440993</c:v>
                </c:pt>
                <c:pt idx="119">
                  <c:v>8.4573164280683581</c:v>
                </c:pt>
                <c:pt idx="120">
                  <c:v>7.7723154199747224</c:v>
                </c:pt>
                <c:pt idx="121">
                  <c:v>7.7779582325741172</c:v>
                </c:pt>
                <c:pt idx="122">
                  <c:v>8.2255244215926862</c:v>
                </c:pt>
                <c:pt idx="123">
                  <c:v>8.92078028300228</c:v>
                </c:pt>
                <c:pt idx="124">
                  <c:v>9.6134990870715047</c:v>
                </c:pt>
                <c:pt idx="125">
                  <c:v>8.2593072125499631</c:v>
                </c:pt>
                <c:pt idx="126">
                  <c:v>8.6209121979460477</c:v>
                </c:pt>
                <c:pt idx="127">
                  <c:v>9.2852383192639643</c:v>
                </c:pt>
                <c:pt idx="128">
                  <c:v>9.0564629223851068</c:v>
                </c:pt>
                <c:pt idx="129">
                  <c:v>9.525678567401533</c:v>
                </c:pt>
                <c:pt idx="130">
                  <c:v>9.2418732133147987</c:v>
                </c:pt>
                <c:pt idx="131">
                  <c:v>8.7911312918030475</c:v>
                </c:pt>
                <c:pt idx="132">
                  <c:v>8.8525575354686818</c:v>
                </c:pt>
                <c:pt idx="133">
                  <c:v>8.738655856023648</c:v>
                </c:pt>
                <c:pt idx="134">
                  <c:v>7.1053474649099515</c:v>
                </c:pt>
                <c:pt idx="135">
                  <c:v>7.3024422027181188</c:v>
                </c:pt>
                <c:pt idx="136">
                  <c:v>7.171393162572115</c:v>
                </c:pt>
                <c:pt idx="137">
                  <c:v>6.6009398842831057</c:v>
                </c:pt>
                <c:pt idx="138">
                  <c:v>6.2712296068837112</c:v>
                </c:pt>
                <c:pt idx="139">
                  <c:v>6.7672330618934149</c:v>
                </c:pt>
                <c:pt idx="140">
                  <c:v>7.2407881115465109</c:v>
                </c:pt>
                <c:pt idx="141">
                  <c:v>7.5464601675574521</c:v>
                </c:pt>
                <c:pt idx="142">
                  <c:v>6.9845537776092792</c:v>
                </c:pt>
                <c:pt idx="143">
                  <c:v>6.4444079123297868</c:v>
                </c:pt>
                <c:pt idx="144">
                  <c:v>5.6373548250351018</c:v>
                </c:pt>
                <c:pt idx="145">
                  <c:v>5.6719654529311345</c:v>
                </c:pt>
                <c:pt idx="146">
                  <c:v>5.8369773402740774</c:v>
                </c:pt>
                <c:pt idx="147">
                  <c:v>6.1679725053871852</c:v>
                </c:pt>
                <c:pt idx="148">
                  <c:v>5.9106241792808287</c:v>
                </c:pt>
                <c:pt idx="149">
                  <c:v>6.7178099806060372</c:v>
                </c:pt>
                <c:pt idx="150">
                  <c:v>6.6937893030020188</c:v>
                </c:pt>
                <c:pt idx="151">
                  <c:v>6.2585255067688044</c:v>
                </c:pt>
                <c:pt idx="152">
                  <c:v>5.6486689310639635</c:v>
                </c:pt>
                <c:pt idx="153">
                  <c:v>5.7488598240870346</c:v>
                </c:pt>
                <c:pt idx="154">
                  <c:v>5.2748214730011735</c:v>
                </c:pt>
                <c:pt idx="155">
                  <c:v>4.7119763269899337</c:v>
                </c:pt>
                <c:pt idx="156">
                  <c:v>4.4723474156125986</c:v>
                </c:pt>
                <c:pt idx="157">
                  <c:v>4.3976243295155593</c:v>
                </c:pt>
                <c:pt idx="158">
                  <c:v>4.5609344797685623</c:v>
                </c:pt>
                <c:pt idx="159">
                  <c:v>5.1581660011393149</c:v>
                </c:pt>
                <c:pt idx="160">
                  <c:v>5.1702612124250891</c:v>
                </c:pt>
                <c:pt idx="161">
                  <c:v>4.9984420786630004</c:v>
                </c:pt>
                <c:pt idx="162">
                  <c:v>5.2847807805983082</c:v>
                </c:pt>
                <c:pt idx="163">
                  <c:v>5.1678114803747546</c:v>
                </c:pt>
                <c:pt idx="164">
                  <c:v>4.8637673355267088</c:v>
                </c:pt>
                <c:pt idx="165">
                  <c:v>4.5109675564240979</c:v>
                </c:pt>
                <c:pt idx="166">
                  <c:v>3.8532959434691976</c:v>
                </c:pt>
                <c:pt idx="167">
                  <c:v>3.6891090738395871</c:v>
                </c:pt>
                <c:pt idx="168">
                  <c:v>3.060629600130917</c:v>
                </c:pt>
                <c:pt idx="169">
                  <c:v>2.9791833078255721</c:v>
                </c:pt>
                <c:pt idx="170">
                  <c:v>2.9979733312332759</c:v>
                </c:pt>
                <c:pt idx="171">
                  <c:v>3.264979650713709</c:v>
                </c:pt>
                <c:pt idx="172">
                  <c:v>3.1425984145120918</c:v>
                </c:pt>
                <c:pt idx="173">
                  <c:v>2.8752888413513484</c:v>
                </c:pt>
                <c:pt idx="174">
                  <c:v>3.0767279509239032</c:v>
                </c:pt>
                <c:pt idx="175">
                  <c:v>3.066095485653225</c:v>
                </c:pt>
                <c:pt idx="176">
                  <c:v>3.7301929672156726</c:v>
                </c:pt>
                <c:pt idx="177">
                  <c:v>3.5666077905935354</c:v>
                </c:pt>
                <c:pt idx="178">
                  <c:v>3.6970069961020551</c:v>
                </c:pt>
                <c:pt idx="179">
                  <c:v>3.2735497872416119</c:v>
                </c:pt>
                <c:pt idx="180">
                  <c:v>3.0271046327239821</c:v>
                </c:pt>
                <c:pt idx="181">
                  <c:v>2.514875184462007</c:v>
                </c:pt>
                <c:pt idx="182">
                  <c:v>2.0535656428020186</c:v>
                </c:pt>
                <c:pt idx="183">
                  <c:v>1.9704281835627446</c:v>
                </c:pt>
                <c:pt idx="184">
                  <c:v>2.3648704789145194</c:v>
                </c:pt>
                <c:pt idx="185">
                  <c:v>2.3053827779628024</c:v>
                </c:pt>
                <c:pt idx="186">
                  <c:v>2.7200597336566554</c:v>
                </c:pt>
                <c:pt idx="187">
                  <c:v>2.5332362915824875</c:v>
                </c:pt>
                <c:pt idx="188">
                  <c:v>2.6301821552246687</c:v>
                </c:pt>
                <c:pt idx="189">
                  <c:v>2.7127921043050485</c:v>
                </c:pt>
                <c:pt idx="190">
                  <c:v>2.6796015286644326</c:v>
                </c:pt>
                <c:pt idx="191">
                  <c:v>2.6661254674391928</c:v>
                </c:pt>
                <c:pt idx="192">
                  <c:v>2.7094091922306425</c:v>
                </c:pt>
                <c:pt idx="193">
                  <c:v>2.4438237413036212</c:v>
                </c:pt>
                <c:pt idx="194">
                  <c:v>2.5814956227714503</c:v>
                </c:pt>
                <c:pt idx="195">
                  <c:v>2.4413701790742746</c:v>
                </c:pt>
                <c:pt idx="196">
                  <c:v>2.5868625021409506</c:v>
                </c:pt>
                <c:pt idx="197">
                  <c:v>2.3723583696732389</c:v>
                </c:pt>
                <c:pt idx="198">
                  <c:v>2.5999667653894347</c:v>
                </c:pt>
                <c:pt idx="199">
                  <c:v>2.3255334071038303</c:v>
                </c:pt>
                <c:pt idx="200">
                  <c:v>2.5131829773254135</c:v>
                </c:pt>
                <c:pt idx="201">
                  <c:v>2.3162563118415416</c:v>
                </c:pt>
                <c:pt idx="202">
                  <c:v>2.0300373065770088</c:v>
                </c:pt>
                <c:pt idx="203">
                  <c:v>2.2278946287573564</c:v>
                </c:pt>
                <c:pt idx="204">
                  <c:v>2.1127338951750221</c:v>
                </c:pt>
                <c:pt idx="205">
                  <c:v>1.8417696288102268</c:v>
                </c:pt>
                <c:pt idx="206">
                  <c:v>1.9418312965102671</c:v>
                </c:pt>
                <c:pt idx="207">
                  <c:v>2.0364829164632678</c:v>
                </c:pt>
                <c:pt idx="208">
                  <c:v>1.8880205108519235</c:v>
                </c:pt>
                <c:pt idx="209">
                  <c:v>1.6856526972082229</c:v>
                </c:pt>
                <c:pt idx="210">
                  <c:v>1.7873191212178037</c:v>
                </c:pt>
                <c:pt idx="211">
                  <c:v>2.1345492722979866</c:v>
                </c:pt>
                <c:pt idx="212">
                  <c:v>1.9429798940766041</c:v>
                </c:pt>
                <c:pt idx="213">
                  <c:v>2.1596227748908605</c:v>
                </c:pt>
                <c:pt idx="214">
                  <c:v>2.297220449489652</c:v>
                </c:pt>
                <c:pt idx="215">
                  <c:v>2.201215701158449</c:v>
                </c:pt>
                <c:pt idx="216">
                  <c:v>2.221786735614796</c:v>
                </c:pt>
                <c:pt idx="217">
                  <c:v>2.3758550907772191</c:v>
                </c:pt>
                <c:pt idx="218">
                  <c:v>2.0483638821660501</c:v>
                </c:pt>
                <c:pt idx="219">
                  <c:v>1.7625349929815204</c:v>
                </c:pt>
                <c:pt idx="220">
                  <c:v>1.7206239407509381</c:v>
                </c:pt>
                <c:pt idx="221">
                  <c:v>1.7972119839221912</c:v>
                </c:pt>
                <c:pt idx="222">
                  <c:v>1.5442555913661711</c:v>
                </c:pt>
                <c:pt idx="223">
                  <c:v>1.5308117762665681</c:v>
                </c:pt>
                <c:pt idx="224">
                  <c:v>1.6499914049538256</c:v>
                </c:pt>
                <c:pt idx="225">
                  <c:v>1.5948847443474881</c:v>
                </c:pt>
                <c:pt idx="226">
                  <c:v>1.4095397361153172</c:v>
                </c:pt>
                <c:pt idx="227">
                  <c:v>1.5211712956048338</c:v>
                </c:pt>
                <c:pt idx="228">
                  <c:v>1.4325760661747058</c:v>
                </c:pt>
                <c:pt idx="229">
                  <c:v>1.3731295282528291</c:v>
                </c:pt>
                <c:pt idx="230">
                  <c:v>1.4224036390253167</c:v>
                </c:pt>
                <c:pt idx="231">
                  <c:v>1.352360890992871</c:v>
                </c:pt>
                <c:pt idx="232">
                  <c:v>1.2997264980565273</c:v>
                </c:pt>
                <c:pt idx="233">
                  <c:v>1.3758876288656023</c:v>
                </c:pt>
                <c:pt idx="234">
                  <c:v>1.2323648980859674</c:v>
                </c:pt>
                <c:pt idx="235">
                  <c:v>1.0847455452468386</c:v>
                </c:pt>
                <c:pt idx="236">
                  <c:v>1.0425459860675985</c:v>
                </c:pt>
                <c:pt idx="237">
                  <c:v>1.0392305880202342</c:v>
                </c:pt>
                <c:pt idx="238">
                  <c:v>1.1726239346386813</c:v>
                </c:pt>
                <c:pt idx="239">
                  <c:v>1.2137296634731534</c:v>
                </c:pt>
                <c:pt idx="240">
                  <c:v>1.1156118094275316</c:v>
                </c:pt>
                <c:pt idx="241">
                  <c:v>1.1464216318558278</c:v>
                </c:pt>
                <c:pt idx="242">
                  <c:v>1.2437828655796044</c:v>
                </c:pt>
                <c:pt idx="243">
                  <c:v>1.5420239432914926</c:v>
                </c:pt>
                <c:pt idx="244">
                  <c:v>1.5534660743457531</c:v>
                </c:pt>
                <c:pt idx="245">
                  <c:v>1.5838683133165583</c:v>
                </c:pt>
                <c:pt idx="246">
                  <c:v>1.4940754075762643</c:v>
                </c:pt>
                <c:pt idx="247">
                  <c:v>1.2812174346352787</c:v>
                </c:pt>
                <c:pt idx="248">
                  <c:v>1.4900996842940493</c:v>
                </c:pt>
                <c:pt idx="249">
                  <c:v>1.4160109178033486</c:v>
                </c:pt>
                <c:pt idx="250">
                  <c:v>1.5325751227560964</c:v>
                </c:pt>
                <c:pt idx="251">
                  <c:v>1.490022668927649</c:v>
                </c:pt>
                <c:pt idx="252">
                  <c:v>1.2751919646662349</c:v>
                </c:pt>
                <c:pt idx="253">
                  <c:v>1.3902303178642579</c:v>
                </c:pt>
                <c:pt idx="254">
                  <c:v>1.3138191805798778</c:v>
                </c:pt>
                <c:pt idx="255">
                  <c:v>1.1719100629322896</c:v>
                </c:pt>
                <c:pt idx="256">
                  <c:v>1.0886614241398656</c:v>
                </c:pt>
                <c:pt idx="257">
                  <c:v>1.0801097793569499</c:v>
                </c:pt>
                <c:pt idx="258">
                  <c:v>1.1267512386164384</c:v>
                </c:pt>
                <c:pt idx="259">
                  <c:v>1.3843042768925848</c:v>
                </c:pt>
                <c:pt idx="260">
                  <c:v>1.4473131165296884</c:v>
                </c:pt>
                <c:pt idx="261">
                  <c:v>1.3247404596121812</c:v>
                </c:pt>
                <c:pt idx="262">
                  <c:v>1.3266158944852036</c:v>
                </c:pt>
                <c:pt idx="263">
                  <c:v>1.2613654695280694</c:v>
                </c:pt>
                <c:pt idx="264">
                  <c:v>1.061571005141416</c:v>
                </c:pt>
                <c:pt idx="265">
                  <c:v>0.8730267762749454</c:v>
                </c:pt>
                <c:pt idx="266">
                  <c:v>0.84983345969095658</c:v>
                </c:pt>
                <c:pt idx="267">
                  <c:v>0.75888019797722439</c:v>
                </c:pt>
                <c:pt idx="268">
                  <c:v>0.69963512573344744</c:v>
                </c:pt>
                <c:pt idx="269">
                  <c:v>0.63007300716450632</c:v>
                </c:pt>
                <c:pt idx="270">
                  <c:v>0.60673664162213048</c:v>
                </c:pt>
                <c:pt idx="271">
                  <c:v>0.56003111878910861</c:v>
                </c:pt>
                <c:pt idx="272">
                  <c:v>0.66779079187966328</c:v>
                </c:pt>
                <c:pt idx="273">
                  <c:v>0.51875239040177545</c:v>
                </c:pt>
                <c:pt idx="274">
                  <c:v>0.50809159384736469</c:v>
                </c:pt>
                <c:pt idx="275">
                  <c:v>0.41631851493439853</c:v>
                </c:pt>
                <c:pt idx="276">
                  <c:v>0.44129252949806852</c:v>
                </c:pt>
                <c:pt idx="277">
                  <c:v>0.37351319869158633</c:v>
                </c:pt>
                <c:pt idx="278">
                  <c:v>0.27898903972374978</c:v>
                </c:pt>
                <c:pt idx="279">
                  <c:v>0.38338408883950975</c:v>
                </c:pt>
                <c:pt idx="280">
                  <c:v>0.30940184986375796</c:v>
                </c:pt>
                <c:pt idx="281">
                  <c:v>0.32543659359760613</c:v>
                </c:pt>
                <c:pt idx="282">
                  <c:v>0.40449847983294701</c:v>
                </c:pt>
                <c:pt idx="283">
                  <c:v>0.35756037880631963</c:v>
                </c:pt>
                <c:pt idx="284">
                  <c:v>0.21876599616688741</c:v>
                </c:pt>
                <c:pt idx="285">
                  <c:v>0.16958888939391253</c:v>
                </c:pt>
                <c:pt idx="286">
                  <c:v>0.21424185445190652</c:v>
                </c:pt>
                <c:pt idx="287">
                  <c:v>0.23066814967364579</c:v>
                </c:pt>
                <c:pt idx="288">
                  <c:v>0.18360314917320475</c:v>
                </c:pt>
                <c:pt idx="289">
                  <c:v>0.15947387950895192</c:v>
                </c:pt>
                <c:pt idx="290">
                  <c:v>0.1995205044945611</c:v>
                </c:pt>
                <c:pt idx="291">
                  <c:v>0.21599790204662173</c:v>
                </c:pt>
                <c:pt idx="292">
                  <c:v>0.15977636083443453</c:v>
                </c:pt>
                <c:pt idx="293">
                  <c:v>0.20843584924632441</c:v>
                </c:pt>
                <c:pt idx="294">
                  <c:v>0.19561011494569547</c:v>
                </c:pt>
                <c:pt idx="295">
                  <c:v>0.17896649766763656</c:v>
                </c:pt>
                <c:pt idx="296">
                  <c:v>0.16903108861564425</c:v>
                </c:pt>
                <c:pt idx="297">
                  <c:v>0.13855870613566235</c:v>
                </c:pt>
                <c:pt idx="298">
                  <c:v>0.13619048001532219</c:v>
                </c:pt>
                <c:pt idx="299">
                  <c:v>5.9264256962097028E-2</c:v>
                </c:pt>
                <c:pt idx="300">
                  <c:v>9.5037988163214349E-2</c:v>
                </c:pt>
                <c:pt idx="301">
                  <c:v>6.4189086963255038E-2</c:v>
                </c:pt>
                <c:pt idx="302">
                  <c:v>8.5443277227479297E-2</c:v>
                </c:pt>
                <c:pt idx="303">
                  <c:v>0.11441784069881555</c:v>
                </c:pt>
                <c:pt idx="304">
                  <c:v>0.1469534873035791</c:v>
                </c:pt>
                <c:pt idx="305">
                  <c:v>0.17714355057843967</c:v>
                </c:pt>
                <c:pt idx="306">
                  <c:v>0.20755459562200768</c:v>
                </c:pt>
                <c:pt idx="307">
                  <c:v>0.15314846421538003</c:v>
                </c:pt>
                <c:pt idx="308">
                  <c:v>0.14900892688473477</c:v>
                </c:pt>
                <c:pt idx="309">
                  <c:v>0.11534153409392633</c:v>
                </c:pt>
                <c:pt idx="310">
                  <c:v>0.11222016245260269</c:v>
                </c:pt>
                <c:pt idx="311">
                  <c:v>0.14372223779218057</c:v>
                </c:pt>
                <c:pt idx="312">
                  <c:v>0.12460887781318131</c:v>
                </c:pt>
                <c:pt idx="313">
                  <c:v>0.13609942853287071</c:v>
                </c:pt>
                <c:pt idx="314">
                  <c:v>0.14728879529157046</c:v>
                </c:pt>
                <c:pt idx="315">
                  <c:v>0.20053413331873376</c:v>
                </c:pt>
                <c:pt idx="316">
                  <c:v>0.20069658715826844</c:v>
                </c:pt>
                <c:pt idx="317">
                  <c:v>9.7798273419793746E-2</c:v>
                </c:pt>
                <c:pt idx="318">
                  <c:v>7.6935239162517488E-2</c:v>
                </c:pt>
                <c:pt idx="319">
                  <c:v>0.16094050335461024</c:v>
                </c:pt>
                <c:pt idx="320">
                  <c:v>0.12891587090938733</c:v>
                </c:pt>
                <c:pt idx="321">
                  <c:v>0.18553939883024589</c:v>
                </c:pt>
                <c:pt idx="322">
                  <c:v>0.2542783574872311</c:v>
                </c:pt>
                <c:pt idx="323">
                  <c:v>0.2522925118041911</c:v>
                </c:pt>
                <c:pt idx="324">
                  <c:v>0.24054352728215472</c:v>
                </c:pt>
                <c:pt idx="325">
                  <c:v>0.18188970423647183</c:v>
                </c:pt>
                <c:pt idx="326">
                  <c:v>0.25690128709694759</c:v>
                </c:pt>
                <c:pt idx="327">
                  <c:v>0.27494117688631359</c:v>
                </c:pt>
                <c:pt idx="328">
                  <c:v>0.26204265526532883</c:v>
                </c:pt>
                <c:pt idx="329">
                  <c:v>0.32172708019153073</c:v>
                </c:pt>
                <c:pt idx="330">
                  <c:v>0.33518333976930148</c:v>
                </c:pt>
                <c:pt idx="331">
                  <c:v>0.31670471502515846</c:v>
                </c:pt>
                <c:pt idx="332">
                  <c:v>0.23637424993578326</c:v>
                </c:pt>
                <c:pt idx="333">
                  <c:v>0.2421452734382849</c:v>
                </c:pt>
                <c:pt idx="334">
                  <c:v>0.22133209640823259</c:v>
                </c:pt>
                <c:pt idx="335">
                  <c:v>0.20131740611288423</c:v>
                </c:pt>
                <c:pt idx="336">
                  <c:v>0.21880265428623791</c:v>
                </c:pt>
                <c:pt idx="337">
                  <c:v>0.20341482206032324</c:v>
                </c:pt>
                <c:pt idx="338">
                  <c:v>0.20689137433062182</c:v>
                </c:pt>
                <c:pt idx="339">
                  <c:v>0.20319083330018656</c:v>
                </c:pt>
                <c:pt idx="340">
                  <c:v>0.18718522497506435</c:v>
                </c:pt>
                <c:pt idx="341">
                  <c:v>0.27365178729451184</c:v>
                </c:pt>
                <c:pt idx="342">
                  <c:v>0.29753661130655379</c:v>
                </c:pt>
                <c:pt idx="343">
                  <c:v>0.26521553430701283</c:v>
                </c:pt>
                <c:pt idx="344">
                  <c:v>0.31786531134993901</c:v>
                </c:pt>
                <c:pt idx="345">
                  <c:v>0.31430166702214235</c:v>
                </c:pt>
                <c:pt idx="346">
                  <c:v>0.34858919914772624</c:v>
                </c:pt>
                <c:pt idx="347">
                  <c:v>0.32633499456312876</c:v>
                </c:pt>
                <c:pt idx="348">
                  <c:v>0.38167348256405953</c:v>
                </c:pt>
                <c:pt idx="349">
                  <c:v>0.38037593491466726</c:v>
                </c:pt>
                <c:pt idx="350">
                  <c:v>0.33977221133611046</c:v>
                </c:pt>
                <c:pt idx="351">
                  <c:v>0.33141167218336992</c:v>
                </c:pt>
                <c:pt idx="352">
                  <c:v>0.3580387701316422</c:v>
                </c:pt>
                <c:pt idx="353">
                  <c:v>0.39419804697650018</c:v>
                </c:pt>
                <c:pt idx="354">
                  <c:v>0.396751623102651</c:v>
                </c:pt>
                <c:pt idx="355">
                  <c:v>0.39872624784513866</c:v>
                </c:pt>
                <c:pt idx="356">
                  <c:v>0.39027529627071889</c:v>
                </c:pt>
                <c:pt idx="357">
                  <c:v>0.39016869669225485</c:v>
                </c:pt>
                <c:pt idx="358">
                  <c:v>0.33853180923091813</c:v>
                </c:pt>
                <c:pt idx="359">
                  <c:v>0.41553488840944491</c:v>
                </c:pt>
                <c:pt idx="360">
                  <c:v>0.38685191590936491</c:v>
                </c:pt>
                <c:pt idx="361">
                  <c:v>0.34114853068720719</c:v>
                </c:pt>
                <c:pt idx="362">
                  <c:v>0.37473098736409982</c:v>
                </c:pt>
                <c:pt idx="363">
                  <c:v>0.35576121736649036</c:v>
                </c:pt>
                <c:pt idx="364">
                  <c:v>0.39896687604215014</c:v>
                </c:pt>
                <c:pt idx="365">
                  <c:v>0.45672028091993522</c:v>
                </c:pt>
                <c:pt idx="366">
                  <c:v>0.33637083941478874</c:v>
                </c:pt>
                <c:pt idx="367">
                  <c:v>0.37210090989998762</c:v>
                </c:pt>
                <c:pt idx="368">
                  <c:v>0.36840379520744648</c:v>
                </c:pt>
                <c:pt idx="369">
                  <c:v>0.43040142762522837</c:v>
                </c:pt>
                <c:pt idx="370">
                  <c:v>0.50610731051520852</c:v>
                </c:pt>
                <c:pt idx="371">
                  <c:v>0.45059485531161897</c:v>
                </c:pt>
                <c:pt idx="372">
                  <c:v>0.3198560487087469</c:v>
                </c:pt>
                <c:pt idx="373">
                  <c:v>0.20530910252299389</c:v>
                </c:pt>
                <c:pt idx="374">
                  <c:v>0.20728574851867648</c:v>
                </c:pt>
                <c:pt idx="375">
                  <c:v>0.18197769353349308</c:v>
                </c:pt>
                <c:pt idx="376">
                  <c:v>0.22947537128684564</c:v>
                </c:pt>
                <c:pt idx="377">
                  <c:v>0.26643147606591039</c:v>
                </c:pt>
                <c:pt idx="378">
                  <c:v>0.16400286752164028</c:v>
                </c:pt>
                <c:pt idx="379">
                  <c:v>0.17088116989879337</c:v>
                </c:pt>
                <c:pt idx="380">
                  <c:v>0.19726373174892459</c:v>
                </c:pt>
                <c:pt idx="381">
                  <c:v>0.19064720415571218</c:v>
                </c:pt>
                <c:pt idx="382">
                  <c:v>0.21232207018004673</c:v>
                </c:pt>
                <c:pt idx="383">
                  <c:v>0.23747074953093583</c:v>
                </c:pt>
                <c:pt idx="384">
                  <c:v>0.2561891163708751</c:v>
                </c:pt>
                <c:pt idx="385">
                  <c:v>0.17371182909879712</c:v>
                </c:pt>
                <c:pt idx="386">
                  <c:v>0.19663772824747267</c:v>
                </c:pt>
                <c:pt idx="387">
                  <c:v>0.11452205282486516</c:v>
                </c:pt>
                <c:pt idx="388">
                  <c:v>0.13483862036480221</c:v>
                </c:pt>
                <c:pt idx="389">
                  <c:v>0.15692092569338917</c:v>
                </c:pt>
                <c:pt idx="390">
                  <c:v>0.24860338914106778</c:v>
                </c:pt>
                <c:pt idx="391">
                  <c:v>0.25535970788870632</c:v>
                </c:pt>
                <c:pt idx="392">
                  <c:v>0.26131381664256381</c:v>
                </c:pt>
                <c:pt idx="393">
                  <c:v>0.24365467346942898</c:v>
                </c:pt>
                <c:pt idx="394">
                  <c:v>0.31021439890244296</c:v>
                </c:pt>
                <c:pt idx="395">
                  <c:v>0.39452671121832839</c:v>
                </c:pt>
                <c:pt idx="396">
                  <c:v>0.53251300830165227</c:v>
                </c:pt>
                <c:pt idx="397">
                  <c:v>0.50338610612433832</c:v>
                </c:pt>
                <c:pt idx="398">
                  <c:v>0.48378055222141675</c:v>
                </c:pt>
                <c:pt idx="399">
                  <c:v>0.56941092232424961</c:v>
                </c:pt>
                <c:pt idx="400">
                  <c:v>0.55527546387528148</c:v>
                </c:pt>
                <c:pt idx="401">
                  <c:v>0.74693457317204059</c:v>
                </c:pt>
                <c:pt idx="402">
                  <c:v>0.75755333364170718</c:v>
                </c:pt>
                <c:pt idx="403">
                  <c:v>0.66419306362961561</c:v>
                </c:pt>
                <c:pt idx="404">
                  <c:v>0.68003427338651123</c:v>
                </c:pt>
                <c:pt idx="405">
                  <c:v>0.65425049381833611</c:v>
                </c:pt>
                <c:pt idx="406">
                  <c:v>0.71473413646419248</c:v>
                </c:pt>
                <c:pt idx="407">
                  <c:v>0.62353121703882786</c:v>
                </c:pt>
                <c:pt idx="408">
                  <c:v>0.56740577107085688</c:v>
                </c:pt>
                <c:pt idx="409">
                  <c:v>0.54241842667013951</c:v>
                </c:pt>
                <c:pt idx="410">
                  <c:v>0.62169872235814827</c:v>
                </c:pt>
                <c:pt idx="411">
                  <c:v>0.69693565160581672</c:v>
                </c:pt>
                <c:pt idx="412">
                  <c:v>0.66810933250189619</c:v>
                </c:pt>
                <c:pt idx="413">
                  <c:v>0.63346177107408297</c:v>
                </c:pt>
                <c:pt idx="414">
                  <c:v>0.55694394264164937</c:v>
                </c:pt>
                <c:pt idx="415">
                  <c:v>0.72029734170317261</c:v>
                </c:pt>
                <c:pt idx="416">
                  <c:v>0.72382758218790766</c:v>
                </c:pt>
                <c:pt idx="417">
                  <c:v>0.65657800939344368</c:v>
                </c:pt>
                <c:pt idx="418">
                  <c:v>0.47811073403954779</c:v>
                </c:pt>
                <c:pt idx="419">
                  <c:v>0.58330927770815866</c:v>
                </c:pt>
                <c:pt idx="420">
                  <c:v>0.54988481566349878</c:v>
                </c:pt>
                <c:pt idx="421">
                  <c:v>0.52128156889874855</c:v>
                </c:pt>
                <c:pt idx="422">
                  <c:v>0.5101412872543365</c:v>
                </c:pt>
                <c:pt idx="423">
                  <c:v>0.54907886454067778</c:v>
                </c:pt>
                <c:pt idx="424">
                  <c:v>0.49743551307202266</c:v>
                </c:pt>
                <c:pt idx="425">
                  <c:v>0.55019674107976835</c:v>
                </c:pt>
                <c:pt idx="426">
                  <c:v>0.53957110121100016</c:v>
                </c:pt>
                <c:pt idx="427">
                  <c:v>0.46550620991916108</c:v>
                </c:pt>
                <c:pt idx="428">
                  <c:v>0.34376212880029988</c:v>
                </c:pt>
                <c:pt idx="429">
                  <c:v>0.34945906686745482</c:v>
                </c:pt>
                <c:pt idx="430">
                  <c:v>0.31118591075577456</c:v>
                </c:pt>
                <c:pt idx="431">
                  <c:v>0.3362953944290128</c:v>
                </c:pt>
                <c:pt idx="432">
                  <c:v>0.31851365703381834</c:v>
                </c:pt>
                <c:pt idx="433">
                  <c:v>0.3524630801635445</c:v>
                </c:pt>
                <c:pt idx="434">
                  <c:v>0.36105130881862696</c:v>
                </c:pt>
                <c:pt idx="435">
                  <c:v>0.360729947167021</c:v>
                </c:pt>
                <c:pt idx="436">
                  <c:v>0.37155982828244949</c:v>
                </c:pt>
                <c:pt idx="437">
                  <c:v>0.38418301611875799</c:v>
                </c:pt>
                <c:pt idx="438">
                  <c:v>0.37979378843104838</c:v>
                </c:pt>
                <c:pt idx="439">
                  <c:v>0.34721014783098358</c:v>
                </c:pt>
                <c:pt idx="440">
                  <c:v>0.35578089337335761</c:v>
                </c:pt>
                <c:pt idx="441">
                  <c:v>0.46116543463624582</c:v>
                </c:pt>
                <c:pt idx="442">
                  <c:v>0.45795488146594504</c:v>
                </c:pt>
                <c:pt idx="443">
                  <c:v>0.40572786095243824</c:v>
                </c:pt>
                <c:pt idx="444">
                  <c:v>0.35485460594483598</c:v>
                </c:pt>
                <c:pt idx="445">
                  <c:v>0.37065078152323944</c:v>
                </c:pt>
                <c:pt idx="446">
                  <c:v>0.37772995318017083</c:v>
                </c:pt>
                <c:pt idx="447">
                  <c:v>0.37489289350900101</c:v>
                </c:pt>
                <c:pt idx="448">
                  <c:v>0.41189290750485907</c:v>
                </c:pt>
                <c:pt idx="449">
                  <c:v>0.41441936648399752</c:v>
                </c:pt>
                <c:pt idx="450">
                  <c:v>0.38897896763080519</c:v>
                </c:pt>
                <c:pt idx="451">
                  <c:v>0.3584364280056187</c:v>
                </c:pt>
                <c:pt idx="452">
                  <c:v>0.3487885646951624</c:v>
                </c:pt>
                <c:pt idx="453">
                  <c:v>0.33368047114151328</c:v>
                </c:pt>
                <c:pt idx="454">
                  <c:v>0.35937193505231013</c:v>
                </c:pt>
                <c:pt idx="455">
                  <c:v>0.35515012085242548</c:v>
                </c:pt>
                <c:pt idx="456">
                  <c:v>0.41796718204392957</c:v>
                </c:pt>
                <c:pt idx="457">
                  <c:v>0.3446035756656381</c:v>
                </c:pt>
                <c:pt idx="458">
                  <c:v>0.35671037086248725</c:v>
                </c:pt>
                <c:pt idx="459">
                  <c:v>0.4299313606548868</c:v>
                </c:pt>
                <c:pt idx="460">
                  <c:v>0.41139296015461413</c:v>
                </c:pt>
                <c:pt idx="461">
                  <c:v>0.46322641542313819</c:v>
                </c:pt>
                <c:pt idx="462">
                  <c:v>0.44331350048290152</c:v>
                </c:pt>
                <c:pt idx="463">
                  <c:v>0.44860277670226445</c:v>
                </c:pt>
                <c:pt idx="464">
                  <c:v>0.46026750409433848</c:v>
                </c:pt>
                <c:pt idx="465">
                  <c:v>0.4982514280887736</c:v>
                </c:pt>
                <c:pt idx="466">
                  <c:v>0.46215738801812783</c:v>
                </c:pt>
                <c:pt idx="467">
                  <c:v>0.45443504705491533</c:v>
                </c:pt>
                <c:pt idx="468">
                  <c:v>0.48677346920243042</c:v>
                </c:pt>
                <c:pt idx="469">
                  <c:v>0.49583790967496294</c:v>
                </c:pt>
                <c:pt idx="470">
                  <c:v>0.48293885827929661</c:v>
                </c:pt>
                <c:pt idx="471">
                  <c:v>0.54535388094458659</c:v>
                </c:pt>
                <c:pt idx="472">
                  <c:v>0.65305778331580611</c:v>
                </c:pt>
                <c:pt idx="473">
                  <c:v>0.60248255286735297</c:v>
                </c:pt>
                <c:pt idx="474">
                  <c:v>0.56685274448004974</c:v>
                </c:pt>
                <c:pt idx="475">
                  <c:v>0.61953037371640929</c:v>
                </c:pt>
                <c:pt idx="476">
                  <c:v>0.62420704805664218</c:v>
                </c:pt>
                <c:pt idx="477">
                  <c:v>0.77689753116517068</c:v>
                </c:pt>
                <c:pt idx="478">
                  <c:v>0.79629563359170197</c:v>
                </c:pt>
                <c:pt idx="479">
                  <c:v>0.76293995081031385</c:v>
                </c:pt>
                <c:pt idx="480">
                  <c:v>0.88402439021709933</c:v>
                </c:pt>
                <c:pt idx="481">
                  <c:v>0.81409223718182988</c:v>
                </c:pt>
                <c:pt idx="482">
                  <c:v>0.75954280306617916</c:v>
                </c:pt>
                <c:pt idx="483">
                  <c:v>0.81199471202958307</c:v>
                </c:pt>
                <c:pt idx="484">
                  <c:v>0.86113524455380897</c:v>
                </c:pt>
                <c:pt idx="485">
                  <c:v>0.85228531057480716</c:v>
                </c:pt>
                <c:pt idx="486">
                  <c:v>1.0035226632043486</c:v>
                </c:pt>
                <c:pt idx="487">
                  <c:v>0.95399718573730141</c:v>
                </c:pt>
                <c:pt idx="488">
                  <c:v>0.96811848491214358</c:v>
                </c:pt>
                <c:pt idx="489">
                  <c:v>0.87793020435847868</c:v>
                </c:pt>
                <c:pt idx="490">
                  <c:v>0.92822375691040959</c:v>
                </c:pt>
                <c:pt idx="491">
                  <c:v>0.82514001175941409</c:v>
                </c:pt>
                <c:pt idx="492">
                  <c:v>0.79283895690374018</c:v>
                </c:pt>
                <c:pt idx="493">
                  <c:v>0.72412911122168855</c:v>
                </c:pt>
                <c:pt idx="494">
                  <c:v>0.617290417574337</c:v>
                </c:pt>
                <c:pt idx="495">
                  <c:v>0.55060922358229758</c:v>
                </c:pt>
                <c:pt idx="496">
                  <c:v>0.58054329772309499</c:v>
                </c:pt>
                <c:pt idx="497">
                  <c:v>0.59130160545935295</c:v>
                </c:pt>
                <c:pt idx="498">
                  <c:v>0.70202859518320149</c:v>
                </c:pt>
                <c:pt idx="499">
                  <c:v>0.61036730464388866</c:v>
                </c:pt>
                <c:pt idx="500">
                  <c:v>0.52965399257927159</c:v>
                </c:pt>
                <c:pt idx="501">
                  <c:v>0.56699880660182556</c:v>
                </c:pt>
                <c:pt idx="502">
                  <c:v>0.60490999230206621</c:v>
                </c:pt>
                <c:pt idx="503">
                  <c:v>0.53481972060812077</c:v>
                </c:pt>
                <c:pt idx="504">
                  <c:v>0.51604657902955409</c:v>
                </c:pt>
                <c:pt idx="505">
                  <c:v>0.49231710012922419</c:v>
                </c:pt>
                <c:pt idx="506">
                  <c:v>0.51625437868843349</c:v>
                </c:pt>
                <c:pt idx="507">
                  <c:v>0.71440002351944365</c:v>
                </c:pt>
                <c:pt idx="508">
                  <c:v>0.66108890187392388</c:v>
                </c:pt>
                <c:pt idx="509">
                  <c:v>0.71042217796536278</c:v>
                </c:pt>
                <c:pt idx="510">
                  <c:v>0.65494825514756527</c:v>
                </c:pt>
                <c:pt idx="511">
                  <c:v>0.78757471233601362</c:v>
                </c:pt>
                <c:pt idx="512">
                  <c:v>0.82931905843288156</c:v>
                </c:pt>
                <c:pt idx="513">
                  <c:v>0.76767555792472586</c:v>
                </c:pt>
                <c:pt idx="514">
                  <c:v>0.84555000707849304</c:v>
                </c:pt>
                <c:pt idx="515">
                  <c:v>0.95804118614459544</c:v>
                </c:pt>
                <c:pt idx="516">
                  <c:v>0.94801454599167534</c:v>
                </c:pt>
                <c:pt idx="517">
                  <c:v>0.93053222490207199</c:v>
                </c:pt>
                <c:pt idx="518">
                  <c:v>0.95852424661329216</c:v>
                </c:pt>
                <c:pt idx="519">
                  <c:v>1.1277944404112161</c:v>
                </c:pt>
                <c:pt idx="520">
                  <c:v>1.0309001880423081</c:v>
                </c:pt>
                <c:pt idx="521">
                  <c:v>1.0635888014343624</c:v>
                </c:pt>
                <c:pt idx="522">
                  <c:v>1.1476743604638708</c:v>
                </c:pt>
                <c:pt idx="523">
                  <c:v>1.0584260244666859</c:v>
                </c:pt>
                <c:pt idx="524">
                  <c:v>1.1486321718008108</c:v>
                </c:pt>
                <c:pt idx="525">
                  <c:v>1.2913114609660328</c:v>
                </c:pt>
                <c:pt idx="526">
                  <c:v>1.2993897297664905</c:v>
                </c:pt>
                <c:pt idx="527">
                  <c:v>1.2496597363913178</c:v>
                </c:pt>
                <c:pt idx="528">
                  <c:v>1.2777362873377773</c:v>
                </c:pt>
                <c:pt idx="529">
                  <c:v>1.2737109073609487</c:v>
                </c:pt>
                <c:pt idx="530">
                  <c:v>1.5202344450503948</c:v>
                </c:pt>
                <c:pt idx="531">
                  <c:v>1.4308983048193527</c:v>
                </c:pt>
                <c:pt idx="532">
                  <c:v>1.1282449596695916</c:v>
                </c:pt>
                <c:pt idx="533">
                  <c:v>1.10937424591828</c:v>
                </c:pt>
                <c:pt idx="534">
                  <c:v>1.0971825903087471</c:v>
                </c:pt>
                <c:pt idx="535">
                  <c:v>1.1354661642734962</c:v>
                </c:pt>
                <c:pt idx="536">
                  <c:v>1.1433092622356957</c:v>
                </c:pt>
                <c:pt idx="537">
                  <c:v>1.0854602758648932</c:v>
                </c:pt>
                <c:pt idx="538">
                  <c:v>1.2518239332786272</c:v>
                </c:pt>
                <c:pt idx="539">
                  <c:v>1.4233297971943966</c:v>
                </c:pt>
                <c:pt idx="540">
                  <c:v>1.5390635466834166</c:v>
                </c:pt>
                <c:pt idx="541">
                  <c:v>1.847373550582641</c:v>
                </c:pt>
                <c:pt idx="542">
                  <c:v>1.8445558880059287</c:v>
                </c:pt>
                <c:pt idx="543">
                  <c:v>1.5750535406028157</c:v>
                </c:pt>
                <c:pt idx="544">
                  <c:v>1.3947671011770142</c:v>
                </c:pt>
                <c:pt idx="545">
                  <c:v>1.2931935425758336</c:v>
                </c:pt>
                <c:pt idx="546">
                  <c:v>1.3506867767355755</c:v>
                </c:pt>
                <c:pt idx="547">
                  <c:v>1.3501612041611972</c:v>
                </c:pt>
                <c:pt idx="548">
                  <c:v>1.4694185198413356</c:v>
                </c:pt>
                <c:pt idx="549">
                  <c:v>1.2443931932927708</c:v>
                </c:pt>
                <c:pt idx="550">
                  <c:v>1.271107433382741</c:v>
                </c:pt>
                <c:pt idx="551">
                  <c:v>1.5520048971917815</c:v>
                </c:pt>
                <c:pt idx="552">
                  <c:v>1.5309273333037288</c:v>
                </c:pt>
                <c:pt idx="553">
                  <c:v>1.5606139372558159</c:v>
                </c:pt>
                <c:pt idx="554">
                  <c:v>1.3908317425337344</c:v>
                </c:pt>
                <c:pt idx="555">
                  <c:v>1.5463486882737543</c:v>
                </c:pt>
                <c:pt idx="556">
                  <c:v>1.562807824218424</c:v>
                </c:pt>
                <c:pt idx="557">
                  <c:v>1.5981438475817975</c:v>
                </c:pt>
                <c:pt idx="558">
                  <c:v>1.6369432596719737</c:v>
                </c:pt>
                <c:pt idx="559">
                  <c:v>1.5345830332022428</c:v>
                </c:pt>
                <c:pt idx="560">
                  <c:v>1.5993836070429333</c:v>
                </c:pt>
                <c:pt idx="561">
                  <c:v>1.9104799120994811</c:v>
                </c:pt>
                <c:pt idx="562">
                  <c:v>1.8093058842049523</c:v>
                </c:pt>
                <c:pt idx="563">
                  <c:v>1.6413187288628621</c:v>
                </c:pt>
                <c:pt idx="564">
                  <c:v>1.9152387547725276</c:v>
                </c:pt>
                <c:pt idx="565">
                  <c:v>1.7529868671162658</c:v>
                </c:pt>
                <c:pt idx="566">
                  <c:v>1.7043396265188249</c:v>
                </c:pt>
                <c:pt idx="567">
                  <c:v>1.5930726329914138</c:v>
                </c:pt>
                <c:pt idx="568">
                  <c:v>1.7566384608625982</c:v>
                </c:pt>
                <c:pt idx="569">
                  <c:v>1.9784704713591528</c:v>
                </c:pt>
                <c:pt idx="570">
                  <c:v>1.8451487685543007</c:v>
                </c:pt>
                <c:pt idx="571">
                  <c:v>1.8447322835775195</c:v>
                </c:pt>
                <c:pt idx="572">
                  <c:v>1.5636630282448405</c:v>
                </c:pt>
                <c:pt idx="573">
                  <c:v>1.4433261382530898</c:v>
                </c:pt>
                <c:pt idx="574">
                  <c:v>1.593089332865651</c:v>
                </c:pt>
                <c:pt idx="575">
                  <c:v>1.3964936882705512</c:v>
                </c:pt>
                <c:pt idx="576">
                  <c:v>1.1297053743958334</c:v>
                </c:pt>
                <c:pt idx="577">
                  <c:v>0.96346065434852712</c:v>
                </c:pt>
                <c:pt idx="578">
                  <c:v>0.96180530272411358</c:v>
                </c:pt>
                <c:pt idx="579">
                  <c:v>1.0295577012324451</c:v>
                </c:pt>
                <c:pt idx="580">
                  <c:v>1.2183376952684077</c:v>
                </c:pt>
                <c:pt idx="581">
                  <c:v>1.2351143023870366</c:v>
                </c:pt>
                <c:pt idx="582">
                  <c:v>1.2634674554541392</c:v>
                </c:pt>
                <c:pt idx="583">
                  <c:v>1.4495402962372939</c:v>
                </c:pt>
                <c:pt idx="584">
                  <c:v>1.4045807750652248</c:v>
                </c:pt>
                <c:pt idx="585">
                  <c:v>1.2746196050881085</c:v>
                </c:pt>
                <c:pt idx="586">
                  <c:v>1.4687035403873059</c:v>
                </c:pt>
                <c:pt idx="587">
                  <c:v>1.2983414647372393</c:v>
                </c:pt>
                <c:pt idx="588">
                  <c:v>1.378583774471396</c:v>
                </c:pt>
                <c:pt idx="589">
                  <c:v>1.3376341559225711</c:v>
                </c:pt>
                <c:pt idx="590">
                  <c:v>1.2816126661161193</c:v>
                </c:pt>
                <c:pt idx="591">
                  <c:v>1.2548702954043969</c:v>
                </c:pt>
                <c:pt idx="592">
                  <c:v>1.1124713450097115</c:v>
                </c:pt>
                <c:pt idx="593">
                  <c:v>0.96735505363870877</c:v>
                </c:pt>
                <c:pt idx="594">
                  <c:v>0.93422605785715107</c:v>
                </c:pt>
                <c:pt idx="595">
                  <c:v>0.95971084220314307</c:v>
                </c:pt>
                <c:pt idx="596">
                  <c:v>0.98384238442738914</c:v>
                </c:pt>
                <c:pt idx="597">
                  <c:v>0.94252761048205458</c:v>
                </c:pt>
                <c:pt idx="598">
                  <c:v>0.85832175067526173</c:v>
                </c:pt>
                <c:pt idx="599">
                  <c:v>0.996543236103415</c:v>
                </c:pt>
                <c:pt idx="600">
                  <c:v>0.97071297121715139</c:v>
                </c:pt>
                <c:pt idx="601">
                  <c:v>0.81761540560313639</c:v>
                </c:pt>
                <c:pt idx="602">
                  <c:v>0.79646236508510082</c:v>
                </c:pt>
                <c:pt idx="603">
                  <c:v>0.84836655923093085</c:v>
                </c:pt>
                <c:pt idx="604">
                  <c:v>0.73558101971743906</c:v>
                </c:pt>
                <c:pt idx="605">
                  <c:v>0.87738389801843053</c:v>
                </c:pt>
                <c:pt idx="606">
                  <c:v>0.71531256746004235</c:v>
                </c:pt>
                <c:pt idx="607">
                  <c:v>0.71201138667525976</c:v>
                </c:pt>
                <c:pt idx="608">
                  <c:v>0.61251037798620389</c:v>
                </c:pt>
                <c:pt idx="609">
                  <c:v>0.65761638351810592</c:v>
                </c:pt>
                <c:pt idx="610">
                  <c:v>0.72108001296953983</c:v>
                </c:pt>
                <c:pt idx="611">
                  <c:v>0.65162382805818342</c:v>
                </c:pt>
                <c:pt idx="612">
                  <c:v>0.67204858150653601</c:v>
                </c:pt>
                <c:pt idx="613">
                  <c:v>0.69105516728314154</c:v>
                </c:pt>
                <c:pt idx="614">
                  <c:v>0.56543478965218408</c:v>
                </c:pt>
                <c:pt idx="615">
                  <c:v>0.57303027600841738</c:v>
                </c:pt>
                <c:pt idx="616">
                  <c:v>0.50282570716494268</c:v>
                </c:pt>
                <c:pt idx="617">
                  <c:v>0.55647213896675252</c:v>
                </c:pt>
                <c:pt idx="618">
                  <c:v>0.55104036856326477</c:v>
                </c:pt>
                <c:pt idx="619">
                  <c:v>0.5835363793606636</c:v>
                </c:pt>
                <c:pt idx="620">
                  <c:v>0.72756967014431773</c:v>
                </c:pt>
                <c:pt idx="621">
                  <c:v>0.70406850707737512</c:v>
                </c:pt>
                <c:pt idx="622">
                  <c:v>0.83899754215322719</c:v>
                </c:pt>
                <c:pt idx="623">
                  <c:v>0.77878110251872856</c:v>
                </c:pt>
                <c:pt idx="624">
                  <c:v>0.81570681798688438</c:v>
                </c:pt>
                <c:pt idx="625">
                  <c:v>0.77275099510335898</c:v>
                </c:pt>
                <c:pt idx="626">
                  <c:v>0.78545278295234289</c:v>
                </c:pt>
                <c:pt idx="627">
                  <c:v>0.78012358950639316</c:v>
                </c:pt>
                <c:pt idx="628">
                  <c:v>0.81645204462502563</c:v>
                </c:pt>
                <c:pt idx="629">
                  <c:v>0.8457141098379557</c:v>
                </c:pt>
                <c:pt idx="630">
                  <c:v>0.94101687404270606</c:v>
                </c:pt>
                <c:pt idx="631">
                  <c:v>0.81904756620591579</c:v>
                </c:pt>
                <c:pt idx="632">
                  <c:v>0.77234768577451485</c:v>
                </c:pt>
                <c:pt idx="633">
                  <c:v>0.83030198823330048</c:v>
                </c:pt>
                <c:pt idx="634">
                  <c:v>0.82904575217665066</c:v>
                </c:pt>
                <c:pt idx="635">
                  <c:v>0.68817080836558975</c:v>
                </c:pt>
                <c:pt idx="636">
                  <c:v>0.69082769372109198</c:v>
                </c:pt>
                <c:pt idx="637">
                  <c:v>0.58752048894418518</c:v>
                </c:pt>
                <c:pt idx="638">
                  <c:v>0.63290728063640578</c:v>
                </c:pt>
                <c:pt idx="639">
                  <c:v>0.6607093805384846</c:v>
                </c:pt>
                <c:pt idx="640">
                  <c:v>0.51847797103958015</c:v>
                </c:pt>
                <c:pt idx="641">
                  <c:v>0.54671449767787661</c:v>
                </c:pt>
                <c:pt idx="642">
                  <c:v>0.56140370354530678</c:v>
                </c:pt>
                <c:pt idx="643">
                  <c:v>0.53135530435518852</c:v>
                </c:pt>
                <c:pt idx="644">
                  <c:v>0.54208074995185296</c:v>
                </c:pt>
                <c:pt idx="645">
                  <c:v>0.61215652580940383</c:v>
                </c:pt>
                <c:pt idx="646">
                  <c:v>0.64716874457775753</c:v>
                </c:pt>
                <c:pt idx="647">
                  <c:v>0.64847429189639061</c:v>
                </c:pt>
                <c:pt idx="648">
                  <c:v>0.71550400607515052</c:v>
                </c:pt>
                <c:pt idx="649">
                  <c:v>0.65205463945565634</c:v>
                </c:pt>
                <c:pt idx="650">
                  <c:v>0.58292110664735763</c:v>
                </c:pt>
                <c:pt idx="651">
                  <c:v>0.6457688975147875</c:v>
                </c:pt>
                <c:pt idx="652">
                  <c:v>0.72122672608534444</c:v>
                </c:pt>
                <c:pt idx="653">
                  <c:v>0.72178331111695893</c:v>
                </c:pt>
                <c:pt idx="654">
                  <c:v>0.72615535807020248</c:v>
                </c:pt>
                <c:pt idx="655">
                  <c:v>0.82218878474871704</c:v>
                </c:pt>
                <c:pt idx="656">
                  <c:v>0.87371531949752534</c:v>
                </c:pt>
                <c:pt idx="657">
                  <c:v>0.86148490301760594</c:v>
                </c:pt>
                <c:pt idx="658">
                  <c:v>0.86387302788924236</c:v>
                </c:pt>
                <c:pt idx="659">
                  <c:v>0.89434297043345445</c:v>
                </c:pt>
                <c:pt idx="660">
                  <c:v>0.75586145508230196</c:v>
                </c:pt>
                <c:pt idx="661">
                  <c:v>0.77410144887209209</c:v>
                </c:pt>
                <c:pt idx="662">
                  <c:v>0.8236929347750046</c:v>
                </c:pt>
                <c:pt idx="663">
                  <c:v>0.96007108377302752</c:v>
                </c:pt>
                <c:pt idx="664">
                  <c:v>0.81297810454066244</c:v>
                </c:pt>
                <c:pt idx="665">
                  <c:v>0.81775008501371937</c:v>
                </c:pt>
                <c:pt idx="666">
                  <c:v>0.84193756620086213</c:v>
                </c:pt>
                <c:pt idx="667">
                  <c:v>0.77249694890890908</c:v>
                </c:pt>
                <c:pt idx="668">
                  <c:v>0.71311963263853606</c:v>
                </c:pt>
                <c:pt idx="669">
                  <c:v>0.61030143459806219</c:v>
                </c:pt>
                <c:pt idx="670">
                  <c:v>0.62552587362637757</c:v>
                </c:pt>
                <c:pt idx="671">
                  <c:v>0.48911011410247962</c:v>
                </c:pt>
                <c:pt idx="672">
                  <c:v>0.40519783461470732</c:v>
                </c:pt>
                <c:pt idx="673">
                  <c:v>0.50025486776248296</c:v>
                </c:pt>
                <c:pt idx="674">
                  <c:v>0.45364557014089807</c:v>
                </c:pt>
                <c:pt idx="675">
                  <c:v>0.58079192072080654</c:v>
                </c:pt>
                <c:pt idx="676">
                  <c:v>0.56655421949509233</c:v>
                </c:pt>
                <c:pt idx="677">
                  <c:v>0.59017186878190109</c:v>
                </c:pt>
                <c:pt idx="678">
                  <c:v>0.52548396356339411</c:v>
                </c:pt>
                <c:pt idx="679">
                  <c:v>0.47883018735032112</c:v>
                </c:pt>
                <c:pt idx="680">
                  <c:v>0.44353934402296391</c:v>
                </c:pt>
                <c:pt idx="681">
                  <c:v>0.4216772295401921</c:v>
                </c:pt>
                <c:pt idx="682">
                  <c:v>0.48550907433945412</c:v>
                </c:pt>
                <c:pt idx="683">
                  <c:v>0.54352065720513165</c:v>
                </c:pt>
                <c:pt idx="684">
                  <c:v>0.49237363208257856</c:v>
                </c:pt>
                <c:pt idx="685">
                  <c:v>0.43787158346005817</c:v>
                </c:pt>
                <c:pt idx="686">
                  <c:v>0.49567679427118072</c:v>
                </c:pt>
                <c:pt idx="687">
                  <c:v>0.41649146385724212</c:v>
                </c:pt>
                <c:pt idx="688">
                  <c:v>0.43839696584006255</c:v>
                </c:pt>
                <c:pt idx="689">
                  <c:v>0.38816227646420975</c:v>
                </c:pt>
                <c:pt idx="690">
                  <c:v>0.38748162392887242</c:v>
                </c:pt>
                <c:pt idx="691">
                  <c:v>0.31959066888714477</c:v>
                </c:pt>
                <c:pt idx="692">
                  <c:v>0.34231543465904635</c:v>
                </c:pt>
                <c:pt idx="693">
                  <c:v>0.31734806950101607</c:v>
                </c:pt>
                <c:pt idx="694">
                  <c:v>0.30813296974466592</c:v>
                </c:pt>
                <c:pt idx="695">
                  <c:v>0.2613414192901215</c:v>
                </c:pt>
                <c:pt idx="696">
                  <c:v>0.25636312283433255</c:v>
                </c:pt>
                <c:pt idx="697">
                  <c:v>0.26765011048896842</c:v>
                </c:pt>
                <c:pt idx="698">
                  <c:v>0.2549204035543654</c:v>
                </c:pt>
                <c:pt idx="699">
                  <c:v>0.31151116319458277</c:v>
                </c:pt>
                <c:pt idx="700">
                  <c:v>0.29224987171745642</c:v>
                </c:pt>
                <c:pt idx="701">
                  <c:v>0.30284462304797993</c:v>
                </c:pt>
                <c:pt idx="702">
                  <c:v>0.29208456918882475</c:v>
                </c:pt>
                <c:pt idx="703">
                  <c:v>0.28985508061987897</c:v>
                </c:pt>
                <c:pt idx="704">
                  <c:v>0.21952740797188477</c:v>
                </c:pt>
                <c:pt idx="705">
                  <c:v>0.3076120068023448</c:v>
                </c:pt>
                <c:pt idx="706">
                  <c:v>0.26704414685486688</c:v>
                </c:pt>
                <c:pt idx="707">
                  <c:v>0.26903810050975946</c:v>
                </c:pt>
                <c:pt idx="708">
                  <c:v>0.26539630388472546</c:v>
                </c:pt>
                <c:pt idx="709">
                  <c:v>0.27652710985659307</c:v>
                </c:pt>
                <c:pt idx="710">
                  <c:v>0.3155915812005452</c:v>
                </c:pt>
                <c:pt idx="711">
                  <c:v>0.26891844580586749</c:v>
                </c:pt>
                <c:pt idx="712">
                  <c:v>0.28041947320261551</c:v>
                </c:pt>
                <c:pt idx="713">
                  <c:v>0.27606838960437552</c:v>
                </c:pt>
                <c:pt idx="714">
                  <c:v>0.2594667923202747</c:v>
                </c:pt>
                <c:pt idx="715">
                  <c:v>0.2618061020700545</c:v>
                </c:pt>
                <c:pt idx="716">
                  <c:v>0.22789331659339102</c:v>
                </c:pt>
                <c:pt idx="717">
                  <c:v>0.25999486197495408</c:v>
                </c:pt>
                <c:pt idx="718">
                  <c:v>0.24080210299716517</c:v>
                </c:pt>
                <c:pt idx="719">
                  <c:v>0.18394270585053157</c:v>
                </c:pt>
                <c:pt idx="720">
                  <c:v>0.20058164075970192</c:v>
                </c:pt>
                <c:pt idx="721">
                  <c:v>0.21170701289595595</c:v>
                </c:pt>
                <c:pt idx="722">
                  <c:v>0.25899649128781432</c:v>
                </c:pt>
                <c:pt idx="723">
                  <c:v>0.29774402440508274</c:v>
                </c:pt>
                <c:pt idx="724">
                  <c:v>0.2986022862436945</c:v>
                </c:pt>
                <c:pt idx="725">
                  <c:v>0.29232870678294487</c:v>
                </c:pt>
                <c:pt idx="726">
                  <c:v>0.37815561800826025</c:v>
                </c:pt>
                <c:pt idx="727">
                  <c:v>0.35540487723376091</c:v>
                </c:pt>
                <c:pt idx="728">
                  <c:v>0.29966308818890097</c:v>
                </c:pt>
                <c:pt idx="729">
                  <c:v>0.2887746364125755</c:v>
                </c:pt>
                <c:pt idx="730">
                  <c:v>0.29561802281585875</c:v>
                </c:pt>
                <c:pt idx="731">
                  <c:v>0.23404568722638086</c:v>
                </c:pt>
                <c:pt idx="732">
                  <c:v>0.27312277036488686</c:v>
                </c:pt>
                <c:pt idx="733">
                  <c:v>0.31222228373058941</c:v>
                </c:pt>
                <c:pt idx="734">
                  <c:v>0.28184771655198781</c:v>
                </c:pt>
                <c:pt idx="735">
                  <c:v>0.26642572815027754</c:v>
                </c:pt>
                <c:pt idx="736">
                  <c:v>0.2013922373468198</c:v>
                </c:pt>
                <c:pt idx="737">
                  <c:v>0.19394887659570251</c:v>
                </c:pt>
                <c:pt idx="738">
                  <c:v>0.19289301138314455</c:v>
                </c:pt>
                <c:pt idx="739">
                  <c:v>0.15430895846944531</c:v>
                </c:pt>
                <c:pt idx="740">
                  <c:v>0.18434064539956033</c:v>
                </c:pt>
                <c:pt idx="741">
                  <c:v>0.18478227063382222</c:v>
                </c:pt>
                <c:pt idx="742">
                  <c:v>0.1953644600554022</c:v>
                </c:pt>
                <c:pt idx="743">
                  <c:v>0.23537845918544101</c:v>
                </c:pt>
                <c:pt idx="744">
                  <c:v>0.1806569940045113</c:v>
                </c:pt>
                <c:pt idx="745">
                  <c:v>0.19374582833609674</c:v>
                </c:pt>
                <c:pt idx="746">
                  <c:v>0.2512383990825624</c:v>
                </c:pt>
                <c:pt idx="747">
                  <c:v>0.30876134235218677</c:v>
                </c:pt>
                <c:pt idx="748">
                  <c:v>0.25136216809045631</c:v>
                </c:pt>
                <c:pt idx="749">
                  <c:v>0.21432115603623225</c:v>
                </c:pt>
                <c:pt idx="750">
                  <c:v>0.18065245516083275</c:v>
                </c:pt>
                <c:pt idx="751">
                  <c:v>0.17335685324863997</c:v>
                </c:pt>
                <c:pt idx="752">
                  <c:v>0.12355589665960645</c:v>
                </c:pt>
                <c:pt idx="753">
                  <c:v>8.2490472132920406E-2</c:v>
                </c:pt>
                <c:pt idx="754">
                  <c:v>5.3412209965885193E-2</c:v>
                </c:pt>
                <c:pt idx="755">
                  <c:v>6.8043546557158441E-2</c:v>
                </c:pt>
                <c:pt idx="756">
                  <c:v>6.8687254677063964E-2</c:v>
                </c:pt>
                <c:pt idx="757">
                  <c:v>8.9562993665289803E-2</c:v>
                </c:pt>
                <c:pt idx="758">
                  <c:v>9.9247813151074032E-2</c:v>
                </c:pt>
                <c:pt idx="759">
                  <c:v>9.8209943839259739E-2</c:v>
                </c:pt>
                <c:pt idx="760">
                  <c:v>0.1240352870307396</c:v>
                </c:pt>
                <c:pt idx="761">
                  <c:v>0.13862325848484958</c:v>
                </c:pt>
                <c:pt idx="762">
                  <c:v>0.18987968049598525</c:v>
                </c:pt>
                <c:pt idx="763">
                  <c:v>0.18519839269138486</c:v>
                </c:pt>
                <c:pt idx="764">
                  <c:v>0.18693189579517439</c:v>
                </c:pt>
                <c:pt idx="765">
                  <c:v>0.21693799662954938</c:v>
                </c:pt>
                <c:pt idx="766">
                  <c:v>0.21181168906518816</c:v>
                </c:pt>
                <c:pt idx="767">
                  <c:v>0.24897181461714402</c:v>
                </c:pt>
                <c:pt idx="768">
                  <c:v>0.25239976652050777</c:v>
                </c:pt>
                <c:pt idx="769">
                  <c:v>0.28653901774638729</c:v>
                </c:pt>
                <c:pt idx="770">
                  <c:v>0.31389448341633996</c:v>
                </c:pt>
                <c:pt idx="771">
                  <c:v>0.35515971244496997</c:v>
                </c:pt>
                <c:pt idx="772">
                  <c:v>0.3797190287247818</c:v>
                </c:pt>
                <c:pt idx="773">
                  <c:v>0.39638919854430688</c:v>
                </c:pt>
                <c:pt idx="774">
                  <c:v>0.39538773033404118</c:v>
                </c:pt>
                <c:pt idx="775">
                  <c:v>0.4540415258638244</c:v>
                </c:pt>
                <c:pt idx="776">
                  <c:v>0.39307630616668549</c:v>
                </c:pt>
                <c:pt idx="777">
                  <c:v>0.47147838662253994</c:v>
                </c:pt>
                <c:pt idx="778">
                  <c:v>0.51023394331521166</c:v>
                </c:pt>
                <c:pt idx="779">
                  <c:v>0.57839924495301664</c:v>
                </c:pt>
                <c:pt idx="780">
                  <c:v>0.65259031073696872</c:v>
                </c:pt>
                <c:pt idx="781">
                  <c:v>0.79374761829069318</c:v>
                </c:pt>
                <c:pt idx="782">
                  <c:v>0.70422609836953021</c:v>
                </c:pt>
                <c:pt idx="783">
                  <c:v>0.67572650775079057</c:v>
                </c:pt>
                <c:pt idx="784">
                  <c:v>0.76584781082002551</c:v>
                </c:pt>
                <c:pt idx="785">
                  <c:v>0.74058119545548884</c:v>
                </c:pt>
                <c:pt idx="786">
                  <c:v>0.70855709475051365</c:v>
                </c:pt>
                <c:pt idx="787">
                  <c:v>0.68194704801537309</c:v>
                </c:pt>
                <c:pt idx="788">
                  <c:v>0.55581587110935293</c:v>
                </c:pt>
                <c:pt idx="789">
                  <c:v>0.51876243510111686</c:v>
                </c:pt>
                <c:pt idx="790">
                  <c:v>0.51480746607434968</c:v>
                </c:pt>
                <c:pt idx="791">
                  <c:v>0.39041610149602624</c:v>
                </c:pt>
                <c:pt idx="792">
                  <c:v>0.46386675353635964</c:v>
                </c:pt>
                <c:pt idx="793">
                  <c:v>0.37365011983293855</c:v>
                </c:pt>
                <c:pt idx="794">
                  <c:v>0.4171508373281394</c:v>
                </c:pt>
                <c:pt idx="795">
                  <c:v>0.50243212606079701</c:v>
                </c:pt>
                <c:pt idx="796">
                  <c:v>0.51654704028008891</c:v>
                </c:pt>
                <c:pt idx="797">
                  <c:v>0.52545317454567175</c:v>
                </c:pt>
                <c:pt idx="798">
                  <c:v>0.52617092085759165</c:v>
                </c:pt>
                <c:pt idx="799">
                  <c:v>0.5751049290286856</c:v>
                </c:pt>
                <c:pt idx="800">
                  <c:v>0.51921399688584047</c:v>
                </c:pt>
                <c:pt idx="801">
                  <c:v>0.48291460211800352</c:v>
                </c:pt>
                <c:pt idx="802">
                  <c:v>0.58445401403538089</c:v>
                </c:pt>
                <c:pt idx="803">
                  <c:v>0.49031618192010895</c:v>
                </c:pt>
                <c:pt idx="804">
                  <c:v>0.49155206921558731</c:v>
                </c:pt>
                <c:pt idx="805">
                  <c:v>0.54090863342750217</c:v>
                </c:pt>
                <c:pt idx="806">
                  <c:v>0.67666872128355005</c:v>
                </c:pt>
                <c:pt idx="807">
                  <c:v>0.70110703031350485</c:v>
                </c:pt>
                <c:pt idx="808">
                  <c:v>0.65705747068409615</c:v>
                </c:pt>
                <c:pt idx="809">
                  <c:v>0.6617767061041061</c:v>
                </c:pt>
                <c:pt idx="810">
                  <c:v>0.7845530637838678</c:v>
                </c:pt>
                <c:pt idx="811">
                  <c:v>0.80953819060041088</c:v>
                </c:pt>
                <c:pt idx="812">
                  <c:v>0.74827112725742762</c:v>
                </c:pt>
                <c:pt idx="813">
                  <c:v>0.73575856672058215</c:v>
                </c:pt>
                <c:pt idx="814">
                  <c:v>0.54192256010949391</c:v>
                </c:pt>
                <c:pt idx="815">
                  <c:v>0.51682186831029653</c:v>
                </c:pt>
                <c:pt idx="816">
                  <c:v>0.5698151025272109</c:v>
                </c:pt>
                <c:pt idx="817">
                  <c:v>0.59475250032866744</c:v>
                </c:pt>
                <c:pt idx="818">
                  <c:v>0.59840364028956061</c:v>
                </c:pt>
                <c:pt idx="819">
                  <c:v>0.6188841980763502</c:v>
                </c:pt>
                <c:pt idx="820">
                  <c:v>0.62248702929816613</c:v>
                </c:pt>
                <c:pt idx="821">
                  <c:v>0.51771830772131999</c:v>
                </c:pt>
                <c:pt idx="822">
                  <c:v>0.52878307549497006</c:v>
                </c:pt>
                <c:pt idx="823">
                  <c:v>0.48125925445031414</c:v>
                </c:pt>
                <c:pt idx="824">
                  <c:v>0.46172416885682699</c:v>
                </c:pt>
                <c:pt idx="825">
                  <c:v>0.40706450612052925</c:v>
                </c:pt>
                <c:pt idx="826">
                  <c:v>0.43835671771720114</c:v>
                </c:pt>
                <c:pt idx="827">
                  <c:v>0.37921298701341932</c:v>
                </c:pt>
                <c:pt idx="828">
                  <c:v>0.35527834119632062</c:v>
                </c:pt>
                <c:pt idx="829">
                  <c:v>0.43040694264590379</c:v>
                </c:pt>
                <c:pt idx="830">
                  <c:v>0.47704055318747041</c:v>
                </c:pt>
                <c:pt idx="831">
                  <c:v>0.49760014826779975</c:v>
                </c:pt>
                <c:pt idx="832">
                  <c:v>0.43498670028379377</c:v>
                </c:pt>
                <c:pt idx="833">
                  <c:v>0.40110209605778335</c:v>
                </c:pt>
                <c:pt idx="834">
                  <c:v>0.3490879738391271</c:v>
                </c:pt>
                <c:pt idx="835">
                  <c:v>0.29417906918187547</c:v>
                </c:pt>
                <c:pt idx="836">
                  <c:v>0.25326646906648775</c:v>
                </c:pt>
                <c:pt idx="837">
                  <c:v>0.30013013177200421</c:v>
                </c:pt>
                <c:pt idx="838">
                  <c:v>0.35852856755089679</c:v>
                </c:pt>
                <c:pt idx="839">
                  <c:v>0.3130494438805782</c:v>
                </c:pt>
                <c:pt idx="840">
                  <c:v>0.31080301007138006</c:v>
                </c:pt>
                <c:pt idx="841">
                  <c:v>0.25810627718218337</c:v>
                </c:pt>
                <c:pt idx="842">
                  <c:v>0.23612005486329224</c:v>
                </c:pt>
                <c:pt idx="843">
                  <c:v>0.23004914937957549</c:v>
                </c:pt>
                <c:pt idx="844">
                  <c:v>0.19475387428174804</c:v>
                </c:pt>
                <c:pt idx="845">
                  <c:v>0.19109283883665709</c:v>
                </c:pt>
                <c:pt idx="846">
                  <c:v>0.19019135126210493</c:v>
                </c:pt>
                <c:pt idx="847">
                  <c:v>0.19939293537241126</c:v>
                </c:pt>
                <c:pt idx="848">
                  <c:v>0.24053252597607339</c:v>
                </c:pt>
                <c:pt idx="849">
                  <c:v>0.22081496002740561</c:v>
                </c:pt>
                <c:pt idx="850">
                  <c:v>0.23676290835438399</c:v>
                </c:pt>
                <c:pt idx="851">
                  <c:v>0.2430135281111144</c:v>
                </c:pt>
                <c:pt idx="852">
                  <c:v>0.19907435852930522</c:v>
                </c:pt>
                <c:pt idx="853">
                  <c:v>0.20834606755165924</c:v>
                </c:pt>
                <c:pt idx="854">
                  <c:v>0.21488000533051774</c:v>
                </c:pt>
                <c:pt idx="855">
                  <c:v>0.20631861842082136</c:v>
                </c:pt>
                <c:pt idx="856">
                  <c:v>0.21266943041007336</c:v>
                </c:pt>
                <c:pt idx="857">
                  <c:v>0.1952890942586738</c:v>
                </c:pt>
                <c:pt idx="858">
                  <c:v>0.22441102922400399</c:v>
                </c:pt>
                <c:pt idx="859">
                  <c:v>0.28800098985595207</c:v>
                </c:pt>
                <c:pt idx="860">
                  <c:v>0.25984896316221812</c:v>
                </c:pt>
                <c:pt idx="861">
                  <c:v>0.3130174676151512</c:v>
                </c:pt>
                <c:pt idx="862">
                  <c:v>0.30288908089487743</c:v>
                </c:pt>
                <c:pt idx="863">
                  <c:v>0.30227964293178256</c:v>
                </c:pt>
                <c:pt idx="864">
                  <c:v>0.29452123157298182</c:v>
                </c:pt>
                <c:pt idx="865">
                  <c:v>0.34901273876890149</c:v>
                </c:pt>
                <c:pt idx="866">
                  <c:v>0.28757218393747463</c:v>
                </c:pt>
                <c:pt idx="867">
                  <c:v>0.32068438411511935</c:v>
                </c:pt>
                <c:pt idx="868">
                  <c:v>0.33346352256669948</c:v>
                </c:pt>
                <c:pt idx="869">
                  <c:v>0.36345732182193374</c:v>
                </c:pt>
                <c:pt idx="870">
                  <c:v>0.36975763333562733</c:v>
                </c:pt>
                <c:pt idx="871">
                  <c:v>0.36262861246180456</c:v>
                </c:pt>
                <c:pt idx="872">
                  <c:v>0.32191691276389689</c:v>
                </c:pt>
                <c:pt idx="873">
                  <c:v>0.35570144392995257</c:v>
                </c:pt>
                <c:pt idx="874">
                  <c:v>0.40784296314658941</c:v>
                </c:pt>
                <c:pt idx="875">
                  <c:v>0.43943518796928943</c:v>
                </c:pt>
                <c:pt idx="876">
                  <c:v>0.38823105546940628</c:v>
                </c:pt>
                <c:pt idx="877">
                  <c:v>0.33138108197585381</c:v>
                </c:pt>
                <c:pt idx="878">
                  <c:v>0.38859498999875985</c:v>
                </c:pt>
                <c:pt idx="879">
                  <c:v>0.37122787559212944</c:v>
                </c:pt>
                <c:pt idx="880">
                  <c:v>0.39639568885427767</c:v>
                </c:pt>
                <c:pt idx="881">
                  <c:v>0.36927525612942469</c:v>
                </c:pt>
                <c:pt idx="882">
                  <c:v>0.36131480109487091</c:v>
                </c:pt>
                <c:pt idx="883">
                  <c:v>0.30467860803956404</c:v>
                </c:pt>
                <c:pt idx="884">
                  <c:v>0.2613454085230934</c:v>
                </c:pt>
                <c:pt idx="885">
                  <c:v>0.24590588122666568</c:v>
                </c:pt>
                <c:pt idx="886">
                  <c:v>0.24649287694104019</c:v>
                </c:pt>
                <c:pt idx="887">
                  <c:v>0.24300698321028222</c:v>
                </c:pt>
                <c:pt idx="888">
                  <c:v>0.21749323626158548</c:v>
                </c:pt>
                <c:pt idx="889">
                  <c:v>0.19481184119490652</c:v>
                </c:pt>
                <c:pt idx="890">
                  <c:v>0.24892612497253169</c:v>
                </c:pt>
                <c:pt idx="891">
                  <c:v>0.2686480144996351</c:v>
                </c:pt>
                <c:pt idx="892">
                  <c:v>0.27458794703147582</c:v>
                </c:pt>
                <c:pt idx="893">
                  <c:v>0.28201513535078943</c:v>
                </c:pt>
                <c:pt idx="894">
                  <c:v>0.26655688832221125</c:v>
                </c:pt>
                <c:pt idx="895">
                  <c:v>0.24188243297739187</c:v>
                </c:pt>
                <c:pt idx="896">
                  <c:v>0.22289003658357504</c:v>
                </c:pt>
                <c:pt idx="897">
                  <c:v>0.22587657238445807</c:v>
                </c:pt>
                <c:pt idx="898">
                  <c:v>0.23865431164820294</c:v>
                </c:pt>
                <c:pt idx="899">
                  <c:v>0.25962265128646578</c:v>
                </c:pt>
                <c:pt idx="900">
                  <c:v>0.25608188316143632</c:v>
                </c:pt>
                <c:pt idx="901">
                  <c:v>0.24051519695907828</c:v>
                </c:pt>
                <c:pt idx="902">
                  <c:v>0.23528658751659118</c:v>
                </c:pt>
                <c:pt idx="903">
                  <c:v>0.17436555068752974</c:v>
                </c:pt>
                <c:pt idx="904">
                  <c:v>0.17412911804760536</c:v>
                </c:pt>
                <c:pt idx="905">
                  <c:v>0.16159414961097865</c:v>
                </c:pt>
                <c:pt idx="906">
                  <c:v>0.1601161441590557</c:v>
                </c:pt>
                <c:pt idx="907">
                  <c:v>0.18119165661858821</c:v>
                </c:pt>
                <c:pt idx="908">
                  <c:v>0.1577759691388283</c:v>
                </c:pt>
                <c:pt idx="909">
                  <c:v>0.16517666753598109</c:v>
                </c:pt>
                <c:pt idx="910">
                  <c:v>0.12690878231027641</c:v>
                </c:pt>
                <c:pt idx="911">
                  <c:v>9.6423002868751523E-2</c:v>
                </c:pt>
                <c:pt idx="912">
                  <c:v>0.12138818848788216</c:v>
                </c:pt>
                <c:pt idx="913">
                  <c:v>0.14542777501252865</c:v>
                </c:pt>
                <c:pt idx="914">
                  <c:v>0.12575422630069974</c:v>
                </c:pt>
                <c:pt idx="915">
                  <c:v>9.6449837109843034E-2</c:v>
                </c:pt>
                <c:pt idx="916">
                  <c:v>0.1038047623775846</c:v>
                </c:pt>
                <c:pt idx="917">
                  <c:v>9.9535264285084579E-2</c:v>
                </c:pt>
                <c:pt idx="918">
                  <c:v>0.10698747392402189</c:v>
                </c:pt>
                <c:pt idx="919">
                  <c:v>7.5491490451672222E-2</c:v>
                </c:pt>
                <c:pt idx="920">
                  <c:v>5.0806816761755386E-2</c:v>
                </c:pt>
                <c:pt idx="921">
                  <c:v>3.726868973244396E-2</c:v>
                </c:pt>
                <c:pt idx="922">
                  <c:v>1.7134646792530156E-2</c:v>
                </c:pt>
                <c:pt idx="923">
                  <c:v>7.4478838562741234E-3</c:v>
                </c:pt>
                <c:pt idx="924">
                  <c:v>5.1898461728262235E-3</c:v>
                </c:pt>
                <c:pt idx="925">
                  <c:v>2.0411993591828353E-2</c:v>
                </c:pt>
                <c:pt idx="926">
                  <c:v>8.3534498454876371E-4</c:v>
                </c:pt>
                <c:pt idx="927">
                  <c:v>6.4353183535743319E-3</c:v>
                </c:pt>
                <c:pt idx="928">
                  <c:v>2.7811168958648269E-2</c:v>
                </c:pt>
                <c:pt idx="929">
                  <c:v>2.8251760030104045E-2</c:v>
                </c:pt>
                <c:pt idx="930">
                  <c:v>4.1459768358004523E-2</c:v>
                </c:pt>
                <c:pt idx="931">
                  <c:v>9.1973607757252773E-3</c:v>
                </c:pt>
                <c:pt idx="932">
                  <c:v>1.1641613186433725E-2</c:v>
                </c:pt>
                <c:pt idx="933">
                  <c:v>1.7184390746927569E-2</c:v>
                </c:pt>
                <c:pt idx="934">
                  <c:v>3.914684237079441E-3</c:v>
                </c:pt>
                <c:pt idx="935">
                  <c:v>1.2450297219701867E-2</c:v>
                </c:pt>
                <c:pt idx="936">
                  <c:v>3.0949440784057425E-3</c:v>
                </c:pt>
                <c:pt idx="937">
                  <c:v>8.0696883785482398E-3</c:v>
                </c:pt>
                <c:pt idx="938">
                  <c:v>2.3480145012156617E-3</c:v>
                </c:pt>
                <c:pt idx="939">
                  <c:v>6.2953348857093527E-3</c:v>
                </c:pt>
                <c:pt idx="940">
                  <c:v>3.2791934527510724E-3</c:v>
                </c:pt>
                <c:pt idx="941">
                  <c:v>2.2993161787769278E-2</c:v>
                </c:pt>
                <c:pt idx="942">
                  <c:v>1.5590234738440456E-2</c:v>
                </c:pt>
                <c:pt idx="943">
                  <c:v>3.7874112269530025E-3</c:v>
                </c:pt>
                <c:pt idx="944">
                  <c:v>4.2014399573967742E-3</c:v>
                </c:pt>
                <c:pt idx="945">
                  <c:v>1.251171683495475E-2</c:v>
                </c:pt>
                <c:pt idx="946">
                  <c:v>9.3022122181478373E-3</c:v>
                </c:pt>
                <c:pt idx="947">
                  <c:v>1.9659911844878419E-2</c:v>
                </c:pt>
                <c:pt idx="948">
                  <c:v>6.3774837471989587E-3</c:v>
                </c:pt>
                <c:pt idx="949">
                  <c:v>1.2242129819198755E-2</c:v>
                </c:pt>
                <c:pt idx="950">
                  <c:v>2.4858091443969499E-2</c:v>
                </c:pt>
                <c:pt idx="951">
                  <c:v>4.1883203159009674E-3</c:v>
                </c:pt>
                <c:pt idx="952">
                  <c:v>3.5914192655789601E-3</c:v>
                </c:pt>
                <c:pt idx="953">
                  <c:v>1.8249990451542908E-3</c:v>
                </c:pt>
                <c:pt idx="954">
                  <c:v>4.309997268226598E-2</c:v>
                </c:pt>
                <c:pt idx="955">
                  <c:v>3.8819093335696997E-2</c:v>
                </c:pt>
                <c:pt idx="956">
                  <c:v>4.5747695507230846E-2</c:v>
                </c:pt>
                <c:pt idx="957">
                  <c:v>4.6971501181221509E-2</c:v>
                </c:pt>
                <c:pt idx="958">
                  <c:v>6.0407571981281161E-2</c:v>
                </c:pt>
                <c:pt idx="959">
                  <c:v>4.6369931064088987E-2</c:v>
                </c:pt>
                <c:pt idx="960">
                  <c:v>5.3856380098466328E-2</c:v>
                </c:pt>
                <c:pt idx="961">
                  <c:v>3.7833642668717832E-2</c:v>
                </c:pt>
                <c:pt idx="962">
                  <c:v>2.6606998243058677E-2</c:v>
                </c:pt>
                <c:pt idx="963">
                  <c:v>1.903341824942012E-2</c:v>
                </c:pt>
                <c:pt idx="964">
                  <c:v>1.4937584927094905E-2</c:v>
                </c:pt>
                <c:pt idx="965">
                  <c:v>1.8741276769084048E-2</c:v>
                </c:pt>
                <c:pt idx="966">
                  <c:v>2.3344502801400407E-2</c:v>
                </c:pt>
                <c:pt idx="967">
                  <c:v>3.1137930282500198E-2</c:v>
                </c:pt>
                <c:pt idx="968">
                  <c:v>1.216018191115581E-2</c:v>
                </c:pt>
                <c:pt idx="969">
                  <c:v>2.7432106332121842E-2</c:v>
                </c:pt>
                <c:pt idx="970">
                  <c:v>4.0403561230177271E-2</c:v>
                </c:pt>
                <c:pt idx="971">
                  <c:v>4.8984175557905546E-2</c:v>
                </c:pt>
                <c:pt idx="972">
                  <c:v>9.8428379241784963E-2</c:v>
                </c:pt>
                <c:pt idx="973">
                  <c:v>7.7696099054414797E-2</c:v>
                </c:pt>
                <c:pt idx="974">
                  <c:v>6.2167713014364911E-2</c:v>
                </c:pt>
                <c:pt idx="975">
                  <c:v>6.3700082198914237E-2</c:v>
                </c:pt>
                <c:pt idx="976">
                  <c:v>7.6317542320453513E-2</c:v>
                </c:pt>
                <c:pt idx="977">
                  <c:v>8.3553420690409608E-2</c:v>
                </c:pt>
                <c:pt idx="978">
                  <c:v>9.4045813650115412E-2</c:v>
                </c:pt>
                <c:pt idx="979">
                  <c:v>9.6200167858412705E-2</c:v>
                </c:pt>
                <c:pt idx="980">
                  <c:v>0.10035941189072056</c:v>
                </c:pt>
                <c:pt idx="981">
                  <c:v>9.5004958736703504E-2</c:v>
                </c:pt>
                <c:pt idx="982">
                  <c:v>7.9510498313516392E-2</c:v>
                </c:pt>
                <c:pt idx="983">
                  <c:v>9.3592537145969018E-2</c:v>
                </c:pt>
                <c:pt idx="984">
                  <c:v>0.13695293459763716</c:v>
                </c:pt>
                <c:pt idx="985">
                  <c:v>0.12749121496752169</c:v>
                </c:pt>
                <c:pt idx="986">
                  <c:v>0.12237028298106142</c:v>
                </c:pt>
                <c:pt idx="987">
                  <c:v>0.14657191141730433</c:v>
                </c:pt>
                <c:pt idx="988">
                  <c:v>0.1802032859395635</c:v>
                </c:pt>
                <c:pt idx="989">
                  <c:v>0.17316031771659954</c:v>
                </c:pt>
                <c:pt idx="990">
                  <c:v>0.12453562576701391</c:v>
                </c:pt>
                <c:pt idx="991">
                  <c:v>0.11038580614990512</c:v>
                </c:pt>
                <c:pt idx="992">
                  <c:v>0.12815534939439796</c:v>
                </c:pt>
                <c:pt idx="993">
                  <c:v>0.11923764773112086</c:v>
                </c:pt>
                <c:pt idx="994">
                  <c:v>0.12527005813785175</c:v>
                </c:pt>
                <c:pt idx="995">
                  <c:v>0.10858677594484625</c:v>
                </c:pt>
                <c:pt idx="996">
                  <c:v>0.1046046962417396</c:v>
                </c:pt>
                <c:pt idx="997">
                  <c:v>0.10306151997656413</c:v>
                </c:pt>
                <c:pt idx="998">
                  <c:v>0.11885786811422519</c:v>
                </c:pt>
                <c:pt idx="999">
                  <c:v>0.11944238946890873</c:v>
                </c:pt>
                <c:pt idx="1000">
                  <c:v>0.13107449940780974</c:v>
                </c:pt>
                <c:pt idx="1001">
                  <c:v>0.10759876368386578</c:v>
                </c:pt>
                <c:pt idx="1002">
                  <c:v>0.11000413697961592</c:v>
                </c:pt>
                <c:pt idx="1003">
                  <c:v>0.12578858817125066</c:v>
                </c:pt>
                <c:pt idx="1004">
                  <c:v>0.14297474009049266</c:v>
                </c:pt>
                <c:pt idx="1005">
                  <c:v>0.1251167781799106</c:v>
                </c:pt>
                <c:pt idx="1006">
                  <c:v>0.14318139800373444</c:v>
                </c:pt>
                <c:pt idx="1007">
                  <c:v>0.15830638765555607</c:v>
                </c:pt>
                <c:pt idx="1008">
                  <c:v>0.12752890651177262</c:v>
                </c:pt>
                <c:pt idx="1009">
                  <c:v>0.10192774695822646</c:v>
                </c:pt>
                <c:pt idx="1010">
                  <c:v>0.12004519724915072</c:v>
                </c:pt>
                <c:pt idx="1011">
                  <c:v>0.14587524014516898</c:v>
                </c:pt>
                <c:pt idx="1012">
                  <c:v>0.12718119361125682</c:v>
                </c:pt>
                <c:pt idx="1013">
                  <c:v>0.14724578790503201</c:v>
                </c:pt>
                <c:pt idx="1014">
                  <c:v>0.16600502277766532</c:v>
                </c:pt>
                <c:pt idx="1015">
                  <c:v>0.14306783161952052</c:v>
                </c:pt>
                <c:pt idx="1016">
                  <c:v>0.10856998562770162</c:v>
                </c:pt>
                <c:pt idx="1017">
                  <c:v>9.4840280458991649E-2</c:v>
                </c:pt>
                <c:pt idx="1018">
                  <c:v>6.1907577201875924E-2</c:v>
                </c:pt>
                <c:pt idx="1019">
                  <c:v>6.6117368419289113E-2</c:v>
                </c:pt>
                <c:pt idx="1020">
                  <c:v>5.6951647076864342E-2</c:v>
                </c:pt>
                <c:pt idx="1021">
                  <c:v>3.5360568368391826E-2</c:v>
                </c:pt>
                <c:pt idx="1022">
                  <c:v>5.1477637864214609E-2</c:v>
                </c:pt>
                <c:pt idx="1023">
                  <c:v>4.4891787627142493E-2</c:v>
                </c:pt>
                <c:pt idx="1024">
                  <c:v>4.7967974327321555E-2</c:v>
                </c:pt>
                <c:pt idx="1025">
                  <c:v>5.3678935810152401E-2</c:v>
                </c:pt>
                <c:pt idx="1026">
                  <c:v>5.3727800810834697E-2</c:v>
                </c:pt>
                <c:pt idx="1027">
                  <c:v>7.1829702416817298E-2</c:v>
                </c:pt>
                <c:pt idx="1028">
                  <c:v>7.9748321887372381E-2</c:v>
                </c:pt>
                <c:pt idx="1029">
                  <c:v>6.2167025057867226E-2</c:v>
                </c:pt>
                <c:pt idx="1030">
                  <c:v>4.9741435684647811E-2</c:v>
                </c:pt>
                <c:pt idx="1031">
                  <c:v>4.9804897357598021E-2</c:v>
                </c:pt>
                <c:pt idx="1032">
                  <c:v>2.5007927810410363E-2</c:v>
                </c:pt>
                <c:pt idx="1033">
                  <c:v>1.3893718386452369E-3</c:v>
                </c:pt>
                <c:pt idx="1034">
                  <c:v>3.5258142733355369E-3</c:v>
                </c:pt>
                <c:pt idx="1035">
                  <c:v>1.0400966179873156E-2</c:v>
                </c:pt>
                <c:pt idx="1036">
                  <c:v>7.6549828912307327E-3</c:v>
                </c:pt>
                <c:pt idx="1037">
                  <c:v>2.9655342693874764E-3</c:v>
                </c:pt>
                <c:pt idx="1038">
                  <c:v>1.3820453457669524E-2</c:v>
                </c:pt>
                <c:pt idx="1039">
                  <c:v>1.9990188190833147E-2</c:v>
                </c:pt>
                <c:pt idx="1040">
                  <c:v>3.0773242926444982E-2</c:v>
                </c:pt>
                <c:pt idx="1041">
                  <c:v>2.7336431472400086E-2</c:v>
                </c:pt>
                <c:pt idx="1042">
                  <c:v>1.1879586538022124E-2</c:v>
                </c:pt>
                <c:pt idx="1043">
                  <c:v>4.3472559815338763E-3</c:v>
                </c:pt>
                <c:pt idx="1044">
                  <c:v>1.9428520897811719E-2</c:v>
                </c:pt>
                <c:pt idx="1045">
                  <c:v>4.7138200202180569E-3</c:v>
                </c:pt>
                <c:pt idx="1046">
                  <c:v>1.4660386063219483E-2</c:v>
                </c:pt>
                <c:pt idx="1047">
                  <c:v>1.184698914895746E-2</c:v>
                </c:pt>
                <c:pt idx="1048">
                  <c:v>1.1764691674210764E-2</c:v>
                </c:pt>
                <c:pt idx="1049">
                  <c:v>1.2622244035043251E-2</c:v>
                </c:pt>
                <c:pt idx="1050">
                  <c:v>1.6248394991030812E-3</c:v>
                </c:pt>
                <c:pt idx="1051">
                  <c:v>6.1867418193616297E-3</c:v>
                </c:pt>
                <c:pt idx="1052">
                  <c:v>6.690467405073508E-3</c:v>
                </c:pt>
                <c:pt idx="1053">
                  <c:v>3.853761194259897E-3</c:v>
                </c:pt>
                <c:pt idx="1054">
                  <c:v>1.96122906401833E-2</c:v>
                </c:pt>
                <c:pt idx="1055">
                  <c:v>2.4310904928057708E-2</c:v>
                </c:pt>
                <c:pt idx="1056">
                  <c:v>3.3659832355762143E-2</c:v>
                </c:pt>
                <c:pt idx="1057">
                  <c:v>4.7763673136120899E-2</c:v>
                </c:pt>
                <c:pt idx="1058">
                  <c:v>2.9793016553485901E-2</c:v>
                </c:pt>
                <c:pt idx="1059">
                  <c:v>5.3343933433031704E-2</c:v>
                </c:pt>
                <c:pt idx="1060">
                  <c:v>7.5827652148495572E-2</c:v>
                </c:pt>
                <c:pt idx="1061">
                  <c:v>3.5003661087068344E-2</c:v>
                </c:pt>
                <c:pt idx="1062">
                  <c:v>4.4537594755605953E-2</c:v>
                </c:pt>
                <c:pt idx="1063">
                  <c:v>4.6946850907621435E-2</c:v>
                </c:pt>
                <c:pt idx="1064">
                  <c:v>5.0358273742081294E-2</c:v>
                </c:pt>
                <c:pt idx="1065">
                  <c:v>4.8314297195845984E-2</c:v>
                </c:pt>
                <c:pt idx="1066">
                  <c:v>3.1330380118513634E-2</c:v>
                </c:pt>
                <c:pt idx="1067">
                  <c:v>4.1606096970936396E-2</c:v>
                </c:pt>
                <c:pt idx="1068">
                  <c:v>1.8379613966674313E-2</c:v>
                </c:pt>
                <c:pt idx="1069">
                  <c:v>2.9579888376299324E-4</c:v>
                </c:pt>
                <c:pt idx="1070">
                  <c:v>3.8212744225213369E-3</c:v>
                </c:pt>
                <c:pt idx="1071">
                  <c:v>1.5333039060630022E-2</c:v>
                </c:pt>
                <c:pt idx="1072">
                  <c:v>2.2041213779914914E-2</c:v>
                </c:pt>
                <c:pt idx="1073">
                  <c:v>2.0571389192977713E-2</c:v>
                </c:pt>
                <c:pt idx="1074">
                  <c:v>1.2607209461349966E-2</c:v>
                </c:pt>
                <c:pt idx="1075">
                  <c:v>8.4867984893582937E-4</c:v>
                </c:pt>
                <c:pt idx="1076">
                  <c:v>1.3705333189847485E-2</c:v>
                </c:pt>
                <c:pt idx="1077">
                  <c:v>2.3436876157760786E-2</c:v>
                </c:pt>
                <c:pt idx="1078">
                  <c:v>2.7470546404140192E-2</c:v>
                </c:pt>
                <c:pt idx="1079">
                  <c:v>3.1588433497630658E-2</c:v>
                </c:pt>
                <c:pt idx="1080">
                  <c:v>2.5975469664442516E-2</c:v>
                </c:pt>
                <c:pt idx="1081">
                  <c:v>2.2890122507860516E-2</c:v>
                </c:pt>
                <c:pt idx="1082">
                  <c:v>2.874214764189631E-2</c:v>
                </c:pt>
                <c:pt idx="1083">
                  <c:v>3.3292584741716133E-2</c:v>
                </c:pt>
                <c:pt idx="1084">
                  <c:v>3.7558575128217642E-2</c:v>
                </c:pt>
                <c:pt idx="1085">
                  <c:v>2.2566485802779271E-2</c:v>
                </c:pt>
                <c:pt idx="1086">
                  <c:v>2.9382796052129484E-2</c:v>
                </c:pt>
                <c:pt idx="1087">
                  <c:v>2.4598083991287309E-2</c:v>
                </c:pt>
                <c:pt idx="1088">
                  <c:v>3.2623491241942401E-2</c:v>
                </c:pt>
                <c:pt idx="1089">
                  <c:v>3.340192383959785E-2</c:v>
                </c:pt>
                <c:pt idx="1090">
                  <c:v>3.3815106596931349E-2</c:v>
                </c:pt>
                <c:pt idx="1091">
                  <c:v>2.9458768025051568E-2</c:v>
                </c:pt>
                <c:pt idx="1092">
                  <c:v>2.4782751904150038E-2</c:v>
                </c:pt>
                <c:pt idx="1093">
                  <c:v>2.0251474341420883E-2</c:v>
                </c:pt>
                <c:pt idx="1094">
                  <c:v>3.0499442171642868E-2</c:v>
                </c:pt>
                <c:pt idx="1095">
                  <c:v>2.5736798149034915E-2</c:v>
                </c:pt>
                <c:pt idx="1096">
                  <c:v>3.5525802532003631E-2</c:v>
                </c:pt>
                <c:pt idx="1097">
                  <c:v>3.9381113699540324E-2</c:v>
                </c:pt>
                <c:pt idx="1098">
                  <c:v>2.2847974575220489E-2</c:v>
                </c:pt>
                <c:pt idx="1099">
                  <c:v>2.2147900410049104E-2</c:v>
                </c:pt>
                <c:pt idx="1100">
                  <c:v>1.9743072247097482E-2</c:v>
                </c:pt>
                <c:pt idx="1101">
                  <c:v>2.6850335657396113E-2</c:v>
                </c:pt>
                <c:pt idx="1102">
                  <c:v>3.1021232778446969E-2</c:v>
                </c:pt>
                <c:pt idx="1103">
                  <c:v>3.2911335421078533E-2</c:v>
                </c:pt>
                <c:pt idx="1104">
                  <c:v>2.6362204008727644E-2</c:v>
                </c:pt>
                <c:pt idx="1105">
                  <c:v>3.1550632185829292E-2</c:v>
                </c:pt>
                <c:pt idx="1106">
                  <c:v>3.3494573950531722E-2</c:v>
                </c:pt>
                <c:pt idx="1107">
                  <c:v>2.6225758580119218E-2</c:v>
                </c:pt>
                <c:pt idx="1108">
                  <c:v>1.294984266984972E-2</c:v>
                </c:pt>
                <c:pt idx="1109">
                  <c:v>2.2828558159894638E-2</c:v>
                </c:pt>
                <c:pt idx="1110">
                  <c:v>2.4182585984927757E-2</c:v>
                </c:pt>
                <c:pt idx="1111">
                  <c:v>1.7675947749946269E-2</c:v>
                </c:pt>
                <c:pt idx="1112">
                  <c:v>1.4955294705794625E-2</c:v>
                </c:pt>
                <c:pt idx="1113">
                  <c:v>1.0526359305656818E-2</c:v>
                </c:pt>
                <c:pt idx="1114">
                  <c:v>7.4633413039242452E-3</c:v>
                </c:pt>
                <c:pt idx="1115">
                  <c:v>7.5414929467147729E-4</c:v>
                </c:pt>
                <c:pt idx="1116">
                  <c:v>5.1478390476301927E-3</c:v>
                </c:pt>
                <c:pt idx="1117">
                  <c:v>2.6534804551043845E-3</c:v>
                </c:pt>
                <c:pt idx="1118">
                  <c:v>4.2154701216101237E-3</c:v>
                </c:pt>
                <c:pt idx="1119">
                  <c:v>7.1615536433260463E-3</c:v>
                </c:pt>
                <c:pt idx="1120">
                  <c:v>1.0442186512891999E-2</c:v>
                </c:pt>
                <c:pt idx="1121">
                  <c:v>1.7956429543660987E-2</c:v>
                </c:pt>
                <c:pt idx="1122">
                  <c:v>1.9176211483957067E-2</c:v>
                </c:pt>
                <c:pt idx="1123">
                  <c:v>3.5533128841427383E-2</c:v>
                </c:pt>
                <c:pt idx="1124">
                  <c:v>5.0859227476456687E-2</c:v>
                </c:pt>
                <c:pt idx="1125">
                  <c:v>3.9590871049886872E-2</c:v>
                </c:pt>
                <c:pt idx="1126">
                  <c:v>3.6368810798091525E-2</c:v>
                </c:pt>
                <c:pt idx="1127">
                  <c:v>5.1524463056939127E-2</c:v>
                </c:pt>
                <c:pt idx="1128">
                  <c:v>7.4090885464049044E-2</c:v>
                </c:pt>
                <c:pt idx="1129">
                  <c:v>7.4454737289704934E-2</c:v>
                </c:pt>
                <c:pt idx="1130">
                  <c:v>8.2178664100267668E-2</c:v>
                </c:pt>
                <c:pt idx="1131">
                  <c:v>7.4803516697568379E-2</c:v>
                </c:pt>
                <c:pt idx="1132">
                  <c:v>9.5576423876579511E-2</c:v>
                </c:pt>
                <c:pt idx="1133">
                  <c:v>0.10794671398959138</c:v>
                </c:pt>
                <c:pt idx="1134">
                  <c:v>8.4773968648347589E-2</c:v>
                </c:pt>
                <c:pt idx="1135">
                  <c:v>7.0048729639039284E-2</c:v>
                </c:pt>
                <c:pt idx="1136">
                  <c:v>7.6821335346862946E-2</c:v>
                </c:pt>
                <c:pt idx="1137">
                  <c:v>8.6019024000737285E-2</c:v>
                </c:pt>
                <c:pt idx="1138">
                  <c:v>5.1227203035916158E-2</c:v>
                </c:pt>
                <c:pt idx="1139">
                  <c:v>7.7600249083323108E-2</c:v>
                </c:pt>
                <c:pt idx="1140">
                  <c:v>7.5229209283908638E-2</c:v>
                </c:pt>
                <c:pt idx="1141">
                  <c:v>7.3791314256209925E-2</c:v>
                </c:pt>
                <c:pt idx="1142">
                  <c:v>5.7213467718476838E-2</c:v>
                </c:pt>
                <c:pt idx="1143">
                  <c:v>5.2320770395534733E-2</c:v>
                </c:pt>
                <c:pt idx="1144">
                  <c:v>6.3291653221218658E-2</c:v>
                </c:pt>
                <c:pt idx="1145">
                  <c:v>5.2871386209370097E-2</c:v>
                </c:pt>
                <c:pt idx="1146">
                  <c:v>3.2590950100597316E-2</c:v>
                </c:pt>
                <c:pt idx="1147">
                  <c:v>4.2577344563381372E-2</c:v>
                </c:pt>
                <c:pt idx="1148">
                  <c:v>3.7681090656319235E-2</c:v>
                </c:pt>
                <c:pt idx="1149">
                  <c:v>2.963548726275457E-2</c:v>
                </c:pt>
                <c:pt idx="1150">
                  <c:v>3.4115466209006837E-2</c:v>
                </c:pt>
                <c:pt idx="1151">
                  <c:v>5.0964750703418715E-2</c:v>
                </c:pt>
                <c:pt idx="1152">
                  <c:v>4.8533900414712866E-2</c:v>
                </c:pt>
                <c:pt idx="1153">
                  <c:v>3.0245701656043247E-2</c:v>
                </c:pt>
                <c:pt idx="1154">
                  <c:v>2.6918181891257428E-2</c:v>
                </c:pt>
                <c:pt idx="1155">
                  <c:v>2.7988762082566274E-2</c:v>
                </c:pt>
                <c:pt idx="1156">
                  <c:v>3.5381350234219067E-2</c:v>
                </c:pt>
                <c:pt idx="1157">
                  <c:v>3.0395406876816938E-2</c:v>
                </c:pt>
                <c:pt idx="1158">
                  <c:v>4.3779942608601449E-2</c:v>
                </c:pt>
                <c:pt idx="1159">
                  <c:v>5.2623160221506704E-2</c:v>
                </c:pt>
                <c:pt idx="1160">
                  <c:v>4.0828195455808555E-2</c:v>
                </c:pt>
                <c:pt idx="1161">
                  <c:v>4.0032070520235191E-2</c:v>
                </c:pt>
                <c:pt idx="1162">
                  <c:v>4.1810911107268672E-2</c:v>
                </c:pt>
                <c:pt idx="1163">
                  <c:v>2.9308279499446366E-2</c:v>
                </c:pt>
                <c:pt idx="1164">
                  <c:v>1.0682149714584407E-2</c:v>
                </c:pt>
                <c:pt idx="1165">
                  <c:v>5.8207786435273412E-3</c:v>
                </c:pt>
                <c:pt idx="1166">
                  <c:v>2.0480034637163136E-2</c:v>
                </c:pt>
                <c:pt idx="1167">
                  <c:v>1.9800012811588233E-2</c:v>
                </c:pt>
                <c:pt idx="1168">
                  <c:v>2.1898666961185934E-2</c:v>
                </c:pt>
                <c:pt idx="1169">
                  <c:v>3.5815910042949525E-2</c:v>
                </c:pt>
                <c:pt idx="1170">
                  <c:v>3.2040434555676567E-2</c:v>
                </c:pt>
                <c:pt idx="1171">
                  <c:v>3.7363926738111591E-2</c:v>
                </c:pt>
                <c:pt idx="1172">
                  <c:v>4.4241494807561968E-2</c:v>
                </c:pt>
                <c:pt idx="1173">
                  <c:v>4.3124054269235448E-2</c:v>
                </c:pt>
                <c:pt idx="1174">
                  <c:v>4.8752091726325969E-2</c:v>
                </c:pt>
                <c:pt idx="1175">
                  <c:v>3.0664234619371095E-2</c:v>
                </c:pt>
                <c:pt idx="1176">
                  <c:v>2.8171605149260412E-2</c:v>
                </c:pt>
                <c:pt idx="1177">
                  <c:v>1.5646758795537397E-2</c:v>
                </c:pt>
                <c:pt idx="1178">
                  <c:v>1.7143241635042578E-2</c:v>
                </c:pt>
                <c:pt idx="1179">
                  <c:v>2.4068735443833866E-2</c:v>
                </c:pt>
                <c:pt idx="1180">
                  <c:v>3.8201279293180471E-2</c:v>
                </c:pt>
                <c:pt idx="1181">
                  <c:v>3.6357504684559366E-2</c:v>
                </c:pt>
                <c:pt idx="1182">
                  <c:v>4.6949147837649571E-2</c:v>
                </c:pt>
                <c:pt idx="1183">
                  <c:v>5.8791382167335496E-2</c:v>
                </c:pt>
                <c:pt idx="1184">
                  <c:v>5.5772019237422463E-2</c:v>
                </c:pt>
                <c:pt idx="1185">
                  <c:v>6.7510019623289744E-2</c:v>
                </c:pt>
                <c:pt idx="1186">
                  <c:v>5.9723615571426636E-2</c:v>
                </c:pt>
                <c:pt idx="1187">
                  <c:v>6.1073545300927998E-2</c:v>
                </c:pt>
                <c:pt idx="1188">
                  <c:v>6.4553538060960799E-2</c:v>
                </c:pt>
                <c:pt idx="1189">
                  <c:v>7.0304408009273026E-2</c:v>
                </c:pt>
                <c:pt idx="1190">
                  <c:v>8.2507182946046004E-2</c:v>
                </c:pt>
                <c:pt idx="1191">
                  <c:v>6.5292813473149441E-2</c:v>
                </c:pt>
                <c:pt idx="1192">
                  <c:v>4.2786358836711808E-2</c:v>
                </c:pt>
                <c:pt idx="1193">
                  <c:v>4.1104288565480207E-2</c:v>
                </c:pt>
                <c:pt idx="1194">
                  <c:v>2.5260555418590236E-2</c:v>
                </c:pt>
                <c:pt idx="1195">
                  <c:v>2.318204379833097E-2</c:v>
                </c:pt>
                <c:pt idx="1196">
                  <c:v>2.0258545071506262E-2</c:v>
                </c:pt>
                <c:pt idx="1197">
                  <c:v>2.2529981478929303E-2</c:v>
                </c:pt>
                <c:pt idx="1198">
                  <c:v>4.2100713132774137E-4</c:v>
                </c:pt>
                <c:pt idx="1199">
                  <c:v>3.1110816040157835E-3</c:v>
                </c:pt>
                <c:pt idx="1200">
                  <c:v>3.1859545646529819E-3</c:v>
                </c:pt>
                <c:pt idx="1201">
                  <c:v>1.3651119354864225E-2</c:v>
                </c:pt>
                <c:pt idx="1202">
                  <c:v>2.1105697468299586E-2</c:v>
                </c:pt>
                <c:pt idx="1203">
                  <c:v>2.1911563782019874E-2</c:v>
                </c:pt>
                <c:pt idx="1204">
                  <c:v>1.6863216966831754E-2</c:v>
                </c:pt>
                <c:pt idx="1205">
                  <c:v>7.7125743679272579E-3</c:v>
                </c:pt>
                <c:pt idx="1206">
                  <c:v>1.1055083617475078E-2</c:v>
                </c:pt>
                <c:pt idx="1207">
                  <c:v>1.8480029425610306E-3</c:v>
                </c:pt>
                <c:pt idx="1208">
                  <c:v>3.5329427802756608E-3</c:v>
                </c:pt>
                <c:pt idx="1209">
                  <c:v>1.0075739720348337E-2</c:v>
                </c:pt>
                <c:pt idx="1210">
                  <c:v>6.5128144228658175E-3</c:v>
                </c:pt>
                <c:pt idx="1211">
                  <c:v>8.0156280000549807E-3</c:v>
                </c:pt>
                <c:pt idx="1212">
                  <c:v>1.9822329458187085E-2</c:v>
                </c:pt>
                <c:pt idx="1213">
                  <c:v>2.6250485077252611E-2</c:v>
                </c:pt>
                <c:pt idx="1214">
                  <c:v>8.4078954703209613E-3</c:v>
                </c:pt>
                <c:pt idx="1215">
                  <c:v>8.5787877298675458E-3</c:v>
                </c:pt>
                <c:pt idx="1216">
                  <c:v>1.552061563100636E-2</c:v>
                </c:pt>
                <c:pt idx="1217">
                  <c:v>9.6020006703547295E-3</c:v>
                </c:pt>
                <c:pt idx="1218">
                  <c:v>1.0722814208465714E-2</c:v>
                </c:pt>
                <c:pt idx="1219">
                  <c:v>7.014871943844217E-3</c:v>
                </c:pt>
                <c:pt idx="1220">
                  <c:v>2.8532990646846501E-3</c:v>
                </c:pt>
                <c:pt idx="1221">
                  <c:v>3.04770840574424E-3</c:v>
                </c:pt>
                <c:pt idx="1222">
                  <c:v>2.9483357917170772E-3</c:v>
                </c:pt>
                <c:pt idx="1223">
                  <c:v>7.7156481054747872E-3</c:v>
                </c:pt>
                <c:pt idx="1224">
                  <c:v>7.4070252711960632E-3</c:v>
                </c:pt>
                <c:pt idx="1225">
                  <c:v>1.1502009898056886E-2</c:v>
                </c:pt>
                <c:pt idx="1226">
                  <c:v>2.3838871576605622E-2</c:v>
                </c:pt>
                <c:pt idx="1227">
                  <c:v>2.3228905147673874E-2</c:v>
                </c:pt>
                <c:pt idx="1228">
                  <c:v>2.8692612835045539E-2</c:v>
                </c:pt>
                <c:pt idx="1229">
                  <c:v>2.3604062152137464E-2</c:v>
                </c:pt>
                <c:pt idx="1230">
                  <c:v>1.9584472580314177E-2</c:v>
                </c:pt>
                <c:pt idx="1231">
                  <c:v>2.6421730384274603E-2</c:v>
                </c:pt>
                <c:pt idx="1232">
                  <c:v>3.0182256071309699E-2</c:v>
                </c:pt>
                <c:pt idx="1233">
                  <c:v>3.4438641995152383E-2</c:v>
                </c:pt>
                <c:pt idx="1234">
                  <c:v>3.4734664060284526E-2</c:v>
                </c:pt>
                <c:pt idx="1235">
                  <c:v>2.7939687532780172E-2</c:v>
                </c:pt>
                <c:pt idx="1236">
                  <c:v>3.1187780527696329E-2</c:v>
                </c:pt>
                <c:pt idx="1237">
                  <c:v>3.5563674305383333E-2</c:v>
                </c:pt>
                <c:pt idx="1238">
                  <c:v>3.48510045741659E-2</c:v>
                </c:pt>
                <c:pt idx="1239">
                  <c:v>3.0013718187966131E-2</c:v>
                </c:pt>
                <c:pt idx="1240">
                  <c:v>3.043096164240066E-2</c:v>
                </c:pt>
                <c:pt idx="1241">
                  <c:v>3.0697467105407314E-2</c:v>
                </c:pt>
                <c:pt idx="1242">
                  <c:v>2.9826897856520089E-2</c:v>
                </c:pt>
                <c:pt idx="1243">
                  <c:v>2.7178069010443208E-2</c:v>
                </c:pt>
                <c:pt idx="1244">
                  <c:v>2.4728799532854631E-2</c:v>
                </c:pt>
                <c:pt idx="1245">
                  <c:v>2.6162314891656525E-2</c:v>
                </c:pt>
                <c:pt idx="1246">
                  <c:v>2.4312357022390034E-2</c:v>
                </c:pt>
                <c:pt idx="1247">
                  <c:v>3.1529616082865385E-2</c:v>
                </c:pt>
                <c:pt idx="1248">
                  <c:v>3.1169905394052531E-2</c:v>
                </c:pt>
                <c:pt idx="1249">
                  <c:v>2.981693376939358E-2</c:v>
                </c:pt>
                <c:pt idx="1250">
                  <c:v>3.4381276320405128E-2</c:v>
                </c:pt>
                <c:pt idx="1251">
                  <c:v>3.8589758086698081E-2</c:v>
                </c:pt>
                <c:pt idx="1252">
                  <c:v>4.6657344815097895E-2</c:v>
                </c:pt>
                <c:pt idx="1253">
                  <c:v>5.0202286369370797E-2</c:v>
                </c:pt>
                <c:pt idx="1254">
                  <c:v>4.7619753546093428E-2</c:v>
                </c:pt>
                <c:pt idx="1255">
                  <c:v>4.1870692958143496E-2</c:v>
                </c:pt>
                <c:pt idx="1256">
                  <c:v>3.3391527012989537E-2</c:v>
                </c:pt>
                <c:pt idx="1257">
                  <c:v>3.10849533320805E-2</c:v>
                </c:pt>
                <c:pt idx="1258">
                  <c:v>2.7122755248909371E-2</c:v>
                </c:pt>
                <c:pt idx="1259">
                  <c:v>3.1634362533821549E-2</c:v>
                </c:pt>
                <c:pt idx="1260">
                  <c:v>3.4835536048867799E-2</c:v>
                </c:pt>
                <c:pt idx="1261">
                  <c:v>3.4587316276805488E-2</c:v>
                </c:pt>
                <c:pt idx="1262">
                  <c:v>3.7049558849691792E-2</c:v>
                </c:pt>
                <c:pt idx="1263">
                  <c:v>3.9345775328466483E-2</c:v>
                </c:pt>
                <c:pt idx="1264">
                  <c:v>4.4897601423674063E-2</c:v>
                </c:pt>
                <c:pt idx="1265">
                  <c:v>4.3665729958435803E-2</c:v>
                </c:pt>
                <c:pt idx="1266">
                  <c:v>4.4699763900816716E-2</c:v>
                </c:pt>
                <c:pt idx="1267">
                  <c:v>3.7736971401647723E-2</c:v>
                </c:pt>
                <c:pt idx="1268">
                  <c:v>3.7863251505464351E-2</c:v>
                </c:pt>
                <c:pt idx="1269">
                  <c:v>4.2080957768723559E-2</c:v>
                </c:pt>
                <c:pt idx="1270">
                  <c:v>4.1405473827383202E-2</c:v>
                </c:pt>
                <c:pt idx="1271">
                  <c:v>4.0681704024120184E-2</c:v>
                </c:pt>
                <c:pt idx="1272">
                  <c:v>4.5908804670205527E-2</c:v>
                </c:pt>
                <c:pt idx="1273">
                  <c:v>4.9521034831067151E-2</c:v>
                </c:pt>
                <c:pt idx="1274">
                  <c:v>4.6473755320950563E-2</c:v>
                </c:pt>
                <c:pt idx="1275">
                  <c:v>4.8060663785101057E-2</c:v>
                </c:pt>
                <c:pt idx="1276">
                  <c:v>5.4580831420478523E-2</c:v>
                </c:pt>
                <c:pt idx="1277">
                  <c:v>5.3743827110440547E-2</c:v>
                </c:pt>
                <c:pt idx="1278">
                  <c:v>5.0977619648422914E-2</c:v>
                </c:pt>
                <c:pt idx="1279">
                  <c:v>5.037181645678597E-2</c:v>
                </c:pt>
                <c:pt idx="1280">
                  <c:v>5.1663022833021141E-2</c:v>
                </c:pt>
                <c:pt idx="1281">
                  <c:v>5.4234495781293336E-2</c:v>
                </c:pt>
                <c:pt idx="1282">
                  <c:v>5.7920415440404521E-2</c:v>
                </c:pt>
                <c:pt idx="1283">
                  <c:v>6.0453680816761148E-2</c:v>
                </c:pt>
                <c:pt idx="1284">
                  <c:v>5.799384255624998E-2</c:v>
                </c:pt>
                <c:pt idx="1285">
                  <c:v>5.7342351975410044E-2</c:v>
                </c:pt>
                <c:pt idx="1286">
                  <c:v>5.9179993636490298E-2</c:v>
                </c:pt>
                <c:pt idx="1287">
                  <c:v>6.2952922374002837E-2</c:v>
                </c:pt>
                <c:pt idx="1288">
                  <c:v>6.3111481626476396E-2</c:v>
                </c:pt>
                <c:pt idx="1289">
                  <c:v>6.6275576996430455E-2</c:v>
                </c:pt>
                <c:pt idx="1290">
                  <c:v>6.5661445953217004E-2</c:v>
                </c:pt>
                <c:pt idx="1291">
                  <c:v>6.3787893650196659E-2</c:v>
                </c:pt>
                <c:pt idx="1292">
                  <c:v>6.1844544418302255E-2</c:v>
                </c:pt>
                <c:pt idx="1293">
                  <c:v>6.2066881079735216E-2</c:v>
                </c:pt>
                <c:pt idx="1294">
                  <c:v>6.0534400620277519E-2</c:v>
                </c:pt>
                <c:pt idx="1295">
                  <c:v>6.3778597392089506E-2</c:v>
                </c:pt>
                <c:pt idx="1296">
                  <c:v>6.2370397615059046E-2</c:v>
                </c:pt>
                <c:pt idx="1297">
                  <c:v>6.2497943495053269E-2</c:v>
                </c:pt>
                <c:pt idx="1298">
                  <c:v>6.3573473712501438E-2</c:v>
                </c:pt>
                <c:pt idx="1299">
                  <c:v>6.4014041029114746E-2</c:v>
                </c:pt>
                <c:pt idx="1300">
                  <c:v>6.3445575537755539E-2</c:v>
                </c:pt>
                <c:pt idx="1301">
                  <c:v>6.7804139727451196E-2</c:v>
                </c:pt>
                <c:pt idx="1302">
                  <c:v>7.0622011727956235E-2</c:v>
                </c:pt>
                <c:pt idx="1303">
                  <c:v>7.0971152476511395E-2</c:v>
                </c:pt>
                <c:pt idx="1304">
                  <c:v>6.8210034294678756E-2</c:v>
                </c:pt>
                <c:pt idx="1305">
                  <c:v>6.842964876930438E-2</c:v>
                </c:pt>
                <c:pt idx="1306">
                  <c:v>6.8106382318073894E-2</c:v>
                </c:pt>
                <c:pt idx="1307">
                  <c:v>6.7626505009995355E-2</c:v>
                </c:pt>
                <c:pt idx="1308">
                  <c:v>7.0259493022466465E-2</c:v>
                </c:pt>
                <c:pt idx="1309">
                  <c:v>6.7566750494983077E-2</c:v>
                </c:pt>
                <c:pt idx="1310">
                  <c:v>6.8933893863723658E-2</c:v>
                </c:pt>
                <c:pt idx="1311">
                  <c:v>6.6768481947944075E-2</c:v>
                </c:pt>
                <c:pt idx="1312">
                  <c:v>6.9429768977970679E-2</c:v>
                </c:pt>
                <c:pt idx="1313">
                  <c:v>7.0841959321516823E-2</c:v>
                </c:pt>
                <c:pt idx="1314">
                  <c:v>6.9514040364939217E-2</c:v>
                </c:pt>
                <c:pt idx="1315">
                  <c:v>6.941447622777186E-2</c:v>
                </c:pt>
                <c:pt idx="1316">
                  <c:v>6.836686003243124E-2</c:v>
                </c:pt>
                <c:pt idx="1317">
                  <c:v>6.6694862087464529E-2</c:v>
                </c:pt>
                <c:pt idx="1318">
                  <c:v>6.8929017563316708E-2</c:v>
                </c:pt>
                <c:pt idx="1319">
                  <c:v>6.5247284350476983E-2</c:v>
                </c:pt>
                <c:pt idx="1320">
                  <c:v>6.5839057148466454E-2</c:v>
                </c:pt>
                <c:pt idx="1321">
                  <c:v>6.4494638553115158E-2</c:v>
                </c:pt>
                <c:pt idx="1322">
                  <c:v>6.2187229730397947E-2</c:v>
                </c:pt>
                <c:pt idx="1323">
                  <c:v>6.2829706628683257E-2</c:v>
                </c:pt>
                <c:pt idx="1324">
                  <c:v>6.2366721690749236E-2</c:v>
                </c:pt>
                <c:pt idx="1325">
                  <c:v>6.2099758958570665E-2</c:v>
                </c:pt>
                <c:pt idx="1326">
                  <c:v>6.1766948899268849E-2</c:v>
                </c:pt>
                <c:pt idx="1327">
                  <c:v>6.039441385444435E-2</c:v>
                </c:pt>
                <c:pt idx="1328">
                  <c:v>6.0570086551751688E-2</c:v>
                </c:pt>
                <c:pt idx="1329">
                  <c:v>5.8130377071038734E-2</c:v>
                </c:pt>
                <c:pt idx="1330">
                  <c:v>5.9171329215850124E-2</c:v>
                </c:pt>
                <c:pt idx="1331">
                  <c:v>5.8886578636635309E-2</c:v>
                </c:pt>
                <c:pt idx="1332">
                  <c:v>5.6350278793279578E-2</c:v>
                </c:pt>
                <c:pt idx="1333">
                  <c:v>5.7008193493990014E-2</c:v>
                </c:pt>
                <c:pt idx="1334">
                  <c:v>5.6223369989399773E-2</c:v>
                </c:pt>
                <c:pt idx="1335">
                  <c:v>5.8435424005631009E-2</c:v>
                </c:pt>
                <c:pt idx="1336">
                  <c:v>5.6090792019816552E-2</c:v>
                </c:pt>
                <c:pt idx="1337">
                  <c:v>5.3990094505503447E-2</c:v>
                </c:pt>
                <c:pt idx="1338">
                  <c:v>5.1969463949552069E-2</c:v>
                </c:pt>
                <c:pt idx="1339">
                  <c:v>5.06243770170118E-2</c:v>
                </c:pt>
                <c:pt idx="1340">
                  <c:v>5.3058799859607375E-2</c:v>
                </c:pt>
                <c:pt idx="1341">
                  <c:v>4.9906981341064804E-2</c:v>
                </c:pt>
                <c:pt idx="1342">
                  <c:v>4.7341364849198944E-2</c:v>
                </c:pt>
                <c:pt idx="1343">
                  <c:v>4.6525670301326705E-2</c:v>
                </c:pt>
                <c:pt idx="1344">
                  <c:v>4.7301515907055655E-2</c:v>
                </c:pt>
                <c:pt idx="1345">
                  <c:v>4.9384006546281452E-2</c:v>
                </c:pt>
                <c:pt idx="1346">
                  <c:v>5.0148557918197396E-2</c:v>
                </c:pt>
                <c:pt idx="1347">
                  <c:v>5.0193936121828493E-2</c:v>
                </c:pt>
                <c:pt idx="1348">
                  <c:v>5.146260931836158E-2</c:v>
                </c:pt>
                <c:pt idx="1349">
                  <c:v>4.8817701417915034E-2</c:v>
                </c:pt>
                <c:pt idx="1350">
                  <c:v>4.7260248292692347E-2</c:v>
                </c:pt>
                <c:pt idx="1351">
                  <c:v>4.6907183465636493E-2</c:v>
                </c:pt>
                <c:pt idx="1352">
                  <c:v>4.777066571120455E-2</c:v>
                </c:pt>
                <c:pt idx="1353">
                  <c:v>4.6304122103119176E-2</c:v>
                </c:pt>
                <c:pt idx="1354">
                  <c:v>4.5929583072964103E-2</c:v>
                </c:pt>
                <c:pt idx="1355">
                  <c:v>4.4769863069578052E-2</c:v>
                </c:pt>
                <c:pt idx="1356">
                  <c:v>4.3030588743604201E-2</c:v>
                </c:pt>
                <c:pt idx="1357">
                  <c:v>4.3345647151736603E-2</c:v>
                </c:pt>
                <c:pt idx="1358">
                  <c:v>4.3125895245559889E-2</c:v>
                </c:pt>
                <c:pt idx="1359">
                  <c:v>4.2780088700711906E-2</c:v>
                </c:pt>
                <c:pt idx="1360">
                  <c:v>4.4060968305470745E-2</c:v>
                </c:pt>
                <c:pt idx="1361">
                  <c:v>4.4212968787672224E-2</c:v>
                </c:pt>
                <c:pt idx="1362">
                  <c:v>4.662646085483186E-2</c:v>
                </c:pt>
                <c:pt idx="1363">
                  <c:v>4.5120130551994424E-2</c:v>
                </c:pt>
                <c:pt idx="1364">
                  <c:v>4.586242237593921E-2</c:v>
                </c:pt>
                <c:pt idx="1365">
                  <c:v>4.767725667823914E-2</c:v>
                </c:pt>
                <c:pt idx="1366">
                  <c:v>4.9194917664627691E-2</c:v>
                </c:pt>
                <c:pt idx="1367">
                  <c:v>4.9774167013143661E-2</c:v>
                </c:pt>
                <c:pt idx="1368">
                  <c:v>5.1529803604992666E-2</c:v>
                </c:pt>
                <c:pt idx="1369">
                  <c:v>5.3987957530784988E-2</c:v>
                </c:pt>
                <c:pt idx="1370">
                  <c:v>5.2856541462612094E-2</c:v>
                </c:pt>
                <c:pt idx="1371">
                  <c:v>5.4799634819551274E-2</c:v>
                </c:pt>
                <c:pt idx="1372">
                  <c:v>5.5640289451814463E-2</c:v>
                </c:pt>
                <c:pt idx="1373">
                  <c:v>5.6324290018717353E-2</c:v>
                </c:pt>
                <c:pt idx="1374">
                  <c:v>5.4651456877577775E-2</c:v>
                </c:pt>
                <c:pt idx="1375">
                  <c:v>5.6454844817751405E-2</c:v>
                </c:pt>
                <c:pt idx="1376">
                  <c:v>5.5605033727959267E-2</c:v>
                </c:pt>
                <c:pt idx="1377">
                  <c:v>5.3688446585079791E-2</c:v>
                </c:pt>
                <c:pt idx="1378">
                  <c:v>5.2400194570628209E-2</c:v>
                </c:pt>
                <c:pt idx="1379">
                  <c:v>5.2646409674799471E-2</c:v>
                </c:pt>
                <c:pt idx="1380">
                  <c:v>5.1291564979265042E-2</c:v>
                </c:pt>
                <c:pt idx="1381">
                  <c:v>4.9777585577028799E-2</c:v>
                </c:pt>
                <c:pt idx="1382">
                  <c:v>4.9876395059643891E-2</c:v>
                </c:pt>
                <c:pt idx="1383">
                  <c:v>4.9059115797162149E-2</c:v>
                </c:pt>
                <c:pt idx="1384">
                  <c:v>4.809570389061002E-2</c:v>
                </c:pt>
                <c:pt idx="1385">
                  <c:v>5.0008120307414937E-2</c:v>
                </c:pt>
                <c:pt idx="1386">
                  <c:v>5.0018354689638327E-2</c:v>
                </c:pt>
                <c:pt idx="1387">
                  <c:v>4.9563660705581512E-2</c:v>
                </c:pt>
                <c:pt idx="1388">
                  <c:v>4.9553915440288338E-2</c:v>
                </c:pt>
                <c:pt idx="1389">
                  <c:v>4.8649380398263276E-2</c:v>
                </c:pt>
                <c:pt idx="1390">
                  <c:v>4.9624108943403078E-2</c:v>
                </c:pt>
                <c:pt idx="1391">
                  <c:v>5.1398888261662827E-2</c:v>
                </c:pt>
                <c:pt idx="1392">
                  <c:v>5.0007205895429292E-2</c:v>
                </c:pt>
                <c:pt idx="1393">
                  <c:v>4.7441029047432824E-2</c:v>
                </c:pt>
                <c:pt idx="1394">
                  <c:v>4.7136778436112109E-2</c:v>
                </c:pt>
                <c:pt idx="1395">
                  <c:v>4.6466144703754271E-2</c:v>
                </c:pt>
                <c:pt idx="1396">
                  <c:v>4.6586469377287706E-2</c:v>
                </c:pt>
                <c:pt idx="1397">
                  <c:v>4.6091408717112543E-2</c:v>
                </c:pt>
                <c:pt idx="1398">
                  <c:v>4.5994650059766974E-2</c:v>
                </c:pt>
                <c:pt idx="1399">
                  <c:v>4.3647997790471828E-2</c:v>
                </c:pt>
                <c:pt idx="1400">
                  <c:v>4.406605447719511E-2</c:v>
                </c:pt>
                <c:pt idx="1401">
                  <c:v>4.5068278337087167E-2</c:v>
                </c:pt>
                <c:pt idx="1402">
                  <c:v>4.5320179993026954E-2</c:v>
                </c:pt>
                <c:pt idx="1403">
                  <c:v>4.2901616982208853E-2</c:v>
                </c:pt>
                <c:pt idx="1404">
                  <c:v>4.3142597166656575E-2</c:v>
                </c:pt>
                <c:pt idx="1405">
                  <c:v>4.2149247875861474E-2</c:v>
                </c:pt>
                <c:pt idx="1406">
                  <c:v>3.9966817370704844E-2</c:v>
                </c:pt>
                <c:pt idx="1407">
                  <c:v>3.8834988549129777E-2</c:v>
                </c:pt>
                <c:pt idx="1408">
                  <c:v>3.8749246151896698E-2</c:v>
                </c:pt>
                <c:pt idx="1409">
                  <c:v>3.8395852256138577E-2</c:v>
                </c:pt>
                <c:pt idx="1410">
                  <c:v>4.0177736279484941E-2</c:v>
                </c:pt>
                <c:pt idx="1411">
                  <c:v>4.1815693197719432E-2</c:v>
                </c:pt>
                <c:pt idx="1412">
                  <c:v>4.3614244269767594E-2</c:v>
                </c:pt>
                <c:pt idx="1413">
                  <c:v>4.5423264334981596E-2</c:v>
                </c:pt>
                <c:pt idx="1414">
                  <c:v>4.5771487796221207E-2</c:v>
                </c:pt>
                <c:pt idx="1415">
                  <c:v>4.6480385484579306E-2</c:v>
                </c:pt>
                <c:pt idx="1416">
                  <c:v>4.3517573174781582E-2</c:v>
                </c:pt>
                <c:pt idx="1417">
                  <c:v>4.2113660737724115E-2</c:v>
                </c:pt>
                <c:pt idx="1418">
                  <c:v>4.0117659772705337E-2</c:v>
                </c:pt>
                <c:pt idx="1419">
                  <c:v>4.0582497514211835E-2</c:v>
                </c:pt>
                <c:pt idx="1420">
                  <c:v>4.0075532113240379E-2</c:v>
                </c:pt>
                <c:pt idx="1421">
                  <c:v>3.7976600223748533E-2</c:v>
                </c:pt>
                <c:pt idx="1422">
                  <c:v>3.7030132716765154E-2</c:v>
                </c:pt>
                <c:pt idx="1423">
                  <c:v>3.6328540570053719E-2</c:v>
                </c:pt>
                <c:pt idx="1424">
                  <c:v>3.6626291052356062E-2</c:v>
                </c:pt>
                <c:pt idx="1425">
                  <c:v>3.8396894580747618E-2</c:v>
                </c:pt>
                <c:pt idx="1426">
                  <c:v>3.7866650294660659E-2</c:v>
                </c:pt>
                <c:pt idx="1427">
                  <c:v>4.0536298626118891E-2</c:v>
                </c:pt>
                <c:pt idx="1428">
                  <c:v>3.9903379420587325E-2</c:v>
                </c:pt>
                <c:pt idx="1429">
                  <c:v>4.0312968845944513E-2</c:v>
                </c:pt>
                <c:pt idx="1430">
                  <c:v>4.0525356345757955E-2</c:v>
                </c:pt>
                <c:pt idx="1431">
                  <c:v>3.9264210564370551E-2</c:v>
                </c:pt>
                <c:pt idx="1432">
                  <c:v>3.7863527797834626E-2</c:v>
                </c:pt>
                <c:pt idx="1433">
                  <c:v>3.9047642417377307E-2</c:v>
                </c:pt>
                <c:pt idx="1434">
                  <c:v>3.8236132642326309E-2</c:v>
                </c:pt>
                <c:pt idx="1435">
                  <c:v>3.8926934962501991E-2</c:v>
                </c:pt>
                <c:pt idx="1436">
                  <c:v>3.7233951190180269E-2</c:v>
                </c:pt>
                <c:pt idx="1437">
                  <c:v>3.6987837678668235E-2</c:v>
                </c:pt>
                <c:pt idx="1438">
                  <c:v>3.5805796919493496E-2</c:v>
                </c:pt>
                <c:pt idx="1439">
                  <c:v>3.3890159749325202E-2</c:v>
                </c:pt>
                <c:pt idx="1440">
                  <c:v>3.5092113510731174E-2</c:v>
                </c:pt>
                <c:pt idx="1441">
                  <c:v>3.4997565591148791E-2</c:v>
                </c:pt>
                <c:pt idx="1442">
                  <c:v>3.6220285079520922E-2</c:v>
                </c:pt>
                <c:pt idx="1443">
                  <c:v>3.7688883128059757E-2</c:v>
                </c:pt>
                <c:pt idx="1444">
                  <c:v>3.8183917501191995E-2</c:v>
                </c:pt>
                <c:pt idx="1445">
                  <c:v>3.8601890860031199E-2</c:v>
                </c:pt>
                <c:pt idx="1446">
                  <c:v>3.7059565997786058E-2</c:v>
                </c:pt>
                <c:pt idx="1447">
                  <c:v>3.7040778511261536E-2</c:v>
                </c:pt>
                <c:pt idx="1448">
                  <c:v>3.8505312152434343E-2</c:v>
                </c:pt>
                <c:pt idx="1449">
                  <c:v>3.8582943284512144E-2</c:v>
                </c:pt>
                <c:pt idx="1450">
                  <c:v>4.034943076413422E-2</c:v>
                </c:pt>
                <c:pt idx="1451">
                  <c:v>4.0265552595489647E-2</c:v>
                </c:pt>
                <c:pt idx="1452">
                  <c:v>3.9535814566682856E-2</c:v>
                </c:pt>
                <c:pt idx="1453">
                  <c:v>3.9820150981251384E-2</c:v>
                </c:pt>
                <c:pt idx="1454">
                  <c:v>4.1134417280190003E-2</c:v>
                </c:pt>
                <c:pt idx="1455">
                  <c:v>4.1456664146512535E-2</c:v>
                </c:pt>
                <c:pt idx="1456">
                  <c:v>4.0475380749096443E-2</c:v>
                </c:pt>
                <c:pt idx="1457">
                  <c:v>4.2074374463160209E-2</c:v>
                </c:pt>
                <c:pt idx="1458">
                  <c:v>4.1364836207771129E-2</c:v>
                </c:pt>
                <c:pt idx="1459">
                  <c:v>4.0684533979434258E-2</c:v>
                </c:pt>
                <c:pt idx="1460">
                  <c:v>3.9095984084043398E-2</c:v>
                </c:pt>
                <c:pt idx="1461">
                  <c:v>3.8821195713845347E-2</c:v>
                </c:pt>
                <c:pt idx="1462">
                  <c:v>4.0327637112295464E-2</c:v>
                </c:pt>
                <c:pt idx="1463">
                  <c:v>4.0346168648664367E-2</c:v>
                </c:pt>
                <c:pt idx="1464">
                  <c:v>3.8710707837687125E-2</c:v>
                </c:pt>
                <c:pt idx="1465">
                  <c:v>3.9029137243584436E-2</c:v>
                </c:pt>
                <c:pt idx="1466">
                  <c:v>3.9400475020509584E-2</c:v>
                </c:pt>
                <c:pt idx="1467">
                  <c:v>3.8185207546634174E-2</c:v>
                </c:pt>
                <c:pt idx="1468">
                  <c:v>3.6953947592825317E-2</c:v>
                </c:pt>
                <c:pt idx="1469">
                  <c:v>3.8030874640610356E-2</c:v>
                </c:pt>
                <c:pt idx="1470">
                  <c:v>3.8659854699947108E-2</c:v>
                </c:pt>
                <c:pt idx="1471">
                  <c:v>3.7892339237678929E-2</c:v>
                </c:pt>
                <c:pt idx="1472">
                  <c:v>3.7564215893752383E-2</c:v>
                </c:pt>
                <c:pt idx="1473">
                  <c:v>3.6453245932975879E-2</c:v>
                </c:pt>
                <c:pt idx="1474">
                  <c:v>3.6531815217438562E-2</c:v>
                </c:pt>
                <c:pt idx="1475">
                  <c:v>3.5691735049270146E-2</c:v>
                </c:pt>
                <c:pt idx="1476">
                  <c:v>3.6057113485483211E-2</c:v>
                </c:pt>
                <c:pt idx="1477">
                  <c:v>3.6815134503903661E-2</c:v>
                </c:pt>
                <c:pt idx="1478">
                  <c:v>3.6693534025246874E-2</c:v>
                </c:pt>
                <c:pt idx="1479">
                  <c:v>3.6710569128079282E-2</c:v>
                </c:pt>
                <c:pt idx="1480">
                  <c:v>3.559210593344924E-2</c:v>
                </c:pt>
                <c:pt idx="1481">
                  <c:v>3.4367007916133917E-2</c:v>
                </c:pt>
                <c:pt idx="1482">
                  <c:v>3.3182962787713745E-2</c:v>
                </c:pt>
                <c:pt idx="1483">
                  <c:v>3.3586637299341589E-2</c:v>
                </c:pt>
                <c:pt idx="1484">
                  <c:v>3.2975163317856035E-2</c:v>
                </c:pt>
                <c:pt idx="1485">
                  <c:v>3.160929272464319E-2</c:v>
                </c:pt>
                <c:pt idx="1486">
                  <c:v>3.1389071572825583E-2</c:v>
                </c:pt>
                <c:pt idx="1487">
                  <c:v>3.1478698574970411E-2</c:v>
                </c:pt>
                <c:pt idx="1488">
                  <c:v>3.1288634948046928E-2</c:v>
                </c:pt>
                <c:pt idx="1489">
                  <c:v>3.0644081389889558E-2</c:v>
                </c:pt>
                <c:pt idx="1490">
                  <c:v>2.9813417993392523E-2</c:v>
                </c:pt>
                <c:pt idx="1491">
                  <c:v>3.0545425628321417E-2</c:v>
                </c:pt>
                <c:pt idx="1492">
                  <c:v>2.9571909125369861E-2</c:v>
                </c:pt>
                <c:pt idx="1493">
                  <c:v>2.9703671111509067E-2</c:v>
                </c:pt>
                <c:pt idx="1494">
                  <c:v>2.9407767297028455E-2</c:v>
                </c:pt>
                <c:pt idx="1495">
                  <c:v>3.0898056718415199E-2</c:v>
                </c:pt>
                <c:pt idx="1496">
                  <c:v>3.143582240118644E-2</c:v>
                </c:pt>
                <c:pt idx="1497">
                  <c:v>3.1751304150124685E-2</c:v>
                </c:pt>
                <c:pt idx="1498">
                  <c:v>3.054218824766327E-2</c:v>
                </c:pt>
                <c:pt idx="1499">
                  <c:v>3.0445704581478591E-2</c:v>
                </c:pt>
                <c:pt idx="1500">
                  <c:v>3.1160929785899533E-2</c:v>
                </c:pt>
                <c:pt idx="1501">
                  <c:v>3.0580159073279267E-2</c:v>
                </c:pt>
                <c:pt idx="1502">
                  <c:v>3.0575704298798106E-2</c:v>
                </c:pt>
                <c:pt idx="1503">
                  <c:v>3.0578762506272828E-2</c:v>
                </c:pt>
                <c:pt idx="1504">
                  <c:v>3.0120364733777907E-2</c:v>
                </c:pt>
                <c:pt idx="1505">
                  <c:v>2.9709470510380767E-2</c:v>
                </c:pt>
                <c:pt idx="1506">
                  <c:v>2.8951167877078833E-2</c:v>
                </c:pt>
                <c:pt idx="1507">
                  <c:v>2.8970997013996084E-2</c:v>
                </c:pt>
                <c:pt idx="1508">
                  <c:v>2.915971315746526E-2</c:v>
                </c:pt>
                <c:pt idx="1509">
                  <c:v>2.8332365833062454E-2</c:v>
                </c:pt>
                <c:pt idx="1510">
                  <c:v>2.8285320131360502E-2</c:v>
                </c:pt>
                <c:pt idx="1511">
                  <c:v>2.9392754404092121E-2</c:v>
                </c:pt>
                <c:pt idx="1512">
                  <c:v>2.8561914791939202E-2</c:v>
                </c:pt>
                <c:pt idx="1513">
                  <c:v>3.0966264380498855E-2</c:v>
                </c:pt>
                <c:pt idx="1514">
                  <c:v>3.0321113211442791E-2</c:v>
                </c:pt>
                <c:pt idx="1515">
                  <c:v>2.9142226932765424E-2</c:v>
                </c:pt>
                <c:pt idx="1516">
                  <c:v>2.8704701325970836E-2</c:v>
                </c:pt>
                <c:pt idx="1517">
                  <c:v>2.7934034242694264E-2</c:v>
                </c:pt>
                <c:pt idx="1518">
                  <c:v>2.7612474542949399E-2</c:v>
                </c:pt>
                <c:pt idx="1519">
                  <c:v>2.7608141794345922E-2</c:v>
                </c:pt>
                <c:pt idx="1520">
                  <c:v>2.7542531281301474E-2</c:v>
                </c:pt>
                <c:pt idx="1521">
                  <c:v>2.8216035737392602E-2</c:v>
                </c:pt>
                <c:pt idx="1522">
                  <c:v>2.7808012990040772E-2</c:v>
                </c:pt>
                <c:pt idx="1523">
                  <c:v>2.7787999867774756E-2</c:v>
                </c:pt>
                <c:pt idx="1524">
                  <c:v>2.8148902332124633E-2</c:v>
                </c:pt>
                <c:pt idx="1525">
                  <c:v>2.8757667096414193E-2</c:v>
                </c:pt>
                <c:pt idx="1526">
                  <c:v>2.7847353791145717E-2</c:v>
                </c:pt>
                <c:pt idx="1527">
                  <c:v>2.7650634936907382E-2</c:v>
                </c:pt>
                <c:pt idx="1528">
                  <c:v>2.9779695881354245E-2</c:v>
                </c:pt>
                <c:pt idx="1529">
                  <c:v>3.1259967130989101E-2</c:v>
                </c:pt>
                <c:pt idx="1530">
                  <c:v>3.0922526638482425E-2</c:v>
                </c:pt>
                <c:pt idx="1531">
                  <c:v>3.1730184224296049E-2</c:v>
                </c:pt>
                <c:pt idx="1532">
                  <c:v>3.3260016594052894E-2</c:v>
                </c:pt>
                <c:pt idx="1533">
                  <c:v>3.2267464951833462E-2</c:v>
                </c:pt>
                <c:pt idx="1534">
                  <c:v>3.2083472007594739E-2</c:v>
                </c:pt>
                <c:pt idx="1535">
                  <c:v>3.124033072679426E-2</c:v>
                </c:pt>
                <c:pt idx="1536">
                  <c:v>3.2175869263524205E-2</c:v>
                </c:pt>
                <c:pt idx="1537">
                  <c:v>3.125868680025784E-2</c:v>
                </c:pt>
                <c:pt idx="1538">
                  <c:v>2.9618859455162218E-2</c:v>
                </c:pt>
                <c:pt idx="1539">
                  <c:v>2.9286040609629908E-2</c:v>
                </c:pt>
                <c:pt idx="1540">
                  <c:v>2.9689357023100289E-2</c:v>
                </c:pt>
                <c:pt idx="1541">
                  <c:v>2.8532281081970153E-2</c:v>
                </c:pt>
                <c:pt idx="1542">
                  <c:v>2.8102605754335153E-2</c:v>
                </c:pt>
                <c:pt idx="1543">
                  <c:v>2.8638385316569245E-2</c:v>
                </c:pt>
                <c:pt idx="1544">
                  <c:v>2.9329552190534697E-2</c:v>
                </c:pt>
                <c:pt idx="1545">
                  <c:v>2.9355755126403364E-2</c:v>
                </c:pt>
                <c:pt idx="1546">
                  <c:v>2.9734384493221706E-2</c:v>
                </c:pt>
                <c:pt idx="1547">
                  <c:v>2.9836800552767107E-2</c:v>
                </c:pt>
                <c:pt idx="1548">
                  <c:v>2.9816122668647586E-2</c:v>
                </c:pt>
                <c:pt idx="1549">
                  <c:v>3.0268264797560229E-2</c:v>
                </c:pt>
                <c:pt idx="1550">
                  <c:v>2.8964343702748169E-2</c:v>
                </c:pt>
                <c:pt idx="1551">
                  <c:v>3.0772508255763636E-2</c:v>
                </c:pt>
                <c:pt idx="1552">
                  <c:v>3.1420023546698095E-2</c:v>
                </c:pt>
                <c:pt idx="1553">
                  <c:v>3.0808529892061527E-2</c:v>
                </c:pt>
                <c:pt idx="1554">
                  <c:v>3.2049908840535456E-2</c:v>
                </c:pt>
                <c:pt idx="1555">
                  <c:v>3.2614476950659235E-2</c:v>
                </c:pt>
                <c:pt idx="1556">
                  <c:v>3.3535440996092056E-2</c:v>
                </c:pt>
                <c:pt idx="1557">
                  <c:v>3.3410800782853162E-2</c:v>
                </c:pt>
                <c:pt idx="1558">
                  <c:v>3.3868324701742718E-2</c:v>
                </c:pt>
                <c:pt idx="1559">
                  <c:v>3.4624434605611723E-2</c:v>
                </c:pt>
                <c:pt idx="1560">
                  <c:v>3.5358509693980161E-2</c:v>
                </c:pt>
                <c:pt idx="1561">
                  <c:v>3.5378297308795478E-2</c:v>
                </c:pt>
                <c:pt idx="1562">
                  <c:v>3.4143966811531035E-2</c:v>
                </c:pt>
                <c:pt idx="1563">
                  <c:v>3.4075292477415149E-2</c:v>
                </c:pt>
                <c:pt idx="1564">
                  <c:v>3.5843734841125498E-2</c:v>
                </c:pt>
                <c:pt idx="1565">
                  <c:v>3.7188437793965225E-2</c:v>
                </c:pt>
                <c:pt idx="1566">
                  <c:v>3.6801674215129615E-2</c:v>
                </c:pt>
                <c:pt idx="1567">
                  <c:v>3.7387045427533717E-2</c:v>
                </c:pt>
                <c:pt idx="1568">
                  <c:v>3.7594882383275345E-2</c:v>
                </c:pt>
                <c:pt idx="1569">
                  <c:v>3.7632939455937778E-2</c:v>
                </c:pt>
                <c:pt idx="1570">
                  <c:v>3.8260268979004641E-2</c:v>
                </c:pt>
                <c:pt idx="1571">
                  <c:v>3.6760727981675512E-2</c:v>
                </c:pt>
                <c:pt idx="1572">
                  <c:v>3.6669846059648695E-2</c:v>
                </c:pt>
                <c:pt idx="1573">
                  <c:v>3.7738677596174691E-2</c:v>
                </c:pt>
                <c:pt idx="1574">
                  <c:v>3.7318183034931118E-2</c:v>
                </c:pt>
                <c:pt idx="1575">
                  <c:v>3.7496546299619148E-2</c:v>
                </c:pt>
                <c:pt idx="1576">
                  <c:v>3.6396479927480387E-2</c:v>
                </c:pt>
                <c:pt idx="1577">
                  <c:v>3.7150565451567016E-2</c:v>
                </c:pt>
                <c:pt idx="1578">
                  <c:v>3.731184603790641E-2</c:v>
                </c:pt>
                <c:pt idx="1579">
                  <c:v>3.6312147932917843E-2</c:v>
                </c:pt>
                <c:pt idx="1580">
                  <c:v>3.788492908767091E-2</c:v>
                </c:pt>
                <c:pt idx="1581">
                  <c:v>3.8077191003507933E-2</c:v>
                </c:pt>
                <c:pt idx="1582">
                  <c:v>3.8709183713617076E-2</c:v>
                </c:pt>
                <c:pt idx="1583">
                  <c:v>3.9328325643654252E-2</c:v>
                </c:pt>
                <c:pt idx="1584">
                  <c:v>3.8183324012241115E-2</c:v>
                </c:pt>
                <c:pt idx="1585">
                  <c:v>3.8525728466458686E-2</c:v>
                </c:pt>
                <c:pt idx="1586">
                  <c:v>3.8642669350467958E-2</c:v>
                </c:pt>
                <c:pt idx="1587">
                  <c:v>4.0056742608215984E-2</c:v>
                </c:pt>
                <c:pt idx="1588">
                  <c:v>4.09532956773229E-2</c:v>
                </c:pt>
                <c:pt idx="1589">
                  <c:v>4.247551581044285E-2</c:v>
                </c:pt>
                <c:pt idx="1590">
                  <c:v>4.2079337391573164E-2</c:v>
                </c:pt>
                <c:pt idx="1591">
                  <c:v>4.2176711339874239E-2</c:v>
                </c:pt>
                <c:pt idx="1592">
                  <c:v>4.3861135401589688E-2</c:v>
                </c:pt>
                <c:pt idx="1593">
                  <c:v>4.2479979266306735E-2</c:v>
                </c:pt>
                <c:pt idx="1594">
                  <c:v>4.1944991548077244E-2</c:v>
                </c:pt>
                <c:pt idx="1595">
                  <c:v>4.1879219469226722E-2</c:v>
                </c:pt>
                <c:pt idx="1596">
                  <c:v>4.194210050413133E-2</c:v>
                </c:pt>
                <c:pt idx="1597">
                  <c:v>4.1293030308474823E-2</c:v>
                </c:pt>
                <c:pt idx="1598">
                  <c:v>4.1897481703016097E-2</c:v>
                </c:pt>
                <c:pt idx="1599">
                  <c:v>4.512334461374546E-2</c:v>
                </c:pt>
                <c:pt idx="1600">
                  <c:v>4.346896524685364E-2</c:v>
                </c:pt>
                <c:pt idx="1601">
                  <c:v>4.1062306130408038E-2</c:v>
                </c:pt>
                <c:pt idx="1602">
                  <c:v>4.1058661215076092E-2</c:v>
                </c:pt>
                <c:pt idx="1603">
                  <c:v>4.1010655068225939E-2</c:v>
                </c:pt>
                <c:pt idx="1604">
                  <c:v>4.0110690539193597E-2</c:v>
                </c:pt>
                <c:pt idx="1605">
                  <c:v>3.9441167440973382E-2</c:v>
                </c:pt>
                <c:pt idx="1606">
                  <c:v>3.8929853448984017E-2</c:v>
                </c:pt>
                <c:pt idx="1607">
                  <c:v>3.7694175691630895E-2</c:v>
                </c:pt>
                <c:pt idx="1608">
                  <c:v>3.7966602856427889E-2</c:v>
                </c:pt>
                <c:pt idx="1609">
                  <c:v>3.8271936615188969E-2</c:v>
                </c:pt>
                <c:pt idx="1610">
                  <c:v>3.7874864437325677E-2</c:v>
                </c:pt>
                <c:pt idx="1611">
                  <c:v>3.967663007555796E-2</c:v>
                </c:pt>
                <c:pt idx="1612">
                  <c:v>4.1380337315701572E-2</c:v>
                </c:pt>
                <c:pt idx="1613">
                  <c:v>4.2577342131571917E-2</c:v>
                </c:pt>
                <c:pt idx="1614">
                  <c:v>4.3133226621734751E-2</c:v>
                </c:pt>
                <c:pt idx="1615">
                  <c:v>4.1065709312559678E-2</c:v>
                </c:pt>
                <c:pt idx="1616">
                  <c:v>3.9291841607816194E-2</c:v>
                </c:pt>
                <c:pt idx="1617">
                  <c:v>3.8824793399993208E-2</c:v>
                </c:pt>
                <c:pt idx="1618">
                  <c:v>3.9088508136048965E-2</c:v>
                </c:pt>
                <c:pt idx="1619">
                  <c:v>4.0078164272471524E-2</c:v>
                </c:pt>
                <c:pt idx="1620">
                  <c:v>4.045201700053757E-2</c:v>
                </c:pt>
                <c:pt idx="1621">
                  <c:v>4.1063650427465744E-2</c:v>
                </c:pt>
                <c:pt idx="1622">
                  <c:v>4.077212191012853E-2</c:v>
                </c:pt>
                <c:pt idx="1623">
                  <c:v>4.2851106708967933E-2</c:v>
                </c:pt>
                <c:pt idx="1624">
                  <c:v>4.229262335203364E-2</c:v>
                </c:pt>
                <c:pt idx="1625">
                  <c:v>4.1837502690659639E-2</c:v>
                </c:pt>
                <c:pt idx="1626">
                  <c:v>4.1872393724862456E-2</c:v>
                </c:pt>
                <c:pt idx="1627">
                  <c:v>4.3821111465185809E-2</c:v>
                </c:pt>
                <c:pt idx="1628">
                  <c:v>4.4568758104373211E-2</c:v>
                </c:pt>
                <c:pt idx="1629">
                  <c:v>4.482635932884968E-2</c:v>
                </c:pt>
                <c:pt idx="1630">
                  <c:v>4.5873765412062832E-2</c:v>
                </c:pt>
                <c:pt idx="1631">
                  <c:v>4.5625235451819318E-2</c:v>
                </c:pt>
                <c:pt idx="1632">
                  <c:v>4.807810046295808E-2</c:v>
                </c:pt>
                <c:pt idx="1633">
                  <c:v>4.6942464721974747E-2</c:v>
                </c:pt>
                <c:pt idx="1634">
                  <c:v>4.6290283605523765E-2</c:v>
                </c:pt>
                <c:pt idx="1635">
                  <c:v>4.3704225202541969E-2</c:v>
                </c:pt>
                <c:pt idx="1636">
                  <c:v>4.484626370547045E-2</c:v>
                </c:pt>
                <c:pt idx="1637">
                  <c:v>4.5290063040740611E-2</c:v>
                </c:pt>
                <c:pt idx="1638">
                  <c:v>4.7312236457290872E-2</c:v>
                </c:pt>
                <c:pt idx="1639">
                  <c:v>4.7213660614594206E-2</c:v>
                </c:pt>
                <c:pt idx="1640">
                  <c:v>4.6845850110661495E-2</c:v>
                </c:pt>
                <c:pt idx="1641">
                  <c:v>4.661030764636398E-2</c:v>
                </c:pt>
                <c:pt idx="1642">
                  <c:v>4.784166789543199E-2</c:v>
                </c:pt>
                <c:pt idx="1643">
                  <c:v>4.8906850308448192E-2</c:v>
                </c:pt>
                <c:pt idx="1644">
                  <c:v>5.0421463975599809E-2</c:v>
                </c:pt>
                <c:pt idx="1645">
                  <c:v>5.3454553433727799E-2</c:v>
                </c:pt>
                <c:pt idx="1646">
                  <c:v>5.516449448316036E-2</c:v>
                </c:pt>
                <c:pt idx="1647">
                  <c:v>5.4661719362861093E-2</c:v>
                </c:pt>
                <c:pt idx="1648">
                  <c:v>5.5012801223864732E-2</c:v>
                </c:pt>
                <c:pt idx="1649">
                  <c:v>5.6119696799379094E-2</c:v>
                </c:pt>
                <c:pt idx="1650">
                  <c:v>5.8059450526237462E-2</c:v>
                </c:pt>
                <c:pt idx="1651">
                  <c:v>5.7327487478546858E-2</c:v>
                </c:pt>
                <c:pt idx="1652">
                  <c:v>5.719515053792721E-2</c:v>
                </c:pt>
                <c:pt idx="1653">
                  <c:v>5.7482058375216132E-2</c:v>
                </c:pt>
                <c:pt idx="1654">
                  <c:v>5.7835297273456522E-2</c:v>
                </c:pt>
                <c:pt idx="1655">
                  <c:v>5.638901655405025E-2</c:v>
                </c:pt>
                <c:pt idx="1656">
                  <c:v>5.3892293963889885E-2</c:v>
                </c:pt>
                <c:pt idx="1657">
                  <c:v>5.3327994083136397E-2</c:v>
                </c:pt>
                <c:pt idx="1658">
                  <c:v>5.362045375889192E-2</c:v>
                </c:pt>
                <c:pt idx="1659">
                  <c:v>5.1752179475924337E-2</c:v>
                </c:pt>
                <c:pt idx="1660">
                  <c:v>5.1408593626757405E-2</c:v>
                </c:pt>
                <c:pt idx="1661">
                  <c:v>5.0892229001770359E-2</c:v>
                </c:pt>
                <c:pt idx="1662">
                  <c:v>5.0617537898774205E-2</c:v>
                </c:pt>
                <c:pt idx="1663">
                  <c:v>5.0506883938524823E-2</c:v>
                </c:pt>
                <c:pt idx="1664">
                  <c:v>5.2638570753726174E-2</c:v>
                </c:pt>
                <c:pt idx="1665">
                  <c:v>5.3506387842441293E-2</c:v>
                </c:pt>
                <c:pt idx="1666">
                  <c:v>5.4244174739975268E-2</c:v>
                </c:pt>
                <c:pt idx="1667">
                  <c:v>5.3618377579640081E-2</c:v>
                </c:pt>
                <c:pt idx="1668">
                  <c:v>5.1368298960416441E-2</c:v>
                </c:pt>
                <c:pt idx="1669">
                  <c:v>5.3213431039523452E-2</c:v>
                </c:pt>
                <c:pt idx="1670">
                  <c:v>5.1343795235023665E-2</c:v>
                </c:pt>
                <c:pt idx="1671">
                  <c:v>5.0248365724120871E-2</c:v>
                </c:pt>
                <c:pt idx="1672">
                  <c:v>4.8846489618652296E-2</c:v>
                </c:pt>
                <c:pt idx="1673">
                  <c:v>4.8526095705376956E-2</c:v>
                </c:pt>
                <c:pt idx="1674">
                  <c:v>4.7976073171311417E-2</c:v>
                </c:pt>
                <c:pt idx="1675">
                  <c:v>4.9595033881159434E-2</c:v>
                </c:pt>
                <c:pt idx="1676">
                  <c:v>4.9140068712314161E-2</c:v>
                </c:pt>
                <c:pt idx="1677">
                  <c:v>5.0063188245842771E-2</c:v>
                </c:pt>
                <c:pt idx="1678">
                  <c:v>4.9585073689815899E-2</c:v>
                </c:pt>
                <c:pt idx="1679">
                  <c:v>5.0694843818076728E-2</c:v>
                </c:pt>
                <c:pt idx="1680">
                  <c:v>5.2906337443782619E-2</c:v>
                </c:pt>
                <c:pt idx="1681">
                  <c:v>5.0770508415068825E-2</c:v>
                </c:pt>
                <c:pt idx="1682">
                  <c:v>5.2635318719190638E-2</c:v>
                </c:pt>
                <c:pt idx="1683">
                  <c:v>5.2621146825059285E-2</c:v>
                </c:pt>
                <c:pt idx="1684">
                  <c:v>5.2353102509857301E-2</c:v>
                </c:pt>
                <c:pt idx="1685">
                  <c:v>5.1240424955188428E-2</c:v>
                </c:pt>
                <c:pt idx="1686">
                  <c:v>5.0944917480193308E-2</c:v>
                </c:pt>
                <c:pt idx="1687">
                  <c:v>5.0512514301428495E-2</c:v>
                </c:pt>
                <c:pt idx="1688">
                  <c:v>5.1228563773474962E-2</c:v>
                </c:pt>
                <c:pt idx="1689">
                  <c:v>5.2616124242650636E-2</c:v>
                </c:pt>
                <c:pt idx="1690">
                  <c:v>5.1894055875185474E-2</c:v>
                </c:pt>
                <c:pt idx="1691">
                  <c:v>5.081286361205644E-2</c:v>
                </c:pt>
                <c:pt idx="1692">
                  <c:v>5.0291060035312772E-2</c:v>
                </c:pt>
                <c:pt idx="1693">
                  <c:v>4.9562740112682815E-2</c:v>
                </c:pt>
                <c:pt idx="1694">
                  <c:v>5.1312283163133597E-2</c:v>
                </c:pt>
                <c:pt idx="1695">
                  <c:v>5.1273173216703008E-2</c:v>
                </c:pt>
                <c:pt idx="1696">
                  <c:v>5.0176102894491877E-2</c:v>
                </c:pt>
                <c:pt idx="1697">
                  <c:v>4.9622964766161529E-2</c:v>
                </c:pt>
                <c:pt idx="1698">
                  <c:v>5.0361684560905368E-2</c:v>
                </c:pt>
                <c:pt idx="1699">
                  <c:v>5.1361778745655472E-2</c:v>
                </c:pt>
                <c:pt idx="1700">
                  <c:v>5.0261666638765648E-2</c:v>
                </c:pt>
                <c:pt idx="1701">
                  <c:v>4.9764467644403058E-2</c:v>
                </c:pt>
                <c:pt idx="1702">
                  <c:v>4.7754028766236564E-2</c:v>
                </c:pt>
                <c:pt idx="1703">
                  <c:v>4.7793155633850525E-2</c:v>
                </c:pt>
                <c:pt idx="1704">
                  <c:v>4.8103328897565148E-2</c:v>
                </c:pt>
                <c:pt idx="1705">
                  <c:v>4.8541823121475119E-2</c:v>
                </c:pt>
                <c:pt idx="1706">
                  <c:v>4.7384563799248575E-2</c:v>
                </c:pt>
                <c:pt idx="1707">
                  <c:v>4.9529553061406058E-2</c:v>
                </c:pt>
                <c:pt idx="1708">
                  <c:v>4.9637954312997702E-2</c:v>
                </c:pt>
                <c:pt idx="1709">
                  <c:v>5.0637847331441291E-2</c:v>
                </c:pt>
                <c:pt idx="1710">
                  <c:v>4.9733012146942354E-2</c:v>
                </c:pt>
                <c:pt idx="1711">
                  <c:v>5.1218283841634051E-2</c:v>
                </c:pt>
                <c:pt idx="1712">
                  <c:v>5.1628175816981814E-2</c:v>
                </c:pt>
                <c:pt idx="1713">
                  <c:v>5.0523001856777737E-2</c:v>
                </c:pt>
                <c:pt idx="1714">
                  <c:v>5.3777978090992731E-2</c:v>
                </c:pt>
                <c:pt idx="1715">
                  <c:v>5.3138807901460854E-2</c:v>
                </c:pt>
                <c:pt idx="1716">
                  <c:v>5.4850143874944739E-2</c:v>
                </c:pt>
                <c:pt idx="1717">
                  <c:v>5.3489351252839254E-2</c:v>
                </c:pt>
                <c:pt idx="1718">
                  <c:v>5.1874998451674502E-2</c:v>
                </c:pt>
                <c:pt idx="1719">
                  <c:v>5.2803953018642949E-2</c:v>
                </c:pt>
                <c:pt idx="1720">
                  <c:v>5.0937668453449013E-2</c:v>
                </c:pt>
                <c:pt idx="1721">
                  <c:v>5.0034877138842367E-2</c:v>
                </c:pt>
                <c:pt idx="1722">
                  <c:v>4.886648930730049E-2</c:v>
                </c:pt>
                <c:pt idx="1723">
                  <c:v>4.8798659928489065E-2</c:v>
                </c:pt>
                <c:pt idx="1724">
                  <c:v>4.8937564074203944E-2</c:v>
                </c:pt>
                <c:pt idx="1725">
                  <c:v>4.9479640204804727E-2</c:v>
                </c:pt>
                <c:pt idx="1726">
                  <c:v>5.1849026409673649E-2</c:v>
                </c:pt>
                <c:pt idx="1727">
                  <c:v>5.1824089824403209E-2</c:v>
                </c:pt>
                <c:pt idx="1728">
                  <c:v>5.1433384895206845E-2</c:v>
                </c:pt>
                <c:pt idx="1729">
                  <c:v>4.9666678470937725E-2</c:v>
                </c:pt>
                <c:pt idx="1730">
                  <c:v>5.0311392051297033E-2</c:v>
                </c:pt>
                <c:pt idx="1731">
                  <c:v>4.8356650201522133E-2</c:v>
                </c:pt>
                <c:pt idx="1732">
                  <c:v>4.8452455092744616E-2</c:v>
                </c:pt>
                <c:pt idx="1733">
                  <c:v>4.9747523123708844E-2</c:v>
                </c:pt>
                <c:pt idx="1734">
                  <c:v>4.9670472586508849E-2</c:v>
                </c:pt>
                <c:pt idx="1735">
                  <c:v>5.1636372140872792E-2</c:v>
                </c:pt>
                <c:pt idx="1736">
                  <c:v>5.3395937719254168E-2</c:v>
                </c:pt>
                <c:pt idx="1737">
                  <c:v>5.1310322596972532E-2</c:v>
                </c:pt>
                <c:pt idx="1738">
                  <c:v>5.1300554606556595E-2</c:v>
                </c:pt>
                <c:pt idx="1739">
                  <c:v>5.3571130022834833E-2</c:v>
                </c:pt>
                <c:pt idx="1740">
                  <c:v>5.6264575963690687E-2</c:v>
                </c:pt>
                <c:pt idx="1741">
                  <c:v>5.4342378288323376E-2</c:v>
                </c:pt>
                <c:pt idx="1742">
                  <c:v>5.3020534563926094E-2</c:v>
                </c:pt>
                <c:pt idx="1743">
                  <c:v>5.0252381715437881E-2</c:v>
                </c:pt>
                <c:pt idx="1744">
                  <c:v>5.2954005806453791E-2</c:v>
                </c:pt>
                <c:pt idx="1745">
                  <c:v>5.2838653337619904E-2</c:v>
                </c:pt>
                <c:pt idx="1746">
                  <c:v>5.2461824983558156E-2</c:v>
                </c:pt>
                <c:pt idx="1747">
                  <c:v>5.2886999043771553E-2</c:v>
                </c:pt>
                <c:pt idx="1748">
                  <c:v>5.0339136155200984E-2</c:v>
                </c:pt>
                <c:pt idx="1749">
                  <c:v>4.9808983043215863E-2</c:v>
                </c:pt>
                <c:pt idx="1750">
                  <c:v>4.9524482439342446E-2</c:v>
                </c:pt>
                <c:pt idx="1751">
                  <c:v>4.9062054899052368E-2</c:v>
                </c:pt>
                <c:pt idx="1752">
                  <c:v>5.010416477890816E-2</c:v>
                </c:pt>
                <c:pt idx="1753">
                  <c:v>4.9492367707850066E-2</c:v>
                </c:pt>
                <c:pt idx="1754">
                  <c:v>5.168617118967566E-2</c:v>
                </c:pt>
                <c:pt idx="1755">
                  <c:v>4.8428962519477876E-2</c:v>
                </c:pt>
                <c:pt idx="1756">
                  <c:v>4.9733661166396256E-2</c:v>
                </c:pt>
                <c:pt idx="1757">
                  <c:v>4.9654293842357512E-2</c:v>
                </c:pt>
                <c:pt idx="1758">
                  <c:v>4.9704555016948808E-2</c:v>
                </c:pt>
                <c:pt idx="1759">
                  <c:v>4.956623740807322E-2</c:v>
                </c:pt>
                <c:pt idx="1760">
                  <c:v>4.9597629498170807E-2</c:v>
                </c:pt>
                <c:pt idx="1761">
                  <c:v>4.8665708686924415E-2</c:v>
                </c:pt>
                <c:pt idx="1762">
                  <c:v>4.8127031486819176E-2</c:v>
                </c:pt>
                <c:pt idx="1763">
                  <c:v>4.8286031997875831E-2</c:v>
                </c:pt>
                <c:pt idx="1764">
                  <c:v>4.9453846959859452E-2</c:v>
                </c:pt>
                <c:pt idx="1765">
                  <c:v>4.9861151877359872E-2</c:v>
                </c:pt>
                <c:pt idx="1766">
                  <c:v>4.8220395385371186E-2</c:v>
                </c:pt>
                <c:pt idx="1767">
                  <c:v>4.6297450233991282E-2</c:v>
                </c:pt>
                <c:pt idx="1768">
                  <c:v>4.5161221071861726E-2</c:v>
                </c:pt>
                <c:pt idx="1769">
                  <c:v>4.3994330093249399E-2</c:v>
                </c:pt>
                <c:pt idx="1770">
                  <c:v>4.5369184890939308E-2</c:v>
                </c:pt>
                <c:pt idx="1771">
                  <c:v>4.3139463138147059E-2</c:v>
                </c:pt>
                <c:pt idx="1772">
                  <c:v>4.5360483911443539E-2</c:v>
                </c:pt>
                <c:pt idx="1773">
                  <c:v>4.6210054728041142E-2</c:v>
                </c:pt>
                <c:pt idx="1774">
                  <c:v>4.6570100181376438E-2</c:v>
                </c:pt>
                <c:pt idx="1775">
                  <c:v>4.5083386628269863E-2</c:v>
                </c:pt>
                <c:pt idx="1776">
                  <c:v>4.5328355786943365E-2</c:v>
                </c:pt>
                <c:pt idx="1777">
                  <c:v>4.4787924356799347E-2</c:v>
                </c:pt>
                <c:pt idx="1778">
                  <c:v>4.5254431141102447E-2</c:v>
                </c:pt>
                <c:pt idx="1779">
                  <c:v>4.6507939947884866E-2</c:v>
                </c:pt>
                <c:pt idx="1780">
                  <c:v>4.670951623043846E-2</c:v>
                </c:pt>
                <c:pt idx="1781">
                  <c:v>4.6463317663381527E-2</c:v>
                </c:pt>
                <c:pt idx="1782">
                  <c:v>4.7529769963491092E-2</c:v>
                </c:pt>
                <c:pt idx="1783">
                  <c:v>4.7027921339497659E-2</c:v>
                </c:pt>
                <c:pt idx="1784">
                  <c:v>4.6752537573651783E-2</c:v>
                </c:pt>
                <c:pt idx="1785">
                  <c:v>4.5927300179109516E-2</c:v>
                </c:pt>
                <c:pt idx="1786">
                  <c:v>4.5758132434242094E-2</c:v>
                </c:pt>
                <c:pt idx="1787">
                  <c:v>4.5414394422322979E-2</c:v>
                </c:pt>
                <c:pt idx="1788">
                  <c:v>4.4056328149228267E-2</c:v>
                </c:pt>
                <c:pt idx="1789">
                  <c:v>4.3415750992965206E-2</c:v>
                </c:pt>
                <c:pt idx="1790">
                  <c:v>4.2439360098468701E-2</c:v>
                </c:pt>
                <c:pt idx="1791">
                  <c:v>4.2208953620082597E-2</c:v>
                </c:pt>
                <c:pt idx="1792">
                  <c:v>4.2048233094270325E-2</c:v>
                </c:pt>
                <c:pt idx="1793">
                  <c:v>4.2012769424563022E-2</c:v>
                </c:pt>
                <c:pt idx="1794">
                  <c:v>4.1528297224522476E-2</c:v>
                </c:pt>
                <c:pt idx="1795">
                  <c:v>4.1588531190780931E-2</c:v>
                </c:pt>
                <c:pt idx="1796">
                  <c:v>4.0165329088511427E-2</c:v>
                </c:pt>
                <c:pt idx="1797">
                  <c:v>4.1040148474680814E-2</c:v>
                </c:pt>
                <c:pt idx="1798">
                  <c:v>4.1093577972764493E-2</c:v>
                </c:pt>
                <c:pt idx="1799">
                  <c:v>4.2553933855191836E-2</c:v>
                </c:pt>
                <c:pt idx="1800">
                  <c:v>4.469722854648174E-2</c:v>
                </c:pt>
                <c:pt idx="1801">
                  <c:v>4.6166523765797732E-2</c:v>
                </c:pt>
                <c:pt idx="1802">
                  <c:v>4.8046520194304013E-2</c:v>
                </c:pt>
                <c:pt idx="1803">
                  <c:v>4.9206576430107618E-2</c:v>
                </c:pt>
                <c:pt idx="1804">
                  <c:v>4.8417577873490984E-2</c:v>
                </c:pt>
                <c:pt idx="1805">
                  <c:v>4.7651439112264452E-2</c:v>
                </c:pt>
                <c:pt idx="1806">
                  <c:v>4.5607278984118808E-2</c:v>
                </c:pt>
                <c:pt idx="1807">
                  <c:v>4.6094324227292864E-2</c:v>
                </c:pt>
                <c:pt idx="1808">
                  <c:v>4.7785117397694421E-2</c:v>
                </c:pt>
                <c:pt idx="1809">
                  <c:v>5.0451305954776732E-2</c:v>
                </c:pt>
                <c:pt idx="1810">
                  <c:v>4.9870415155443625E-2</c:v>
                </c:pt>
                <c:pt idx="1811">
                  <c:v>5.0688799487366501E-2</c:v>
                </c:pt>
                <c:pt idx="1812">
                  <c:v>5.0404078655952894E-2</c:v>
                </c:pt>
                <c:pt idx="1813">
                  <c:v>4.9069028408146899E-2</c:v>
                </c:pt>
                <c:pt idx="1814">
                  <c:v>4.8939781813970774E-2</c:v>
                </c:pt>
                <c:pt idx="1815">
                  <c:v>5.0634843720605019E-2</c:v>
                </c:pt>
                <c:pt idx="1816">
                  <c:v>4.9791404453577909E-2</c:v>
                </c:pt>
                <c:pt idx="1817">
                  <c:v>4.920862764792136E-2</c:v>
                </c:pt>
                <c:pt idx="1818">
                  <c:v>4.886239657505493E-2</c:v>
                </c:pt>
                <c:pt idx="1819">
                  <c:v>4.5466626995749923E-2</c:v>
                </c:pt>
                <c:pt idx="1820">
                  <c:v>4.7323102815527568E-2</c:v>
                </c:pt>
                <c:pt idx="1821">
                  <c:v>4.7295236663055802E-2</c:v>
                </c:pt>
                <c:pt idx="1822">
                  <c:v>4.6858985131258045E-2</c:v>
                </c:pt>
                <c:pt idx="1823">
                  <c:v>4.5535781439768372E-2</c:v>
                </c:pt>
                <c:pt idx="1824">
                  <c:v>4.6440938421986273E-2</c:v>
                </c:pt>
                <c:pt idx="1825">
                  <c:v>4.8046610863675829E-2</c:v>
                </c:pt>
                <c:pt idx="1826">
                  <c:v>4.6709312757336592E-2</c:v>
                </c:pt>
                <c:pt idx="1827">
                  <c:v>4.5410005646136446E-2</c:v>
                </c:pt>
                <c:pt idx="1828">
                  <c:v>4.673719125630723E-2</c:v>
                </c:pt>
                <c:pt idx="1829">
                  <c:v>4.5361126659471784E-2</c:v>
                </c:pt>
                <c:pt idx="1830">
                  <c:v>4.5477023345374554E-2</c:v>
                </c:pt>
                <c:pt idx="1831">
                  <c:v>4.3973098450701353E-2</c:v>
                </c:pt>
                <c:pt idx="1832">
                  <c:v>4.3433751770652097E-2</c:v>
                </c:pt>
                <c:pt idx="1833">
                  <c:v>4.1453364991113927E-2</c:v>
                </c:pt>
                <c:pt idx="1834">
                  <c:v>4.1139609162695809E-2</c:v>
                </c:pt>
                <c:pt idx="1835">
                  <c:v>4.0982456087671898E-2</c:v>
                </c:pt>
                <c:pt idx="1836">
                  <c:v>3.9938202501035011E-2</c:v>
                </c:pt>
                <c:pt idx="1837">
                  <c:v>3.9810995309364682E-2</c:v>
                </c:pt>
                <c:pt idx="1838">
                  <c:v>4.1614347073190859E-2</c:v>
                </c:pt>
                <c:pt idx="1839">
                  <c:v>4.0545195949919649E-2</c:v>
                </c:pt>
                <c:pt idx="1840">
                  <c:v>4.1949414085022479E-2</c:v>
                </c:pt>
                <c:pt idx="1841">
                  <c:v>4.2796133595814308E-2</c:v>
                </c:pt>
                <c:pt idx="1842">
                  <c:v>4.4760135653965735E-2</c:v>
                </c:pt>
                <c:pt idx="1843">
                  <c:v>4.4122428045602118E-2</c:v>
                </c:pt>
                <c:pt idx="1844">
                  <c:v>4.3947287885131164E-2</c:v>
                </c:pt>
                <c:pt idx="1845">
                  <c:v>4.3258524733734413E-2</c:v>
                </c:pt>
                <c:pt idx="1846">
                  <c:v>4.5005388744433175E-2</c:v>
                </c:pt>
                <c:pt idx="1847">
                  <c:v>4.547038142698908E-2</c:v>
                </c:pt>
                <c:pt idx="1848">
                  <c:v>4.5327993585618197E-2</c:v>
                </c:pt>
                <c:pt idx="1849">
                  <c:v>4.482045738568851E-2</c:v>
                </c:pt>
                <c:pt idx="1850">
                  <c:v>4.3774812021006103E-2</c:v>
                </c:pt>
                <c:pt idx="1851">
                  <c:v>4.2832788722591643E-2</c:v>
                </c:pt>
                <c:pt idx="1852">
                  <c:v>4.2078739184764284E-2</c:v>
                </c:pt>
                <c:pt idx="1853">
                  <c:v>4.2273864569020138E-2</c:v>
                </c:pt>
                <c:pt idx="1854">
                  <c:v>4.2169167262565831E-2</c:v>
                </c:pt>
                <c:pt idx="1855">
                  <c:v>4.2901975207063077E-2</c:v>
                </c:pt>
                <c:pt idx="1856">
                  <c:v>4.4079213150302998E-2</c:v>
                </c:pt>
                <c:pt idx="1857">
                  <c:v>4.2805889097021155E-2</c:v>
                </c:pt>
                <c:pt idx="1858">
                  <c:v>4.1557110415328155E-2</c:v>
                </c:pt>
                <c:pt idx="1859">
                  <c:v>4.007146509302275E-2</c:v>
                </c:pt>
                <c:pt idx="1860">
                  <c:v>3.9610649179639565E-2</c:v>
                </c:pt>
                <c:pt idx="1861">
                  <c:v>3.9523767221957634E-2</c:v>
                </c:pt>
                <c:pt idx="1862">
                  <c:v>4.1582141819786415E-2</c:v>
                </c:pt>
                <c:pt idx="1863">
                  <c:v>3.9974449778630648E-2</c:v>
                </c:pt>
                <c:pt idx="1864">
                  <c:v>3.8475444269215897E-2</c:v>
                </c:pt>
                <c:pt idx="1865">
                  <c:v>4.1551039369855006E-2</c:v>
                </c:pt>
                <c:pt idx="1866">
                  <c:v>4.2209519339452641E-2</c:v>
                </c:pt>
                <c:pt idx="1867">
                  <c:v>4.0960704685219819E-2</c:v>
                </c:pt>
                <c:pt idx="1868">
                  <c:v>4.2514770947824285E-2</c:v>
                </c:pt>
                <c:pt idx="1869">
                  <c:v>4.2786646782322899E-2</c:v>
                </c:pt>
                <c:pt idx="1870">
                  <c:v>4.2114529217606132E-2</c:v>
                </c:pt>
                <c:pt idx="1871">
                  <c:v>4.1652553663747358E-2</c:v>
                </c:pt>
                <c:pt idx="1872">
                  <c:v>4.1461151794353314E-2</c:v>
                </c:pt>
                <c:pt idx="1873">
                  <c:v>4.385453090845174E-2</c:v>
                </c:pt>
                <c:pt idx="1874">
                  <c:v>4.2888329717306023E-2</c:v>
                </c:pt>
                <c:pt idx="1875">
                  <c:v>4.0950022604291834E-2</c:v>
                </c:pt>
                <c:pt idx="1876">
                  <c:v>4.0704443845876112E-2</c:v>
                </c:pt>
                <c:pt idx="1877">
                  <c:v>4.0407976221685606E-2</c:v>
                </c:pt>
                <c:pt idx="1878">
                  <c:v>3.9830003954629309E-2</c:v>
                </c:pt>
                <c:pt idx="1879">
                  <c:v>3.9443195840068244E-2</c:v>
                </c:pt>
                <c:pt idx="1880">
                  <c:v>3.9669588917682956E-2</c:v>
                </c:pt>
                <c:pt idx="1881">
                  <c:v>3.9354505312426645E-2</c:v>
                </c:pt>
                <c:pt idx="1882">
                  <c:v>3.8377291076559225E-2</c:v>
                </c:pt>
                <c:pt idx="1883">
                  <c:v>3.746067819500503E-2</c:v>
                </c:pt>
                <c:pt idx="1884">
                  <c:v>3.8176652991813831E-2</c:v>
                </c:pt>
                <c:pt idx="1885">
                  <c:v>3.9028303604033525E-2</c:v>
                </c:pt>
                <c:pt idx="1886">
                  <c:v>3.713822071365324E-2</c:v>
                </c:pt>
                <c:pt idx="1887">
                  <c:v>3.6069136685194104E-2</c:v>
                </c:pt>
                <c:pt idx="1888">
                  <c:v>3.7412571077451051E-2</c:v>
                </c:pt>
                <c:pt idx="1889">
                  <c:v>3.7459552021649647E-2</c:v>
                </c:pt>
                <c:pt idx="1890">
                  <c:v>3.791316329110353E-2</c:v>
                </c:pt>
                <c:pt idx="1891">
                  <c:v>3.8544060506102769E-2</c:v>
                </c:pt>
                <c:pt idx="1892">
                  <c:v>3.8559286460858579E-2</c:v>
                </c:pt>
                <c:pt idx="1893">
                  <c:v>3.9970311435170491E-2</c:v>
                </c:pt>
                <c:pt idx="1894">
                  <c:v>4.2000222806727043E-2</c:v>
                </c:pt>
                <c:pt idx="1895">
                  <c:v>4.1821570977169438E-2</c:v>
                </c:pt>
                <c:pt idx="1896">
                  <c:v>4.1367362839813369E-2</c:v>
                </c:pt>
                <c:pt idx="1897">
                  <c:v>4.0933205497538344E-2</c:v>
                </c:pt>
                <c:pt idx="1898">
                  <c:v>4.0602742103987552E-2</c:v>
                </c:pt>
                <c:pt idx="1899">
                  <c:v>3.865966001701085E-2</c:v>
                </c:pt>
                <c:pt idx="1900">
                  <c:v>3.8774478004536823E-2</c:v>
                </c:pt>
                <c:pt idx="1901">
                  <c:v>3.9213811752482161E-2</c:v>
                </c:pt>
                <c:pt idx="1902">
                  <c:v>3.8691243879680301E-2</c:v>
                </c:pt>
                <c:pt idx="1903">
                  <c:v>4.0471904502696186E-2</c:v>
                </c:pt>
                <c:pt idx="1904">
                  <c:v>3.9929269678035083E-2</c:v>
                </c:pt>
                <c:pt idx="1905">
                  <c:v>4.0835861807169554E-2</c:v>
                </c:pt>
                <c:pt idx="1906">
                  <c:v>3.988535073535724E-2</c:v>
                </c:pt>
                <c:pt idx="1907">
                  <c:v>4.0209799228450589E-2</c:v>
                </c:pt>
                <c:pt idx="1908">
                  <c:v>3.8980905615196217E-2</c:v>
                </c:pt>
                <c:pt idx="1909">
                  <c:v>3.8299866215505803E-2</c:v>
                </c:pt>
                <c:pt idx="1910">
                  <c:v>3.6738465868805602E-2</c:v>
                </c:pt>
                <c:pt idx="1911">
                  <c:v>3.8222065589454346E-2</c:v>
                </c:pt>
                <c:pt idx="1912">
                  <c:v>3.9721705928758608E-2</c:v>
                </c:pt>
                <c:pt idx="1913">
                  <c:v>3.9671855091967669E-2</c:v>
                </c:pt>
                <c:pt idx="1914">
                  <c:v>3.6492666333890887E-2</c:v>
                </c:pt>
                <c:pt idx="1915">
                  <c:v>3.6846110433527243E-2</c:v>
                </c:pt>
                <c:pt idx="1916">
                  <c:v>3.6946765374329914E-2</c:v>
                </c:pt>
                <c:pt idx="1917">
                  <c:v>3.513630808287424E-2</c:v>
                </c:pt>
                <c:pt idx="1918">
                  <c:v>3.5485753958700503E-2</c:v>
                </c:pt>
                <c:pt idx="1919">
                  <c:v>3.581822925634106E-2</c:v>
                </c:pt>
                <c:pt idx="1920">
                  <c:v>3.4819187419743311E-2</c:v>
                </c:pt>
                <c:pt idx="1921">
                  <c:v>3.4729673452510275E-2</c:v>
                </c:pt>
                <c:pt idx="1922">
                  <c:v>3.6514409018330397E-2</c:v>
                </c:pt>
                <c:pt idx="1923">
                  <c:v>3.4531748081278728E-2</c:v>
                </c:pt>
                <c:pt idx="1924">
                  <c:v>3.4378868527129444E-2</c:v>
                </c:pt>
                <c:pt idx="1925">
                  <c:v>3.5425560676215773E-2</c:v>
                </c:pt>
                <c:pt idx="1926">
                  <c:v>3.4873458132555643E-2</c:v>
                </c:pt>
                <c:pt idx="1927">
                  <c:v>3.6320612612295203E-2</c:v>
                </c:pt>
                <c:pt idx="1928">
                  <c:v>3.7198104660602631E-2</c:v>
                </c:pt>
                <c:pt idx="1929">
                  <c:v>3.8800504076335028E-2</c:v>
                </c:pt>
                <c:pt idx="1930">
                  <c:v>3.8406617703826716E-2</c:v>
                </c:pt>
                <c:pt idx="1931">
                  <c:v>3.6403855327074741E-2</c:v>
                </c:pt>
                <c:pt idx="1932">
                  <c:v>3.6738727489644372E-2</c:v>
                </c:pt>
                <c:pt idx="1933">
                  <c:v>3.8268551955179059E-2</c:v>
                </c:pt>
                <c:pt idx="1934">
                  <c:v>3.7948361897219757E-2</c:v>
                </c:pt>
                <c:pt idx="1935">
                  <c:v>3.7639396212287422E-2</c:v>
                </c:pt>
                <c:pt idx="1936">
                  <c:v>3.6974094125151589E-2</c:v>
                </c:pt>
                <c:pt idx="1937">
                  <c:v>3.5219711913297869E-2</c:v>
                </c:pt>
                <c:pt idx="1938">
                  <c:v>3.5623705141623586E-2</c:v>
                </c:pt>
                <c:pt idx="1939">
                  <c:v>3.6238371076444571E-2</c:v>
                </c:pt>
                <c:pt idx="1940">
                  <c:v>3.7838767248887246E-2</c:v>
                </c:pt>
                <c:pt idx="1941">
                  <c:v>3.8027275645607497E-2</c:v>
                </c:pt>
                <c:pt idx="1942">
                  <c:v>3.783390391042505E-2</c:v>
                </c:pt>
                <c:pt idx="1943">
                  <c:v>3.6525811787768314E-2</c:v>
                </c:pt>
                <c:pt idx="1944">
                  <c:v>3.7301211631465894E-2</c:v>
                </c:pt>
                <c:pt idx="1945">
                  <c:v>3.6049064519513459E-2</c:v>
                </c:pt>
                <c:pt idx="1946">
                  <c:v>3.4759262320569632E-2</c:v>
                </c:pt>
                <c:pt idx="1947">
                  <c:v>3.3678294205087549E-2</c:v>
                </c:pt>
                <c:pt idx="1948">
                  <c:v>3.513127450217985E-2</c:v>
                </c:pt>
                <c:pt idx="1949">
                  <c:v>3.5275691153232758E-2</c:v>
                </c:pt>
                <c:pt idx="1950">
                  <c:v>3.3916536288154775E-2</c:v>
                </c:pt>
                <c:pt idx="1951">
                  <c:v>3.3806437900495284E-2</c:v>
                </c:pt>
                <c:pt idx="1952">
                  <c:v>3.3037208224833657E-2</c:v>
                </c:pt>
                <c:pt idx="1953">
                  <c:v>3.2596220065071679E-2</c:v>
                </c:pt>
                <c:pt idx="1954">
                  <c:v>3.3100097896148414E-2</c:v>
                </c:pt>
                <c:pt idx="1955">
                  <c:v>3.4520223479351839E-2</c:v>
                </c:pt>
                <c:pt idx="1956">
                  <c:v>3.3336503807774073E-2</c:v>
                </c:pt>
                <c:pt idx="1957">
                  <c:v>3.2285401124671681E-2</c:v>
                </c:pt>
                <c:pt idx="1958">
                  <c:v>3.2677059015571323E-2</c:v>
                </c:pt>
                <c:pt idx="1959">
                  <c:v>3.2738912748641553E-2</c:v>
                </c:pt>
                <c:pt idx="1960">
                  <c:v>3.2628287374598337E-2</c:v>
                </c:pt>
                <c:pt idx="1961">
                  <c:v>3.1605900420731477E-2</c:v>
                </c:pt>
                <c:pt idx="1962">
                  <c:v>3.150370601925951E-2</c:v>
                </c:pt>
                <c:pt idx="1963">
                  <c:v>3.1330079030312014E-2</c:v>
                </c:pt>
                <c:pt idx="1964">
                  <c:v>3.2686850370870872E-2</c:v>
                </c:pt>
                <c:pt idx="1965">
                  <c:v>3.2448658634275693E-2</c:v>
                </c:pt>
                <c:pt idx="1966">
                  <c:v>3.1191328232234167E-2</c:v>
                </c:pt>
                <c:pt idx="1967">
                  <c:v>3.2722720855094145E-2</c:v>
                </c:pt>
                <c:pt idx="1968">
                  <c:v>3.2351355298203176E-2</c:v>
                </c:pt>
                <c:pt idx="1969">
                  <c:v>3.2091111284310671E-2</c:v>
                </c:pt>
                <c:pt idx="1970">
                  <c:v>3.1231544392355537E-2</c:v>
                </c:pt>
                <c:pt idx="1971">
                  <c:v>3.0774048003990577E-2</c:v>
                </c:pt>
                <c:pt idx="1972">
                  <c:v>3.0748438738589921E-2</c:v>
                </c:pt>
                <c:pt idx="1973">
                  <c:v>3.0990514436455039E-2</c:v>
                </c:pt>
                <c:pt idx="1974">
                  <c:v>3.057586233389805E-2</c:v>
                </c:pt>
                <c:pt idx="1975">
                  <c:v>3.0006280797918571E-2</c:v>
                </c:pt>
                <c:pt idx="1976">
                  <c:v>2.9378947004352427E-2</c:v>
                </c:pt>
                <c:pt idx="1977">
                  <c:v>3.0334004178991483E-2</c:v>
                </c:pt>
                <c:pt idx="1978">
                  <c:v>3.0990458545618313E-2</c:v>
                </c:pt>
                <c:pt idx="1979">
                  <c:v>3.0762198043936127E-2</c:v>
                </c:pt>
                <c:pt idx="1980">
                  <c:v>3.1118716122670226E-2</c:v>
                </c:pt>
                <c:pt idx="1981">
                  <c:v>3.1296479908758189E-2</c:v>
                </c:pt>
                <c:pt idx="1982">
                  <c:v>3.0182185540541411E-2</c:v>
                </c:pt>
                <c:pt idx="1983">
                  <c:v>2.9888028891802667E-2</c:v>
                </c:pt>
                <c:pt idx="1984">
                  <c:v>2.9350254542994687E-2</c:v>
                </c:pt>
                <c:pt idx="1985">
                  <c:v>2.9158809935479833E-2</c:v>
                </c:pt>
                <c:pt idx="1986">
                  <c:v>2.87807206410691E-2</c:v>
                </c:pt>
                <c:pt idx="1987">
                  <c:v>2.9775563601278511E-2</c:v>
                </c:pt>
                <c:pt idx="1988">
                  <c:v>2.9595826428154916E-2</c:v>
                </c:pt>
                <c:pt idx="1989">
                  <c:v>2.8171606742495477E-2</c:v>
                </c:pt>
                <c:pt idx="1990">
                  <c:v>2.7214987430320511E-2</c:v>
                </c:pt>
                <c:pt idx="1991">
                  <c:v>2.6966331322830203E-2</c:v>
                </c:pt>
                <c:pt idx="1992">
                  <c:v>2.5871354597258974E-2</c:v>
                </c:pt>
                <c:pt idx="1993">
                  <c:v>2.5745560818554534E-2</c:v>
                </c:pt>
                <c:pt idx="1994">
                  <c:v>2.5402538731275719E-2</c:v>
                </c:pt>
                <c:pt idx="1995">
                  <c:v>2.4899018372338318E-2</c:v>
                </c:pt>
                <c:pt idx="1996">
                  <c:v>2.5650591007827871E-2</c:v>
                </c:pt>
                <c:pt idx="1997">
                  <c:v>2.4881976654194379E-2</c:v>
                </c:pt>
                <c:pt idx="1998">
                  <c:v>2.5065646022903336E-2</c:v>
                </c:pt>
                <c:pt idx="1999">
                  <c:v>2.5331515678966882E-2</c:v>
                </c:pt>
                <c:pt idx="2000">
                  <c:v>2.4421726004447409E-2</c:v>
                </c:pt>
                <c:pt idx="2001">
                  <c:v>2.5095025535009707E-2</c:v>
                </c:pt>
                <c:pt idx="2002">
                  <c:v>2.5585476471496966E-2</c:v>
                </c:pt>
                <c:pt idx="2003">
                  <c:v>2.5265064899037765E-2</c:v>
                </c:pt>
                <c:pt idx="2004">
                  <c:v>2.5061031661160183E-2</c:v>
                </c:pt>
                <c:pt idx="2005">
                  <c:v>2.5118679238684001E-2</c:v>
                </c:pt>
                <c:pt idx="2006">
                  <c:v>2.5435467817301053E-2</c:v>
                </c:pt>
                <c:pt idx="2007">
                  <c:v>2.5723113348594333E-2</c:v>
                </c:pt>
                <c:pt idx="2008">
                  <c:v>2.5364569011077486E-2</c:v>
                </c:pt>
                <c:pt idx="2009">
                  <c:v>2.5908705119862444E-2</c:v>
                </c:pt>
                <c:pt idx="2010">
                  <c:v>2.5817818016589406E-2</c:v>
                </c:pt>
                <c:pt idx="2011">
                  <c:v>2.5882220421956689E-2</c:v>
                </c:pt>
                <c:pt idx="2012">
                  <c:v>2.6744951554268766E-2</c:v>
                </c:pt>
                <c:pt idx="2013">
                  <c:v>2.7047551597316612E-2</c:v>
                </c:pt>
                <c:pt idx="2014">
                  <c:v>2.7354990954271866E-2</c:v>
                </c:pt>
                <c:pt idx="2015">
                  <c:v>2.7081958720393193E-2</c:v>
                </c:pt>
                <c:pt idx="2016">
                  <c:v>2.5935843266842316E-2</c:v>
                </c:pt>
                <c:pt idx="2017">
                  <c:v>2.61171868747507E-2</c:v>
                </c:pt>
                <c:pt idx="2018">
                  <c:v>2.7361734919262141E-2</c:v>
                </c:pt>
                <c:pt idx="2019">
                  <c:v>2.8525742353421132E-2</c:v>
                </c:pt>
                <c:pt idx="2020">
                  <c:v>2.9423183120563003E-2</c:v>
                </c:pt>
                <c:pt idx="2021">
                  <c:v>2.8650572509128853E-2</c:v>
                </c:pt>
                <c:pt idx="2022">
                  <c:v>2.9805035549864318E-2</c:v>
                </c:pt>
                <c:pt idx="2023">
                  <c:v>2.9893703783313304E-2</c:v>
                </c:pt>
                <c:pt idx="2024">
                  <c:v>3.046994117215714E-2</c:v>
                </c:pt>
                <c:pt idx="2025">
                  <c:v>2.8985874005521637E-2</c:v>
                </c:pt>
                <c:pt idx="2026">
                  <c:v>2.7817393186294032E-2</c:v>
                </c:pt>
                <c:pt idx="2027">
                  <c:v>2.7888907723081682E-2</c:v>
                </c:pt>
                <c:pt idx="2028">
                  <c:v>2.8787037108262782E-2</c:v>
                </c:pt>
                <c:pt idx="2029">
                  <c:v>3.0634554699251811E-2</c:v>
                </c:pt>
                <c:pt idx="2030">
                  <c:v>3.1431144399275426E-2</c:v>
                </c:pt>
                <c:pt idx="2031">
                  <c:v>3.1654103933544418E-2</c:v>
                </c:pt>
                <c:pt idx="2032">
                  <c:v>3.2501022519471318E-2</c:v>
                </c:pt>
                <c:pt idx="2033">
                  <c:v>3.3467625847504442E-2</c:v>
                </c:pt>
                <c:pt idx="2034">
                  <c:v>3.2704577044044864E-2</c:v>
                </c:pt>
                <c:pt idx="2035">
                  <c:v>3.357108734285813E-2</c:v>
                </c:pt>
                <c:pt idx="2036">
                  <c:v>3.4751038311115687E-2</c:v>
                </c:pt>
                <c:pt idx="2037">
                  <c:v>3.608179019463132E-2</c:v>
                </c:pt>
                <c:pt idx="2038">
                  <c:v>3.3733313113920686E-2</c:v>
                </c:pt>
                <c:pt idx="2039">
                  <c:v>3.5022679420904756E-2</c:v>
                </c:pt>
                <c:pt idx="2040">
                  <c:v>3.3037630781849202E-2</c:v>
                </c:pt>
                <c:pt idx="2041">
                  <c:v>3.4844439033478315E-2</c:v>
                </c:pt>
                <c:pt idx="2042">
                  <c:v>3.5037633945558477E-2</c:v>
                </c:pt>
                <c:pt idx="2043">
                  <c:v>3.5655219902719144E-2</c:v>
                </c:pt>
                <c:pt idx="2044">
                  <c:v>3.5137935371405554E-2</c:v>
                </c:pt>
                <c:pt idx="2045">
                  <c:v>3.4265394581059525E-2</c:v>
                </c:pt>
                <c:pt idx="2046">
                  <c:v>3.4919285444602335E-2</c:v>
                </c:pt>
                <c:pt idx="2047">
                  <c:v>3.5907632191262612E-2</c:v>
                </c:pt>
                <c:pt idx="2048">
                  <c:v>3.5463983481907047E-2</c:v>
                </c:pt>
                <c:pt idx="2049">
                  <c:v>3.509553686416645E-2</c:v>
                </c:pt>
                <c:pt idx="2050">
                  <c:v>3.5070308407518548E-2</c:v>
                </c:pt>
                <c:pt idx="2051">
                  <c:v>3.638652680387907E-2</c:v>
                </c:pt>
                <c:pt idx="2052">
                  <c:v>3.7657701970331935E-2</c:v>
                </c:pt>
                <c:pt idx="2053">
                  <c:v>3.8260473373402437E-2</c:v>
                </c:pt>
                <c:pt idx="2054">
                  <c:v>3.7787206606566481E-2</c:v>
                </c:pt>
                <c:pt idx="2055">
                  <c:v>3.7749592974945331E-2</c:v>
                </c:pt>
                <c:pt idx="2056">
                  <c:v>3.7689709028348783E-2</c:v>
                </c:pt>
                <c:pt idx="2057">
                  <c:v>3.5777633071532998E-2</c:v>
                </c:pt>
                <c:pt idx="2058">
                  <c:v>3.4154130451298975E-2</c:v>
                </c:pt>
                <c:pt idx="2059">
                  <c:v>3.455693681437793E-2</c:v>
                </c:pt>
                <c:pt idx="2060">
                  <c:v>3.6755285654892875E-2</c:v>
                </c:pt>
                <c:pt idx="2061">
                  <c:v>3.6869961052300719E-2</c:v>
                </c:pt>
                <c:pt idx="2062">
                  <c:v>3.7253766935656622E-2</c:v>
                </c:pt>
                <c:pt idx="2063">
                  <c:v>3.673079821725217E-2</c:v>
                </c:pt>
                <c:pt idx="2064">
                  <c:v>3.7757295709864455E-2</c:v>
                </c:pt>
                <c:pt idx="2065">
                  <c:v>3.9904531810908077E-2</c:v>
                </c:pt>
                <c:pt idx="2066">
                  <c:v>4.0479484697290437E-2</c:v>
                </c:pt>
                <c:pt idx="2067">
                  <c:v>4.0369567048342304E-2</c:v>
                </c:pt>
                <c:pt idx="2068">
                  <c:v>4.1257940829144212E-2</c:v>
                </c:pt>
                <c:pt idx="2069">
                  <c:v>4.0850543462709048E-2</c:v>
                </c:pt>
                <c:pt idx="2070">
                  <c:v>4.0019703471915503E-2</c:v>
                </c:pt>
                <c:pt idx="2071">
                  <c:v>4.3800063614688849E-2</c:v>
                </c:pt>
                <c:pt idx="2072">
                  <c:v>4.2475756415432886E-2</c:v>
                </c:pt>
                <c:pt idx="2073">
                  <c:v>4.3890877495786317E-2</c:v>
                </c:pt>
                <c:pt idx="2074">
                  <c:v>4.315071353080864E-2</c:v>
                </c:pt>
                <c:pt idx="2075">
                  <c:v>4.0857345114648592E-2</c:v>
                </c:pt>
                <c:pt idx="2076">
                  <c:v>4.2050207930957581E-2</c:v>
                </c:pt>
                <c:pt idx="2077">
                  <c:v>4.2208868813296559E-2</c:v>
                </c:pt>
                <c:pt idx="2078">
                  <c:v>4.2168115047376137E-2</c:v>
                </c:pt>
                <c:pt idx="2079">
                  <c:v>4.4017794804808288E-2</c:v>
                </c:pt>
                <c:pt idx="2080">
                  <c:v>4.4152438385746479E-2</c:v>
                </c:pt>
                <c:pt idx="2081">
                  <c:v>4.415605980055224E-2</c:v>
                </c:pt>
                <c:pt idx="2082">
                  <c:v>4.228135165474866E-2</c:v>
                </c:pt>
                <c:pt idx="2083">
                  <c:v>4.2597002823523709E-2</c:v>
                </c:pt>
                <c:pt idx="2084">
                  <c:v>4.4732645270876628E-2</c:v>
                </c:pt>
                <c:pt idx="2085">
                  <c:v>4.2101570373229077E-2</c:v>
                </c:pt>
                <c:pt idx="2086">
                  <c:v>4.2676605439705431E-2</c:v>
                </c:pt>
                <c:pt idx="2087">
                  <c:v>4.2485578016017447E-2</c:v>
                </c:pt>
                <c:pt idx="2088">
                  <c:v>4.3008029876469983E-2</c:v>
                </c:pt>
                <c:pt idx="2089">
                  <c:v>4.3314526380286288E-2</c:v>
                </c:pt>
                <c:pt idx="2090">
                  <c:v>4.1240946289592718E-2</c:v>
                </c:pt>
                <c:pt idx="2091">
                  <c:v>4.1662740921219188E-2</c:v>
                </c:pt>
                <c:pt idx="2092">
                  <c:v>4.1342071187105957E-2</c:v>
                </c:pt>
                <c:pt idx="2093">
                  <c:v>4.0153716831104053E-2</c:v>
                </c:pt>
                <c:pt idx="2094">
                  <c:v>3.8887897924367136E-2</c:v>
                </c:pt>
                <c:pt idx="2095">
                  <c:v>3.7766934031964357E-2</c:v>
                </c:pt>
                <c:pt idx="2096">
                  <c:v>3.7943551470154741E-2</c:v>
                </c:pt>
                <c:pt idx="2097">
                  <c:v>3.7302067715551356E-2</c:v>
                </c:pt>
                <c:pt idx="2098">
                  <c:v>3.8538461710092141E-2</c:v>
                </c:pt>
                <c:pt idx="2099">
                  <c:v>3.8900896097376521E-2</c:v>
                </c:pt>
                <c:pt idx="2100">
                  <c:v>3.7295971462680856E-2</c:v>
                </c:pt>
                <c:pt idx="2101">
                  <c:v>3.6657584738028957E-2</c:v>
                </c:pt>
                <c:pt idx="2102">
                  <c:v>3.721958393492019E-2</c:v>
                </c:pt>
                <c:pt idx="2103">
                  <c:v>3.8323203023495268E-2</c:v>
                </c:pt>
                <c:pt idx="2104">
                  <c:v>3.8228095601190053E-2</c:v>
                </c:pt>
                <c:pt idx="2105">
                  <c:v>3.8209201594699344E-2</c:v>
                </c:pt>
                <c:pt idx="2106">
                  <c:v>3.9409541593134305E-2</c:v>
                </c:pt>
                <c:pt idx="2107">
                  <c:v>3.8211225073411369E-2</c:v>
                </c:pt>
                <c:pt idx="2108">
                  <c:v>3.8841778246233707E-2</c:v>
                </c:pt>
                <c:pt idx="2109">
                  <c:v>3.8909931198167415E-2</c:v>
                </c:pt>
                <c:pt idx="2110">
                  <c:v>3.9015823303078595E-2</c:v>
                </c:pt>
                <c:pt idx="2111">
                  <c:v>4.2015582144198906E-2</c:v>
                </c:pt>
                <c:pt idx="2112">
                  <c:v>4.0615218435155573E-2</c:v>
                </c:pt>
                <c:pt idx="2113">
                  <c:v>3.9466925101491503E-2</c:v>
                </c:pt>
                <c:pt idx="2114">
                  <c:v>3.8911094850351463E-2</c:v>
                </c:pt>
                <c:pt idx="2115">
                  <c:v>3.9874469204613447E-2</c:v>
                </c:pt>
                <c:pt idx="2116">
                  <c:v>3.9837173897010032E-2</c:v>
                </c:pt>
                <c:pt idx="2117">
                  <c:v>4.0414576850205053E-2</c:v>
                </c:pt>
                <c:pt idx="2118">
                  <c:v>4.0472529534061143E-2</c:v>
                </c:pt>
                <c:pt idx="2119">
                  <c:v>3.9222438056310503E-2</c:v>
                </c:pt>
                <c:pt idx="2120">
                  <c:v>4.0693973204924204E-2</c:v>
                </c:pt>
                <c:pt idx="2121">
                  <c:v>3.9944572273960914E-2</c:v>
                </c:pt>
                <c:pt idx="2122">
                  <c:v>3.9736853182216481E-2</c:v>
                </c:pt>
                <c:pt idx="2123">
                  <c:v>3.9958863484963136E-2</c:v>
                </c:pt>
                <c:pt idx="2124">
                  <c:v>3.97178596424861E-2</c:v>
                </c:pt>
                <c:pt idx="2125">
                  <c:v>4.0430973929758147E-2</c:v>
                </c:pt>
                <c:pt idx="2126">
                  <c:v>4.0231635711155789E-2</c:v>
                </c:pt>
                <c:pt idx="2127">
                  <c:v>4.1276538077443643E-2</c:v>
                </c:pt>
                <c:pt idx="2128">
                  <c:v>4.0545251755693387E-2</c:v>
                </c:pt>
                <c:pt idx="2129">
                  <c:v>3.895713764581378E-2</c:v>
                </c:pt>
                <c:pt idx="2130">
                  <c:v>3.9752870337697796E-2</c:v>
                </c:pt>
                <c:pt idx="2131">
                  <c:v>4.0449216391470803E-2</c:v>
                </c:pt>
                <c:pt idx="2132">
                  <c:v>3.8787809085243166E-2</c:v>
                </c:pt>
                <c:pt idx="2133">
                  <c:v>3.852098598577592E-2</c:v>
                </c:pt>
                <c:pt idx="2134">
                  <c:v>3.6010394584713314E-2</c:v>
                </c:pt>
                <c:pt idx="2135">
                  <c:v>3.5513730035379359E-2</c:v>
                </c:pt>
                <c:pt idx="2136">
                  <c:v>3.5522125201440942E-2</c:v>
                </c:pt>
                <c:pt idx="2137">
                  <c:v>3.4856237875129072E-2</c:v>
                </c:pt>
                <c:pt idx="2138">
                  <c:v>3.523694272647597E-2</c:v>
                </c:pt>
                <c:pt idx="2139">
                  <c:v>3.6174127862114082E-2</c:v>
                </c:pt>
                <c:pt idx="2140">
                  <c:v>3.5063758071997797E-2</c:v>
                </c:pt>
                <c:pt idx="2141">
                  <c:v>3.44890360504767E-2</c:v>
                </c:pt>
                <c:pt idx="2142">
                  <c:v>3.3323859769953237E-2</c:v>
                </c:pt>
                <c:pt idx="2143">
                  <c:v>3.4428823737096798E-2</c:v>
                </c:pt>
                <c:pt idx="2144">
                  <c:v>3.4106227666100837E-2</c:v>
                </c:pt>
                <c:pt idx="2145">
                  <c:v>3.3788474887371432E-2</c:v>
                </c:pt>
                <c:pt idx="2146">
                  <c:v>3.3748023377863881E-2</c:v>
                </c:pt>
                <c:pt idx="2147">
                  <c:v>3.3167062373002217E-2</c:v>
                </c:pt>
                <c:pt idx="2148">
                  <c:v>3.2740973876111093E-2</c:v>
                </c:pt>
                <c:pt idx="2149">
                  <c:v>3.2973598008495503E-2</c:v>
                </c:pt>
                <c:pt idx="2150">
                  <c:v>3.2644156271963772E-2</c:v>
                </c:pt>
                <c:pt idx="2151">
                  <c:v>3.3306721010134953E-2</c:v>
                </c:pt>
                <c:pt idx="2152">
                  <c:v>3.378815209562417E-2</c:v>
                </c:pt>
                <c:pt idx="2153">
                  <c:v>3.375226854029955E-2</c:v>
                </c:pt>
                <c:pt idx="2154">
                  <c:v>3.4777778861448005E-2</c:v>
                </c:pt>
                <c:pt idx="2155">
                  <c:v>3.5009373857427806E-2</c:v>
                </c:pt>
                <c:pt idx="2156">
                  <c:v>3.5351249442728779E-2</c:v>
                </c:pt>
                <c:pt idx="2157">
                  <c:v>3.4887989372376201E-2</c:v>
                </c:pt>
                <c:pt idx="2158">
                  <c:v>3.4874038566036714E-2</c:v>
                </c:pt>
                <c:pt idx="2159">
                  <c:v>3.4244988726044444E-2</c:v>
                </c:pt>
                <c:pt idx="2160">
                  <c:v>3.3188511890735017E-2</c:v>
                </c:pt>
                <c:pt idx="2161">
                  <c:v>3.3489930444132412E-2</c:v>
                </c:pt>
                <c:pt idx="2162">
                  <c:v>3.323031167118197E-2</c:v>
                </c:pt>
                <c:pt idx="2163">
                  <c:v>3.3238329092489839E-2</c:v>
                </c:pt>
                <c:pt idx="2164">
                  <c:v>3.5099497705604069E-2</c:v>
                </c:pt>
                <c:pt idx="2165">
                  <c:v>3.4022607050771578E-2</c:v>
                </c:pt>
                <c:pt idx="2166">
                  <c:v>3.4061879957028203E-2</c:v>
                </c:pt>
                <c:pt idx="2167">
                  <c:v>3.4147185965026611E-2</c:v>
                </c:pt>
                <c:pt idx="2168">
                  <c:v>3.3726304844614578E-2</c:v>
                </c:pt>
                <c:pt idx="2169">
                  <c:v>3.3628680908923014E-2</c:v>
                </c:pt>
                <c:pt idx="2170">
                  <c:v>3.4788429940054072E-2</c:v>
                </c:pt>
                <c:pt idx="2171">
                  <c:v>3.480400966993407E-2</c:v>
                </c:pt>
                <c:pt idx="2172">
                  <c:v>3.5803395709799526E-2</c:v>
                </c:pt>
                <c:pt idx="2173">
                  <c:v>3.4745677463716707E-2</c:v>
                </c:pt>
                <c:pt idx="2174">
                  <c:v>3.5381044614120845E-2</c:v>
                </c:pt>
                <c:pt idx="2175">
                  <c:v>3.3651348604586948E-2</c:v>
                </c:pt>
                <c:pt idx="2176">
                  <c:v>3.1916740235685158E-2</c:v>
                </c:pt>
                <c:pt idx="2177">
                  <c:v>3.288694317993722E-2</c:v>
                </c:pt>
                <c:pt idx="2178">
                  <c:v>3.2780959939751782E-2</c:v>
                </c:pt>
                <c:pt idx="2179">
                  <c:v>3.2810401576023024E-2</c:v>
                </c:pt>
                <c:pt idx="2180">
                  <c:v>3.1700450733158018E-2</c:v>
                </c:pt>
                <c:pt idx="2181">
                  <c:v>3.1476052789807141E-2</c:v>
                </c:pt>
                <c:pt idx="2182">
                  <c:v>3.239761434274685E-2</c:v>
                </c:pt>
                <c:pt idx="2183">
                  <c:v>3.1731524148688108E-2</c:v>
                </c:pt>
                <c:pt idx="2184">
                  <c:v>3.2770958603255455E-2</c:v>
                </c:pt>
                <c:pt idx="2185">
                  <c:v>3.1966612395783058E-2</c:v>
                </c:pt>
                <c:pt idx="2186">
                  <c:v>3.2217827320310727E-2</c:v>
                </c:pt>
                <c:pt idx="2187">
                  <c:v>3.2015803187753787E-2</c:v>
                </c:pt>
                <c:pt idx="2188">
                  <c:v>3.1684845184875306E-2</c:v>
                </c:pt>
                <c:pt idx="2189">
                  <c:v>3.1754742874131436E-2</c:v>
                </c:pt>
                <c:pt idx="2190">
                  <c:v>3.0363709951847583E-2</c:v>
                </c:pt>
                <c:pt idx="2191">
                  <c:v>3.0898986028828162E-2</c:v>
                </c:pt>
                <c:pt idx="2192">
                  <c:v>2.9498442447460787E-2</c:v>
                </c:pt>
                <c:pt idx="2193">
                  <c:v>2.9680584170931654E-2</c:v>
                </c:pt>
                <c:pt idx="2194">
                  <c:v>2.9260443361607748E-2</c:v>
                </c:pt>
                <c:pt idx="2195">
                  <c:v>2.956892197952183E-2</c:v>
                </c:pt>
                <c:pt idx="2196">
                  <c:v>2.8905900423341405E-2</c:v>
                </c:pt>
                <c:pt idx="2197">
                  <c:v>2.9509359621788838E-2</c:v>
                </c:pt>
                <c:pt idx="2198">
                  <c:v>2.7157917203913938E-2</c:v>
                </c:pt>
                <c:pt idx="2199">
                  <c:v>2.6633098742055321E-2</c:v>
                </c:pt>
                <c:pt idx="2200">
                  <c:v>2.6196014467369081E-2</c:v>
                </c:pt>
                <c:pt idx="2201">
                  <c:v>2.7101718668602084E-2</c:v>
                </c:pt>
                <c:pt idx="2202">
                  <c:v>2.7494925182699293E-2</c:v>
                </c:pt>
                <c:pt idx="2203">
                  <c:v>2.7164204444689099E-2</c:v>
                </c:pt>
                <c:pt idx="2204">
                  <c:v>2.6763013772923384E-2</c:v>
                </c:pt>
                <c:pt idx="2205">
                  <c:v>2.7103891924221905E-2</c:v>
                </c:pt>
                <c:pt idx="2206">
                  <c:v>2.6885404593400424E-2</c:v>
                </c:pt>
                <c:pt idx="2207">
                  <c:v>2.7612908948009971E-2</c:v>
                </c:pt>
                <c:pt idx="2208">
                  <c:v>2.7568314129897326E-2</c:v>
                </c:pt>
                <c:pt idx="2209">
                  <c:v>2.7439937201629249E-2</c:v>
                </c:pt>
                <c:pt idx="2210">
                  <c:v>2.7643032467687585E-2</c:v>
                </c:pt>
                <c:pt idx="2211">
                  <c:v>2.8461652882131115E-2</c:v>
                </c:pt>
                <c:pt idx="2212">
                  <c:v>2.7712990814444758E-2</c:v>
                </c:pt>
                <c:pt idx="2213">
                  <c:v>2.8156808986457321E-2</c:v>
                </c:pt>
                <c:pt idx="2214">
                  <c:v>2.8472975858822941E-2</c:v>
                </c:pt>
                <c:pt idx="2215">
                  <c:v>2.8096489129867383E-2</c:v>
                </c:pt>
                <c:pt idx="2216">
                  <c:v>2.8346741536411552E-2</c:v>
                </c:pt>
                <c:pt idx="2217">
                  <c:v>2.8836606258261632E-2</c:v>
                </c:pt>
                <c:pt idx="2218">
                  <c:v>2.9173424331162733E-2</c:v>
                </c:pt>
                <c:pt idx="2219">
                  <c:v>2.8723189131548279E-2</c:v>
                </c:pt>
                <c:pt idx="2220">
                  <c:v>2.8203441351691578E-2</c:v>
                </c:pt>
                <c:pt idx="2221">
                  <c:v>2.8038699915972933E-2</c:v>
                </c:pt>
                <c:pt idx="2222">
                  <c:v>2.8974347955777722E-2</c:v>
                </c:pt>
                <c:pt idx="2223">
                  <c:v>2.8761850371871057E-2</c:v>
                </c:pt>
                <c:pt idx="2224">
                  <c:v>2.8128390547369257E-2</c:v>
                </c:pt>
                <c:pt idx="2225">
                  <c:v>2.8050519807639299E-2</c:v>
                </c:pt>
                <c:pt idx="2226">
                  <c:v>2.6802652240193497E-2</c:v>
                </c:pt>
                <c:pt idx="2227">
                  <c:v>2.718770135123353E-2</c:v>
                </c:pt>
                <c:pt idx="2228">
                  <c:v>2.5777511042144232E-2</c:v>
                </c:pt>
                <c:pt idx="2229">
                  <c:v>2.6269373176388246E-2</c:v>
                </c:pt>
                <c:pt idx="2230">
                  <c:v>2.6735019913186522E-2</c:v>
                </c:pt>
                <c:pt idx="2231">
                  <c:v>2.7251327435404558E-2</c:v>
                </c:pt>
                <c:pt idx="2232">
                  <c:v>2.6227133617152371E-2</c:v>
                </c:pt>
                <c:pt idx="2233">
                  <c:v>2.6598756567937813E-2</c:v>
                </c:pt>
                <c:pt idx="2234">
                  <c:v>2.6813116385925883E-2</c:v>
                </c:pt>
                <c:pt idx="2235">
                  <c:v>2.6757669025848075E-2</c:v>
                </c:pt>
                <c:pt idx="2236">
                  <c:v>2.5472395800534689E-2</c:v>
                </c:pt>
                <c:pt idx="2237">
                  <c:v>2.4843433046334379E-2</c:v>
                </c:pt>
                <c:pt idx="2238">
                  <c:v>2.5524493613435981E-2</c:v>
                </c:pt>
                <c:pt idx="2239">
                  <c:v>2.485343997488848E-2</c:v>
                </c:pt>
                <c:pt idx="2240">
                  <c:v>2.4389726712589908E-2</c:v>
                </c:pt>
                <c:pt idx="2241">
                  <c:v>2.4769598716064909E-2</c:v>
                </c:pt>
                <c:pt idx="2242">
                  <c:v>2.5161443686999501E-2</c:v>
                </c:pt>
                <c:pt idx="2243">
                  <c:v>2.6142709958989385E-2</c:v>
                </c:pt>
                <c:pt idx="2244">
                  <c:v>2.5526376708039703E-2</c:v>
                </c:pt>
                <c:pt idx="2245">
                  <c:v>2.6309281167904972E-2</c:v>
                </c:pt>
                <c:pt idx="2246">
                  <c:v>2.7054601825371428E-2</c:v>
                </c:pt>
                <c:pt idx="2247">
                  <c:v>2.6147972592958146E-2</c:v>
                </c:pt>
                <c:pt idx="2248">
                  <c:v>2.5205500699158521E-2</c:v>
                </c:pt>
                <c:pt idx="2249">
                  <c:v>2.5634130593377706E-2</c:v>
                </c:pt>
                <c:pt idx="2250">
                  <c:v>2.5762315418795437E-2</c:v>
                </c:pt>
                <c:pt idx="2251">
                  <c:v>2.6352937525842772E-2</c:v>
                </c:pt>
                <c:pt idx="2252">
                  <c:v>2.5873391232188077E-2</c:v>
                </c:pt>
                <c:pt idx="2253">
                  <c:v>2.4974331695242873E-2</c:v>
                </c:pt>
                <c:pt idx="2254">
                  <c:v>2.565962190034685E-2</c:v>
                </c:pt>
                <c:pt idx="2255">
                  <c:v>2.5553177744054207E-2</c:v>
                </c:pt>
                <c:pt idx="2256">
                  <c:v>2.6313692019614001E-2</c:v>
                </c:pt>
                <c:pt idx="2257">
                  <c:v>2.5497641088685616E-2</c:v>
                </c:pt>
                <c:pt idx="2258">
                  <c:v>2.6466904413157324E-2</c:v>
                </c:pt>
                <c:pt idx="2259">
                  <c:v>2.7622532375118761E-2</c:v>
                </c:pt>
                <c:pt idx="2260">
                  <c:v>2.6941802404138748E-2</c:v>
                </c:pt>
                <c:pt idx="2261">
                  <c:v>2.7103277821553019E-2</c:v>
                </c:pt>
                <c:pt idx="2262">
                  <c:v>2.7225325035975086E-2</c:v>
                </c:pt>
                <c:pt idx="2263">
                  <c:v>2.7275973904627191E-2</c:v>
                </c:pt>
                <c:pt idx="2264">
                  <c:v>2.7320195835876328E-2</c:v>
                </c:pt>
                <c:pt idx="2265">
                  <c:v>2.7839920712629106E-2</c:v>
                </c:pt>
                <c:pt idx="2266">
                  <c:v>2.7738895370569783E-2</c:v>
                </c:pt>
                <c:pt idx="2267">
                  <c:v>2.8654623967658069E-2</c:v>
                </c:pt>
                <c:pt idx="2268">
                  <c:v>2.9708332956196733E-2</c:v>
                </c:pt>
                <c:pt idx="2269">
                  <c:v>3.2642644106378814E-2</c:v>
                </c:pt>
                <c:pt idx="2270">
                  <c:v>3.17749914779836E-2</c:v>
                </c:pt>
                <c:pt idx="2271">
                  <c:v>3.2325829063900462E-2</c:v>
                </c:pt>
                <c:pt idx="2272">
                  <c:v>3.2848837305016608E-2</c:v>
                </c:pt>
                <c:pt idx="2273">
                  <c:v>3.3981204438667277E-2</c:v>
                </c:pt>
                <c:pt idx="2274">
                  <c:v>3.6368262352436974E-2</c:v>
                </c:pt>
                <c:pt idx="2275">
                  <c:v>3.6762964750818319E-2</c:v>
                </c:pt>
                <c:pt idx="2276">
                  <c:v>3.8056442080999439E-2</c:v>
                </c:pt>
                <c:pt idx="2277">
                  <c:v>3.7589173586067101E-2</c:v>
                </c:pt>
                <c:pt idx="2278">
                  <c:v>3.588761030459079E-2</c:v>
                </c:pt>
                <c:pt idx="2279">
                  <c:v>3.515769975574573E-2</c:v>
                </c:pt>
                <c:pt idx="2280">
                  <c:v>3.6651338801023538E-2</c:v>
                </c:pt>
                <c:pt idx="2281">
                  <c:v>3.7418057371275737E-2</c:v>
                </c:pt>
                <c:pt idx="2282">
                  <c:v>3.70838251032473E-2</c:v>
                </c:pt>
                <c:pt idx="2283">
                  <c:v>3.5443953096589091E-2</c:v>
                </c:pt>
                <c:pt idx="2284">
                  <c:v>3.5680869095797443E-2</c:v>
                </c:pt>
                <c:pt idx="2285">
                  <c:v>3.6922637891910956E-2</c:v>
                </c:pt>
                <c:pt idx="2286">
                  <c:v>3.6889413073291577E-2</c:v>
                </c:pt>
                <c:pt idx="2287">
                  <c:v>3.4594884339676071E-2</c:v>
                </c:pt>
                <c:pt idx="2288">
                  <c:v>3.4961820681583919E-2</c:v>
                </c:pt>
                <c:pt idx="2289">
                  <c:v>3.5033710125411878E-2</c:v>
                </c:pt>
                <c:pt idx="2290">
                  <c:v>3.4060213775794219E-2</c:v>
                </c:pt>
                <c:pt idx="2291">
                  <c:v>3.7102682097795416E-2</c:v>
                </c:pt>
                <c:pt idx="2292">
                  <c:v>3.7506879407880347E-2</c:v>
                </c:pt>
                <c:pt idx="2293">
                  <c:v>3.8666729411313099E-2</c:v>
                </c:pt>
                <c:pt idx="2294">
                  <c:v>3.9431294535466101E-2</c:v>
                </c:pt>
                <c:pt idx="2295">
                  <c:v>3.9012399516851412E-2</c:v>
                </c:pt>
                <c:pt idx="2296">
                  <c:v>3.7803170307280191E-2</c:v>
                </c:pt>
                <c:pt idx="2297">
                  <c:v>3.8805064472403464E-2</c:v>
                </c:pt>
                <c:pt idx="2298">
                  <c:v>3.843172630302278E-2</c:v>
                </c:pt>
                <c:pt idx="2299">
                  <c:v>3.8585897323926449E-2</c:v>
                </c:pt>
                <c:pt idx="2300">
                  <c:v>3.8379535400721615E-2</c:v>
                </c:pt>
                <c:pt idx="2301">
                  <c:v>3.8809912356178082E-2</c:v>
                </c:pt>
                <c:pt idx="2302">
                  <c:v>4.0422512518706065E-2</c:v>
                </c:pt>
                <c:pt idx="2303">
                  <c:v>4.0427536392453702E-2</c:v>
                </c:pt>
                <c:pt idx="2304">
                  <c:v>4.1096745880417167E-2</c:v>
                </c:pt>
                <c:pt idx="2305">
                  <c:v>4.1725269703815793E-2</c:v>
                </c:pt>
                <c:pt idx="2306">
                  <c:v>4.1562129918096796E-2</c:v>
                </c:pt>
                <c:pt idx="2307">
                  <c:v>4.368307500910612E-2</c:v>
                </c:pt>
                <c:pt idx="2308">
                  <c:v>4.4170079396100258E-2</c:v>
                </c:pt>
                <c:pt idx="2309">
                  <c:v>4.5080150320181131E-2</c:v>
                </c:pt>
                <c:pt idx="2310">
                  <c:v>4.5197285558953935E-2</c:v>
                </c:pt>
                <c:pt idx="2311">
                  <c:v>4.7555658630619266E-2</c:v>
                </c:pt>
                <c:pt idx="2312">
                  <c:v>4.786451935906369E-2</c:v>
                </c:pt>
                <c:pt idx="2313">
                  <c:v>4.7361344839352199E-2</c:v>
                </c:pt>
                <c:pt idx="2314">
                  <c:v>5.0406808339279234E-2</c:v>
                </c:pt>
                <c:pt idx="2315">
                  <c:v>5.0633766893932397E-2</c:v>
                </c:pt>
                <c:pt idx="2316">
                  <c:v>5.2638447944115659E-2</c:v>
                </c:pt>
                <c:pt idx="2317">
                  <c:v>5.5620224050931859E-2</c:v>
                </c:pt>
                <c:pt idx="2318">
                  <c:v>5.5019852142810667E-2</c:v>
                </c:pt>
                <c:pt idx="2319">
                  <c:v>5.5158110393905328E-2</c:v>
                </c:pt>
                <c:pt idx="2320">
                  <c:v>5.6256323518405323E-2</c:v>
                </c:pt>
                <c:pt idx="2321">
                  <c:v>5.5842423936854332E-2</c:v>
                </c:pt>
                <c:pt idx="2322">
                  <c:v>5.7211553244059785E-2</c:v>
                </c:pt>
                <c:pt idx="2323">
                  <c:v>5.7936804376164726E-2</c:v>
                </c:pt>
                <c:pt idx="2324">
                  <c:v>5.8102373900984258E-2</c:v>
                </c:pt>
                <c:pt idx="2325">
                  <c:v>5.6996392334022886E-2</c:v>
                </c:pt>
                <c:pt idx="2326">
                  <c:v>5.7100386940969937E-2</c:v>
                </c:pt>
                <c:pt idx="2327">
                  <c:v>5.670006253588019E-2</c:v>
                </c:pt>
                <c:pt idx="2328">
                  <c:v>5.4264297046213564E-2</c:v>
                </c:pt>
                <c:pt idx="2329">
                  <c:v>5.6042386928436244E-2</c:v>
                </c:pt>
                <c:pt idx="2330">
                  <c:v>5.8822807248635867E-2</c:v>
                </c:pt>
                <c:pt idx="2331">
                  <c:v>5.7346527026937814E-2</c:v>
                </c:pt>
                <c:pt idx="2332">
                  <c:v>5.6375402184351837E-2</c:v>
                </c:pt>
                <c:pt idx="2333">
                  <c:v>5.5275448373288981E-2</c:v>
                </c:pt>
                <c:pt idx="2334">
                  <c:v>5.7296170323308158E-2</c:v>
                </c:pt>
                <c:pt idx="2335">
                  <c:v>5.9021773806356682E-2</c:v>
                </c:pt>
                <c:pt idx="2336">
                  <c:v>5.6023181029203263E-2</c:v>
                </c:pt>
                <c:pt idx="2337">
                  <c:v>5.1095081394102682E-2</c:v>
                </c:pt>
                <c:pt idx="2338">
                  <c:v>5.3723959302833121E-2</c:v>
                </c:pt>
                <c:pt idx="2339">
                  <c:v>5.2107818316830624E-2</c:v>
                </c:pt>
                <c:pt idx="2340">
                  <c:v>5.1539489528773193E-2</c:v>
                </c:pt>
                <c:pt idx="2341">
                  <c:v>5.3195195710614894E-2</c:v>
                </c:pt>
                <c:pt idx="2342">
                  <c:v>5.2222388308377818E-2</c:v>
                </c:pt>
                <c:pt idx="2343">
                  <c:v>5.4661149029182045E-2</c:v>
                </c:pt>
                <c:pt idx="2344">
                  <c:v>5.5978725742192023E-2</c:v>
                </c:pt>
                <c:pt idx="2345">
                  <c:v>5.7533045415144569E-2</c:v>
                </c:pt>
                <c:pt idx="2346">
                  <c:v>5.5930782140576153E-2</c:v>
                </c:pt>
                <c:pt idx="2347">
                  <c:v>5.4703296907586421E-2</c:v>
                </c:pt>
                <c:pt idx="2348">
                  <c:v>5.4392531380389478E-2</c:v>
                </c:pt>
                <c:pt idx="2349">
                  <c:v>5.2169579908907096E-2</c:v>
                </c:pt>
                <c:pt idx="2350">
                  <c:v>5.0279565533546955E-2</c:v>
                </c:pt>
                <c:pt idx="2351">
                  <c:v>5.1127485582491618E-2</c:v>
                </c:pt>
                <c:pt idx="2352">
                  <c:v>5.0281027048925488E-2</c:v>
                </c:pt>
                <c:pt idx="2353">
                  <c:v>5.2219772042765476E-2</c:v>
                </c:pt>
                <c:pt idx="2354">
                  <c:v>5.0683193689656653E-2</c:v>
                </c:pt>
                <c:pt idx="2355">
                  <c:v>4.9864475558033958E-2</c:v>
                </c:pt>
                <c:pt idx="2356">
                  <c:v>4.9841441489056858E-2</c:v>
                </c:pt>
                <c:pt idx="2357">
                  <c:v>4.7509045922032721E-2</c:v>
                </c:pt>
                <c:pt idx="2358">
                  <c:v>4.6608547537028006E-2</c:v>
                </c:pt>
                <c:pt idx="2359">
                  <c:v>4.5935448409634462E-2</c:v>
                </c:pt>
                <c:pt idx="2360">
                  <c:v>4.3589701782503654E-2</c:v>
                </c:pt>
                <c:pt idx="2361">
                  <c:v>4.58610971030778E-2</c:v>
                </c:pt>
                <c:pt idx="2362">
                  <c:v>4.6682287235403241E-2</c:v>
                </c:pt>
                <c:pt idx="2363">
                  <c:v>4.455809630990016E-2</c:v>
                </c:pt>
                <c:pt idx="2364">
                  <c:v>4.3483464962242868E-2</c:v>
                </c:pt>
                <c:pt idx="2365">
                  <c:v>4.359575414715279E-2</c:v>
                </c:pt>
                <c:pt idx="2366">
                  <c:v>4.3293008613917737E-2</c:v>
                </c:pt>
                <c:pt idx="2367">
                  <c:v>4.5256523170006696E-2</c:v>
                </c:pt>
                <c:pt idx="2368">
                  <c:v>4.721036332995858E-2</c:v>
                </c:pt>
                <c:pt idx="2369">
                  <c:v>4.6913212837740588E-2</c:v>
                </c:pt>
                <c:pt idx="2370">
                  <c:v>4.5098460746462975E-2</c:v>
                </c:pt>
                <c:pt idx="2371">
                  <c:v>4.6150877343974619E-2</c:v>
                </c:pt>
                <c:pt idx="2372">
                  <c:v>4.7935325606573931E-2</c:v>
                </c:pt>
                <c:pt idx="2373">
                  <c:v>4.8338354519892303E-2</c:v>
                </c:pt>
                <c:pt idx="2374">
                  <c:v>4.5457847155677383E-2</c:v>
                </c:pt>
                <c:pt idx="2375">
                  <c:v>4.65948581821128E-2</c:v>
                </c:pt>
                <c:pt idx="2376">
                  <c:v>4.8809161349294979E-2</c:v>
                </c:pt>
                <c:pt idx="2377">
                  <c:v>4.8133064753114026E-2</c:v>
                </c:pt>
                <c:pt idx="2378">
                  <c:v>4.6026963257366875E-2</c:v>
                </c:pt>
                <c:pt idx="2379">
                  <c:v>4.5181397152742372E-2</c:v>
                </c:pt>
                <c:pt idx="2380">
                  <c:v>4.6397848732835326E-2</c:v>
                </c:pt>
                <c:pt idx="2381">
                  <c:v>4.535638674510134E-2</c:v>
                </c:pt>
                <c:pt idx="2382">
                  <c:v>4.6492565472984526E-2</c:v>
                </c:pt>
                <c:pt idx="2383">
                  <c:v>4.3871412231880881E-2</c:v>
                </c:pt>
                <c:pt idx="2384">
                  <c:v>4.2854631637224992E-2</c:v>
                </c:pt>
                <c:pt idx="2385">
                  <c:v>4.2035696358519122E-2</c:v>
                </c:pt>
                <c:pt idx="2386">
                  <c:v>4.0379358549212346E-2</c:v>
                </c:pt>
                <c:pt idx="2387">
                  <c:v>4.2192946481117127E-2</c:v>
                </c:pt>
                <c:pt idx="2388">
                  <c:v>4.1998161290563399E-2</c:v>
                </c:pt>
                <c:pt idx="2389">
                  <c:v>4.1635411291538894E-2</c:v>
                </c:pt>
                <c:pt idx="2390">
                  <c:v>3.9587637771573717E-2</c:v>
                </c:pt>
                <c:pt idx="2391">
                  <c:v>4.1098668996888334E-2</c:v>
                </c:pt>
                <c:pt idx="2392">
                  <c:v>4.1794153167698266E-2</c:v>
                </c:pt>
                <c:pt idx="2393">
                  <c:v>4.2345029851095728E-2</c:v>
                </c:pt>
                <c:pt idx="2394">
                  <c:v>4.1110425098872264E-2</c:v>
                </c:pt>
                <c:pt idx="2395">
                  <c:v>4.0381662841533099E-2</c:v>
                </c:pt>
                <c:pt idx="2396">
                  <c:v>4.0433851016914366E-2</c:v>
                </c:pt>
                <c:pt idx="2397">
                  <c:v>4.0361699035016414E-2</c:v>
                </c:pt>
                <c:pt idx="2398">
                  <c:v>3.9002521652508219E-2</c:v>
                </c:pt>
                <c:pt idx="2399">
                  <c:v>3.9235999616842029E-2</c:v>
                </c:pt>
                <c:pt idx="2400">
                  <c:v>3.9873889713626438E-2</c:v>
                </c:pt>
                <c:pt idx="2401">
                  <c:v>3.890435090778261E-2</c:v>
                </c:pt>
                <c:pt idx="2402">
                  <c:v>3.9091001340261285E-2</c:v>
                </c:pt>
                <c:pt idx="2403">
                  <c:v>3.8377108853026615E-2</c:v>
                </c:pt>
                <c:pt idx="2404">
                  <c:v>3.8462304180202647E-2</c:v>
                </c:pt>
                <c:pt idx="2405">
                  <c:v>3.9106309205732562E-2</c:v>
                </c:pt>
                <c:pt idx="2406">
                  <c:v>3.777260403935162E-2</c:v>
                </c:pt>
                <c:pt idx="2407">
                  <c:v>3.8639068560868892E-2</c:v>
                </c:pt>
                <c:pt idx="2408">
                  <c:v>3.8721515204080188E-2</c:v>
                </c:pt>
                <c:pt idx="2409">
                  <c:v>3.8458711580222973E-2</c:v>
                </c:pt>
                <c:pt idx="2410">
                  <c:v>3.7992109352832697E-2</c:v>
                </c:pt>
                <c:pt idx="2411">
                  <c:v>3.7854880337396569E-2</c:v>
                </c:pt>
                <c:pt idx="2412">
                  <c:v>3.7266535335397664E-2</c:v>
                </c:pt>
                <c:pt idx="2413">
                  <c:v>3.458205169601454E-2</c:v>
                </c:pt>
                <c:pt idx="2414">
                  <c:v>3.4919917681820095E-2</c:v>
                </c:pt>
                <c:pt idx="2415">
                  <c:v>3.4900587601615261E-2</c:v>
                </c:pt>
                <c:pt idx="2416">
                  <c:v>3.6268477801426627E-2</c:v>
                </c:pt>
                <c:pt idx="2417">
                  <c:v>3.6308986459817782E-2</c:v>
                </c:pt>
                <c:pt idx="2418">
                  <c:v>3.6565512992841782E-2</c:v>
                </c:pt>
                <c:pt idx="2419">
                  <c:v>3.6853048015841418E-2</c:v>
                </c:pt>
                <c:pt idx="2420">
                  <c:v>3.8416251103064812E-2</c:v>
                </c:pt>
                <c:pt idx="2421">
                  <c:v>4.0757170035423534E-2</c:v>
                </c:pt>
                <c:pt idx="2422">
                  <c:v>4.0173991821046112E-2</c:v>
                </c:pt>
                <c:pt idx="2423">
                  <c:v>3.9654189797763542E-2</c:v>
                </c:pt>
                <c:pt idx="2424">
                  <c:v>3.7812966639649295E-2</c:v>
                </c:pt>
                <c:pt idx="2425">
                  <c:v>3.7550306325138699E-2</c:v>
                </c:pt>
                <c:pt idx="2426">
                  <c:v>3.7977094519740122E-2</c:v>
                </c:pt>
                <c:pt idx="2427">
                  <c:v>3.6594185952796683E-2</c:v>
                </c:pt>
                <c:pt idx="2428">
                  <c:v>3.7504202695025114E-2</c:v>
                </c:pt>
                <c:pt idx="2429">
                  <c:v>3.5637513867117346E-2</c:v>
                </c:pt>
                <c:pt idx="2430">
                  <c:v>3.6720336332668975E-2</c:v>
                </c:pt>
                <c:pt idx="2431">
                  <c:v>3.7014598531748606E-2</c:v>
                </c:pt>
                <c:pt idx="2432">
                  <c:v>3.7769419746819716E-2</c:v>
                </c:pt>
                <c:pt idx="2433">
                  <c:v>3.6774259425587909E-2</c:v>
                </c:pt>
                <c:pt idx="2434">
                  <c:v>3.8397028394675931E-2</c:v>
                </c:pt>
                <c:pt idx="2435">
                  <c:v>3.8035703408458389E-2</c:v>
                </c:pt>
                <c:pt idx="2436">
                  <c:v>3.9087647004371825E-2</c:v>
                </c:pt>
                <c:pt idx="2437">
                  <c:v>3.8894747174740125E-2</c:v>
                </c:pt>
                <c:pt idx="2438">
                  <c:v>3.8688605007493763E-2</c:v>
                </c:pt>
                <c:pt idx="2439">
                  <c:v>4.0344512040638193E-2</c:v>
                </c:pt>
                <c:pt idx="2440">
                  <c:v>3.897828829452963E-2</c:v>
                </c:pt>
                <c:pt idx="2441">
                  <c:v>3.7913238680868391E-2</c:v>
                </c:pt>
                <c:pt idx="2442">
                  <c:v>3.874407483315765E-2</c:v>
                </c:pt>
                <c:pt idx="2443">
                  <c:v>3.9448105128345887E-2</c:v>
                </c:pt>
                <c:pt idx="2444">
                  <c:v>3.9128359937400811E-2</c:v>
                </c:pt>
                <c:pt idx="2445">
                  <c:v>4.0401868911687365E-2</c:v>
                </c:pt>
                <c:pt idx="2446">
                  <c:v>3.9581121093772959E-2</c:v>
                </c:pt>
                <c:pt idx="2447">
                  <c:v>3.9079637897656561E-2</c:v>
                </c:pt>
                <c:pt idx="2448">
                  <c:v>3.8437100857379093E-2</c:v>
                </c:pt>
                <c:pt idx="2449">
                  <c:v>3.9894585844740843E-2</c:v>
                </c:pt>
                <c:pt idx="2450">
                  <c:v>3.9199571213083692E-2</c:v>
                </c:pt>
                <c:pt idx="2451">
                  <c:v>3.8017239862751115E-2</c:v>
                </c:pt>
                <c:pt idx="2452">
                  <c:v>3.9175835681995848E-2</c:v>
                </c:pt>
                <c:pt idx="2453">
                  <c:v>4.0201963655460492E-2</c:v>
                </c:pt>
                <c:pt idx="2454">
                  <c:v>4.0336309755416862E-2</c:v>
                </c:pt>
                <c:pt idx="2455">
                  <c:v>4.2048932978892326E-2</c:v>
                </c:pt>
                <c:pt idx="2456">
                  <c:v>4.3040652644756539E-2</c:v>
                </c:pt>
                <c:pt idx="2457">
                  <c:v>4.5315318262536021E-2</c:v>
                </c:pt>
                <c:pt idx="2458">
                  <c:v>4.5640750889545799E-2</c:v>
                </c:pt>
                <c:pt idx="2459">
                  <c:v>4.4626973165798493E-2</c:v>
                </c:pt>
                <c:pt idx="2460">
                  <c:v>4.5086878115527848E-2</c:v>
                </c:pt>
                <c:pt idx="2461">
                  <c:v>4.4629434241053749E-2</c:v>
                </c:pt>
                <c:pt idx="2462">
                  <c:v>4.588120129364355E-2</c:v>
                </c:pt>
                <c:pt idx="2463">
                  <c:v>4.5084865336509836E-2</c:v>
                </c:pt>
                <c:pt idx="2464">
                  <c:v>4.7243373761641887E-2</c:v>
                </c:pt>
                <c:pt idx="2465">
                  <c:v>4.6473321297900202E-2</c:v>
                </c:pt>
                <c:pt idx="2466">
                  <c:v>4.4835103660054672E-2</c:v>
                </c:pt>
                <c:pt idx="2467">
                  <c:v>4.5377726090385199E-2</c:v>
                </c:pt>
                <c:pt idx="2468">
                  <c:v>4.3603564614472852E-2</c:v>
                </c:pt>
                <c:pt idx="2469">
                  <c:v>4.3139181262872035E-2</c:v>
                </c:pt>
                <c:pt idx="2470">
                  <c:v>3.9921112627694343E-2</c:v>
                </c:pt>
                <c:pt idx="2471">
                  <c:v>3.9768060654573709E-2</c:v>
                </c:pt>
                <c:pt idx="2472">
                  <c:v>3.8321850103669668E-2</c:v>
                </c:pt>
                <c:pt idx="2473">
                  <c:v>3.720276346506058E-2</c:v>
                </c:pt>
                <c:pt idx="2474">
                  <c:v>3.6825874599912857E-2</c:v>
                </c:pt>
                <c:pt idx="2475">
                  <c:v>3.6147722100412477E-2</c:v>
                </c:pt>
                <c:pt idx="2476">
                  <c:v>3.6521947979768821E-2</c:v>
                </c:pt>
                <c:pt idx="2477">
                  <c:v>3.5448756222235221E-2</c:v>
                </c:pt>
                <c:pt idx="2478">
                  <c:v>3.624535541465071E-2</c:v>
                </c:pt>
                <c:pt idx="2479">
                  <c:v>3.7031320274418453E-2</c:v>
                </c:pt>
                <c:pt idx="2480">
                  <c:v>3.7404133132847274E-2</c:v>
                </c:pt>
                <c:pt idx="2481">
                  <c:v>3.7960408298440815E-2</c:v>
                </c:pt>
                <c:pt idx="2482">
                  <c:v>3.7801731436199047E-2</c:v>
                </c:pt>
                <c:pt idx="2483">
                  <c:v>3.8281184543132347E-2</c:v>
                </c:pt>
                <c:pt idx="2484">
                  <c:v>3.9189747880737889E-2</c:v>
                </c:pt>
                <c:pt idx="2485">
                  <c:v>4.0932310063210499E-2</c:v>
                </c:pt>
                <c:pt idx="2486">
                  <c:v>4.0677992301755561E-2</c:v>
                </c:pt>
                <c:pt idx="2487">
                  <c:v>3.9808859552633497E-2</c:v>
                </c:pt>
                <c:pt idx="2488">
                  <c:v>4.2567651554341258E-2</c:v>
                </c:pt>
                <c:pt idx="2489">
                  <c:v>4.3166449141190846E-2</c:v>
                </c:pt>
                <c:pt idx="2490">
                  <c:v>4.3328375923739677E-2</c:v>
                </c:pt>
                <c:pt idx="2491">
                  <c:v>4.1966916393139375E-2</c:v>
                </c:pt>
                <c:pt idx="2492">
                  <c:v>3.9969721206743712E-2</c:v>
                </c:pt>
                <c:pt idx="2493">
                  <c:v>4.1489072234748119E-2</c:v>
                </c:pt>
                <c:pt idx="2494">
                  <c:v>3.9932177012126091E-2</c:v>
                </c:pt>
                <c:pt idx="2495">
                  <c:v>4.037698257115159E-2</c:v>
                </c:pt>
                <c:pt idx="2496">
                  <c:v>3.9667550764105879E-2</c:v>
                </c:pt>
                <c:pt idx="2497">
                  <c:v>4.0138955345259665E-2</c:v>
                </c:pt>
                <c:pt idx="2498">
                  <c:v>3.9820868343079123E-2</c:v>
                </c:pt>
                <c:pt idx="2499">
                  <c:v>4.0024050234226803E-2</c:v>
                </c:pt>
                <c:pt idx="2500">
                  <c:v>3.8004590894593009E-2</c:v>
                </c:pt>
                <c:pt idx="2501">
                  <c:v>3.6880862454604993E-2</c:v>
                </c:pt>
                <c:pt idx="2502">
                  <c:v>3.7094844868318697E-2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2-3C49-8C6B-67FAC7E6A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350175"/>
        <c:axId val="134150416"/>
      </c:lineChart>
      <c:catAx>
        <c:axId val="1893350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0416"/>
        <c:crosses val="autoZero"/>
        <c:auto val="1"/>
        <c:lblAlgn val="ctr"/>
        <c:lblOffset val="100"/>
        <c:noMultiLvlLbl val="0"/>
      </c:catAx>
      <c:valAx>
        <c:axId val="1341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5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55217</xdr:colOff>
      <xdr:row>7</xdr:row>
      <xdr:rowOff>36809</xdr:rowOff>
    </xdr:from>
    <xdr:to>
      <xdr:col>5</xdr:col>
      <xdr:colOff>782247</xdr:colOff>
      <xdr:row>21</xdr:row>
      <xdr:rowOff>202462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78E1E-7059-C34E-A6EC-56D884280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819059</xdr:colOff>
      <xdr:row>7</xdr:row>
      <xdr:rowOff>55217</xdr:rowOff>
    </xdr:from>
    <xdr:to>
      <xdr:col>12</xdr:col>
      <xdr:colOff>754638</xdr:colOff>
      <xdr:row>21</xdr:row>
      <xdr:rowOff>202463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B203FA-A5FF-7A4C-B6EB-505ADDEC2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423C-C82A-2049-BB7A-18FDC85EAFA2}">
  <dimension ref="A1:L2511"/>
  <sheetViews>
    <sheetView tabSelected="1" zoomScale="125" workbookViewId="0">
      <selection activeCell="J11" sqref="J11"/>
    </sheetView>
  </sheetViews>
  <sheetFormatPr baseColWidth="10" defaultRowHeight="16" x14ac:dyDescent="0.2"/>
  <cols>
    <col min="1" max="1" width="25" style="4" bestFit="1" customWidth="1"/>
    <col min="2" max="2" width="10.33203125" style="4" customWidth="1"/>
    <col min="3" max="3" width="10.83203125" style="4"/>
    <col min="4" max="4" width="24.83203125" style="4" bestFit="1" customWidth="1"/>
    <col min="5" max="5" width="6.33203125" style="4" bestFit="1" customWidth="1"/>
    <col min="6" max="6" width="9.83203125" style="4" customWidth="1"/>
    <col min="7" max="7" width="31.5" style="4" customWidth="1"/>
    <col min="8" max="16384" width="10.83203125" style="4"/>
  </cols>
  <sheetData>
    <row r="1" spans="1:12" ht="34" x14ac:dyDescent="0.2">
      <c r="A1" s="26" t="s">
        <v>22</v>
      </c>
      <c r="C1" s="25"/>
      <c r="D1" s="25" t="s">
        <v>20</v>
      </c>
      <c r="E1" s="25"/>
      <c r="F1" s="25"/>
      <c r="G1" s="25" t="s">
        <v>21</v>
      </c>
      <c r="H1" s="25"/>
    </row>
    <row r="3" spans="1:12" x14ac:dyDescent="0.2">
      <c r="A3" s="3">
        <v>41982</v>
      </c>
      <c r="B3" s="15">
        <f>E3/7.1</f>
        <v>0.27169014084507043</v>
      </c>
      <c r="D3" s="1">
        <v>41982</v>
      </c>
      <c r="E3" s="2">
        <v>1.929</v>
      </c>
      <c r="G3" s="3">
        <v>41982</v>
      </c>
      <c r="H3" s="31">
        <v>3.63</v>
      </c>
      <c r="J3" s="32"/>
      <c r="K3" s="32"/>
    </row>
    <row r="4" spans="1:12" x14ac:dyDescent="0.2">
      <c r="A4" s="3">
        <v>41983</v>
      </c>
      <c r="B4" s="15">
        <f t="shared" ref="B4:B67" si="0">E4/7.1</f>
        <v>0.26718309859154932</v>
      </c>
      <c r="D4" s="1">
        <v>41983</v>
      </c>
      <c r="E4" s="2">
        <v>1.897</v>
      </c>
      <c r="G4" s="3">
        <v>41983</v>
      </c>
      <c r="H4" s="31">
        <v>3.65</v>
      </c>
      <c r="K4" s="32"/>
      <c r="L4" s="32"/>
    </row>
    <row r="5" spans="1:12" x14ac:dyDescent="0.2">
      <c r="A5" s="3">
        <v>41984</v>
      </c>
      <c r="B5" s="15">
        <f t="shared" si="0"/>
        <v>0.26718309859154932</v>
      </c>
      <c r="D5" s="1">
        <v>41984</v>
      </c>
      <c r="E5" s="2">
        <v>1.897</v>
      </c>
      <c r="G5" s="3">
        <v>41984</v>
      </c>
      <c r="H5" s="31">
        <v>3.68</v>
      </c>
      <c r="K5" s="32"/>
      <c r="L5" s="32"/>
    </row>
    <row r="6" spans="1:12" x14ac:dyDescent="0.2">
      <c r="A6" s="3">
        <v>41985</v>
      </c>
      <c r="B6" s="15">
        <f t="shared" si="0"/>
        <v>0.26225352112676059</v>
      </c>
      <c r="D6" s="1">
        <v>41985</v>
      </c>
      <c r="E6" s="2">
        <v>1.8620000000000001</v>
      </c>
      <c r="G6" s="3">
        <v>41985</v>
      </c>
      <c r="H6" s="31">
        <v>3.91</v>
      </c>
      <c r="K6" s="32"/>
      <c r="L6" s="32"/>
    </row>
    <row r="7" spans="1:12" x14ac:dyDescent="0.2">
      <c r="A7" s="3">
        <v>41988</v>
      </c>
      <c r="B7" s="15">
        <f t="shared" si="0"/>
        <v>0.25591549295774646</v>
      </c>
      <c r="D7" s="1">
        <v>41988</v>
      </c>
      <c r="E7" s="2">
        <v>1.8169999999999999</v>
      </c>
      <c r="G7" s="3">
        <v>41988</v>
      </c>
      <c r="H7" s="31">
        <v>3.72</v>
      </c>
      <c r="K7" s="32"/>
      <c r="L7" s="32"/>
    </row>
    <row r="8" spans="1:12" x14ac:dyDescent="0.2">
      <c r="A8" s="3">
        <v>41989</v>
      </c>
      <c r="B8" s="15">
        <f t="shared" si="0"/>
        <v>0.25352112676056338</v>
      </c>
      <c r="D8" s="1">
        <v>41989</v>
      </c>
      <c r="E8" s="2">
        <v>1.8</v>
      </c>
      <c r="G8" s="3">
        <v>41989</v>
      </c>
      <c r="H8" s="31">
        <v>3.58</v>
      </c>
      <c r="K8" s="32"/>
      <c r="L8" s="32"/>
    </row>
    <row r="9" spans="1:12" x14ac:dyDescent="0.2">
      <c r="A9" s="3">
        <v>41990</v>
      </c>
      <c r="B9" s="15">
        <f t="shared" si="0"/>
        <v>0.2583098591549296</v>
      </c>
      <c r="D9" s="1">
        <v>41990</v>
      </c>
      <c r="E9" s="2">
        <v>1.8340000000000001</v>
      </c>
      <c r="G9" s="3">
        <v>41990</v>
      </c>
      <c r="H9" s="31">
        <v>3.72</v>
      </c>
      <c r="K9" s="32"/>
      <c r="L9" s="32"/>
    </row>
    <row r="10" spans="1:12" x14ac:dyDescent="0.2">
      <c r="A10" s="3">
        <v>41991</v>
      </c>
      <c r="B10" s="15">
        <f t="shared" si="0"/>
        <v>0.25098591549295779</v>
      </c>
      <c r="D10" s="1">
        <v>41991</v>
      </c>
      <c r="E10" s="2">
        <v>1.782</v>
      </c>
      <c r="G10" s="3">
        <v>41991</v>
      </c>
      <c r="H10" s="31">
        <v>3.71</v>
      </c>
      <c r="K10" s="32"/>
      <c r="L10" s="32"/>
    </row>
    <row r="11" spans="1:12" x14ac:dyDescent="0.2">
      <c r="A11" s="3">
        <v>41992</v>
      </c>
      <c r="B11" s="15">
        <f t="shared" si="0"/>
        <v>0.25408450704225355</v>
      </c>
      <c r="D11" s="1">
        <v>41992</v>
      </c>
      <c r="E11" s="2">
        <v>1.804</v>
      </c>
      <c r="G11" s="3">
        <v>41992</v>
      </c>
      <c r="H11" s="31">
        <v>3.71</v>
      </c>
      <c r="K11" s="32"/>
      <c r="L11" s="32"/>
    </row>
    <row r="12" spans="1:12" x14ac:dyDescent="0.2">
      <c r="A12" s="3">
        <v>41995</v>
      </c>
      <c r="B12" s="15">
        <f t="shared" si="0"/>
        <v>0.24830985915492956</v>
      </c>
      <c r="D12" s="1">
        <v>41995</v>
      </c>
      <c r="E12" s="2">
        <v>1.7629999999999999</v>
      </c>
      <c r="G12" s="3">
        <v>41995</v>
      </c>
      <c r="H12" s="31">
        <v>3.05</v>
      </c>
      <c r="K12" s="32"/>
      <c r="L12" s="32"/>
    </row>
    <row r="13" spans="1:12" x14ac:dyDescent="0.2">
      <c r="A13" s="3">
        <v>41996</v>
      </c>
      <c r="B13" s="15">
        <f t="shared" si="0"/>
        <v>0.28056338028169014</v>
      </c>
      <c r="D13" s="1">
        <v>41996</v>
      </c>
      <c r="E13" s="2">
        <v>1.992</v>
      </c>
      <c r="G13" s="3">
        <v>41996</v>
      </c>
      <c r="H13" s="31">
        <v>2.99</v>
      </c>
      <c r="K13" s="32"/>
      <c r="L13" s="32"/>
    </row>
    <row r="14" spans="1:12" x14ac:dyDescent="0.2">
      <c r="A14" s="3">
        <v>41997</v>
      </c>
      <c r="B14" s="15">
        <f t="shared" si="0"/>
        <v>0.25028169014084506</v>
      </c>
      <c r="D14" s="1">
        <v>41997</v>
      </c>
      <c r="E14" s="2">
        <v>1.7769999999999999</v>
      </c>
      <c r="G14" s="3">
        <v>41997</v>
      </c>
      <c r="H14" s="31">
        <v>2.99</v>
      </c>
      <c r="K14" s="32"/>
      <c r="L14" s="32"/>
    </row>
    <row r="15" spans="1:12" x14ac:dyDescent="0.2">
      <c r="A15" s="3">
        <v>41999</v>
      </c>
      <c r="B15" s="15">
        <f t="shared" si="0"/>
        <v>0.24887323943661971</v>
      </c>
      <c r="D15" s="1">
        <v>41999</v>
      </c>
      <c r="E15" s="2">
        <v>1.7669999999999999</v>
      </c>
      <c r="G15" s="3">
        <v>41999</v>
      </c>
      <c r="H15" s="31">
        <v>2.74</v>
      </c>
      <c r="K15" s="32"/>
      <c r="L15" s="32"/>
    </row>
    <row r="16" spans="1:12" x14ac:dyDescent="0.2">
      <c r="A16" s="3">
        <v>42002</v>
      </c>
      <c r="B16" s="15">
        <f t="shared" si="0"/>
        <v>0.23661971830985915</v>
      </c>
      <c r="D16" s="1">
        <v>42002</v>
      </c>
      <c r="E16" s="2">
        <v>1.68</v>
      </c>
      <c r="G16" s="3">
        <v>42002</v>
      </c>
      <c r="H16" s="31">
        <v>3.07</v>
      </c>
      <c r="K16" s="32"/>
      <c r="L16" s="32"/>
    </row>
    <row r="17" spans="1:12" x14ac:dyDescent="0.2">
      <c r="A17" s="3">
        <v>42003</v>
      </c>
      <c r="B17" s="15">
        <f t="shared" si="0"/>
        <v>0.23929577464788734</v>
      </c>
      <c r="D17" s="1">
        <v>42003</v>
      </c>
      <c r="E17" s="2">
        <v>1.6990000000000001</v>
      </c>
      <c r="G17" s="3">
        <v>42003</v>
      </c>
      <c r="H17" s="31">
        <v>3.14</v>
      </c>
      <c r="K17" s="32"/>
      <c r="L17" s="32"/>
    </row>
    <row r="18" spans="1:12" x14ac:dyDescent="0.2">
      <c r="A18" s="3">
        <v>42004</v>
      </c>
      <c r="B18" s="15">
        <f t="shared" si="0"/>
        <v>0.24281690140845072</v>
      </c>
      <c r="D18" s="1">
        <v>42004</v>
      </c>
      <c r="E18" s="2">
        <v>1.724</v>
      </c>
      <c r="G18" s="3">
        <v>42004</v>
      </c>
      <c r="H18" s="31">
        <v>3.14</v>
      </c>
      <c r="K18" s="32"/>
      <c r="L18" s="32"/>
    </row>
    <row r="19" spans="1:12" x14ac:dyDescent="0.2">
      <c r="A19" s="3">
        <v>42006</v>
      </c>
      <c r="B19" s="15">
        <f t="shared" si="0"/>
        <v>0.24070422535211269</v>
      </c>
      <c r="D19" s="1">
        <v>42006</v>
      </c>
      <c r="E19" s="2">
        <v>1.7090000000000001</v>
      </c>
      <c r="G19" s="3">
        <v>42006</v>
      </c>
      <c r="H19" s="31">
        <v>3.01</v>
      </c>
      <c r="K19" s="32"/>
      <c r="L19" s="32"/>
    </row>
    <row r="20" spans="1:12" x14ac:dyDescent="0.2">
      <c r="A20" s="3">
        <v>42009</v>
      </c>
      <c r="B20" s="15">
        <f t="shared" si="0"/>
        <v>0.23915492957746479</v>
      </c>
      <c r="D20" s="1">
        <v>42009</v>
      </c>
      <c r="E20" s="2">
        <v>1.698</v>
      </c>
      <c r="G20" s="3">
        <v>42009</v>
      </c>
      <c r="H20" s="31">
        <v>3.22</v>
      </c>
      <c r="K20" s="32"/>
      <c r="L20" s="32"/>
    </row>
    <row r="21" spans="1:12" x14ac:dyDescent="0.2">
      <c r="A21" s="3">
        <v>42010</v>
      </c>
      <c r="B21" s="15">
        <f t="shared" si="0"/>
        <v>0.23478873239436621</v>
      </c>
      <c r="D21" s="1">
        <v>42010</v>
      </c>
      <c r="E21" s="2">
        <v>1.667</v>
      </c>
      <c r="G21" s="3">
        <v>42010</v>
      </c>
      <c r="H21" s="31">
        <v>2.98</v>
      </c>
      <c r="K21" s="32"/>
      <c r="L21" s="32"/>
    </row>
    <row r="22" spans="1:12" x14ac:dyDescent="0.2">
      <c r="A22" s="3">
        <v>42011</v>
      </c>
      <c r="B22" s="15">
        <f t="shared" si="0"/>
        <v>0.23366197183098594</v>
      </c>
      <c r="D22" s="1">
        <v>42011</v>
      </c>
      <c r="E22" s="2">
        <v>1.659</v>
      </c>
      <c r="G22" s="3">
        <v>42011</v>
      </c>
      <c r="H22" s="31">
        <v>3.08</v>
      </c>
      <c r="K22" s="32"/>
      <c r="L22" s="32"/>
    </row>
    <row r="23" spans="1:12" x14ac:dyDescent="0.2">
      <c r="A23" s="3">
        <v>42012</v>
      </c>
      <c r="B23" s="15">
        <f t="shared" si="0"/>
        <v>0.23535211267605635</v>
      </c>
      <c r="D23" s="1">
        <v>42012</v>
      </c>
      <c r="E23" s="2">
        <v>1.671</v>
      </c>
      <c r="G23" s="3">
        <v>42012</v>
      </c>
      <c r="H23" s="31">
        <v>2.92</v>
      </c>
      <c r="K23" s="32"/>
      <c r="L23" s="32"/>
    </row>
    <row r="24" spans="1:12" x14ac:dyDescent="0.2">
      <c r="A24" s="3">
        <v>42013</v>
      </c>
      <c r="B24" s="15">
        <f t="shared" si="0"/>
        <v>0.23281690140845071</v>
      </c>
      <c r="D24" s="1">
        <v>42013</v>
      </c>
      <c r="E24" s="2">
        <v>1.653</v>
      </c>
      <c r="G24" s="3">
        <v>42013</v>
      </c>
      <c r="H24" s="31">
        <v>2.96</v>
      </c>
      <c r="K24" s="32"/>
      <c r="L24" s="32"/>
    </row>
    <row r="25" spans="1:12" x14ac:dyDescent="0.2">
      <c r="A25" s="3">
        <v>42016</v>
      </c>
      <c r="B25" s="15">
        <f t="shared" si="0"/>
        <v>0.22746478873239437</v>
      </c>
      <c r="D25" s="1">
        <v>42016</v>
      </c>
      <c r="E25" s="2">
        <v>1.615</v>
      </c>
      <c r="G25" s="3">
        <v>42016</v>
      </c>
      <c r="H25" s="31">
        <v>2.9</v>
      </c>
      <c r="K25" s="32"/>
      <c r="L25" s="32"/>
    </row>
    <row r="26" spans="1:12" x14ac:dyDescent="0.2">
      <c r="A26" s="3">
        <v>42017</v>
      </c>
      <c r="B26" s="15">
        <f t="shared" si="0"/>
        <v>0.22309859154929579</v>
      </c>
      <c r="D26" s="1">
        <v>42017</v>
      </c>
      <c r="E26" s="2">
        <v>1.5840000000000001</v>
      </c>
      <c r="G26" s="3">
        <v>42017</v>
      </c>
      <c r="H26" s="31">
        <v>2.92</v>
      </c>
      <c r="K26" s="32"/>
      <c r="L26" s="32"/>
    </row>
    <row r="27" spans="1:12" x14ac:dyDescent="0.2">
      <c r="A27" s="3">
        <v>42018</v>
      </c>
      <c r="B27" s="15">
        <f t="shared" si="0"/>
        <v>0.22647887323943663</v>
      </c>
      <c r="D27" s="1">
        <v>42018</v>
      </c>
      <c r="E27" s="2">
        <v>1.6080000000000001</v>
      </c>
      <c r="G27" s="3">
        <v>42018</v>
      </c>
      <c r="H27" s="31">
        <v>3.15</v>
      </c>
      <c r="K27" s="32"/>
      <c r="L27" s="32"/>
    </row>
    <row r="28" spans="1:12" x14ac:dyDescent="0.2">
      <c r="A28" s="3">
        <v>42019</v>
      </c>
      <c r="B28" s="15">
        <f t="shared" si="0"/>
        <v>0.22098591549295776</v>
      </c>
      <c r="D28" s="1">
        <v>42019</v>
      </c>
      <c r="E28" s="2">
        <v>1.569</v>
      </c>
      <c r="G28" s="3">
        <v>42019</v>
      </c>
      <c r="H28" s="31">
        <v>3.32</v>
      </c>
      <c r="K28" s="32"/>
      <c r="L28" s="32"/>
    </row>
    <row r="29" spans="1:12" x14ac:dyDescent="0.2">
      <c r="A29" s="3">
        <v>42020</v>
      </c>
      <c r="B29" s="15">
        <f t="shared" si="0"/>
        <v>0.22676056338028172</v>
      </c>
      <c r="D29" s="1">
        <v>42020</v>
      </c>
      <c r="E29" s="2">
        <v>1.61</v>
      </c>
      <c r="G29" s="3">
        <v>42020</v>
      </c>
      <c r="H29" s="31">
        <v>3.11</v>
      </c>
      <c r="K29" s="32"/>
      <c r="L29" s="32"/>
    </row>
    <row r="30" spans="1:12" x14ac:dyDescent="0.2">
      <c r="A30" s="3">
        <v>42024</v>
      </c>
      <c r="B30" s="15">
        <f t="shared" si="0"/>
        <v>0.22295774647887326</v>
      </c>
      <c r="D30" s="1">
        <v>42024</v>
      </c>
      <c r="E30" s="2">
        <v>1.583</v>
      </c>
      <c r="G30" s="3">
        <v>42024</v>
      </c>
      <c r="H30" s="31">
        <v>2.94</v>
      </c>
      <c r="K30" s="32"/>
      <c r="L30" s="32"/>
    </row>
    <row r="31" spans="1:12" x14ac:dyDescent="0.2">
      <c r="A31" s="3">
        <v>42025</v>
      </c>
      <c r="B31" s="15">
        <f t="shared" si="0"/>
        <v>0.22309859154929579</v>
      </c>
      <c r="D31" s="1">
        <v>42025</v>
      </c>
      <c r="E31" s="2">
        <v>1.5840000000000001</v>
      </c>
      <c r="G31" s="3">
        <v>42025</v>
      </c>
      <c r="H31" s="31">
        <v>2.94</v>
      </c>
      <c r="K31" s="32"/>
      <c r="L31" s="32"/>
    </row>
    <row r="32" spans="1:12" x14ac:dyDescent="0.2">
      <c r="A32" s="3">
        <v>42026</v>
      </c>
      <c r="B32" s="15">
        <f t="shared" si="0"/>
        <v>0.22450704225352114</v>
      </c>
      <c r="D32" s="1">
        <v>42026</v>
      </c>
      <c r="E32" s="2">
        <v>1.5940000000000001</v>
      </c>
      <c r="G32" s="3">
        <v>42026</v>
      </c>
      <c r="H32" s="31">
        <v>2.95</v>
      </c>
      <c r="K32" s="32"/>
      <c r="L32" s="32"/>
    </row>
    <row r="33" spans="1:12" x14ac:dyDescent="0.2">
      <c r="A33" s="3">
        <v>42027</v>
      </c>
      <c r="B33" s="15">
        <f t="shared" si="0"/>
        <v>0.22295774647887326</v>
      </c>
      <c r="D33" s="1">
        <v>42027</v>
      </c>
      <c r="E33" s="2">
        <v>1.583</v>
      </c>
      <c r="G33" s="3">
        <v>42027</v>
      </c>
      <c r="H33" s="31">
        <v>2.96</v>
      </c>
      <c r="K33" s="32"/>
      <c r="L33" s="32"/>
    </row>
    <row r="34" spans="1:12" x14ac:dyDescent="0.2">
      <c r="A34" s="3">
        <v>42030</v>
      </c>
      <c r="B34" s="15">
        <f t="shared" si="0"/>
        <v>0.22323943661971832</v>
      </c>
      <c r="D34" s="1">
        <v>42030</v>
      </c>
      <c r="E34" s="2">
        <v>1.585</v>
      </c>
      <c r="G34" s="3">
        <v>42030</v>
      </c>
      <c r="H34" s="31">
        <v>2.92</v>
      </c>
      <c r="K34" s="32"/>
      <c r="L34" s="32"/>
    </row>
    <row r="35" spans="1:12" x14ac:dyDescent="0.2">
      <c r="A35" s="3">
        <v>42031</v>
      </c>
      <c r="B35" s="15">
        <f t="shared" si="0"/>
        <v>0.22309859154929579</v>
      </c>
      <c r="D35" s="1">
        <v>42031</v>
      </c>
      <c r="E35" s="2">
        <v>1.5840000000000001</v>
      </c>
      <c r="G35" s="3">
        <v>42031</v>
      </c>
      <c r="H35" s="31">
        <v>2.96</v>
      </c>
      <c r="K35" s="32"/>
      <c r="L35" s="32"/>
    </row>
    <row r="36" spans="1:12" x14ac:dyDescent="0.2">
      <c r="A36" s="3">
        <v>42032</v>
      </c>
      <c r="B36" s="15">
        <f t="shared" si="0"/>
        <v>0.22112676056338029</v>
      </c>
      <c r="D36" s="1">
        <v>42032</v>
      </c>
      <c r="E36" s="2">
        <v>1.57</v>
      </c>
      <c r="G36" s="3">
        <v>42032</v>
      </c>
      <c r="H36" s="31">
        <v>2.89</v>
      </c>
      <c r="K36" s="32"/>
      <c r="L36" s="32"/>
    </row>
    <row r="37" spans="1:12" x14ac:dyDescent="0.2">
      <c r="A37" s="3">
        <v>42033</v>
      </c>
      <c r="B37" s="15">
        <f t="shared" si="0"/>
        <v>0.21887323943661974</v>
      </c>
      <c r="D37" s="1">
        <v>42033</v>
      </c>
      <c r="E37" s="2">
        <v>1.554</v>
      </c>
      <c r="G37" s="3">
        <v>42033</v>
      </c>
      <c r="H37" s="31">
        <v>2.88</v>
      </c>
      <c r="K37" s="32"/>
      <c r="L37" s="32"/>
    </row>
    <row r="38" spans="1:12" x14ac:dyDescent="0.2">
      <c r="A38" s="3">
        <v>42034</v>
      </c>
      <c r="B38" s="15">
        <f t="shared" si="0"/>
        <v>0.23183098591549295</v>
      </c>
      <c r="D38" s="1">
        <v>42034</v>
      </c>
      <c r="E38" s="2">
        <v>1.6459999999999999</v>
      </c>
      <c r="G38" s="3">
        <v>42034</v>
      </c>
      <c r="H38" s="31">
        <v>2.88</v>
      </c>
      <c r="K38" s="32"/>
      <c r="L38" s="32"/>
    </row>
    <row r="39" spans="1:12" x14ac:dyDescent="0.2">
      <c r="A39" s="3">
        <v>42037</v>
      </c>
      <c r="B39" s="15">
        <f t="shared" si="0"/>
        <v>0.24070422535211269</v>
      </c>
      <c r="D39" s="1">
        <v>42037</v>
      </c>
      <c r="E39" s="2">
        <v>1.7090000000000001</v>
      </c>
      <c r="G39" s="3">
        <v>42037</v>
      </c>
      <c r="H39" s="31">
        <v>2.88</v>
      </c>
      <c r="K39" s="32"/>
      <c r="L39" s="32"/>
    </row>
    <row r="40" spans="1:12" x14ac:dyDescent="0.2">
      <c r="A40" s="3">
        <v>42038</v>
      </c>
      <c r="B40" s="15">
        <f t="shared" si="0"/>
        <v>0.24985915492957747</v>
      </c>
      <c r="D40" s="1">
        <v>42038</v>
      </c>
      <c r="E40" s="2">
        <v>1.774</v>
      </c>
      <c r="G40" s="3">
        <v>42038</v>
      </c>
      <c r="H40" s="31">
        <v>2.67</v>
      </c>
      <c r="K40" s="32"/>
      <c r="L40" s="32"/>
    </row>
    <row r="41" spans="1:12" x14ac:dyDescent="0.2">
      <c r="A41" s="3">
        <v>42039</v>
      </c>
      <c r="B41" s="15">
        <f t="shared" si="0"/>
        <v>0.24197183098591551</v>
      </c>
      <c r="D41" s="1">
        <v>42039</v>
      </c>
      <c r="E41" s="2">
        <v>1.718</v>
      </c>
      <c r="G41" s="3">
        <v>42039</v>
      </c>
      <c r="H41" s="31">
        <v>2.73</v>
      </c>
      <c r="K41" s="32"/>
      <c r="L41" s="32"/>
    </row>
    <row r="42" spans="1:12" x14ac:dyDescent="0.2">
      <c r="A42" s="3">
        <v>42040</v>
      </c>
      <c r="B42" s="15">
        <f t="shared" si="0"/>
        <v>0.24605633802816904</v>
      </c>
      <c r="D42" s="1">
        <v>42040</v>
      </c>
      <c r="E42" s="2">
        <v>1.7470000000000001</v>
      </c>
      <c r="G42" s="3">
        <v>42040</v>
      </c>
      <c r="H42" s="31">
        <v>2.66</v>
      </c>
      <c r="K42" s="32"/>
      <c r="L42" s="32"/>
    </row>
    <row r="43" spans="1:12" x14ac:dyDescent="0.2">
      <c r="A43" s="3">
        <v>42041</v>
      </c>
      <c r="B43" s="15">
        <f t="shared" si="0"/>
        <v>0.25126760563380285</v>
      </c>
      <c r="D43" s="1">
        <v>42041</v>
      </c>
      <c r="E43" s="2">
        <v>1.784</v>
      </c>
      <c r="G43" s="3">
        <v>42041</v>
      </c>
      <c r="H43" s="31">
        <v>2.66</v>
      </c>
      <c r="K43" s="32"/>
      <c r="L43" s="32"/>
    </row>
    <row r="44" spans="1:12" x14ac:dyDescent="0.2">
      <c r="A44" s="3">
        <v>42044</v>
      </c>
      <c r="B44" s="15">
        <f t="shared" si="0"/>
        <v>0.25478873239436622</v>
      </c>
      <c r="D44" s="1">
        <v>42044</v>
      </c>
      <c r="E44" s="2">
        <v>1.8089999999999999</v>
      </c>
      <c r="G44" s="3">
        <v>42044</v>
      </c>
      <c r="H44" s="31">
        <v>2.62</v>
      </c>
      <c r="K44" s="32"/>
      <c r="L44" s="32"/>
    </row>
    <row r="45" spans="1:12" x14ac:dyDescent="0.2">
      <c r="A45" s="3">
        <v>42045</v>
      </c>
      <c r="B45" s="15">
        <f t="shared" si="0"/>
        <v>0.25070422535211268</v>
      </c>
      <c r="D45" s="1">
        <v>42045</v>
      </c>
      <c r="E45" s="2">
        <v>1.78</v>
      </c>
      <c r="G45" s="3">
        <v>42045</v>
      </c>
      <c r="H45" s="31">
        <v>2.67</v>
      </c>
      <c r="K45" s="32"/>
      <c r="L45" s="32"/>
    </row>
    <row r="46" spans="1:12" x14ac:dyDescent="0.2">
      <c r="A46" s="3">
        <v>42046</v>
      </c>
      <c r="B46" s="15">
        <f t="shared" si="0"/>
        <v>0.24901408450704227</v>
      </c>
      <c r="D46" s="1">
        <v>42046</v>
      </c>
      <c r="E46" s="2">
        <v>1.768</v>
      </c>
      <c r="G46" s="3">
        <v>42046</v>
      </c>
      <c r="H46" s="31">
        <v>2.86</v>
      </c>
      <c r="K46" s="32"/>
      <c r="L46" s="32"/>
    </row>
    <row r="47" spans="1:12" x14ac:dyDescent="0.2">
      <c r="A47" s="3">
        <v>42047</v>
      </c>
      <c r="B47" s="15">
        <f t="shared" si="0"/>
        <v>0.26154929577464792</v>
      </c>
      <c r="D47" s="1">
        <v>42047</v>
      </c>
      <c r="E47" s="2">
        <v>1.857</v>
      </c>
      <c r="G47" s="3">
        <v>42047</v>
      </c>
      <c r="H47" s="31">
        <v>2.86</v>
      </c>
      <c r="K47" s="32"/>
      <c r="L47" s="32"/>
    </row>
    <row r="48" spans="1:12" x14ac:dyDescent="0.2">
      <c r="A48" s="3">
        <v>42048</v>
      </c>
      <c r="B48" s="15">
        <f t="shared" si="0"/>
        <v>0.26901408450704223</v>
      </c>
      <c r="D48" s="1">
        <v>42048</v>
      </c>
      <c r="E48" s="2">
        <v>1.91</v>
      </c>
      <c r="G48" s="3">
        <v>42048</v>
      </c>
      <c r="H48" s="31">
        <v>2.75</v>
      </c>
      <c r="K48" s="32"/>
      <c r="L48" s="32"/>
    </row>
    <row r="49" spans="1:12" x14ac:dyDescent="0.2">
      <c r="A49" s="3">
        <v>42052</v>
      </c>
      <c r="B49" s="15">
        <f t="shared" si="0"/>
        <v>0.26873239436619717</v>
      </c>
      <c r="D49" s="1">
        <v>42052</v>
      </c>
      <c r="E49" s="2">
        <v>1.9079999999999999</v>
      </c>
      <c r="G49" s="3">
        <v>42052</v>
      </c>
      <c r="H49" s="31">
        <v>2.75</v>
      </c>
      <c r="K49" s="32"/>
      <c r="L49" s="32"/>
    </row>
    <row r="50" spans="1:12" x14ac:dyDescent="0.2">
      <c r="A50" s="3">
        <v>42053</v>
      </c>
      <c r="B50" s="15">
        <f t="shared" si="0"/>
        <v>0.26830985915492961</v>
      </c>
      <c r="D50" s="1">
        <v>42053</v>
      </c>
      <c r="E50" s="2">
        <v>1.905</v>
      </c>
      <c r="G50" s="3">
        <v>42053</v>
      </c>
      <c r="H50" s="31">
        <v>2.92</v>
      </c>
      <c r="K50" s="32"/>
      <c r="L50" s="32"/>
    </row>
    <row r="51" spans="1:12" x14ac:dyDescent="0.2">
      <c r="A51" s="3">
        <v>42054</v>
      </c>
      <c r="B51" s="15">
        <f t="shared" si="0"/>
        <v>0.27380281690140845</v>
      </c>
      <c r="D51" s="1">
        <v>42054</v>
      </c>
      <c r="E51" s="2">
        <v>1.944</v>
      </c>
      <c r="G51" s="3">
        <v>42054</v>
      </c>
      <c r="H51" s="31">
        <v>2.92</v>
      </c>
      <c r="K51" s="32"/>
      <c r="L51" s="32"/>
    </row>
    <row r="52" spans="1:12" x14ac:dyDescent="0.2">
      <c r="A52" s="3">
        <v>42055</v>
      </c>
      <c r="B52" s="15">
        <f t="shared" si="0"/>
        <v>0.29028169014084509</v>
      </c>
      <c r="D52" s="1">
        <v>42055</v>
      </c>
      <c r="E52" s="2">
        <v>2.0609999999999999</v>
      </c>
      <c r="G52" s="3">
        <v>42055</v>
      </c>
      <c r="H52" s="31">
        <v>3.02</v>
      </c>
      <c r="K52" s="32"/>
      <c r="L52" s="32"/>
    </row>
    <row r="53" spans="1:12" x14ac:dyDescent="0.2">
      <c r="A53" s="3">
        <v>42058</v>
      </c>
      <c r="B53" s="15">
        <f t="shared" si="0"/>
        <v>0.29943661971830987</v>
      </c>
      <c r="D53" s="1">
        <v>42058</v>
      </c>
      <c r="E53" s="2">
        <v>2.1259999999999999</v>
      </c>
      <c r="G53" s="3">
        <v>42058</v>
      </c>
      <c r="H53" s="31">
        <v>3.22</v>
      </c>
      <c r="K53" s="32"/>
      <c r="L53" s="32"/>
    </row>
    <row r="54" spans="1:12" x14ac:dyDescent="0.2">
      <c r="A54" s="3">
        <v>42059</v>
      </c>
      <c r="B54" s="15">
        <f t="shared" si="0"/>
        <v>0.27197183098591549</v>
      </c>
      <c r="D54" s="1">
        <v>42059</v>
      </c>
      <c r="E54" s="2">
        <v>1.931</v>
      </c>
      <c r="G54" s="3">
        <v>42059</v>
      </c>
      <c r="H54" s="31">
        <v>3.22</v>
      </c>
      <c r="K54" s="32"/>
      <c r="L54" s="32"/>
    </row>
    <row r="55" spans="1:12" x14ac:dyDescent="0.2">
      <c r="A55" s="3">
        <v>42060</v>
      </c>
      <c r="B55" s="15">
        <f t="shared" si="0"/>
        <v>0.27169014084507043</v>
      </c>
      <c r="D55" s="1">
        <v>42060</v>
      </c>
      <c r="E55" s="2">
        <v>1.929</v>
      </c>
      <c r="G55" s="3">
        <v>42060</v>
      </c>
      <c r="H55" s="31">
        <v>3.21</v>
      </c>
      <c r="K55" s="32"/>
      <c r="L55" s="32"/>
    </row>
    <row r="56" spans="1:12" x14ac:dyDescent="0.2">
      <c r="A56" s="3">
        <v>42061</v>
      </c>
      <c r="B56" s="15">
        <f t="shared" si="0"/>
        <v>0.28154929577464793</v>
      </c>
      <c r="D56" s="1">
        <v>42061</v>
      </c>
      <c r="E56" s="2">
        <v>1.9990000000000001</v>
      </c>
      <c r="G56" s="3">
        <v>42061</v>
      </c>
      <c r="H56" s="31">
        <v>3.21</v>
      </c>
      <c r="K56" s="32"/>
      <c r="L56" s="32"/>
    </row>
    <row r="57" spans="1:12" x14ac:dyDescent="0.2">
      <c r="A57" s="3">
        <v>42062</v>
      </c>
      <c r="B57" s="15">
        <f t="shared" si="0"/>
        <v>0.27084507042253525</v>
      </c>
      <c r="D57" s="1">
        <v>42062</v>
      </c>
      <c r="E57" s="2">
        <v>1.923</v>
      </c>
      <c r="G57" s="3">
        <v>42062</v>
      </c>
      <c r="H57" s="31">
        <v>2.79</v>
      </c>
      <c r="K57" s="32"/>
      <c r="L57" s="32"/>
    </row>
    <row r="58" spans="1:12" x14ac:dyDescent="0.2">
      <c r="A58" s="3">
        <v>42065</v>
      </c>
      <c r="B58" s="15">
        <f t="shared" si="0"/>
        <v>0.25436619718309861</v>
      </c>
      <c r="D58" s="1">
        <v>42065</v>
      </c>
      <c r="E58" s="2">
        <v>1.806</v>
      </c>
      <c r="G58" s="3">
        <v>42065</v>
      </c>
      <c r="H58" s="31">
        <v>2.79</v>
      </c>
      <c r="K58" s="32"/>
      <c r="L58" s="32"/>
    </row>
    <row r="59" spans="1:12" x14ac:dyDescent="0.2">
      <c r="A59" s="3">
        <v>42066</v>
      </c>
      <c r="B59" s="15">
        <f t="shared" si="0"/>
        <v>0.26183098591549298</v>
      </c>
      <c r="D59" s="1">
        <v>42066</v>
      </c>
      <c r="E59" s="2">
        <v>1.859</v>
      </c>
      <c r="G59" s="3">
        <v>42066</v>
      </c>
      <c r="H59" s="31">
        <v>3</v>
      </c>
      <c r="K59" s="32"/>
      <c r="L59" s="32"/>
    </row>
    <row r="60" spans="1:12" x14ac:dyDescent="0.2">
      <c r="A60" s="3">
        <v>42067</v>
      </c>
      <c r="B60" s="15">
        <f t="shared" si="0"/>
        <v>0.25084507042253523</v>
      </c>
      <c r="D60" s="1">
        <v>42067</v>
      </c>
      <c r="E60" s="2">
        <v>1.7809999999999999</v>
      </c>
      <c r="G60" s="3">
        <v>42067</v>
      </c>
      <c r="H60" s="31">
        <v>3.27</v>
      </c>
      <c r="K60" s="32"/>
      <c r="L60" s="32"/>
    </row>
    <row r="61" spans="1:12" x14ac:dyDescent="0.2">
      <c r="A61" s="3">
        <v>42068</v>
      </c>
      <c r="B61" s="15">
        <f t="shared" si="0"/>
        <v>0.24704225352112677</v>
      </c>
      <c r="D61" s="1">
        <v>42068</v>
      </c>
      <c r="E61" s="2">
        <v>1.754</v>
      </c>
      <c r="G61" s="3">
        <v>42068</v>
      </c>
      <c r="H61" s="31">
        <v>3.27</v>
      </c>
      <c r="K61" s="32"/>
      <c r="L61" s="32"/>
    </row>
    <row r="62" spans="1:12" x14ac:dyDescent="0.2">
      <c r="A62" s="3">
        <v>42069</v>
      </c>
      <c r="B62" s="15">
        <f t="shared" si="0"/>
        <v>0.24478873239436622</v>
      </c>
      <c r="D62" s="1">
        <v>42069</v>
      </c>
      <c r="E62" s="2">
        <v>1.738</v>
      </c>
      <c r="G62" s="3">
        <v>42069</v>
      </c>
      <c r="H62" s="31">
        <v>2.89</v>
      </c>
      <c r="K62" s="32"/>
      <c r="L62" s="32"/>
    </row>
    <row r="63" spans="1:12" x14ac:dyDescent="0.2">
      <c r="A63" s="3">
        <v>42072</v>
      </c>
      <c r="B63" s="15">
        <f t="shared" si="0"/>
        <v>0.23647887323943664</v>
      </c>
      <c r="D63" s="1">
        <v>42072</v>
      </c>
      <c r="E63" s="2">
        <v>1.679</v>
      </c>
      <c r="G63" s="3">
        <v>42072</v>
      </c>
      <c r="H63" s="31">
        <v>2.75</v>
      </c>
      <c r="K63" s="32"/>
      <c r="L63" s="32"/>
    </row>
    <row r="64" spans="1:12" x14ac:dyDescent="0.2">
      <c r="A64" s="3">
        <v>42073</v>
      </c>
      <c r="B64" s="15">
        <f t="shared" si="0"/>
        <v>0.23408450704225353</v>
      </c>
      <c r="D64" s="1">
        <v>42073</v>
      </c>
      <c r="E64" s="2">
        <v>1.6619999999999999</v>
      </c>
      <c r="G64" s="3">
        <v>42073</v>
      </c>
      <c r="H64" s="31">
        <v>2.76</v>
      </c>
      <c r="K64" s="32"/>
      <c r="L64" s="32"/>
    </row>
    <row r="65" spans="1:12" x14ac:dyDescent="0.2">
      <c r="A65" s="3">
        <v>42074</v>
      </c>
      <c r="B65" s="15">
        <f t="shared" si="0"/>
        <v>0.23380281690140844</v>
      </c>
      <c r="D65" s="1">
        <v>42074</v>
      </c>
      <c r="E65" s="2">
        <v>1.66</v>
      </c>
      <c r="G65" s="3">
        <v>42074</v>
      </c>
      <c r="H65" s="31">
        <v>2.76</v>
      </c>
      <c r="K65" s="32"/>
      <c r="L65" s="32"/>
    </row>
    <row r="66" spans="1:12" x14ac:dyDescent="0.2">
      <c r="A66" s="3">
        <v>42075</v>
      </c>
      <c r="B66" s="15">
        <f t="shared" si="0"/>
        <v>0.22690140845070422</v>
      </c>
      <c r="D66" s="1">
        <v>42075</v>
      </c>
      <c r="E66" s="2">
        <v>1.611</v>
      </c>
      <c r="G66" s="3">
        <v>42075</v>
      </c>
      <c r="H66" s="31">
        <v>2.82</v>
      </c>
      <c r="K66" s="32"/>
      <c r="L66" s="32"/>
    </row>
    <row r="67" spans="1:12" x14ac:dyDescent="0.2">
      <c r="A67" s="3">
        <v>42076</v>
      </c>
      <c r="B67" s="15">
        <f t="shared" si="0"/>
        <v>0.21704225352112677</v>
      </c>
      <c r="D67" s="1">
        <v>42076</v>
      </c>
      <c r="E67" s="2">
        <v>1.5409999999999999</v>
      </c>
      <c r="G67" s="3">
        <v>42076</v>
      </c>
      <c r="H67" s="31">
        <v>2.72</v>
      </c>
      <c r="K67" s="32"/>
      <c r="L67" s="32"/>
    </row>
    <row r="68" spans="1:12" x14ac:dyDescent="0.2">
      <c r="A68" s="3">
        <v>42079</v>
      </c>
      <c r="B68" s="15">
        <f t="shared" ref="B68:B131" si="1">E68/7.1</f>
        <v>0.2163380281690141</v>
      </c>
      <c r="D68" s="1">
        <v>42079</v>
      </c>
      <c r="E68" s="2">
        <v>1.536</v>
      </c>
      <c r="G68" s="3">
        <v>42079</v>
      </c>
      <c r="H68" s="31">
        <v>2.68</v>
      </c>
      <c r="K68" s="32"/>
      <c r="L68" s="32"/>
    </row>
    <row r="69" spans="1:12" x14ac:dyDescent="0.2">
      <c r="A69" s="3">
        <v>42080</v>
      </c>
      <c r="B69" s="15">
        <f t="shared" si="1"/>
        <v>0.2135211267605634</v>
      </c>
      <c r="D69" s="1">
        <v>42080</v>
      </c>
      <c r="E69" s="2">
        <v>1.516</v>
      </c>
      <c r="G69" s="3">
        <v>42080</v>
      </c>
      <c r="H69" s="31">
        <v>2.82</v>
      </c>
      <c r="K69" s="32"/>
      <c r="L69" s="32"/>
    </row>
    <row r="70" spans="1:12" x14ac:dyDescent="0.2">
      <c r="A70" s="3">
        <v>42081</v>
      </c>
      <c r="B70" s="15">
        <f t="shared" si="1"/>
        <v>0.2263380281690141</v>
      </c>
      <c r="D70" s="1">
        <v>42081</v>
      </c>
      <c r="E70" s="2">
        <v>1.607</v>
      </c>
      <c r="G70" s="3">
        <v>42081</v>
      </c>
      <c r="H70" s="31">
        <v>2.8</v>
      </c>
      <c r="K70" s="32"/>
      <c r="L70" s="32"/>
    </row>
    <row r="71" spans="1:12" x14ac:dyDescent="0.2">
      <c r="A71" s="3">
        <v>42082</v>
      </c>
      <c r="B71" s="15">
        <f t="shared" si="1"/>
        <v>0.21732394366197183</v>
      </c>
      <c r="D71" s="1">
        <v>42082</v>
      </c>
      <c r="E71" s="2">
        <v>1.5429999999999999</v>
      </c>
      <c r="G71" s="3">
        <v>42082</v>
      </c>
      <c r="H71" s="31">
        <v>2.86</v>
      </c>
      <c r="K71" s="32"/>
      <c r="L71" s="32"/>
    </row>
    <row r="72" spans="1:12" x14ac:dyDescent="0.2">
      <c r="A72" s="3">
        <v>42083</v>
      </c>
      <c r="B72" s="15">
        <f t="shared" si="1"/>
        <v>0.21774647887323945</v>
      </c>
      <c r="D72" s="1">
        <v>42083</v>
      </c>
      <c r="E72" s="2">
        <v>1.546</v>
      </c>
      <c r="G72" s="3">
        <v>42083</v>
      </c>
      <c r="H72" s="31">
        <v>2.86</v>
      </c>
      <c r="K72" s="32"/>
      <c r="L72" s="32"/>
    </row>
    <row r="73" spans="1:12" x14ac:dyDescent="0.2">
      <c r="A73" s="3">
        <v>42086</v>
      </c>
      <c r="B73" s="15">
        <f t="shared" si="1"/>
        <v>0.21830985915492959</v>
      </c>
      <c r="D73" s="1">
        <v>42086</v>
      </c>
      <c r="E73" s="2">
        <v>1.55</v>
      </c>
      <c r="G73" s="3">
        <v>42086</v>
      </c>
      <c r="H73" s="31">
        <v>2.72</v>
      </c>
      <c r="K73" s="32"/>
      <c r="L73" s="32"/>
    </row>
    <row r="74" spans="1:12" x14ac:dyDescent="0.2">
      <c r="A74" s="3">
        <v>42087</v>
      </c>
      <c r="B74" s="15">
        <f t="shared" si="1"/>
        <v>0.2135211267605634</v>
      </c>
      <c r="D74" s="1">
        <v>42087</v>
      </c>
      <c r="E74" s="2">
        <v>1.516</v>
      </c>
      <c r="G74" s="3">
        <v>42087</v>
      </c>
      <c r="H74" s="31">
        <v>2.79</v>
      </c>
      <c r="K74" s="32"/>
      <c r="L74" s="32"/>
    </row>
    <row r="75" spans="1:12" x14ac:dyDescent="0.2">
      <c r="A75" s="3">
        <v>42088</v>
      </c>
      <c r="B75" s="15">
        <f t="shared" si="1"/>
        <v>0.21816901408450703</v>
      </c>
      <c r="D75" s="1">
        <v>42088</v>
      </c>
      <c r="E75" s="2">
        <v>1.5489999999999999</v>
      </c>
      <c r="G75" s="3">
        <v>42088</v>
      </c>
      <c r="H75" s="31">
        <v>2.77</v>
      </c>
      <c r="K75" s="32"/>
      <c r="L75" s="32"/>
    </row>
    <row r="76" spans="1:12" x14ac:dyDescent="0.2">
      <c r="A76" s="3">
        <v>42089</v>
      </c>
      <c r="B76" s="15">
        <f t="shared" si="1"/>
        <v>0.23492957746478874</v>
      </c>
      <c r="D76" s="1">
        <v>42089</v>
      </c>
      <c r="E76" s="2">
        <v>1.6679999999999999</v>
      </c>
      <c r="G76" s="3">
        <v>42089</v>
      </c>
      <c r="H76" s="31">
        <v>2.77</v>
      </c>
      <c r="K76" s="32"/>
      <c r="L76" s="32"/>
    </row>
    <row r="77" spans="1:12" x14ac:dyDescent="0.2">
      <c r="A77" s="3">
        <v>42090</v>
      </c>
      <c r="B77" s="15">
        <f t="shared" si="1"/>
        <v>0.22507042253521128</v>
      </c>
      <c r="D77" s="1">
        <v>42090</v>
      </c>
      <c r="E77" s="2">
        <v>1.5980000000000001</v>
      </c>
      <c r="G77" s="3">
        <v>42090</v>
      </c>
      <c r="H77" s="31">
        <v>2.89</v>
      </c>
      <c r="K77" s="32"/>
      <c r="L77" s="32"/>
    </row>
    <row r="78" spans="1:12" x14ac:dyDescent="0.2">
      <c r="A78" s="3">
        <v>42093</v>
      </c>
      <c r="B78" s="15">
        <f t="shared" si="1"/>
        <v>0.22549295774647887</v>
      </c>
      <c r="D78" s="1">
        <v>42093</v>
      </c>
      <c r="E78" s="2">
        <v>1.601</v>
      </c>
      <c r="G78" s="3">
        <v>42093</v>
      </c>
      <c r="H78" s="31">
        <v>2.64</v>
      </c>
      <c r="K78" s="32"/>
      <c r="L78" s="32"/>
    </row>
    <row r="79" spans="1:12" x14ac:dyDescent="0.2">
      <c r="A79" s="3">
        <v>42094</v>
      </c>
      <c r="B79" s="15">
        <f t="shared" si="1"/>
        <v>0.22154929577464788</v>
      </c>
      <c r="D79" s="1">
        <v>42094</v>
      </c>
      <c r="E79" s="2">
        <v>1.573</v>
      </c>
      <c r="G79" s="3">
        <v>42094</v>
      </c>
      <c r="H79" s="31">
        <v>2.65</v>
      </c>
      <c r="K79" s="32"/>
      <c r="L79" s="32"/>
    </row>
    <row r="80" spans="1:12" x14ac:dyDescent="0.2">
      <c r="A80" s="3">
        <v>42095</v>
      </c>
      <c r="B80" s="15">
        <f t="shared" si="1"/>
        <v>0.22577464788732396</v>
      </c>
      <c r="D80" s="1">
        <v>42095</v>
      </c>
      <c r="E80" s="2">
        <v>1.603</v>
      </c>
      <c r="G80" s="3">
        <v>42095</v>
      </c>
      <c r="H80" s="31">
        <v>2.62</v>
      </c>
      <c r="K80" s="32"/>
      <c r="L80" s="32"/>
    </row>
    <row r="81" spans="1:12" x14ac:dyDescent="0.2">
      <c r="A81" s="3">
        <v>42096</v>
      </c>
      <c r="B81" s="15">
        <f t="shared" si="1"/>
        <v>0.21816901408450703</v>
      </c>
      <c r="D81" s="1">
        <v>42096</v>
      </c>
      <c r="E81" s="2">
        <v>1.5489999999999999</v>
      </c>
      <c r="G81" s="3">
        <v>42096</v>
      </c>
      <c r="H81" s="31">
        <v>2.63</v>
      </c>
      <c r="K81" s="32"/>
      <c r="L81" s="32"/>
    </row>
    <row r="82" spans="1:12" x14ac:dyDescent="0.2">
      <c r="A82" s="3">
        <v>42100</v>
      </c>
      <c r="B82" s="15">
        <f t="shared" si="1"/>
        <v>0.22915492957746481</v>
      </c>
      <c r="D82" s="1">
        <v>42100</v>
      </c>
      <c r="E82" s="2">
        <v>1.627</v>
      </c>
      <c r="G82" s="3">
        <v>42100</v>
      </c>
      <c r="H82" s="31">
        <v>2.63</v>
      </c>
      <c r="K82" s="32"/>
      <c r="L82" s="32"/>
    </row>
    <row r="83" spans="1:12" x14ac:dyDescent="0.2">
      <c r="A83" s="3">
        <v>42101</v>
      </c>
      <c r="B83" s="15">
        <f t="shared" si="1"/>
        <v>0.23295774647887324</v>
      </c>
      <c r="D83" s="1">
        <v>42101</v>
      </c>
      <c r="E83" s="2">
        <v>1.6539999999999999</v>
      </c>
      <c r="G83" s="3">
        <v>42101</v>
      </c>
      <c r="H83" s="31">
        <v>2.71</v>
      </c>
      <c r="K83" s="32"/>
      <c r="L83" s="32"/>
    </row>
    <row r="84" spans="1:12" x14ac:dyDescent="0.2">
      <c r="A84" s="3">
        <v>42102</v>
      </c>
      <c r="B84" s="15">
        <f t="shared" si="1"/>
        <v>0.22366197183098593</v>
      </c>
      <c r="D84" s="1">
        <v>42102</v>
      </c>
      <c r="E84" s="2">
        <v>1.5880000000000001</v>
      </c>
      <c r="G84" s="3">
        <v>42102</v>
      </c>
      <c r="H84" s="31">
        <v>2.71</v>
      </c>
      <c r="K84" s="32"/>
      <c r="L84" s="32"/>
    </row>
    <row r="85" spans="1:12" x14ac:dyDescent="0.2">
      <c r="A85" s="3">
        <v>42103</v>
      </c>
      <c r="B85" s="15">
        <f t="shared" si="1"/>
        <v>0.22788732394366198</v>
      </c>
      <c r="D85" s="1">
        <v>42103</v>
      </c>
      <c r="E85" s="2">
        <v>1.6180000000000001</v>
      </c>
      <c r="G85" s="3">
        <v>42103</v>
      </c>
      <c r="H85" s="31">
        <v>2.72</v>
      </c>
      <c r="K85" s="32"/>
      <c r="L85" s="32"/>
    </row>
    <row r="86" spans="1:12" x14ac:dyDescent="0.2">
      <c r="A86" s="3">
        <v>42104</v>
      </c>
      <c r="B86" s="15">
        <f t="shared" si="1"/>
        <v>0.23507042253521129</v>
      </c>
      <c r="D86" s="1">
        <v>42104</v>
      </c>
      <c r="E86" s="2">
        <v>1.669</v>
      </c>
      <c r="G86" s="3">
        <v>42104</v>
      </c>
      <c r="H86" s="31">
        <v>2.58</v>
      </c>
      <c r="K86" s="32"/>
      <c r="L86" s="32"/>
    </row>
    <row r="87" spans="1:12" x14ac:dyDescent="0.2">
      <c r="A87" s="3">
        <v>42107</v>
      </c>
      <c r="B87" s="15">
        <f t="shared" si="1"/>
        <v>0.2359154929577465</v>
      </c>
      <c r="D87" s="1">
        <v>42107</v>
      </c>
      <c r="E87" s="2">
        <v>1.675</v>
      </c>
      <c r="G87" s="3">
        <v>42107</v>
      </c>
      <c r="H87" s="31">
        <v>2.58</v>
      </c>
      <c r="K87" s="32"/>
      <c r="L87" s="32"/>
    </row>
    <row r="88" spans="1:12" x14ac:dyDescent="0.2">
      <c r="A88" s="3">
        <v>42108</v>
      </c>
      <c r="B88" s="15">
        <f t="shared" si="1"/>
        <v>0.23859154929577464</v>
      </c>
      <c r="D88" s="1">
        <v>42108</v>
      </c>
      <c r="E88" s="2">
        <v>1.694</v>
      </c>
      <c r="G88" s="3">
        <v>42108</v>
      </c>
      <c r="H88" s="31">
        <v>2.58</v>
      </c>
      <c r="K88" s="32"/>
      <c r="L88" s="32"/>
    </row>
    <row r="89" spans="1:12" x14ac:dyDescent="0.2">
      <c r="A89" s="3">
        <v>42109</v>
      </c>
      <c r="B89" s="15">
        <f t="shared" si="1"/>
        <v>0.24887323943661971</v>
      </c>
      <c r="D89" s="1">
        <v>42109</v>
      </c>
      <c r="E89" s="2">
        <v>1.7669999999999999</v>
      </c>
      <c r="G89" s="3">
        <v>42109</v>
      </c>
      <c r="H89" s="31">
        <v>2.62</v>
      </c>
      <c r="K89" s="32"/>
      <c r="L89" s="32"/>
    </row>
    <row r="90" spans="1:12" x14ac:dyDescent="0.2">
      <c r="A90" s="3">
        <v>42110</v>
      </c>
      <c r="B90" s="15">
        <f t="shared" si="1"/>
        <v>0.25309859154929576</v>
      </c>
      <c r="D90" s="1">
        <v>42110</v>
      </c>
      <c r="E90" s="2">
        <v>1.7969999999999999</v>
      </c>
      <c r="G90" s="3">
        <v>42110</v>
      </c>
      <c r="H90" s="31">
        <v>2.61</v>
      </c>
      <c r="K90" s="32"/>
      <c r="L90" s="32"/>
    </row>
    <row r="91" spans="1:12" x14ac:dyDescent="0.2">
      <c r="A91" s="3">
        <v>42111</v>
      </c>
      <c r="B91" s="15">
        <f t="shared" si="1"/>
        <v>0.25070422535211268</v>
      </c>
      <c r="D91" s="1">
        <v>42111</v>
      </c>
      <c r="E91" s="2">
        <v>1.78</v>
      </c>
      <c r="G91" s="3">
        <v>42111</v>
      </c>
      <c r="H91" s="31">
        <v>2.67</v>
      </c>
      <c r="K91" s="32"/>
      <c r="L91" s="32"/>
    </row>
    <row r="92" spans="1:12" x14ac:dyDescent="0.2">
      <c r="A92" s="3">
        <v>42114</v>
      </c>
      <c r="B92" s="15">
        <f t="shared" si="1"/>
        <v>0.24901408450704227</v>
      </c>
      <c r="D92" s="1">
        <v>42114</v>
      </c>
      <c r="E92" s="2">
        <v>1.768</v>
      </c>
      <c r="G92" s="3">
        <v>42114</v>
      </c>
      <c r="H92" s="31">
        <v>2.57</v>
      </c>
      <c r="K92" s="32"/>
      <c r="L92" s="32"/>
    </row>
    <row r="93" spans="1:12" x14ac:dyDescent="0.2">
      <c r="A93" s="3">
        <v>42115</v>
      </c>
      <c r="B93" s="15">
        <f t="shared" si="1"/>
        <v>0.24563380281690142</v>
      </c>
      <c r="D93" s="1">
        <v>42115</v>
      </c>
      <c r="E93" s="2">
        <v>1.744</v>
      </c>
      <c r="G93" s="3">
        <v>42115</v>
      </c>
      <c r="H93" s="31">
        <v>2.59</v>
      </c>
      <c r="K93" s="32"/>
      <c r="L93" s="32"/>
    </row>
    <row r="94" spans="1:12" x14ac:dyDescent="0.2">
      <c r="A94" s="3">
        <v>42116</v>
      </c>
      <c r="B94" s="15">
        <f t="shared" si="1"/>
        <v>0.24845070422535212</v>
      </c>
      <c r="D94" s="1">
        <v>42116</v>
      </c>
      <c r="E94" s="2">
        <v>1.764</v>
      </c>
      <c r="G94" s="3">
        <v>42116</v>
      </c>
      <c r="H94" s="31">
        <v>2.63</v>
      </c>
      <c r="K94" s="32"/>
      <c r="L94" s="32"/>
    </row>
    <row r="95" spans="1:12" x14ac:dyDescent="0.2">
      <c r="A95" s="3">
        <v>42117</v>
      </c>
      <c r="B95" s="15">
        <f t="shared" si="1"/>
        <v>0.25408450704225355</v>
      </c>
      <c r="D95" s="1">
        <v>42117</v>
      </c>
      <c r="E95" s="2">
        <v>1.804</v>
      </c>
      <c r="G95" s="3">
        <v>42117</v>
      </c>
      <c r="H95" s="31">
        <v>2.59</v>
      </c>
      <c r="K95" s="32"/>
      <c r="L95" s="32"/>
    </row>
    <row r="96" spans="1:12" x14ac:dyDescent="0.2">
      <c r="A96" s="3">
        <v>42118</v>
      </c>
      <c r="B96" s="15">
        <f t="shared" si="1"/>
        <v>0.25478873239436622</v>
      </c>
      <c r="D96" s="1">
        <v>42118</v>
      </c>
      <c r="E96" s="2">
        <v>1.8089999999999999</v>
      </c>
      <c r="G96" s="3">
        <v>42118</v>
      </c>
      <c r="H96" s="31">
        <v>2.59</v>
      </c>
      <c r="K96" s="32"/>
      <c r="L96" s="32"/>
    </row>
    <row r="97" spans="1:12" x14ac:dyDescent="0.2">
      <c r="A97" s="3">
        <v>42121</v>
      </c>
      <c r="B97" s="15">
        <f t="shared" si="1"/>
        <v>0.25338028169014087</v>
      </c>
      <c r="D97" s="1">
        <v>42121</v>
      </c>
      <c r="E97" s="2">
        <v>1.7989999999999999</v>
      </c>
      <c r="G97" s="3">
        <v>42121</v>
      </c>
      <c r="H97" s="31">
        <v>2.5</v>
      </c>
      <c r="K97" s="32"/>
      <c r="L97" s="32"/>
    </row>
    <row r="98" spans="1:12" x14ac:dyDescent="0.2">
      <c r="A98" s="3">
        <v>42122</v>
      </c>
      <c r="B98" s="15">
        <f t="shared" si="1"/>
        <v>0.2554929577464789</v>
      </c>
      <c r="D98" s="1">
        <v>42122</v>
      </c>
      <c r="E98" s="2">
        <v>1.8140000000000001</v>
      </c>
      <c r="G98" s="3">
        <v>42122</v>
      </c>
      <c r="H98" s="31">
        <v>2.5499999999999998</v>
      </c>
      <c r="K98" s="32"/>
      <c r="L98" s="32"/>
    </row>
    <row r="99" spans="1:12" x14ac:dyDescent="0.2">
      <c r="A99" s="3">
        <v>42123</v>
      </c>
      <c r="B99" s="15">
        <f t="shared" si="1"/>
        <v>0.25478873239436622</v>
      </c>
      <c r="D99" s="1">
        <v>42123</v>
      </c>
      <c r="E99" s="2">
        <v>1.8089999999999999</v>
      </c>
      <c r="G99" s="3">
        <v>42123</v>
      </c>
      <c r="H99" s="31">
        <v>2.5499999999999998</v>
      </c>
      <c r="K99" s="32"/>
      <c r="L99" s="32"/>
    </row>
    <row r="100" spans="1:12" x14ac:dyDescent="0.2">
      <c r="A100" s="3">
        <v>42124</v>
      </c>
      <c r="B100" s="15">
        <f t="shared" si="1"/>
        <v>0.25943661971830989</v>
      </c>
      <c r="D100" s="1">
        <v>42124</v>
      </c>
      <c r="E100" s="2">
        <v>1.8420000000000001</v>
      </c>
      <c r="G100" s="3">
        <v>42124</v>
      </c>
      <c r="H100" s="31">
        <v>2.56</v>
      </c>
      <c r="K100" s="32"/>
      <c r="L100" s="32"/>
    </row>
    <row r="101" spans="1:12" x14ac:dyDescent="0.2">
      <c r="A101" s="3">
        <v>42125</v>
      </c>
      <c r="B101" s="15">
        <f t="shared" si="1"/>
        <v>0.26098591549295774</v>
      </c>
      <c r="D101" s="1">
        <v>42125</v>
      </c>
      <c r="E101" s="2">
        <v>1.853</v>
      </c>
      <c r="G101" s="3">
        <v>42125</v>
      </c>
      <c r="H101" s="31">
        <v>2.68</v>
      </c>
      <c r="K101" s="32"/>
      <c r="L101" s="32"/>
    </row>
    <row r="102" spans="1:12" x14ac:dyDescent="0.2">
      <c r="A102" s="3">
        <v>42128</v>
      </c>
      <c r="B102" s="15">
        <f t="shared" si="1"/>
        <v>0.26014084507042257</v>
      </c>
      <c r="D102" s="1">
        <v>42128</v>
      </c>
      <c r="E102" s="2">
        <v>1.847</v>
      </c>
      <c r="G102" s="3">
        <v>42128</v>
      </c>
      <c r="H102" s="31">
        <v>2.72</v>
      </c>
      <c r="K102" s="32"/>
      <c r="L102" s="32"/>
    </row>
    <row r="103" spans="1:12" x14ac:dyDescent="0.2">
      <c r="A103" s="3">
        <v>42129</v>
      </c>
      <c r="B103" s="15">
        <f t="shared" si="1"/>
        <v>0.26577464788732397</v>
      </c>
      <c r="D103" s="1">
        <v>42129</v>
      </c>
      <c r="E103" s="2">
        <v>1.887</v>
      </c>
      <c r="G103" s="3">
        <v>42129</v>
      </c>
      <c r="H103" s="31">
        <v>2.76</v>
      </c>
      <c r="K103" s="32"/>
      <c r="L103" s="32"/>
    </row>
    <row r="104" spans="1:12" x14ac:dyDescent="0.2">
      <c r="A104" s="3">
        <v>42130</v>
      </c>
      <c r="B104" s="15">
        <f t="shared" si="1"/>
        <v>0.26281690140845071</v>
      </c>
      <c r="D104" s="1">
        <v>42130</v>
      </c>
      <c r="E104" s="2">
        <v>1.8660000000000001</v>
      </c>
      <c r="G104" s="3">
        <v>42130</v>
      </c>
      <c r="H104" s="31">
        <v>2.76</v>
      </c>
      <c r="K104" s="32"/>
      <c r="L104" s="32"/>
    </row>
    <row r="105" spans="1:12" x14ac:dyDescent="0.2">
      <c r="A105" s="3">
        <v>42131</v>
      </c>
      <c r="B105" s="15">
        <f t="shared" si="1"/>
        <v>0.25676056338028169</v>
      </c>
      <c r="D105" s="1">
        <v>42131</v>
      </c>
      <c r="E105" s="2">
        <v>1.823</v>
      </c>
      <c r="G105" s="3">
        <v>42131</v>
      </c>
      <c r="H105" s="31">
        <v>2.74</v>
      </c>
      <c r="K105" s="32"/>
      <c r="L105" s="32"/>
    </row>
    <row r="106" spans="1:12" x14ac:dyDescent="0.2">
      <c r="A106" s="3">
        <v>42132</v>
      </c>
      <c r="B106" s="15">
        <f t="shared" si="1"/>
        <v>0.25633802816901413</v>
      </c>
      <c r="D106" s="1">
        <v>42132</v>
      </c>
      <c r="E106" s="2">
        <v>1.82</v>
      </c>
      <c r="G106" s="3">
        <v>42132</v>
      </c>
      <c r="H106" s="31">
        <v>2.78</v>
      </c>
      <c r="K106" s="32"/>
      <c r="L106" s="32"/>
    </row>
    <row r="107" spans="1:12" x14ac:dyDescent="0.2">
      <c r="A107" s="3">
        <v>42135</v>
      </c>
      <c r="B107" s="15">
        <f t="shared" si="1"/>
        <v>0.25492957746478873</v>
      </c>
      <c r="D107" s="1">
        <v>42135</v>
      </c>
      <c r="E107" s="2">
        <v>1.81</v>
      </c>
      <c r="G107" s="3">
        <v>42135</v>
      </c>
      <c r="H107" s="31">
        <v>2.85</v>
      </c>
      <c r="K107" s="32"/>
      <c r="L107" s="32"/>
    </row>
    <row r="108" spans="1:12" x14ac:dyDescent="0.2">
      <c r="A108" s="3">
        <v>42136</v>
      </c>
      <c r="B108" s="15">
        <f t="shared" si="1"/>
        <v>0.26169014084507047</v>
      </c>
      <c r="D108" s="1">
        <v>42136</v>
      </c>
      <c r="E108" s="2">
        <v>1.8580000000000001</v>
      </c>
      <c r="G108" s="3">
        <v>42136</v>
      </c>
      <c r="H108" s="31">
        <v>2.85</v>
      </c>
      <c r="K108" s="32"/>
      <c r="L108" s="32"/>
    </row>
    <row r="109" spans="1:12" x14ac:dyDescent="0.2">
      <c r="A109" s="3">
        <v>42137</v>
      </c>
      <c r="B109" s="15">
        <f t="shared" si="1"/>
        <v>0.26253521126760565</v>
      </c>
      <c r="D109" s="1">
        <v>42137</v>
      </c>
      <c r="E109" s="2">
        <v>1.8640000000000001</v>
      </c>
      <c r="G109" s="3">
        <v>42137</v>
      </c>
      <c r="H109" s="31">
        <v>2.85</v>
      </c>
      <c r="K109" s="32"/>
      <c r="L109" s="32"/>
    </row>
    <row r="110" spans="1:12" x14ac:dyDescent="0.2">
      <c r="A110" s="3">
        <v>42138</v>
      </c>
      <c r="B110" s="15">
        <f t="shared" si="1"/>
        <v>0.26422535211267606</v>
      </c>
      <c r="D110" s="1">
        <v>42138</v>
      </c>
      <c r="E110" s="2">
        <v>1.8759999999999999</v>
      </c>
      <c r="G110" s="3">
        <v>42138</v>
      </c>
      <c r="H110" s="31">
        <v>2.87</v>
      </c>
      <c r="K110" s="32"/>
      <c r="L110" s="32"/>
    </row>
    <row r="111" spans="1:12" x14ac:dyDescent="0.2">
      <c r="A111" s="3">
        <v>42139</v>
      </c>
      <c r="B111" s="15">
        <f t="shared" si="1"/>
        <v>0.26464788732394368</v>
      </c>
      <c r="D111" s="1">
        <v>42139</v>
      </c>
      <c r="E111" s="2">
        <v>1.879</v>
      </c>
      <c r="G111" s="3">
        <v>42139</v>
      </c>
      <c r="H111" s="31">
        <v>2.96</v>
      </c>
      <c r="K111" s="32"/>
      <c r="L111" s="32"/>
    </row>
    <row r="112" spans="1:12" x14ac:dyDescent="0.2">
      <c r="A112" s="3">
        <v>42142</v>
      </c>
      <c r="B112" s="15">
        <f t="shared" si="1"/>
        <v>0.26253521126760565</v>
      </c>
      <c r="D112" s="1">
        <v>42142</v>
      </c>
      <c r="E112" s="2">
        <v>1.8640000000000001</v>
      </c>
      <c r="G112" s="3">
        <v>42142</v>
      </c>
      <c r="H112" s="31">
        <v>3.01</v>
      </c>
      <c r="K112" s="32"/>
      <c r="L112" s="32"/>
    </row>
    <row r="113" spans="1:12" x14ac:dyDescent="0.2">
      <c r="A113" s="3">
        <v>42143</v>
      </c>
      <c r="B113" s="15">
        <f t="shared" si="1"/>
        <v>0.25450704225352111</v>
      </c>
      <c r="D113" s="1">
        <v>42143</v>
      </c>
      <c r="E113" s="2">
        <v>1.8069999999999999</v>
      </c>
      <c r="G113" s="3">
        <v>42143</v>
      </c>
      <c r="H113" s="31">
        <v>3.01</v>
      </c>
      <c r="K113" s="32"/>
      <c r="L113" s="32"/>
    </row>
    <row r="114" spans="1:12" x14ac:dyDescent="0.2">
      <c r="A114" s="3">
        <v>42144</v>
      </c>
      <c r="B114" s="15">
        <f t="shared" si="1"/>
        <v>0.25492957746478873</v>
      </c>
      <c r="D114" s="1">
        <v>42144</v>
      </c>
      <c r="E114" s="2">
        <v>1.81</v>
      </c>
      <c r="G114" s="3">
        <v>42144</v>
      </c>
      <c r="H114" s="31">
        <v>3.04</v>
      </c>
      <c r="K114" s="32"/>
      <c r="L114" s="32"/>
    </row>
    <row r="115" spans="1:12" x14ac:dyDescent="0.2">
      <c r="A115" s="3">
        <v>42145</v>
      </c>
      <c r="B115" s="15">
        <f t="shared" si="1"/>
        <v>0.2612676056338028</v>
      </c>
      <c r="D115" s="1">
        <v>42145</v>
      </c>
      <c r="E115" s="2">
        <v>1.855</v>
      </c>
      <c r="G115" s="3">
        <v>42145</v>
      </c>
      <c r="H115" s="31">
        <v>2.96</v>
      </c>
      <c r="K115" s="32"/>
      <c r="L115" s="32"/>
    </row>
    <row r="116" spans="1:12" x14ac:dyDescent="0.2">
      <c r="A116" s="3">
        <v>42146</v>
      </c>
      <c r="B116" s="15">
        <f t="shared" si="1"/>
        <v>0.25788732394366198</v>
      </c>
      <c r="D116" s="1">
        <v>42146</v>
      </c>
      <c r="E116" s="2">
        <v>1.831</v>
      </c>
      <c r="G116" s="3">
        <v>42146</v>
      </c>
      <c r="H116" s="31">
        <v>2.96</v>
      </c>
      <c r="K116" s="32"/>
      <c r="L116" s="32"/>
    </row>
    <row r="117" spans="1:12" x14ac:dyDescent="0.2">
      <c r="A117" s="3">
        <v>42150</v>
      </c>
      <c r="B117" s="15">
        <f t="shared" si="1"/>
        <v>0.25056338028169012</v>
      </c>
      <c r="D117" s="1">
        <v>42150</v>
      </c>
      <c r="E117" s="2">
        <v>1.7789999999999999</v>
      </c>
      <c r="G117" s="3">
        <v>42150</v>
      </c>
      <c r="H117" s="31">
        <v>2.82</v>
      </c>
      <c r="K117" s="32"/>
      <c r="L117" s="32"/>
    </row>
    <row r="118" spans="1:12" x14ac:dyDescent="0.2">
      <c r="A118" s="3">
        <v>42151</v>
      </c>
      <c r="B118" s="15">
        <f t="shared" si="1"/>
        <v>0.24464788732394369</v>
      </c>
      <c r="D118" s="1">
        <v>42151</v>
      </c>
      <c r="E118" s="2">
        <v>1.7370000000000001</v>
      </c>
      <c r="G118" s="3">
        <v>42151</v>
      </c>
      <c r="H118" s="31">
        <v>2.82</v>
      </c>
      <c r="K118" s="32"/>
      <c r="L118" s="32"/>
    </row>
    <row r="119" spans="1:12" x14ac:dyDescent="0.2">
      <c r="A119" s="3">
        <v>42152</v>
      </c>
      <c r="B119" s="15">
        <f t="shared" si="1"/>
        <v>0.24591549295774648</v>
      </c>
      <c r="D119" s="1">
        <v>42152</v>
      </c>
      <c r="E119" s="2">
        <v>1.746</v>
      </c>
      <c r="G119" s="3">
        <v>42152</v>
      </c>
      <c r="H119" s="31">
        <v>2.78</v>
      </c>
      <c r="K119" s="32"/>
      <c r="L119" s="32"/>
    </row>
    <row r="120" spans="1:12" x14ac:dyDescent="0.2">
      <c r="A120" s="3">
        <v>42153</v>
      </c>
      <c r="B120" s="15">
        <f t="shared" si="1"/>
        <v>0.25661971830985919</v>
      </c>
      <c r="D120" s="1">
        <v>42153</v>
      </c>
      <c r="E120" s="2">
        <v>1.8220000000000001</v>
      </c>
      <c r="G120" s="3">
        <v>42153</v>
      </c>
      <c r="H120" s="31">
        <v>2.78</v>
      </c>
      <c r="K120" s="32"/>
      <c r="L120" s="32"/>
    </row>
    <row r="121" spans="1:12" x14ac:dyDescent="0.2">
      <c r="A121" s="3">
        <v>42156</v>
      </c>
      <c r="B121" s="15">
        <f t="shared" si="1"/>
        <v>0.25380281690140849</v>
      </c>
      <c r="D121" s="1">
        <v>42156</v>
      </c>
      <c r="E121" s="2">
        <v>1.802</v>
      </c>
      <c r="G121" s="3">
        <v>42156</v>
      </c>
      <c r="H121" s="31">
        <v>2.78</v>
      </c>
      <c r="K121" s="32"/>
      <c r="L121" s="32"/>
    </row>
    <row r="122" spans="1:12" x14ac:dyDescent="0.2">
      <c r="A122" s="3">
        <v>42157</v>
      </c>
      <c r="B122" s="15">
        <f t="shared" si="1"/>
        <v>0.25704225352112675</v>
      </c>
      <c r="D122" s="1">
        <v>42157</v>
      </c>
      <c r="E122" s="2">
        <v>1.825</v>
      </c>
      <c r="G122" s="3">
        <v>42157</v>
      </c>
      <c r="H122" s="31">
        <v>2.63</v>
      </c>
      <c r="K122" s="32"/>
      <c r="L122" s="32"/>
    </row>
    <row r="123" spans="1:12" x14ac:dyDescent="0.2">
      <c r="A123" s="3">
        <v>42158</v>
      </c>
      <c r="B123" s="15">
        <f t="shared" si="1"/>
        <v>0.24845070422535212</v>
      </c>
      <c r="D123" s="1">
        <v>42158</v>
      </c>
      <c r="E123" s="2">
        <v>1.764</v>
      </c>
      <c r="G123" s="3">
        <v>42158</v>
      </c>
      <c r="H123" s="31">
        <v>2.65</v>
      </c>
      <c r="K123" s="32"/>
      <c r="L123" s="32"/>
    </row>
    <row r="124" spans="1:12" x14ac:dyDescent="0.2">
      <c r="A124" s="3">
        <v>42159</v>
      </c>
      <c r="B124" s="15">
        <f t="shared" si="1"/>
        <v>0.24169014084507043</v>
      </c>
      <c r="D124" s="1">
        <v>42159</v>
      </c>
      <c r="E124" s="2">
        <v>1.716</v>
      </c>
      <c r="G124" s="3">
        <v>42159</v>
      </c>
      <c r="H124" s="31">
        <v>2.6</v>
      </c>
      <c r="K124" s="32"/>
      <c r="L124" s="32"/>
    </row>
    <row r="125" spans="1:12" x14ac:dyDescent="0.2">
      <c r="A125" s="3">
        <v>42160</v>
      </c>
      <c r="B125" s="15">
        <f t="shared" si="1"/>
        <v>0.24450704225352113</v>
      </c>
      <c r="D125" s="1">
        <v>42160</v>
      </c>
      <c r="E125" s="2">
        <v>1.736</v>
      </c>
      <c r="G125" s="3">
        <v>42160</v>
      </c>
      <c r="H125" s="31">
        <v>2.6</v>
      </c>
      <c r="K125" s="32"/>
      <c r="L125" s="32"/>
    </row>
    <row r="126" spans="1:12" x14ac:dyDescent="0.2">
      <c r="A126" s="3">
        <v>42163</v>
      </c>
      <c r="B126" s="15">
        <f t="shared" si="1"/>
        <v>0.24394366197183098</v>
      </c>
      <c r="D126" s="1">
        <v>42163</v>
      </c>
      <c r="E126" s="2">
        <v>1.732</v>
      </c>
      <c r="G126" s="3">
        <v>42163</v>
      </c>
      <c r="H126" s="31">
        <v>2.6</v>
      </c>
      <c r="K126" s="32"/>
      <c r="L126" s="32"/>
    </row>
    <row r="127" spans="1:12" x14ac:dyDescent="0.2">
      <c r="A127" s="3">
        <v>42164</v>
      </c>
      <c r="B127" s="15">
        <f t="shared" si="1"/>
        <v>0.25169014084507041</v>
      </c>
      <c r="D127" s="1">
        <v>42164</v>
      </c>
      <c r="E127" s="2">
        <v>1.7869999999999999</v>
      </c>
      <c r="G127" s="3">
        <v>42164</v>
      </c>
      <c r="H127" s="31">
        <v>2.72</v>
      </c>
      <c r="K127" s="32"/>
      <c r="L127" s="32"/>
    </row>
    <row r="128" spans="1:12" x14ac:dyDescent="0.2">
      <c r="A128" s="3">
        <v>42165</v>
      </c>
      <c r="B128" s="15">
        <f t="shared" si="1"/>
        <v>0.25577464788732396</v>
      </c>
      <c r="D128" s="1">
        <v>42165</v>
      </c>
      <c r="E128" s="2">
        <v>1.8160000000000001</v>
      </c>
      <c r="G128" s="3">
        <v>42165</v>
      </c>
      <c r="H128" s="31">
        <v>2.81</v>
      </c>
      <c r="K128" s="32"/>
      <c r="L128" s="32"/>
    </row>
    <row r="129" spans="1:12" x14ac:dyDescent="0.2">
      <c r="A129" s="3">
        <v>42166</v>
      </c>
      <c r="B129" s="15">
        <f t="shared" si="1"/>
        <v>0.25239436619718314</v>
      </c>
      <c r="D129" s="1">
        <v>42166</v>
      </c>
      <c r="E129" s="2">
        <v>1.792</v>
      </c>
      <c r="G129" s="3">
        <v>42166</v>
      </c>
      <c r="H129" s="31">
        <v>2.88</v>
      </c>
      <c r="K129" s="32"/>
      <c r="L129" s="32"/>
    </row>
    <row r="130" spans="1:12" x14ac:dyDescent="0.2">
      <c r="A130" s="3">
        <v>42167</v>
      </c>
      <c r="B130" s="15">
        <f t="shared" si="1"/>
        <v>0.24690140845070421</v>
      </c>
      <c r="D130" s="1">
        <v>42167</v>
      </c>
      <c r="E130" s="2">
        <v>1.7529999999999999</v>
      </c>
      <c r="G130" s="3">
        <v>42167</v>
      </c>
      <c r="H130" s="31">
        <v>2.88</v>
      </c>
      <c r="K130" s="32"/>
      <c r="L130" s="32"/>
    </row>
    <row r="131" spans="1:12" x14ac:dyDescent="0.2">
      <c r="A131" s="3">
        <v>42170</v>
      </c>
      <c r="B131" s="15">
        <f t="shared" si="1"/>
        <v>0.24422535211267607</v>
      </c>
      <c r="D131" s="1">
        <v>42170</v>
      </c>
      <c r="E131" s="2">
        <v>1.734</v>
      </c>
      <c r="G131" s="3">
        <v>42170</v>
      </c>
      <c r="H131" s="31">
        <v>2.89</v>
      </c>
      <c r="K131" s="32"/>
      <c r="L131" s="32"/>
    </row>
    <row r="132" spans="1:12" x14ac:dyDescent="0.2">
      <c r="A132" s="3">
        <v>42171</v>
      </c>
      <c r="B132" s="15">
        <f t="shared" ref="B132:B195" si="2">E132/7.1</f>
        <v>0.24774647887323945</v>
      </c>
      <c r="D132" s="1">
        <v>42171</v>
      </c>
      <c r="E132" s="2">
        <v>1.7589999999999999</v>
      </c>
      <c r="G132" s="3">
        <v>42171</v>
      </c>
      <c r="H132" s="31">
        <v>2.94</v>
      </c>
      <c r="K132" s="32"/>
      <c r="L132" s="32"/>
    </row>
    <row r="133" spans="1:12" x14ac:dyDescent="0.2">
      <c r="A133" s="3">
        <v>42172</v>
      </c>
      <c r="B133" s="15">
        <f t="shared" si="2"/>
        <v>0.25070422535211268</v>
      </c>
      <c r="D133" s="1">
        <v>42172</v>
      </c>
      <c r="E133" s="2">
        <v>1.78</v>
      </c>
      <c r="G133" s="3">
        <v>42172</v>
      </c>
      <c r="H133" s="31">
        <v>2.93</v>
      </c>
      <c r="K133" s="32"/>
      <c r="L133" s="32"/>
    </row>
    <row r="134" spans="1:12" x14ac:dyDescent="0.2">
      <c r="A134" s="3">
        <v>42173</v>
      </c>
      <c r="B134" s="15">
        <f t="shared" si="2"/>
        <v>0.25211267605633803</v>
      </c>
      <c r="D134" s="1">
        <v>42173</v>
      </c>
      <c r="E134" s="2">
        <v>1.79</v>
      </c>
      <c r="G134" s="3">
        <v>42173</v>
      </c>
      <c r="H134" s="31">
        <v>2.93</v>
      </c>
      <c r="K134" s="32"/>
      <c r="L134" s="32"/>
    </row>
    <row r="135" spans="1:12" x14ac:dyDescent="0.2">
      <c r="A135" s="3">
        <v>42174</v>
      </c>
      <c r="B135" s="15">
        <f t="shared" si="2"/>
        <v>0.24478873239436622</v>
      </c>
      <c r="D135" s="1">
        <v>42174</v>
      </c>
      <c r="E135" s="2">
        <v>1.738</v>
      </c>
      <c r="G135" s="3">
        <v>42174</v>
      </c>
      <c r="H135" s="31">
        <v>2.81</v>
      </c>
      <c r="K135" s="32"/>
      <c r="L135" s="32"/>
    </row>
    <row r="136" spans="1:12" x14ac:dyDescent="0.2">
      <c r="A136" s="3">
        <v>42177</v>
      </c>
      <c r="B136" s="15">
        <f t="shared" si="2"/>
        <v>0.24563380281690142</v>
      </c>
      <c r="D136" s="1">
        <v>42177</v>
      </c>
      <c r="E136" s="2">
        <v>1.744</v>
      </c>
      <c r="G136" s="3">
        <v>42177</v>
      </c>
      <c r="H136" s="31">
        <v>2.79</v>
      </c>
      <c r="K136" s="32"/>
      <c r="L136" s="32"/>
    </row>
    <row r="137" spans="1:12" x14ac:dyDescent="0.2">
      <c r="A137" s="3">
        <v>42178</v>
      </c>
      <c r="B137" s="15">
        <f t="shared" si="2"/>
        <v>0.25225352112676058</v>
      </c>
      <c r="D137" s="1">
        <v>42178</v>
      </c>
      <c r="E137" s="2">
        <v>1.7909999999999999</v>
      </c>
      <c r="G137" s="3">
        <v>42178</v>
      </c>
      <c r="H137" s="31">
        <v>2.83</v>
      </c>
      <c r="K137" s="32"/>
      <c r="L137" s="32"/>
    </row>
    <row r="138" spans="1:12" x14ac:dyDescent="0.2">
      <c r="A138" s="3">
        <v>42179</v>
      </c>
      <c r="B138" s="15">
        <f t="shared" si="2"/>
        <v>0.2471830985915493</v>
      </c>
      <c r="D138" s="1">
        <v>42179</v>
      </c>
      <c r="E138" s="2">
        <v>1.7549999999999999</v>
      </c>
      <c r="G138" s="3">
        <v>42179</v>
      </c>
      <c r="H138" s="31">
        <v>2.83</v>
      </c>
      <c r="K138" s="32"/>
      <c r="L138" s="32"/>
    </row>
    <row r="139" spans="1:12" x14ac:dyDescent="0.2">
      <c r="A139" s="3">
        <v>42180</v>
      </c>
      <c r="B139" s="15">
        <f t="shared" si="2"/>
        <v>0.24464788732394369</v>
      </c>
      <c r="D139" s="1">
        <v>42180</v>
      </c>
      <c r="E139" s="2">
        <v>1.7370000000000001</v>
      </c>
      <c r="G139" s="3">
        <v>42180</v>
      </c>
      <c r="H139" s="31">
        <v>2.8</v>
      </c>
      <c r="K139" s="32"/>
      <c r="L139" s="32"/>
    </row>
    <row r="140" spans="1:12" x14ac:dyDescent="0.2">
      <c r="A140" s="3">
        <v>42181</v>
      </c>
      <c r="B140" s="15">
        <f t="shared" si="2"/>
        <v>0.24450704225352113</v>
      </c>
      <c r="D140" s="1">
        <v>42181</v>
      </c>
      <c r="E140" s="2">
        <v>1.736</v>
      </c>
      <c r="G140" s="3">
        <v>42181</v>
      </c>
      <c r="H140" s="31">
        <v>2.77</v>
      </c>
      <c r="K140" s="32"/>
      <c r="L140" s="32"/>
    </row>
    <row r="141" spans="1:12" x14ac:dyDescent="0.2">
      <c r="A141" s="3">
        <v>42184</v>
      </c>
      <c r="B141" s="15">
        <f t="shared" si="2"/>
        <v>0.24197183098591551</v>
      </c>
      <c r="D141" s="1">
        <v>42184</v>
      </c>
      <c r="E141" s="2">
        <v>1.718</v>
      </c>
      <c r="G141" s="3">
        <v>42184</v>
      </c>
      <c r="H141" s="31">
        <v>2.77</v>
      </c>
      <c r="K141" s="32"/>
      <c r="L141" s="32"/>
    </row>
    <row r="142" spans="1:12" x14ac:dyDescent="0.2">
      <c r="A142" s="3">
        <v>42185</v>
      </c>
      <c r="B142" s="15">
        <f t="shared" si="2"/>
        <v>0.24746478873239436</v>
      </c>
      <c r="D142" s="1">
        <v>42185</v>
      </c>
      <c r="E142" s="2">
        <v>1.7569999999999999</v>
      </c>
      <c r="G142" s="3">
        <v>42185</v>
      </c>
      <c r="H142" s="31">
        <v>2.8</v>
      </c>
      <c r="K142" s="32"/>
      <c r="L142" s="32"/>
    </row>
    <row r="143" spans="1:12" x14ac:dyDescent="0.2">
      <c r="A143" s="3">
        <v>42186</v>
      </c>
      <c r="B143" s="15">
        <f t="shared" si="2"/>
        <v>0.2415492957746479</v>
      </c>
      <c r="D143" s="1">
        <v>42186</v>
      </c>
      <c r="E143" s="2">
        <v>1.7150000000000001</v>
      </c>
      <c r="G143" s="3">
        <v>42186</v>
      </c>
      <c r="H143" s="31">
        <v>2.78</v>
      </c>
      <c r="K143" s="32"/>
      <c r="L143" s="32"/>
    </row>
    <row r="144" spans="1:12" x14ac:dyDescent="0.2">
      <c r="A144" s="3">
        <v>42187</v>
      </c>
      <c r="B144" s="15">
        <f t="shared" si="2"/>
        <v>0.24014084507042255</v>
      </c>
      <c r="D144" s="1">
        <v>42187</v>
      </c>
      <c r="E144" s="2">
        <v>1.7050000000000001</v>
      </c>
      <c r="G144" s="3">
        <v>42187</v>
      </c>
      <c r="H144" s="31">
        <v>2.79</v>
      </c>
      <c r="K144" s="32"/>
      <c r="L144" s="32"/>
    </row>
    <row r="145" spans="1:12" x14ac:dyDescent="0.2">
      <c r="A145" s="3">
        <v>42191</v>
      </c>
      <c r="B145" s="15">
        <f t="shared" si="2"/>
        <v>0.22408450704225352</v>
      </c>
      <c r="D145" s="1">
        <v>42191</v>
      </c>
      <c r="E145" s="2">
        <v>1.591</v>
      </c>
      <c r="G145" s="3">
        <v>42191</v>
      </c>
      <c r="H145" s="31">
        <v>2.79</v>
      </c>
      <c r="K145" s="32"/>
      <c r="L145" s="32"/>
    </row>
    <row r="146" spans="1:12" x14ac:dyDescent="0.2">
      <c r="A146" s="3">
        <v>42192</v>
      </c>
      <c r="B146" s="15">
        <f t="shared" si="2"/>
        <v>0.22450704225352114</v>
      </c>
      <c r="D146" s="1">
        <v>42192</v>
      </c>
      <c r="E146" s="2">
        <v>1.5940000000000001</v>
      </c>
      <c r="G146" s="3">
        <v>42192</v>
      </c>
      <c r="H146" s="31">
        <v>2.77</v>
      </c>
      <c r="K146" s="32"/>
      <c r="L146" s="32"/>
    </row>
    <row r="147" spans="1:12" x14ac:dyDescent="0.2">
      <c r="A147" s="3">
        <v>42193</v>
      </c>
      <c r="B147" s="15">
        <f t="shared" si="2"/>
        <v>0.22338028169014087</v>
      </c>
      <c r="D147" s="1">
        <v>42193</v>
      </c>
      <c r="E147" s="2">
        <v>1.5860000000000001</v>
      </c>
      <c r="G147" s="3">
        <v>42193</v>
      </c>
      <c r="H147" s="31">
        <v>2.77</v>
      </c>
      <c r="K147" s="32"/>
      <c r="L147" s="32"/>
    </row>
    <row r="148" spans="1:12" x14ac:dyDescent="0.2">
      <c r="A148" s="3">
        <v>42194</v>
      </c>
      <c r="B148" s="15">
        <f t="shared" si="2"/>
        <v>0.22774647887323946</v>
      </c>
      <c r="D148" s="1">
        <v>42194</v>
      </c>
      <c r="E148" s="2">
        <v>1.617</v>
      </c>
      <c r="G148" s="3">
        <v>42194</v>
      </c>
      <c r="H148" s="31">
        <v>2.7</v>
      </c>
      <c r="K148" s="32"/>
      <c r="L148" s="32"/>
    </row>
    <row r="149" spans="1:12" x14ac:dyDescent="0.2">
      <c r="A149" s="3">
        <v>42195</v>
      </c>
      <c r="B149" s="15">
        <f t="shared" si="2"/>
        <v>0.22816901408450707</v>
      </c>
      <c r="D149" s="1">
        <v>42195</v>
      </c>
      <c r="E149" s="2">
        <v>1.62</v>
      </c>
      <c r="G149" s="3">
        <v>42195</v>
      </c>
      <c r="H149" s="31">
        <v>2.7</v>
      </c>
      <c r="K149" s="32"/>
      <c r="L149" s="32"/>
    </row>
    <row r="150" spans="1:12" x14ac:dyDescent="0.2">
      <c r="A150" s="3">
        <v>42198</v>
      </c>
      <c r="B150" s="15">
        <f t="shared" si="2"/>
        <v>0.22408450704225352</v>
      </c>
      <c r="D150" s="1">
        <v>42198</v>
      </c>
      <c r="E150" s="2">
        <v>1.591</v>
      </c>
      <c r="G150" s="3">
        <v>42198</v>
      </c>
      <c r="H150" s="31">
        <v>2.88</v>
      </c>
      <c r="K150" s="32"/>
      <c r="L150" s="32"/>
    </row>
    <row r="151" spans="1:12" x14ac:dyDescent="0.2">
      <c r="A151" s="3">
        <v>42199</v>
      </c>
      <c r="B151" s="15">
        <f t="shared" si="2"/>
        <v>0.22464788732394367</v>
      </c>
      <c r="D151" s="1">
        <v>42199</v>
      </c>
      <c r="E151" s="2">
        <v>1.595</v>
      </c>
      <c r="G151" s="3">
        <v>42199</v>
      </c>
      <c r="H151" s="31">
        <v>2.88</v>
      </c>
      <c r="K151" s="32"/>
      <c r="L151" s="32"/>
    </row>
    <row r="152" spans="1:12" x14ac:dyDescent="0.2">
      <c r="A152" s="3">
        <v>42200</v>
      </c>
      <c r="B152" s="15">
        <f t="shared" si="2"/>
        <v>0.21549295774647889</v>
      </c>
      <c r="D152" s="1">
        <v>42200</v>
      </c>
      <c r="E152" s="2">
        <v>1.53</v>
      </c>
      <c r="G152" s="3">
        <v>42200</v>
      </c>
      <c r="H152" s="31">
        <v>2.93</v>
      </c>
      <c r="K152" s="32"/>
      <c r="L152" s="32"/>
    </row>
    <row r="153" spans="1:12" x14ac:dyDescent="0.2">
      <c r="A153" s="3">
        <v>42201</v>
      </c>
      <c r="B153" s="15">
        <f t="shared" si="2"/>
        <v>0.21478873239436619</v>
      </c>
      <c r="D153" s="1">
        <v>42201</v>
      </c>
      <c r="E153" s="2">
        <v>1.5249999999999999</v>
      </c>
      <c r="G153" s="3">
        <v>42201</v>
      </c>
      <c r="H153" s="31">
        <v>2.9</v>
      </c>
      <c r="K153" s="32"/>
      <c r="L153" s="32"/>
    </row>
    <row r="154" spans="1:12" x14ac:dyDescent="0.2">
      <c r="A154" s="3">
        <v>42202</v>
      </c>
      <c r="B154" s="15">
        <f t="shared" si="2"/>
        <v>0.21577464788732395</v>
      </c>
      <c r="D154" s="1">
        <v>42202</v>
      </c>
      <c r="E154" s="2">
        <v>1.532</v>
      </c>
      <c r="G154" s="3">
        <v>42202</v>
      </c>
      <c r="H154" s="31">
        <v>2.88</v>
      </c>
      <c r="K154" s="32"/>
      <c r="L154" s="32"/>
    </row>
    <row r="155" spans="1:12" x14ac:dyDescent="0.2">
      <c r="A155" s="3">
        <v>42205</v>
      </c>
      <c r="B155" s="15">
        <f t="shared" si="2"/>
        <v>0.21394366197183098</v>
      </c>
      <c r="D155" s="1">
        <v>42205</v>
      </c>
      <c r="E155" s="2">
        <v>1.5189999999999999</v>
      </c>
      <c r="G155" s="3">
        <v>42205</v>
      </c>
      <c r="H155" s="31">
        <v>2.88</v>
      </c>
      <c r="K155" s="32"/>
      <c r="L155" s="32"/>
    </row>
    <row r="156" spans="1:12" x14ac:dyDescent="0.2">
      <c r="A156" s="3">
        <v>42206</v>
      </c>
      <c r="B156" s="15">
        <f t="shared" si="2"/>
        <v>0.21774647887323945</v>
      </c>
      <c r="D156" s="1">
        <v>42206</v>
      </c>
      <c r="E156" s="2">
        <v>1.546</v>
      </c>
      <c r="G156" s="3">
        <v>42206</v>
      </c>
      <c r="H156" s="31">
        <v>2.84</v>
      </c>
      <c r="K156" s="32"/>
      <c r="L156" s="32"/>
    </row>
    <row r="157" spans="1:12" x14ac:dyDescent="0.2">
      <c r="A157" s="3">
        <v>42207</v>
      </c>
      <c r="B157" s="15">
        <f t="shared" si="2"/>
        <v>0.21619718309859154</v>
      </c>
      <c r="D157" s="1">
        <v>42207</v>
      </c>
      <c r="E157" s="2">
        <v>1.5349999999999999</v>
      </c>
      <c r="G157" s="3">
        <v>42207</v>
      </c>
      <c r="H157" s="31">
        <v>2.84</v>
      </c>
      <c r="K157" s="32"/>
      <c r="L157" s="32"/>
    </row>
    <row r="158" spans="1:12" x14ac:dyDescent="0.2">
      <c r="A158" s="3">
        <v>42208</v>
      </c>
      <c r="B158" s="15">
        <f t="shared" si="2"/>
        <v>0.21450704225352113</v>
      </c>
      <c r="D158" s="1">
        <v>42208</v>
      </c>
      <c r="E158" s="2">
        <v>1.5229999999999999</v>
      </c>
      <c r="G158" s="3">
        <v>42208</v>
      </c>
      <c r="H158" s="31">
        <v>2.92</v>
      </c>
      <c r="K158" s="32"/>
      <c r="L158" s="32"/>
    </row>
    <row r="159" spans="1:12" x14ac:dyDescent="0.2">
      <c r="A159" s="3">
        <v>42209</v>
      </c>
      <c r="B159" s="15">
        <f t="shared" si="2"/>
        <v>0.21140845070422534</v>
      </c>
      <c r="D159" s="1">
        <v>42209</v>
      </c>
      <c r="E159" s="2">
        <v>1.5009999999999999</v>
      </c>
      <c r="G159" s="3">
        <v>42209</v>
      </c>
      <c r="H159" s="31">
        <v>2.92</v>
      </c>
      <c r="K159" s="32"/>
      <c r="L159" s="32"/>
    </row>
    <row r="160" spans="1:12" x14ac:dyDescent="0.2">
      <c r="A160" s="3">
        <v>42212</v>
      </c>
      <c r="B160" s="15">
        <f t="shared" si="2"/>
        <v>0.20478873239436621</v>
      </c>
      <c r="D160" s="1">
        <v>42212</v>
      </c>
      <c r="E160" s="2">
        <v>1.454</v>
      </c>
      <c r="G160" s="3">
        <v>42212</v>
      </c>
      <c r="H160" s="31">
        <v>2.92</v>
      </c>
      <c r="K160" s="32"/>
      <c r="L160" s="32"/>
    </row>
    <row r="161" spans="1:12" x14ac:dyDescent="0.2">
      <c r="A161" s="3">
        <v>42213</v>
      </c>
      <c r="B161" s="15">
        <f t="shared" si="2"/>
        <v>0.20633802816901411</v>
      </c>
      <c r="D161" s="1">
        <v>42213</v>
      </c>
      <c r="E161" s="2">
        <v>1.4650000000000001</v>
      </c>
      <c r="G161" s="3">
        <v>42213</v>
      </c>
      <c r="H161" s="31">
        <v>2.89</v>
      </c>
      <c r="K161" s="32"/>
      <c r="L161" s="32"/>
    </row>
    <row r="162" spans="1:12" x14ac:dyDescent="0.2">
      <c r="A162" s="3">
        <v>42214</v>
      </c>
      <c r="B162" s="15">
        <f t="shared" si="2"/>
        <v>0.20577464788732397</v>
      </c>
      <c r="D162" s="1">
        <v>42214</v>
      </c>
      <c r="E162" s="2">
        <v>1.4610000000000001</v>
      </c>
      <c r="G162" s="3">
        <v>42214</v>
      </c>
      <c r="H162" s="31">
        <v>2.91</v>
      </c>
      <c r="K162" s="32"/>
      <c r="L162" s="32"/>
    </row>
    <row r="163" spans="1:12" x14ac:dyDescent="0.2">
      <c r="A163" s="3">
        <v>42215</v>
      </c>
      <c r="B163" s="15">
        <f t="shared" si="2"/>
        <v>0.20563380281690141</v>
      </c>
      <c r="D163" s="1">
        <v>42215</v>
      </c>
      <c r="E163" s="2">
        <v>1.46</v>
      </c>
      <c r="G163" s="3">
        <v>42215</v>
      </c>
      <c r="H163" s="31">
        <v>2.87</v>
      </c>
      <c r="K163" s="32"/>
      <c r="L163" s="32"/>
    </row>
    <row r="164" spans="1:12" x14ac:dyDescent="0.2">
      <c r="A164" s="3">
        <v>42216</v>
      </c>
      <c r="B164" s="15">
        <f t="shared" si="2"/>
        <v>0.20366197183098592</v>
      </c>
      <c r="D164" s="1">
        <v>42216</v>
      </c>
      <c r="E164" s="2">
        <v>1.446</v>
      </c>
      <c r="G164" s="3">
        <v>42216</v>
      </c>
      <c r="H164" s="31">
        <v>2.76</v>
      </c>
      <c r="K164" s="32"/>
      <c r="L164" s="32"/>
    </row>
    <row r="165" spans="1:12" x14ac:dyDescent="0.2">
      <c r="A165" s="3">
        <v>42219</v>
      </c>
      <c r="B165" s="15">
        <f t="shared" si="2"/>
        <v>0.19647887323943664</v>
      </c>
      <c r="D165" s="1">
        <v>42219</v>
      </c>
      <c r="E165" s="2">
        <v>1.395</v>
      </c>
      <c r="G165" s="3">
        <v>42219</v>
      </c>
      <c r="H165" s="31">
        <v>2.76</v>
      </c>
      <c r="K165" s="32"/>
      <c r="L165" s="32"/>
    </row>
    <row r="166" spans="1:12" x14ac:dyDescent="0.2">
      <c r="A166" s="3">
        <v>42220</v>
      </c>
      <c r="B166" s="15">
        <f t="shared" si="2"/>
        <v>0.19943661971830987</v>
      </c>
      <c r="D166" s="1">
        <v>42220</v>
      </c>
      <c r="E166" s="2">
        <v>1.4159999999999999</v>
      </c>
      <c r="G166" s="3">
        <v>42220</v>
      </c>
      <c r="H166" s="31">
        <v>2.83</v>
      </c>
      <c r="K166" s="32"/>
      <c r="L166" s="32"/>
    </row>
    <row r="167" spans="1:12" x14ac:dyDescent="0.2">
      <c r="A167" s="3">
        <v>42221</v>
      </c>
      <c r="B167" s="15">
        <f t="shared" si="2"/>
        <v>0.19746478873239437</v>
      </c>
      <c r="D167" s="1">
        <v>42221</v>
      </c>
      <c r="E167" s="2">
        <v>1.4019999999999999</v>
      </c>
      <c r="G167" s="3">
        <v>42221</v>
      </c>
      <c r="H167" s="31">
        <v>2.85</v>
      </c>
      <c r="K167" s="32"/>
      <c r="L167" s="32"/>
    </row>
    <row r="168" spans="1:12" x14ac:dyDescent="0.2">
      <c r="A168" s="3">
        <v>42222</v>
      </c>
      <c r="B168" s="15">
        <f t="shared" si="2"/>
        <v>0.19901408450704228</v>
      </c>
      <c r="D168" s="1">
        <v>42222</v>
      </c>
      <c r="E168" s="2">
        <v>1.413</v>
      </c>
      <c r="G168" s="3">
        <v>42222</v>
      </c>
      <c r="H168" s="31">
        <v>2.76</v>
      </c>
      <c r="K168" s="32"/>
      <c r="L168" s="32"/>
    </row>
    <row r="169" spans="1:12" x14ac:dyDescent="0.2">
      <c r="A169" s="3">
        <v>42223</v>
      </c>
      <c r="B169" s="15">
        <f t="shared" si="2"/>
        <v>0.19676056338028169</v>
      </c>
      <c r="D169" s="1">
        <v>42223</v>
      </c>
      <c r="E169" s="2">
        <v>1.397</v>
      </c>
      <c r="G169" s="3">
        <v>42223</v>
      </c>
      <c r="H169" s="31">
        <v>2.76</v>
      </c>
      <c r="K169" s="32"/>
      <c r="L169" s="32"/>
    </row>
    <row r="170" spans="1:12" x14ac:dyDescent="0.2">
      <c r="A170" s="3">
        <v>42226</v>
      </c>
      <c r="B170" s="15">
        <f t="shared" si="2"/>
        <v>0.20225352112676057</v>
      </c>
      <c r="D170" s="1">
        <v>42226</v>
      </c>
      <c r="E170" s="2">
        <v>1.4359999999999999</v>
      </c>
      <c r="G170" s="3">
        <v>42226</v>
      </c>
      <c r="H170" s="31">
        <v>2.85</v>
      </c>
      <c r="K170" s="32"/>
      <c r="L170" s="32"/>
    </row>
    <row r="171" spans="1:12" x14ac:dyDescent="0.2">
      <c r="A171" s="3">
        <v>42227</v>
      </c>
      <c r="B171" s="15">
        <f t="shared" si="2"/>
        <v>0.19971830985915492</v>
      </c>
      <c r="D171" s="1">
        <v>42227</v>
      </c>
      <c r="E171" s="2">
        <v>1.4179999999999999</v>
      </c>
      <c r="G171" s="3">
        <v>42227</v>
      </c>
      <c r="H171" s="31">
        <v>2.84</v>
      </c>
      <c r="K171" s="32"/>
      <c r="L171" s="32"/>
    </row>
    <row r="172" spans="1:12" x14ac:dyDescent="0.2">
      <c r="A172" s="3">
        <v>42228</v>
      </c>
      <c r="B172" s="15">
        <f t="shared" si="2"/>
        <v>0.20295774647887327</v>
      </c>
      <c r="D172" s="1">
        <v>42228</v>
      </c>
      <c r="E172" s="2">
        <v>1.4410000000000001</v>
      </c>
      <c r="G172" s="3">
        <v>42228</v>
      </c>
      <c r="H172" s="31">
        <v>2.93</v>
      </c>
      <c r="K172" s="32"/>
      <c r="L172" s="32"/>
    </row>
    <row r="173" spans="1:12" x14ac:dyDescent="0.2">
      <c r="A173" s="3">
        <v>42229</v>
      </c>
      <c r="B173" s="15">
        <f t="shared" si="2"/>
        <v>0.20056338028169013</v>
      </c>
      <c r="D173" s="1">
        <v>42229</v>
      </c>
      <c r="E173" s="2">
        <v>1.4239999999999999</v>
      </c>
      <c r="G173" s="3">
        <v>42229</v>
      </c>
      <c r="H173" s="31">
        <v>2.93</v>
      </c>
      <c r="K173" s="32"/>
      <c r="L173" s="32"/>
    </row>
    <row r="174" spans="1:12" x14ac:dyDescent="0.2">
      <c r="A174" s="3">
        <v>42230</v>
      </c>
      <c r="B174" s="15">
        <f t="shared" si="2"/>
        <v>0.19788732394366199</v>
      </c>
      <c r="D174" s="1">
        <v>42230</v>
      </c>
      <c r="E174" s="2">
        <v>1.405</v>
      </c>
      <c r="G174" s="3">
        <v>42230</v>
      </c>
      <c r="H174" s="31">
        <v>2.83</v>
      </c>
      <c r="K174" s="32"/>
      <c r="L174" s="32"/>
    </row>
    <row r="175" spans="1:12" x14ac:dyDescent="0.2">
      <c r="A175" s="3">
        <v>42233</v>
      </c>
      <c r="B175" s="15">
        <f t="shared" si="2"/>
        <v>0.19943661971830987</v>
      </c>
      <c r="D175" s="1">
        <v>42233</v>
      </c>
      <c r="E175" s="2">
        <v>1.4159999999999999</v>
      </c>
      <c r="G175" s="3">
        <v>42233</v>
      </c>
      <c r="H175" s="31">
        <v>2.79</v>
      </c>
      <c r="K175" s="32"/>
      <c r="L175" s="32"/>
    </row>
    <row r="176" spans="1:12" x14ac:dyDescent="0.2">
      <c r="A176" s="3">
        <v>42234</v>
      </c>
      <c r="B176" s="15">
        <f t="shared" si="2"/>
        <v>0.19887323943661972</v>
      </c>
      <c r="D176" s="1">
        <v>42234</v>
      </c>
      <c r="E176" s="2">
        <v>1.4119999999999999</v>
      </c>
      <c r="G176" s="3">
        <v>42234</v>
      </c>
      <c r="H176" s="31">
        <v>2.71</v>
      </c>
      <c r="K176" s="32"/>
      <c r="L176" s="32"/>
    </row>
    <row r="177" spans="1:12" x14ac:dyDescent="0.2">
      <c r="A177" s="3">
        <v>42235</v>
      </c>
      <c r="B177" s="15">
        <f t="shared" si="2"/>
        <v>0.19408450704225352</v>
      </c>
      <c r="D177" s="1">
        <v>42235</v>
      </c>
      <c r="E177" s="2">
        <v>1.3779999999999999</v>
      </c>
      <c r="G177" s="3">
        <v>42235</v>
      </c>
      <c r="H177" s="31">
        <v>2.77</v>
      </c>
      <c r="K177" s="32"/>
      <c r="L177" s="32"/>
    </row>
    <row r="178" spans="1:12" x14ac:dyDescent="0.2">
      <c r="A178" s="3">
        <v>42236</v>
      </c>
      <c r="B178" s="15">
        <f t="shared" si="2"/>
        <v>0.19084507042253521</v>
      </c>
      <c r="D178" s="1">
        <v>42236</v>
      </c>
      <c r="E178" s="2">
        <v>1.355</v>
      </c>
      <c r="G178" s="3">
        <v>42236</v>
      </c>
      <c r="H178" s="31">
        <v>2.77</v>
      </c>
      <c r="K178" s="32"/>
      <c r="L178" s="32"/>
    </row>
    <row r="179" spans="1:12" x14ac:dyDescent="0.2">
      <c r="A179" s="3">
        <v>42237</v>
      </c>
      <c r="B179" s="15">
        <f t="shared" si="2"/>
        <v>0.1871830985915493</v>
      </c>
      <c r="D179" s="1">
        <v>42237</v>
      </c>
      <c r="E179" s="2">
        <v>1.329</v>
      </c>
      <c r="G179" s="3">
        <v>42237</v>
      </c>
      <c r="H179" s="31">
        <v>2.7</v>
      </c>
      <c r="K179" s="32"/>
      <c r="L179" s="32"/>
    </row>
    <row r="180" spans="1:12" x14ac:dyDescent="0.2">
      <c r="A180" s="3">
        <v>42240</v>
      </c>
      <c r="B180" s="15">
        <f t="shared" si="2"/>
        <v>0.17830985915492958</v>
      </c>
      <c r="D180" s="1">
        <v>42240</v>
      </c>
      <c r="E180" s="2">
        <v>1.266</v>
      </c>
      <c r="G180" s="3">
        <v>42240</v>
      </c>
      <c r="H180" s="31">
        <v>2.65</v>
      </c>
      <c r="K180" s="32"/>
      <c r="L180" s="32"/>
    </row>
    <row r="181" spans="1:12" x14ac:dyDescent="0.2">
      <c r="A181" s="3">
        <v>42241</v>
      </c>
      <c r="B181" s="15">
        <f t="shared" si="2"/>
        <v>0.17577464788732394</v>
      </c>
      <c r="D181" s="1">
        <v>42241</v>
      </c>
      <c r="E181" s="2">
        <v>1.248</v>
      </c>
      <c r="G181" s="3">
        <v>42241</v>
      </c>
      <c r="H181" s="31">
        <v>2.71</v>
      </c>
      <c r="K181" s="32"/>
      <c r="L181" s="32"/>
    </row>
    <row r="182" spans="1:12" x14ac:dyDescent="0.2">
      <c r="A182" s="3">
        <v>42242</v>
      </c>
      <c r="B182" s="15">
        <f t="shared" si="2"/>
        <v>0.17633802816901409</v>
      </c>
      <c r="D182" s="1">
        <v>42242</v>
      </c>
      <c r="E182" s="2">
        <v>1.252</v>
      </c>
      <c r="G182" s="3">
        <v>42242</v>
      </c>
      <c r="H182" s="31">
        <v>2.73</v>
      </c>
      <c r="K182" s="32"/>
      <c r="L182" s="32"/>
    </row>
    <row r="183" spans="1:12" x14ac:dyDescent="0.2">
      <c r="A183" s="3">
        <v>42243</v>
      </c>
      <c r="B183" s="15">
        <f t="shared" si="2"/>
        <v>0.1919718309859155</v>
      </c>
      <c r="D183" s="1">
        <v>42243</v>
      </c>
      <c r="E183" s="2">
        <v>1.363</v>
      </c>
      <c r="G183" s="3">
        <v>42243</v>
      </c>
      <c r="H183" s="31">
        <v>2.69</v>
      </c>
      <c r="K183" s="32"/>
      <c r="L183" s="32"/>
    </row>
    <row r="184" spans="1:12" x14ac:dyDescent="0.2">
      <c r="A184" s="3">
        <v>42244</v>
      </c>
      <c r="B184" s="15">
        <f t="shared" si="2"/>
        <v>0.20380281690140847</v>
      </c>
      <c r="D184" s="1">
        <v>42244</v>
      </c>
      <c r="E184" s="2">
        <v>1.4470000000000001</v>
      </c>
      <c r="G184" s="3">
        <v>42244</v>
      </c>
      <c r="H184" s="31">
        <v>2.69</v>
      </c>
      <c r="K184" s="32"/>
      <c r="L184" s="32"/>
    </row>
    <row r="185" spans="1:12" x14ac:dyDescent="0.2">
      <c r="A185" s="3">
        <v>42247</v>
      </c>
      <c r="B185" s="15">
        <f t="shared" si="2"/>
        <v>0.21478873239436619</v>
      </c>
      <c r="D185" s="1">
        <v>42247</v>
      </c>
      <c r="E185" s="2">
        <v>1.5249999999999999</v>
      </c>
      <c r="G185" s="3">
        <v>42247</v>
      </c>
      <c r="H185" s="31">
        <v>2.7</v>
      </c>
      <c r="K185" s="32"/>
      <c r="L185" s="32"/>
    </row>
    <row r="186" spans="1:12" x14ac:dyDescent="0.2">
      <c r="A186" s="3">
        <v>42248</v>
      </c>
      <c r="B186" s="15">
        <f t="shared" si="2"/>
        <v>0.20211267605633804</v>
      </c>
      <c r="D186" s="1">
        <v>42248</v>
      </c>
      <c r="E186" s="2">
        <v>1.4350000000000001</v>
      </c>
      <c r="G186" s="3">
        <v>42248</v>
      </c>
      <c r="H186" s="31">
        <v>2.7</v>
      </c>
      <c r="K186" s="32"/>
      <c r="L186" s="32"/>
    </row>
    <row r="187" spans="1:12" x14ac:dyDescent="0.2">
      <c r="A187" s="3">
        <v>42249</v>
      </c>
      <c r="B187" s="15">
        <f t="shared" si="2"/>
        <v>0.20788732394366197</v>
      </c>
      <c r="D187" s="1">
        <v>42249</v>
      </c>
      <c r="E187" s="2">
        <v>1.476</v>
      </c>
      <c r="G187" s="3">
        <v>42249</v>
      </c>
      <c r="H187" s="31">
        <v>2.7</v>
      </c>
      <c r="K187" s="32"/>
      <c r="L187" s="32"/>
    </row>
    <row r="188" spans="1:12" x14ac:dyDescent="0.2">
      <c r="A188" s="3">
        <v>42250</v>
      </c>
      <c r="B188" s="15">
        <f t="shared" si="2"/>
        <v>0.20915492957746482</v>
      </c>
      <c r="D188" s="1">
        <v>42250</v>
      </c>
      <c r="E188" s="2">
        <v>1.4850000000000001</v>
      </c>
      <c r="G188" s="3">
        <v>42250</v>
      </c>
      <c r="H188" s="31">
        <v>2.67</v>
      </c>
      <c r="K188" s="32"/>
      <c r="L188" s="32"/>
    </row>
    <row r="189" spans="1:12" x14ac:dyDescent="0.2">
      <c r="A189" s="3">
        <v>42251</v>
      </c>
      <c r="B189" s="15">
        <f t="shared" si="2"/>
        <v>0.20563380281690141</v>
      </c>
      <c r="D189" s="1">
        <v>42251</v>
      </c>
      <c r="E189" s="2">
        <v>1.46</v>
      </c>
      <c r="G189" s="3">
        <v>42251</v>
      </c>
      <c r="H189" s="31">
        <v>2.67</v>
      </c>
      <c r="K189" s="32"/>
      <c r="L189" s="32"/>
    </row>
    <row r="190" spans="1:12" x14ac:dyDescent="0.2">
      <c r="A190" s="3">
        <v>42255</v>
      </c>
      <c r="B190" s="15">
        <f t="shared" si="2"/>
        <v>0.20549295774647888</v>
      </c>
      <c r="D190" s="1">
        <v>42255</v>
      </c>
      <c r="E190" s="2">
        <v>1.4590000000000001</v>
      </c>
      <c r="G190" s="3">
        <v>42255</v>
      </c>
      <c r="H190" s="31">
        <v>2.74</v>
      </c>
      <c r="K190" s="32"/>
      <c r="L190" s="32"/>
    </row>
    <row r="191" spans="1:12" x14ac:dyDescent="0.2">
      <c r="A191" s="3">
        <v>42256</v>
      </c>
      <c r="B191" s="15">
        <f t="shared" si="2"/>
        <v>0.19873239436619719</v>
      </c>
      <c r="D191" s="1">
        <v>42256</v>
      </c>
      <c r="E191" s="2">
        <v>1.411</v>
      </c>
      <c r="G191" s="3">
        <v>42256</v>
      </c>
      <c r="H191" s="31">
        <v>2.74</v>
      </c>
      <c r="K191" s="32"/>
      <c r="L191" s="32"/>
    </row>
    <row r="192" spans="1:12" x14ac:dyDescent="0.2">
      <c r="A192" s="3">
        <v>42257</v>
      </c>
      <c r="B192" s="15">
        <f t="shared" si="2"/>
        <v>0.20267605633802818</v>
      </c>
      <c r="D192" s="1">
        <v>42257</v>
      </c>
      <c r="E192" s="2">
        <v>1.4390000000000001</v>
      </c>
      <c r="G192" s="3">
        <v>42257</v>
      </c>
      <c r="H192" s="31">
        <v>2.71</v>
      </c>
      <c r="K192" s="32"/>
      <c r="L192" s="32"/>
    </row>
    <row r="193" spans="1:12" x14ac:dyDescent="0.2">
      <c r="A193" s="3">
        <v>42258</v>
      </c>
      <c r="B193" s="15">
        <f t="shared" si="2"/>
        <v>0.19901408450704228</v>
      </c>
      <c r="D193" s="1">
        <v>42258</v>
      </c>
      <c r="E193" s="2">
        <v>1.413</v>
      </c>
      <c r="G193" s="3">
        <v>42258</v>
      </c>
      <c r="H193" s="31">
        <v>2.67</v>
      </c>
      <c r="K193" s="32"/>
      <c r="L193" s="32"/>
    </row>
    <row r="194" spans="1:12" x14ac:dyDescent="0.2">
      <c r="A194" s="3">
        <v>42261</v>
      </c>
      <c r="B194" s="15">
        <f t="shared" si="2"/>
        <v>0.19295774647887326</v>
      </c>
      <c r="D194" s="1">
        <v>42261</v>
      </c>
      <c r="E194" s="2">
        <v>1.37</v>
      </c>
      <c r="G194" s="3">
        <v>42261</v>
      </c>
      <c r="H194" s="31">
        <v>2.7</v>
      </c>
      <c r="K194" s="32"/>
      <c r="L194" s="32"/>
    </row>
    <row r="195" spans="1:12" x14ac:dyDescent="0.2">
      <c r="A195" s="3">
        <v>42262</v>
      </c>
      <c r="B195" s="15">
        <f t="shared" si="2"/>
        <v>0.19366197183098594</v>
      </c>
      <c r="D195" s="1">
        <v>42262</v>
      </c>
      <c r="E195" s="2">
        <v>1.375</v>
      </c>
      <c r="G195" s="3">
        <v>42262</v>
      </c>
      <c r="H195" s="31">
        <v>2.74</v>
      </c>
      <c r="K195" s="32"/>
      <c r="L195" s="32"/>
    </row>
    <row r="196" spans="1:12" x14ac:dyDescent="0.2">
      <c r="A196" s="3">
        <v>42263</v>
      </c>
      <c r="B196" s="15">
        <f t="shared" ref="B196:B259" si="3">E196/7.1</f>
        <v>0.20028169014084507</v>
      </c>
      <c r="D196" s="1">
        <v>42263</v>
      </c>
      <c r="E196" s="2">
        <v>1.4219999999999999</v>
      </c>
      <c r="G196" s="3">
        <v>42263</v>
      </c>
      <c r="H196" s="31">
        <v>2.69</v>
      </c>
      <c r="K196" s="32"/>
      <c r="L196" s="32"/>
    </row>
    <row r="197" spans="1:12" x14ac:dyDescent="0.2">
      <c r="A197" s="3">
        <v>42264</v>
      </c>
      <c r="B197" s="15">
        <f t="shared" si="3"/>
        <v>0.19887323943661972</v>
      </c>
      <c r="D197" s="1">
        <v>42264</v>
      </c>
      <c r="E197" s="2">
        <v>1.4119999999999999</v>
      </c>
      <c r="G197" s="3">
        <v>42264</v>
      </c>
      <c r="H197" s="31">
        <v>2.69</v>
      </c>
      <c r="K197" s="32"/>
      <c r="L197" s="32"/>
    </row>
    <row r="198" spans="1:12" x14ac:dyDescent="0.2">
      <c r="A198" s="3">
        <v>42265</v>
      </c>
      <c r="B198" s="15">
        <f t="shared" si="3"/>
        <v>0.19577464788732393</v>
      </c>
      <c r="D198" s="1">
        <v>42265</v>
      </c>
      <c r="E198" s="2">
        <v>1.39</v>
      </c>
      <c r="G198" s="3">
        <v>42265</v>
      </c>
      <c r="H198" s="31">
        <v>2.69</v>
      </c>
      <c r="K198" s="32"/>
      <c r="L198" s="32"/>
    </row>
    <row r="199" spans="1:12" x14ac:dyDescent="0.2">
      <c r="A199" s="3">
        <v>42268</v>
      </c>
      <c r="B199" s="15">
        <f t="shared" si="3"/>
        <v>0.19690140845070422</v>
      </c>
      <c r="D199" s="1">
        <v>42268</v>
      </c>
      <c r="E199" s="2">
        <v>1.3979999999999999</v>
      </c>
      <c r="G199" s="3">
        <v>42268</v>
      </c>
      <c r="H199" s="31">
        <v>2.61</v>
      </c>
      <c r="K199" s="32"/>
      <c r="L199" s="32"/>
    </row>
    <row r="200" spans="1:12" x14ac:dyDescent="0.2">
      <c r="A200" s="3">
        <v>42269</v>
      </c>
      <c r="B200" s="15">
        <f t="shared" si="3"/>
        <v>0.20028169014084507</v>
      </c>
      <c r="D200" s="1">
        <v>42269</v>
      </c>
      <c r="E200" s="2">
        <v>1.4219999999999999</v>
      </c>
      <c r="G200" s="3">
        <v>42269</v>
      </c>
      <c r="H200" s="31">
        <v>2.61</v>
      </c>
      <c r="K200" s="32"/>
      <c r="L200" s="32"/>
    </row>
    <row r="201" spans="1:12" x14ac:dyDescent="0.2">
      <c r="A201" s="3">
        <v>42270</v>
      </c>
      <c r="B201" s="15">
        <f t="shared" si="3"/>
        <v>0.19732394366197184</v>
      </c>
      <c r="D201" s="1">
        <v>42270</v>
      </c>
      <c r="E201" s="2">
        <v>1.401</v>
      </c>
      <c r="G201" s="3">
        <v>42270</v>
      </c>
      <c r="H201" s="31">
        <v>2.62</v>
      </c>
      <c r="K201" s="32"/>
      <c r="L201" s="32"/>
    </row>
    <row r="202" spans="1:12" x14ac:dyDescent="0.2">
      <c r="A202" s="3">
        <v>42271</v>
      </c>
      <c r="B202" s="15">
        <f t="shared" si="3"/>
        <v>0.20140845070422536</v>
      </c>
      <c r="D202" s="1">
        <v>42271</v>
      </c>
      <c r="E202" s="2">
        <v>1.43</v>
      </c>
      <c r="G202" s="3">
        <v>42271</v>
      </c>
      <c r="H202" s="31">
        <v>2.62</v>
      </c>
      <c r="K202" s="32"/>
      <c r="L202" s="32"/>
    </row>
    <row r="203" spans="1:12" x14ac:dyDescent="0.2">
      <c r="A203" s="3">
        <v>42272</v>
      </c>
      <c r="B203" s="15">
        <f t="shared" si="3"/>
        <v>0.20112676056338027</v>
      </c>
      <c r="D203" s="1">
        <v>42272</v>
      </c>
      <c r="E203" s="2">
        <v>1.4279999999999999</v>
      </c>
      <c r="G203" s="3">
        <v>42272</v>
      </c>
      <c r="H203" s="31">
        <v>2.6</v>
      </c>
      <c r="K203" s="32"/>
      <c r="L203" s="32"/>
    </row>
    <row r="204" spans="1:12" x14ac:dyDescent="0.2">
      <c r="A204" s="3">
        <v>42275</v>
      </c>
      <c r="B204" s="15">
        <f t="shared" si="3"/>
        <v>0.19563380281690143</v>
      </c>
      <c r="D204" s="1">
        <v>42275</v>
      </c>
      <c r="E204" s="2">
        <v>1.389</v>
      </c>
      <c r="G204" s="3">
        <v>42275</v>
      </c>
      <c r="H204" s="31">
        <v>2.66</v>
      </c>
      <c r="K204" s="32"/>
      <c r="L204" s="32"/>
    </row>
    <row r="205" spans="1:12" x14ac:dyDescent="0.2">
      <c r="A205" s="3">
        <v>42276</v>
      </c>
      <c r="B205" s="15">
        <f t="shared" si="3"/>
        <v>0.19901408450704228</v>
      </c>
      <c r="D205" s="1">
        <v>42276</v>
      </c>
      <c r="E205" s="2">
        <v>1.413</v>
      </c>
      <c r="G205" s="3">
        <v>42276</v>
      </c>
      <c r="H205" s="31">
        <v>2.57</v>
      </c>
      <c r="K205" s="32"/>
      <c r="L205" s="32"/>
    </row>
    <row r="206" spans="1:12" x14ac:dyDescent="0.2">
      <c r="A206" s="3">
        <v>42277</v>
      </c>
      <c r="B206" s="15">
        <f t="shared" si="3"/>
        <v>0.20098591549295777</v>
      </c>
      <c r="D206" s="1">
        <v>42277</v>
      </c>
      <c r="E206" s="2">
        <v>1.427</v>
      </c>
      <c r="G206" s="3">
        <v>42277</v>
      </c>
      <c r="H206" s="31">
        <v>2.4700000000000002</v>
      </c>
      <c r="K206" s="32"/>
      <c r="L206" s="32"/>
    </row>
    <row r="207" spans="1:12" x14ac:dyDescent="0.2">
      <c r="A207" s="3">
        <v>42278</v>
      </c>
      <c r="B207" s="15">
        <f t="shared" si="3"/>
        <v>0.20070422535211269</v>
      </c>
      <c r="D207" s="1">
        <v>42278</v>
      </c>
      <c r="E207" s="2">
        <v>1.425</v>
      </c>
      <c r="G207" s="3">
        <v>42278</v>
      </c>
      <c r="H207" s="31">
        <v>2.37</v>
      </c>
      <c r="K207" s="32"/>
      <c r="L207" s="32"/>
    </row>
    <row r="208" spans="1:12" x14ac:dyDescent="0.2">
      <c r="A208" s="3">
        <v>42279</v>
      </c>
      <c r="B208" s="15">
        <f t="shared" si="3"/>
        <v>0.20070422535211269</v>
      </c>
      <c r="D208" s="1">
        <v>42279</v>
      </c>
      <c r="E208" s="2">
        <v>1.425</v>
      </c>
      <c r="G208" s="3">
        <v>42279</v>
      </c>
      <c r="H208" s="31">
        <v>2.37</v>
      </c>
      <c r="K208" s="32"/>
      <c r="L208" s="32"/>
    </row>
    <row r="209" spans="1:12" x14ac:dyDescent="0.2">
      <c r="A209" s="3">
        <v>42282</v>
      </c>
      <c r="B209" s="15">
        <f t="shared" si="3"/>
        <v>0.20450704225352112</v>
      </c>
      <c r="D209" s="1">
        <v>42282</v>
      </c>
      <c r="E209" s="2">
        <v>1.452</v>
      </c>
      <c r="G209" s="3">
        <v>42282</v>
      </c>
      <c r="H209" s="31">
        <v>2.34</v>
      </c>
      <c r="K209" s="32"/>
      <c r="L209" s="32"/>
    </row>
    <row r="210" spans="1:12" x14ac:dyDescent="0.2">
      <c r="A210" s="3">
        <v>42283</v>
      </c>
      <c r="B210" s="15">
        <f t="shared" si="3"/>
        <v>0.21309859154929578</v>
      </c>
      <c r="D210" s="1">
        <v>42283</v>
      </c>
      <c r="E210" s="2">
        <v>1.5129999999999999</v>
      </c>
      <c r="G210" s="3">
        <v>42283</v>
      </c>
      <c r="H210" s="31">
        <v>2.35</v>
      </c>
      <c r="K210" s="32"/>
      <c r="L210" s="32"/>
    </row>
    <row r="211" spans="1:12" x14ac:dyDescent="0.2">
      <c r="A211" s="3">
        <v>42284</v>
      </c>
      <c r="B211" s="15">
        <f t="shared" si="3"/>
        <v>0.20859154929577467</v>
      </c>
      <c r="D211" s="1">
        <v>42284</v>
      </c>
      <c r="E211" s="2">
        <v>1.4810000000000001</v>
      </c>
      <c r="G211" s="3">
        <v>42284</v>
      </c>
      <c r="H211" s="31">
        <v>2.35</v>
      </c>
      <c r="K211" s="32"/>
      <c r="L211" s="32"/>
    </row>
    <row r="212" spans="1:12" x14ac:dyDescent="0.2">
      <c r="A212" s="3">
        <v>42285</v>
      </c>
      <c r="B212" s="15">
        <f t="shared" si="3"/>
        <v>0.21140845070422534</v>
      </c>
      <c r="D212" s="1">
        <v>42285</v>
      </c>
      <c r="E212" s="2">
        <v>1.5009999999999999</v>
      </c>
      <c r="G212" s="3">
        <v>42285</v>
      </c>
      <c r="H212" s="31">
        <v>2.35</v>
      </c>
      <c r="K212" s="32"/>
      <c r="L212" s="32"/>
    </row>
    <row r="213" spans="1:12" x14ac:dyDescent="0.2">
      <c r="A213" s="3">
        <v>42286</v>
      </c>
      <c r="B213" s="15">
        <f t="shared" si="3"/>
        <v>0.20845070422535211</v>
      </c>
      <c r="D213" s="1">
        <v>42286</v>
      </c>
      <c r="E213" s="2">
        <v>1.48</v>
      </c>
      <c r="G213" s="3">
        <v>42286</v>
      </c>
      <c r="H213" s="31">
        <v>2.4900000000000002</v>
      </c>
      <c r="K213" s="32"/>
      <c r="L213" s="32"/>
    </row>
    <row r="214" spans="1:12" x14ac:dyDescent="0.2">
      <c r="A214" s="3">
        <v>42289</v>
      </c>
      <c r="B214" s="15">
        <f t="shared" si="3"/>
        <v>0.19816901408450704</v>
      </c>
      <c r="D214" s="1">
        <v>42289</v>
      </c>
      <c r="E214" s="2">
        <v>1.407</v>
      </c>
      <c r="G214" s="3">
        <v>42289</v>
      </c>
      <c r="H214" s="31">
        <v>2.48</v>
      </c>
      <c r="K214" s="32"/>
      <c r="L214" s="32"/>
    </row>
    <row r="215" spans="1:12" x14ac:dyDescent="0.2">
      <c r="A215" s="3">
        <v>42290</v>
      </c>
      <c r="B215" s="15">
        <f t="shared" si="3"/>
        <v>0.19436619718309858</v>
      </c>
      <c r="D215" s="1">
        <v>42290</v>
      </c>
      <c r="E215" s="2">
        <v>1.38</v>
      </c>
      <c r="G215" s="3">
        <v>42290</v>
      </c>
      <c r="H215" s="31">
        <v>2.4700000000000002</v>
      </c>
      <c r="K215" s="32"/>
      <c r="L215" s="32"/>
    </row>
    <row r="216" spans="1:12" x14ac:dyDescent="0.2">
      <c r="A216" s="3">
        <v>42291</v>
      </c>
      <c r="B216" s="15">
        <f t="shared" si="3"/>
        <v>0.19352112676056341</v>
      </c>
      <c r="D216" s="1">
        <v>42291</v>
      </c>
      <c r="E216" s="2">
        <v>1.3740000000000001</v>
      </c>
      <c r="G216" s="3">
        <v>42291</v>
      </c>
      <c r="H216" s="31">
        <v>2.4700000000000002</v>
      </c>
      <c r="K216" s="32"/>
      <c r="L216" s="32"/>
    </row>
    <row r="217" spans="1:12" x14ac:dyDescent="0.2">
      <c r="A217" s="3">
        <v>42292</v>
      </c>
      <c r="B217" s="15">
        <f t="shared" si="3"/>
        <v>0.19549295774647887</v>
      </c>
      <c r="D217" s="1">
        <v>42292</v>
      </c>
      <c r="E217" s="2">
        <v>1.3879999999999999</v>
      </c>
      <c r="G217" s="3">
        <v>42292</v>
      </c>
      <c r="H217" s="31">
        <v>2.54</v>
      </c>
      <c r="K217" s="32"/>
      <c r="L217" s="32"/>
    </row>
    <row r="218" spans="1:12" x14ac:dyDescent="0.2">
      <c r="A218" s="3">
        <v>42293</v>
      </c>
      <c r="B218" s="15">
        <f t="shared" si="3"/>
        <v>0.19549295774647887</v>
      </c>
      <c r="D218" s="1">
        <v>42293</v>
      </c>
      <c r="E218" s="2">
        <v>1.3879999999999999</v>
      </c>
      <c r="G218" s="3">
        <v>42293</v>
      </c>
      <c r="H218" s="31">
        <v>2.42</v>
      </c>
      <c r="K218" s="32"/>
      <c r="L218" s="32"/>
    </row>
    <row r="219" spans="1:12" x14ac:dyDescent="0.2">
      <c r="A219" s="3">
        <v>42296</v>
      </c>
      <c r="B219" s="15">
        <f t="shared" si="3"/>
        <v>0.18943661971830986</v>
      </c>
      <c r="D219" s="1">
        <v>42296</v>
      </c>
      <c r="E219" s="2">
        <v>1.345</v>
      </c>
      <c r="G219" s="3">
        <v>42296</v>
      </c>
      <c r="H219" s="31">
        <v>2.4300000000000002</v>
      </c>
      <c r="K219" s="32"/>
      <c r="L219" s="32"/>
    </row>
    <row r="220" spans="1:12" x14ac:dyDescent="0.2">
      <c r="A220" s="3">
        <v>42297</v>
      </c>
      <c r="B220" s="15">
        <f t="shared" si="3"/>
        <v>0.18985915492957747</v>
      </c>
      <c r="D220" s="1">
        <v>42297</v>
      </c>
      <c r="E220" s="2">
        <v>1.3480000000000001</v>
      </c>
      <c r="G220" s="3">
        <v>42297</v>
      </c>
      <c r="H220" s="31">
        <v>2.46</v>
      </c>
      <c r="K220" s="32"/>
      <c r="L220" s="32"/>
    </row>
    <row r="221" spans="1:12" x14ac:dyDescent="0.2">
      <c r="A221" s="3">
        <v>42298</v>
      </c>
      <c r="B221" s="15">
        <f t="shared" si="3"/>
        <v>0.19028169014084509</v>
      </c>
      <c r="D221" s="1">
        <v>42298</v>
      </c>
      <c r="E221" s="2">
        <v>1.351</v>
      </c>
      <c r="G221" s="3">
        <v>42298</v>
      </c>
      <c r="H221" s="31">
        <v>2.37</v>
      </c>
      <c r="K221" s="32"/>
      <c r="L221" s="32"/>
    </row>
    <row r="222" spans="1:12" x14ac:dyDescent="0.2">
      <c r="A222" s="3">
        <v>42299</v>
      </c>
      <c r="B222" s="15">
        <f t="shared" si="3"/>
        <v>0.19507042253521129</v>
      </c>
      <c r="D222" s="1">
        <v>42299</v>
      </c>
      <c r="E222" s="2">
        <v>1.385</v>
      </c>
      <c r="G222" s="3">
        <v>42299</v>
      </c>
      <c r="H222" s="31">
        <v>2.37</v>
      </c>
      <c r="K222" s="32"/>
      <c r="L222" s="32"/>
    </row>
    <row r="223" spans="1:12" x14ac:dyDescent="0.2">
      <c r="A223" s="3">
        <v>42300</v>
      </c>
      <c r="B223" s="15">
        <f t="shared" si="3"/>
        <v>0.19211267605633806</v>
      </c>
      <c r="D223" s="1">
        <v>42300</v>
      </c>
      <c r="E223" s="2">
        <v>1.3640000000000001</v>
      </c>
      <c r="G223" s="3">
        <v>42300</v>
      </c>
      <c r="H223" s="31">
        <v>2.2799999999999998</v>
      </c>
      <c r="K223" s="32"/>
      <c r="L223" s="32"/>
    </row>
    <row r="224" spans="1:12" x14ac:dyDescent="0.2">
      <c r="A224" s="3">
        <v>42303</v>
      </c>
      <c r="B224" s="15">
        <f t="shared" si="3"/>
        <v>0.1891549295774648</v>
      </c>
      <c r="D224" s="1">
        <v>42303</v>
      </c>
      <c r="E224" s="2">
        <v>1.343</v>
      </c>
      <c r="G224" s="3">
        <v>42303</v>
      </c>
      <c r="H224" s="31">
        <v>2.1800000000000002</v>
      </c>
      <c r="K224" s="32"/>
      <c r="L224" s="32"/>
    </row>
    <row r="225" spans="1:12" x14ac:dyDescent="0.2">
      <c r="A225" s="3">
        <v>42304</v>
      </c>
      <c r="B225" s="15">
        <f t="shared" si="3"/>
        <v>0.18802816901408451</v>
      </c>
      <c r="D225" s="1">
        <v>42304</v>
      </c>
      <c r="E225" s="2">
        <v>1.335</v>
      </c>
      <c r="G225" s="3">
        <v>42304</v>
      </c>
      <c r="H225" s="31">
        <v>2.14</v>
      </c>
      <c r="K225" s="32"/>
      <c r="L225" s="32"/>
    </row>
    <row r="226" spans="1:12" x14ac:dyDescent="0.2">
      <c r="A226" s="3">
        <v>42305</v>
      </c>
      <c r="B226" s="15">
        <f t="shared" si="3"/>
        <v>0.19760563380281693</v>
      </c>
      <c r="D226" s="1">
        <v>42305</v>
      </c>
      <c r="E226" s="2">
        <v>1.403</v>
      </c>
      <c r="G226" s="3">
        <v>42305</v>
      </c>
      <c r="H226" s="31">
        <v>2.14</v>
      </c>
      <c r="K226" s="32"/>
      <c r="L226" s="32"/>
    </row>
    <row r="227" spans="1:12" x14ac:dyDescent="0.2">
      <c r="A227" s="3">
        <v>42306</v>
      </c>
      <c r="B227" s="15">
        <f t="shared" si="3"/>
        <v>0.19591549295774649</v>
      </c>
      <c r="D227" s="1">
        <v>42306</v>
      </c>
      <c r="E227" s="2">
        <v>1.391</v>
      </c>
      <c r="G227" s="3">
        <v>42306</v>
      </c>
      <c r="H227" s="31">
        <v>2.15</v>
      </c>
      <c r="K227" s="32"/>
      <c r="L227" s="32"/>
    </row>
    <row r="228" spans="1:12" x14ac:dyDescent="0.2">
      <c r="A228" s="3">
        <v>42307</v>
      </c>
      <c r="B228" s="15">
        <f t="shared" si="3"/>
        <v>0.19901408450704228</v>
      </c>
      <c r="D228" s="1">
        <v>42307</v>
      </c>
      <c r="E228" s="2">
        <v>1.413</v>
      </c>
      <c r="G228" s="3">
        <v>42307</v>
      </c>
      <c r="H228" s="31">
        <v>1.98</v>
      </c>
      <c r="K228" s="32"/>
      <c r="L228" s="32"/>
    </row>
    <row r="229" spans="1:12" x14ac:dyDescent="0.2">
      <c r="A229" s="3">
        <v>42310</v>
      </c>
      <c r="B229" s="15">
        <f t="shared" si="3"/>
        <v>0.19788732394366199</v>
      </c>
      <c r="D229" s="1">
        <v>42310</v>
      </c>
      <c r="E229" s="2">
        <v>1.405</v>
      </c>
      <c r="G229" s="3">
        <v>42310</v>
      </c>
      <c r="H229" s="31">
        <v>1.92</v>
      </c>
      <c r="K229" s="32"/>
      <c r="L229" s="32"/>
    </row>
    <row r="230" spans="1:12" x14ac:dyDescent="0.2">
      <c r="A230" s="3">
        <v>42311</v>
      </c>
      <c r="B230" s="15">
        <f t="shared" si="3"/>
        <v>0.20591549295774647</v>
      </c>
      <c r="D230" s="1">
        <v>42311</v>
      </c>
      <c r="E230" s="2">
        <v>1.462</v>
      </c>
      <c r="G230" s="3">
        <v>42311</v>
      </c>
      <c r="H230" s="31">
        <v>1.92</v>
      </c>
      <c r="K230" s="32"/>
      <c r="L230" s="32"/>
    </row>
    <row r="231" spans="1:12" x14ac:dyDescent="0.2">
      <c r="A231" s="3">
        <v>42312</v>
      </c>
      <c r="B231" s="15">
        <f t="shared" si="3"/>
        <v>0.19788732394366199</v>
      </c>
      <c r="D231" s="1">
        <v>42312</v>
      </c>
      <c r="E231" s="2">
        <v>1.405</v>
      </c>
      <c r="G231" s="3">
        <v>42312</v>
      </c>
      <c r="H231" s="31">
        <v>2.04</v>
      </c>
      <c r="K231" s="32"/>
      <c r="L231" s="32"/>
    </row>
    <row r="232" spans="1:12" x14ac:dyDescent="0.2">
      <c r="A232" s="3">
        <v>42313</v>
      </c>
      <c r="B232" s="15">
        <f t="shared" si="3"/>
        <v>0.19507042253521129</v>
      </c>
      <c r="D232" s="1">
        <v>42313</v>
      </c>
      <c r="E232" s="2">
        <v>1.385</v>
      </c>
      <c r="G232" s="3">
        <v>42313</v>
      </c>
      <c r="H232" s="31">
        <v>2.04</v>
      </c>
      <c r="K232" s="32"/>
      <c r="L232" s="32"/>
    </row>
    <row r="233" spans="1:12" x14ac:dyDescent="0.2">
      <c r="A233" s="3">
        <v>42314</v>
      </c>
      <c r="B233" s="15">
        <f t="shared" si="3"/>
        <v>0.21042253521126761</v>
      </c>
      <c r="D233" s="1">
        <v>42314</v>
      </c>
      <c r="E233" s="2">
        <v>1.494</v>
      </c>
      <c r="G233" s="3">
        <v>42314</v>
      </c>
      <c r="H233" s="31">
        <v>2.19</v>
      </c>
      <c r="K233" s="32"/>
      <c r="L233" s="32"/>
    </row>
    <row r="234" spans="1:12" x14ac:dyDescent="0.2">
      <c r="A234" s="3">
        <v>42317</v>
      </c>
      <c r="B234" s="15">
        <f t="shared" si="3"/>
        <v>0.19450704225352114</v>
      </c>
      <c r="D234" s="1">
        <v>42317</v>
      </c>
      <c r="E234" s="2">
        <v>1.381</v>
      </c>
      <c r="G234" s="3">
        <v>42317</v>
      </c>
      <c r="H234" s="31">
        <v>2.19</v>
      </c>
      <c r="K234" s="32"/>
      <c r="L234" s="32"/>
    </row>
    <row r="235" spans="1:12" x14ac:dyDescent="0.2">
      <c r="A235" s="3">
        <v>42318</v>
      </c>
      <c r="B235" s="15">
        <f t="shared" si="3"/>
        <v>0.19394366197183099</v>
      </c>
      <c r="D235" s="1">
        <v>42318</v>
      </c>
      <c r="E235" s="2">
        <v>1.377</v>
      </c>
      <c r="G235" s="3">
        <v>42318</v>
      </c>
      <c r="H235" s="31">
        <v>2.14</v>
      </c>
      <c r="K235" s="32"/>
      <c r="L235" s="32"/>
    </row>
    <row r="236" spans="1:12" x14ac:dyDescent="0.2">
      <c r="A236" s="3">
        <v>42319</v>
      </c>
      <c r="B236" s="15">
        <f t="shared" si="3"/>
        <v>0.19042253521126762</v>
      </c>
      <c r="D236" s="1">
        <v>42319</v>
      </c>
      <c r="E236" s="2">
        <v>1.3520000000000001</v>
      </c>
      <c r="G236" s="3">
        <v>42319</v>
      </c>
      <c r="H236" s="31">
        <v>2.13</v>
      </c>
      <c r="K236" s="32"/>
      <c r="L236" s="32"/>
    </row>
    <row r="237" spans="1:12" x14ac:dyDescent="0.2">
      <c r="A237" s="3">
        <v>42320</v>
      </c>
      <c r="B237" s="15">
        <f t="shared" si="3"/>
        <v>0.18422535211267607</v>
      </c>
      <c r="D237" s="1">
        <v>42320</v>
      </c>
      <c r="E237" s="2">
        <v>1.3080000000000001</v>
      </c>
      <c r="G237" s="3">
        <v>42320</v>
      </c>
      <c r="H237" s="31">
        <v>2.0499999999999998</v>
      </c>
      <c r="K237" s="32"/>
      <c r="L237" s="32"/>
    </row>
    <row r="238" spans="1:12" x14ac:dyDescent="0.2">
      <c r="A238" s="3">
        <v>42321</v>
      </c>
      <c r="B238" s="15">
        <f t="shared" si="3"/>
        <v>0.18084507042253523</v>
      </c>
      <c r="D238" s="1">
        <v>42321</v>
      </c>
      <c r="E238" s="2">
        <v>1.284</v>
      </c>
      <c r="G238" s="3">
        <v>42321</v>
      </c>
      <c r="H238" s="31">
        <v>2.02</v>
      </c>
      <c r="K238" s="32"/>
      <c r="L238" s="32"/>
    </row>
    <row r="239" spans="1:12" x14ac:dyDescent="0.2">
      <c r="A239" s="3">
        <v>42324</v>
      </c>
      <c r="B239" s="15">
        <f t="shared" si="3"/>
        <v>0.18140845070422537</v>
      </c>
      <c r="D239" s="1">
        <v>42324</v>
      </c>
      <c r="E239" s="2">
        <v>1.288</v>
      </c>
      <c r="G239" s="3">
        <v>42324</v>
      </c>
      <c r="H239" s="31">
        <v>2.02</v>
      </c>
      <c r="K239" s="32"/>
      <c r="L239" s="32"/>
    </row>
    <row r="240" spans="1:12" x14ac:dyDescent="0.2">
      <c r="A240" s="3">
        <v>42325</v>
      </c>
      <c r="B240" s="15">
        <f t="shared" si="3"/>
        <v>0.17887323943661973</v>
      </c>
      <c r="D240" s="1">
        <v>42325</v>
      </c>
      <c r="E240" s="2">
        <v>1.27</v>
      </c>
      <c r="G240" s="3">
        <v>42325</v>
      </c>
      <c r="H240" s="31">
        <v>2.0499999999999998</v>
      </c>
      <c r="K240" s="32"/>
      <c r="L240" s="32"/>
    </row>
    <row r="241" spans="1:12" x14ac:dyDescent="0.2">
      <c r="A241" s="3">
        <v>42326</v>
      </c>
      <c r="B241" s="15">
        <f t="shared" si="3"/>
        <v>0.18028169014084508</v>
      </c>
      <c r="D241" s="1">
        <v>42326</v>
      </c>
      <c r="E241" s="2">
        <v>1.28</v>
      </c>
      <c r="G241" s="3">
        <v>42326</v>
      </c>
      <c r="H241" s="31">
        <v>2.1</v>
      </c>
      <c r="K241" s="32"/>
      <c r="L241" s="32"/>
    </row>
    <row r="242" spans="1:12" x14ac:dyDescent="0.2">
      <c r="A242" s="3">
        <v>42327</v>
      </c>
      <c r="B242" s="15">
        <f t="shared" si="3"/>
        <v>0.17859154929577467</v>
      </c>
      <c r="D242" s="1">
        <v>42327</v>
      </c>
      <c r="E242" s="2">
        <v>1.268</v>
      </c>
      <c r="G242" s="3">
        <v>42327</v>
      </c>
      <c r="H242" s="31">
        <v>2.1</v>
      </c>
      <c r="K242" s="32"/>
      <c r="L242" s="32"/>
    </row>
    <row r="243" spans="1:12" x14ac:dyDescent="0.2">
      <c r="A243" s="3">
        <v>42328</v>
      </c>
      <c r="B243" s="15">
        <f t="shared" si="3"/>
        <v>0.17760563380281691</v>
      </c>
      <c r="D243" s="1">
        <v>42328</v>
      </c>
      <c r="E243" s="2">
        <v>1.2609999999999999</v>
      </c>
      <c r="G243" s="3">
        <v>42328</v>
      </c>
      <c r="H243" s="31">
        <v>2.1800000000000002</v>
      </c>
      <c r="K243" s="32"/>
      <c r="L243" s="32"/>
    </row>
    <row r="244" spans="1:12" x14ac:dyDescent="0.2">
      <c r="A244" s="3">
        <v>42331</v>
      </c>
      <c r="B244" s="15">
        <f t="shared" si="3"/>
        <v>0.17450704225352115</v>
      </c>
      <c r="D244" s="1">
        <v>42331</v>
      </c>
      <c r="E244" s="2">
        <v>1.2390000000000001</v>
      </c>
      <c r="G244" s="3">
        <v>42331</v>
      </c>
      <c r="H244" s="31">
        <v>2.1800000000000002</v>
      </c>
      <c r="K244" s="32"/>
      <c r="L244" s="32"/>
    </row>
    <row r="245" spans="1:12" x14ac:dyDescent="0.2">
      <c r="A245" s="3">
        <v>42332</v>
      </c>
      <c r="B245" s="15">
        <f t="shared" si="3"/>
        <v>0.17661971830985917</v>
      </c>
      <c r="D245" s="1">
        <v>42332</v>
      </c>
      <c r="E245" s="2">
        <v>1.254</v>
      </c>
      <c r="G245" s="3">
        <v>42332</v>
      </c>
      <c r="H245" s="31">
        <v>2.14</v>
      </c>
      <c r="K245" s="32"/>
      <c r="L245" s="32"/>
    </row>
    <row r="246" spans="1:12" x14ac:dyDescent="0.2">
      <c r="A246" s="3">
        <v>42333</v>
      </c>
      <c r="B246" s="15">
        <f t="shared" si="3"/>
        <v>0.17647887323943662</v>
      </c>
      <c r="D246" s="1">
        <v>42333</v>
      </c>
      <c r="E246" s="2">
        <v>1.2529999999999999</v>
      </c>
      <c r="G246" s="3">
        <v>42333</v>
      </c>
      <c r="H246" s="31">
        <v>2.14</v>
      </c>
      <c r="K246" s="32"/>
      <c r="L246" s="32"/>
    </row>
    <row r="247" spans="1:12" x14ac:dyDescent="0.2">
      <c r="A247" s="3">
        <v>42335</v>
      </c>
      <c r="B247" s="15">
        <f t="shared" si="3"/>
        <v>0.17014084507042254</v>
      </c>
      <c r="D247" s="1">
        <v>42335</v>
      </c>
      <c r="E247" s="2">
        <v>1.208</v>
      </c>
      <c r="G247" s="3">
        <v>42335</v>
      </c>
      <c r="H247" s="31">
        <v>2.14</v>
      </c>
      <c r="K247" s="32"/>
      <c r="L247" s="32"/>
    </row>
    <row r="248" spans="1:12" x14ac:dyDescent="0.2">
      <c r="A248" s="3">
        <v>42338</v>
      </c>
      <c r="B248" s="15">
        <f t="shared" si="3"/>
        <v>0.17211267605633804</v>
      </c>
      <c r="D248" s="1">
        <v>42338</v>
      </c>
      <c r="E248" s="2">
        <v>1.222</v>
      </c>
      <c r="G248" s="3">
        <v>42338</v>
      </c>
      <c r="H248" s="31">
        <v>2.11</v>
      </c>
      <c r="K248" s="32"/>
      <c r="L248" s="32"/>
    </row>
    <row r="249" spans="1:12" x14ac:dyDescent="0.2">
      <c r="A249" s="3">
        <v>42339</v>
      </c>
      <c r="B249" s="15">
        <f t="shared" si="3"/>
        <v>0.1730985915492958</v>
      </c>
      <c r="D249" s="1">
        <v>42339</v>
      </c>
      <c r="E249" s="2">
        <v>1.2290000000000001</v>
      </c>
      <c r="G249" s="3">
        <v>42339</v>
      </c>
      <c r="H249" s="31">
        <v>2.11</v>
      </c>
      <c r="K249" s="32"/>
      <c r="L249" s="32"/>
    </row>
    <row r="250" spans="1:12" x14ac:dyDescent="0.2">
      <c r="A250" s="3">
        <v>42340</v>
      </c>
      <c r="B250" s="15">
        <f t="shared" si="3"/>
        <v>0.16464788732394367</v>
      </c>
      <c r="D250" s="1">
        <v>42340</v>
      </c>
      <c r="E250" s="2">
        <v>1.169</v>
      </c>
      <c r="G250" s="3">
        <v>42340</v>
      </c>
      <c r="H250" s="31">
        <v>2.19</v>
      </c>
      <c r="K250" s="32"/>
      <c r="L250" s="32"/>
    </row>
    <row r="251" spans="1:12" x14ac:dyDescent="0.2">
      <c r="A251" s="3">
        <v>42341</v>
      </c>
      <c r="B251" s="15">
        <f t="shared" si="3"/>
        <v>0.16985915492957745</v>
      </c>
      <c r="D251" s="1">
        <v>42341</v>
      </c>
      <c r="E251" s="2">
        <v>1.206</v>
      </c>
      <c r="G251" s="3">
        <v>42341</v>
      </c>
      <c r="H251" s="31">
        <v>2.14</v>
      </c>
      <c r="K251" s="32"/>
      <c r="L251" s="32"/>
    </row>
    <row r="252" spans="1:12" x14ac:dyDescent="0.2">
      <c r="A252" s="3">
        <v>42342</v>
      </c>
      <c r="B252" s="15">
        <f t="shared" si="3"/>
        <v>0.16492957746478876</v>
      </c>
      <c r="D252" s="1">
        <v>42342</v>
      </c>
      <c r="E252" s="2">
        <v>1.171</v>
      </c>
      <c r="G252" s="3">
        <v>42342</v>
      </c>
      <c r="H252" s="31">
        <v>2.1</v>
      </c>
      <c r="K252" s="32"/>
      <c r="L252" s="32"/>
    </row>
    <row r="253" spans="1:12" x14ac:dyDescent="0.2">
      <c r="A253" s="3">
        <v>42345</v>
      </c>
      <c r="B253" s="15">
        <f t="shared" si="3"/>
        <v>0.1563380281690141</v>
      </c>
      <c r="D253" s="1">
        <v>42345</v>
      </c>
      <c r="E253" s="2">
        <v>1.1100000000000001</v>
      </c>
      <c r="G253" s="3">
        <v>42345</v>
      </c>
      <c r="H253" s="31">
        <v>2.06</v>
      </c>
      <c r="K253" s="32"/>
      <c r="L253" s="32"/>
    </row>
    <row r="254" spans="1:12" x14ac:dyDescent="0.2">
      <c r="A254" s="3">
        <v>42346</v>
      </c>
      <c r="B254" s="15">
        <f t="shared" si="3"/>
        <v>0.15338028169014084</v>
      </c>
      <c r="D254" s="1">
        <v>42346</v>
      </c>
      <c r="E254" s="2">
        <v>1.089</v>
      </c>
      <c r="G254" s="3">
        <v>42346</v>
      </c>
      <c r="H254" s="31">
        <v>2.0099999999999998</v>
      </c>
      <c r="K254" s="32"/>
      <c r="L254" s="32"/>
    </row>
    <row r="255" spans="1:12" x14ac:dyDescent="0.2">
      <c r="A255" s="3">
        <v>42347</v>
      </c>
      <c r="B255" s="15">
        <f t="shared" si="3"/>
        <v>0.15507042253521128</v>
      </c>
      <c r="D255" s="1">
        <v>42347</v>
      </c>
      <c r="E255" s="2">
        <v>1.101</v>
      </c>
      <c r="G255" s="3">
        <v>42347</v>
      </c>
      <c r="H255" s="31">
        <v>2</v>
      </c>
      <c r="K255" s="32"/>
      <c r="L255" s="32"/>
    </row>
    <row r="256" spans="1:12" x14ac:dyDescent="0.2">
      <c r="A256" s="3">
        <v>42348</v>
      </c>
      <c r="B256" s="15">
        <f t="shared" si="3"/>
        <v>0.1508450704225352</v>
      </c>
      <c r="D256" s="1">
        <v>42348</v>
      </c>
      <c r="E256" s="2">
        <v>1.071</v>
      </c>
      <c r="G256" s="3">
        <v>42348</v>
      </c>
      <c r="H256" s="31">
        <v>1.95</v>
      </c>
      <c r="K256" s="32"/>
      <c r="L256" s="32"/>
    </row>
    <row r="257" spans="1:12" x14ac:dyDescent="0.2">
      <c r="A257" s="3">
        <v>42349</v>
      </c>
      <c r="B257" s="15">
        <f t="shared" si="3"/>
        <v>0.14154929577464789</v>
      </c>
      <c r="D257" s="1">
        <v>42349</v>
      </c>
      <c r="E257" s="2">
        <v>1.0049999999999999</v>
      </c>
      <c r="G257" s="3">
        <v>42349</v>
      </c>
      <c r="H257" s="31">
        <v>1.79</v>
      </c>
      <c r="K257" s="32"/>
      <c r="L257" s="32"/>
    </row>
    <row r="258" spans="1:12" x14ac:dyDescent="0.2">
      <c r="A258" s="3">
        <v>42352</v>
      </c>
      <c r="B258" s="15">
        <f t="shared" si="3"/>
        <v>0.13535211267605635</v>
      </c>
      <c r="D258" s="1">
        <v>42352</v>
      </c>
      <c r="E258" s="2">
        <v>0.96099999999999997</v>
      </c>
      <c r="G258" s="3">
        <v>42352</v>
      </c>
      <c r="H258" s="31">
        <v>1.7</v>
      </c>
      <c r="K258" s="32"/>
      <c r="L258" s="32"/>
    </row>
    <row r="259" spans="1:12" x14ac:dyDescent="0.2">
      <c r="A259" s="3">
        <v>42353</v>
      </c>
      <c r="B259" s="15">
        <f t="shared" si="3"/>
        <v>0.13845070422535211</v>
      </c>
      <c r="D259" s="1">
        <v>42353</v>
      </c>
      <c r="E259" s="2">
        <v>0.98299999999999998</v>
      </c>
      <c r="G259" s="3">
        <v>42353</v>
      </c>
      <c r="H259" s="31">
        <v>1.66</v>
      </c>
      <c r="K259" s="32"/>
      <c r="L259" s="32"/>
    </row>
    <row r="260" spans="1:12" x14ac:dyDescent="0.2">
      <c r="A260" s="3">
        <v>42354</v>
      </c>
      <c r="B260" s="15">
        <f t="shared" ref="B260:B323" si="4">E260/7.1</f>
        <v>0.13338028169014085</v>
      </c>
      <c r="D260" s="1">
        <v>42354</v>
      </c>
      <c r="E260" s="2">
        <v>0.94699999999999995</v>
      </c>
      <c r="G260" s="3">
        <v>42354</v>
      </c>
      <c r="H260" s="31">
        <v>1.7</v>
      </c>
      <c r="K260" s="32"/>
      <c r="L260" s="32"/>
    </row>
    <row r="261" spans="1:12" x14ac:dyDescent="0.2">
      <c r="A261" s="3">
        <v>42355</v>
      </c>
      <c r="B261" s="15">
        <f t="shared" si="4"/>
        <v>0.13436619718309858</v>
      </c>
      <c r="D261" s="1">
        <v>42355</v>
      </c>
      <c r="E261" s="2">
        <v>0.95399999999999996</v>
      </c>
      <c r="G261" s="3">
        <v>42355</v>
      </c>
      <c r="H261" s="31">
        <v>1.79</v>
      </c>
      <c r="K261" s="32"/>
      <c r="L261" s="32"/>
    </row>
    <row r="262" spans="1:12" x14ac:dyDescent="0.2">
      <c r="A262" s="3">
        <v>42356</v>
      </c>
      <c r="B262" s="15">
        <f t="shared" si="4"/>
        <v>0.13450704225352111</v>
      </c>
      <c r="D262" s="1">
        <v>42356</v>
      </c>
      <c r="E262" s="2">
        <v>0.95499999999999996</v>
      </c>
      <c r="G262" s="3">
        <v>42356</v>
      </c>
      <c r="H262" s="31">
        <v>1.74</v>
      </c>
      <c r="K262" s="32"/>
      <c r="L262" s="32"/>
    </row>
    <row r="263" spans="1:12" x14ac:dyDescent="0.2">
      <c r="A263" s="3">
        <v>42359</v>
      </c>
      <c r="B263" s="15">
        <f t="shared" si="4"/>
        <v>0.13464788732394367</v>
      </c>
      <c r="D263" s="1">
        <v>42359</v>
      </c>
      <c r="E263" s="2">
        <v>0.95599999999999996</v>
      </c>
      <c r="G263" s="3">
        <v>42359</v>
      </c>
      <c r="H263" s="31">
        <v>1.76</v>
      </c>
      <c r="K263" s="32"/>
      <c r="L263" s="32"/>
    </row>
    <row r="264" spans="1:12" x14ac:dyDescent="0.2">
      <c r="A264" s="3">
        <v>42360</v>
      </c>
      <c r="B264" s="15">
        <f t="shared" si="4"/>
        <v>0.133943661971831</v>
      </c>
      <c r="D264" s="1">
        <v>42360</v>
      </c>
      <c r="E264" s="2">
        <v>0.95099999999999996</v>
      </c>
      <c r="G264" s="3">
        <v>42360</v>
      </c>
      <c r="H264" s="31">
        <v>1.73</v>
      </c>
      <c r="K264" s="32"/>
      <c r="L264" s="32"/>
    </row>
    <row r="265" spans="1:12" x14ac:dyDescent="0.2">
      <c r="A265" s="3">
        <v>42361</v>
      </c>
      <c r="B265" s="15">
        <f t="shared" si="4"/>
        <v>0.13929577464788734</v>
      </c>
      <c r="D265" s="1">
        <v>42361</v>
      </c>
      <c r="E265" s="2">
        <v>0.98899999999999999</v>
      </c>
      <c r="G265" s="3">
        <v>42361</v>
      </c>
      <c r="H265" s="31">
        <v>1.63</v>
      </c>
      <c r="K265" s="32"/>
      <c r="L265" s="32"/>
    </row>
    <row r="266" spans="1:12" x14ac:dyDescent="0.2">
      <c r="A266" s="3">
        <v>42362</v>
      </c>
      <c r="B266" s="15">
        <f t="shared" si="4"/>
        <v>0.13887323943661972</v>
      </c>
      <c r="D266" s="1">
        <v>42362</v>
      </c>
      <c r="E266" s="2">
        <v>0.98599999999999999</v>
      </c>
      <c r="G266" s="3">
        <v>42362</v>
      </c>
      <c r="H266" s="31">
        <v>1.63</v>
      </c>
      <c r="K266" s="32"/>
      <c r="L266" s="32"/>
    </row>
    <row r="267" spans="1:12" x14ac:dyDescent="0.2">
      <c r="A267" s="3">
        <v>42366</v>
      </c>
      <c r="B267" s="15">
        <f t="shared" si="4"/>
        <v>0.13915492957746478</v>
      </c>
      <c r="D267" s="1">
        <v>42366</v>
      </c>
      <c r="E267" s="2">
        <v>0.98799999999999999</v>
      </c>
      <c r="G267" s="3">
        <v>42366</v>
      </c>
      <c r="H267" s="31">
        <v>2.11</v>
      </c>
      <c r="K267" s="32"/>
      <c r="L267" s="32"/>
    </row>
    <row r="268" spans="1:12" x14ac:dyDescent="0.2">
      <c r="A268" s="3">
        <v>42367</v>
      </c>
      <c r="B268" s="15">
        <f t="shared" si="4"/>
        <v>0.14985915492957749</v>
      </c>
      <c r="D268" s="1">
        <v>42367</v>
      </c>
      <c r="E268" s="2">
        <v>1.0640000000000001</v>
      </c>
      <c r="G268" s="3">
        <v>42367</v>
      </c>
      <c r="H268" s="31">
        <v>2.39</v>
      </c>
      <c r="K268" s="32"/>
      <c r="L268" s="32"/>
    </row>
    <row r="269" spans="1:12" x14ac:dyDescent="0.2">
      <c r="A269" s="3">
        <v>42368</v>
      </c>
      <c r="B269" s="15">
        <f t="shared" si="4"/>
        <v>0.13929577464788734</v>
      </c>
      <c r="D269" s="1">
        <v>42368</v>
      </c>
      <c r="E269" s="2">
        <v>0.98899999999999999</v>
      </c>
      <c r="G269" s="3">
        <v>42368</v>
      </c>
      <c r="H269" s="31">
        <v>2.2799999999999998</v>
      </c>
      <c r="K269" s="32"/>
      <c r="L269" s="32"/>
    </row>
    <row r="270" spans="1:12" x14ac:dyDescent="0.2">
      <c r="A270" s="3">
        <v>42369</v>
      </c>
      <c r="B270" s="15">
        <f t="shared" si="4"/>
        <v>0.13929577464788734</v>
      </c>
      <c r="D270" s="1">
        <v>42369</v>
      </c>
      <c r="E270" s="2">
        <v>0.98899999999999999</v>
      </c>
      <c r="G270" s="3">
        <v>42369</v>
      </c>
      <c r="H270" s="31">
        <v>2.2799999999999998</v>
      </c>
      <c r="K270" s="32"/>
      <c r="L270" s="32"/>
    </row>
    <row r="271" spans="1:12" x14ac:dyDescent="0.2">
      <c r="A271" s="3">
        <v>42373</v>
      </c>
      <c r="B271" s="15">
        <f t="shared" si="4"/>
        <v>0.14633802816901409</v>
      </c>
      <c r="D271" s="1">
        <v>42373</v>
      </c>
      <c r="E271" s="2">
        <v>1.0389999999999999</v>
      </c>
      <c r="G271" s="3">
        <v>42373</v>
      </c>
      <c r="H271" s="31">
        <v>2.39</v>
      </c>
      <c r="K271" s="32"/>
      <c r="L271" s="32"/>
    </row>
    <row r="272" spans="1:12" x14ac:dyDescent="0.2">
      <c r="A272" s="3">
        <v>42374</v>
      </c>
      <c r="B272" s="15">
        <f t="shared" si="4"/>
        <v>0.146056338028169</v>
      </c>
      <c r="D272" s="1">
        <v>42374</v>
      </c>
      <c r="E272" s="2">
        <v>1.0369999999999999</v>
      </c>
      <c r="G272" s="3">
        <v>42374</v>
      </c>
      <c r="H272" s="31">
        <v>2.33</v>
      </c>
      <c r="K272" s="32"/>
      <c r="L272" s="32"/>
    </row>
    <row r="273" spans="1:12" x14ac:dyDescent="0.2">
      <c r="A273" s="3">
        <v>42375</v>
      </c>
      <c r="B273" s="15">
        <f t="shared" si="4"/>
        <v>0.1404225352112676</v>
      </c>
      <c r="D273" s="1">
        <v>42375</v>
      </c>
      <c r="E273" s="2">
        <v>0.997</v>
      </c>
      <c r="G273" s="3">
        <v>42375</v>
      </c>
      <c r="H273" s="31">
        <v>2.37</v>
      </c>
      <c r="K273" s="32"/>
      <c r="L273" s="32"/>
    </row>
    <row r="274" spans="1:12" x14ac:dyDescent="0.2">
      <c r="A274" s="3">
        <v>42376</v>
      </c>
      <c r="B274" s="15">
        <f t="shared" si="4"/>
        <v>0.14352112676056336</v>
      </c>
      <c r="D274" s="1">
        <v>42376</v>
      </c>
      <c r="E274" s="2">
        <v>1.0189999999999999</v>
      </c>
      <c r="G274" s="3">
        <v>42376</v>
      </c>
      <c r="H274" s="31">
        <v>2.35</v>
      </c>
      <c r="K274" s="32"/>
      <c r="L274" s="32"/>
    </row>
    <row r="275" spans="1:12" x14ac:dyDescent="0.2">
      <c r="A275" s="3">
        <v>42377</v>
      </c>
      <c r="B275" s="15">
        <f t="shared" si="4"/>
        <v>0.13816901408450705</v>
      </c>
      <c r="D275" s="1">
        <v>42377</v>
      </c>
      <c r="E275" s="2">
        <v>0.98099999999999998</v>
      </c>
      <c r="G275" s="3">
        <v>42377</v>
      </c>
      <c r="H275" s="31">
        <v>2.4700000000000002</v>
      </c>
      <c r="K275" s="32"/>
      <c r="L275" s="32"/>
    </row>
    <row r="276" spans="1:12" x14ac:dyDescent="0.2">
      <c r="A276" s="3">
        <v>42380</v>
      </c>
      <c r="B276" s="15">
        <f t="shared" si="4"/>
        <v>0.13309859154929576</v>
      </c>
      <c r="D276" s="1">
        <v>42380</v>
      </c>
      <c r="E276" s="2">
        <v>0.94499999999999995</v>
      </c>
      <c r="G276" s="3">
        <v>42380</v>
      </c>
      <c r="H276" s="31">
        <v>2.54</v>
      </c>
      <c r="K276" s="32"/>
      <c r="L276" s="32"/>
    </row>
    <row r="277" spans="1:12" x14ac:dyDescent="0.2">
      <c r="A277" s="3">
        <v>42381</v>
      </c>
      <c r="B277" s="15">
        <f t="shared" si="4"/>
        <v>0.12985915492957747</v>
      </c>
      <c r="D277" s="1">
        <v>42381</v>
      </c>
      <c r="E277" s="2">
        <v>0.92200000000000004</v>
      </c>
      <c r="G277" s="3">
        <v>42381</v>
      </c>
      <c r="H277" s="31">
        <v>2.4</v>
      </c>
      <c r="K277" s="32"/>
      <c r="L277" s="32"/>
    </row>
    <row r="278" spans="1:12" x14ac:dyDescent="0.2">
      <c r="A278" s="3">
        <v>42382</v>
      </c>
      <c r="B278" s="15">
        <f t="shared" si="4"/>
        <v>0.1263380281690141</v>
      </c>
      <c r="D278" s="1">
        <v>42382</v>
      </c>
      <c r="E278" s="2">
        <v>0.89700000000000002</v>
      </c>
      <c r="G278" s="3">
        <v>42382</v>
      </c>
      <c r="H278" s="31">
        <v>2.2799999999999998</v>
      </c>
      <c r="K278" s="32"/>
      <c r="L278" s="32"/>
    </row>
    <row r="279" spans="1:12" x14ac:dyDescent="0.2">
      <c r="A279" s="3">
        <v>42383</v>
      </c>
      <c r="B279" s="15">
        <f t="shared" si="4"/>
        <v>0.13056338028169015</v>
      </c>
      <c r="D279" s="1">
        <v>42383</v>
      </c>
      <c r="E279" s="2">
        <v>0.92700000000000005</v>
      </c>
      <c r="G279" s="3">
        <v>42383</v>
      </c>
      <c r="H279" s="31">
        <v>2.21</v>
      </c>
      <c r="K279" s="32"/>
      <c r="L279" s="32"/>
    </row>
    <row r="280" spans="1:12" x14ac:dyDescent="0.2">
      <c r="A280" s="3">
        <v>42384</v>
      </c>
      <c r="B280" s="15">
        <f t="shared" si="4"/>
        <v>0.12408450704225353</v>
      </c>
      <c r="D280" s="1">
        <v>42384</v>
      </c>
      <c r="E280" s="2">
        <v>0.88100000000000001</v>
      </c>
      <c r="G280" s="3">
        <v>42384</v>
      </c>
      <c r="H280" s="31">
        <v>2.1800000000000002</v>
      </c>
      <c r="K280" s="32"/>
      <c r="L280" s="32"/>
    </row>
    <row r="281" spans="1:12" x14ac:dyDescent="0.2">
      <c r="A281" s="3">
        <v>42388</v>
      </c>
      <c r="B281" s="15">
        <f t="shared" si="4"/>
        <v>0.11943661971830986</v>
      </c>
      <c r="D281" s="1">
        <v>42388</v>
      </c>
      <c r="E281" s="2">
        <v>0.84799999999999998</v>
      </c>
      <c r="G281" s="3">
        <v>42388</v>
      </c>
      <c r="H281" s="31">
        <v>2.23</v>
      </c>
      <c r="K281" s="32"/>
      <c r="L281" s="32"/>
    </row>
    <row r="282" spans="1:12" x14ac:dyDescent="0.2">
      <c r="A282" s="3">
        <v>42389</v>
      </c>
      <c r="B282" s="15">
        <f t="shared" si="4"/>
        <v>0.11507042253521127</v>
      </c>
      <c r="D282" s="1">
        <v>42389</v>
      </c>
      <c r="E282" s="2">
        <v>0.81699999999999995</v>
      </c>
      <c r="G282" s="3">
        <v>42389</v>
      </c>
      <c r="H282" s="31">
        <v>2.1800000000000002</v>
      </c>
      <c r="K282" s="32"/>
      <c r="L282" s="32"/>
    </row>
    <row r="283" spans="1:12" x14ac:dyDescent="0.2">
      <c r="A283" s="3">
        <v>42390</v>
      </c>
      <c r="B283" s="15">
        <f t="shared" si="4"/>
        <v>0.11915492957746479</v>
      </c>
      <c r="D283" s="1">
        <v>42390</v>
      </c>
      <c r="E283" s="2">
        <v>0.84599999999999997</v>
      </c>
      <c r="G283" s="3">
        <v>42390</v>
      </c>
      <c r="H283" s="31">
        <v>2.2200000000000002</v>
      </c>
      <c r="K283" s="32"/>
      <c r="L283" s="32"/>
    </row>
    <row r="284" spans="1:12" x14ac:dyDescent="0.2">
      <c r="A284" s="3">
        <v>42391</v>
      </c>
      <c r="B284" s="15">
        <f t="shared" si="4"/>
        <v>0.13591549295774649</v>
      </c>
      <c r="D284" s="1">
        <v>42391</v>
      </c>
      <c r="E284" s="2">
        <v>0.96499999999999997</v>
      </c>
      <c r="G284" s="3">
        <v>42391</v>
      </c>
      <c r="H284" s="31">
        <v>2.21</v>
      </c>
      <c r="K284" s="32"/>
      <c r="L284" s="32"/>
    </row>
    <row r="285" spans="1:12" x14ac:dyDescent="0.2">
      <c r="A285" s="3">
        <v>42394</v>
      </c>
      <c r="B285" s="15">
        <f t="shared" si="4"/>
        <v>0.12323943661971831</v>
      </c>
      <c r="D285" s="1">
        <v>42394</v>
      </c>
      <c r="E285" s="2">
        <v>0.875</v>
      </c>
      <c r="G285" s="3">
        <v>42394</v>
      </c>
      <c r="H285" s="31">
        <v>2.16</v>
      </c>
      <c r="K285" s="32"/>
      <c r="L285" s="32"/>
    </row>
    <row r="286" spans="1:12" x14ac:dyDescent="0.2">
      <c r="A286" s="3">
        <v>42395</v>
      </c>
      <c r="B286" s="15">
        <f t="shared" si="4"/>
        <v>0.13169014084507044</v>
      </c>
      <c r="D286" s="1">
        <v>42395</v>
      </c>
      <c r="E286" s="2">
        <v>0.93500000000000005</v>
      </c>
      <c r="G286" s="3">
        <v>42395</v>
      </c>
      <c r="H286" s="31">
        <v>2.2599999999999998</v>
      </c>
      <c r="K286" s="32"/>
      <c r="L286" s="32"/>
    </row>
    <row r="287" spans="1:12" x14ac:dyDescent="0.2">
      <c r="A287" s="3">
        <v>42396</v>
      </c>
      <c r="B287" s="15">
        <f t="shared" si="4"/>
        <v>0.133943661971831</v>
      </c>
      <c r="D287" s="1">
        <v>42396</v>
      </c>
      <c r="E287" s="2">
        <v>0.95099999999999996</v>
      </c>
      <c r="G287" s="3">
        <v>42396</v>
      </c>
      <c r="H287" s="31">
        <v>2.2599999999999998</v>
      </c>
      <c r="K287" s="32"/>
      <c r="L287" s="32"/>
    </row>
    <row r="288" spans="1:12" x14ac:dyDescent="0.2">
      <c r="A288" s="3">
        <v>42397</v>
      </c>
      <c r="B288" s="15">
        <f t="shared" si="4"/>
        <v>0.13816901408450705</v>
      </c>
      <c r="D288" s="1">
        <v>42397</v>
      </c>
      <c r="E288" s="2">
        <v>0.98099999999999998</v>
      </c>
      <c r="G288" s="3">
        <v>42397</v>
      </c>
      <c r="H288" s="31">
        <v>2.15</v>
      </c>
      <c r="K288" s="32"/>
      <c r="L288" s="32"/>
    </row>
    <row r="289" spans="1:12" x14ac:dyDescent="0.2">
      <c r="A289" s="3">
        <v>42398</v>
      </c>
      <c r="B289" s="15">
        <f t="shared" si="4"/>
        <v>0.13943661971830987</v>
      </c>
      <c r="D289" s="1">
        <v>42398</v>
      </c>
      <c r="E289" s="2">
        <v>0.99</v>
      </c>
      <c r="G289" s="3">
        <v>42398</v>
      </c>
      <c r="H289" s="31">
        <v>2.2799999999999998</v>
      </c>
      <c r="K289" s="32"/>
      <c r="L289" s="32"/>
    </row>
    <row r="290" spans="1:12" x14ac:dyDescent="0.2">
      <c r="A290" s="3">
        <v>42401</v>
      </c>
      <c r="B290" s="15">
        <f t="shared" si="4"/>
        <v>0.13577464788732393</v>
      </c>
      <c r="D290" s="1">
        <v>42401</v>
      </c>
      <c r="E290" s="2">
        <v>0.96399999999999997</v>
      </c>
      <c r="G290" s="3">
        <v>42401</v>
      </c>
      <c r="H290" s="31">
        <v>2.2799999999999998</v>
      </c>
      <c r="K290" s="32"/>
      <c r="L290" s="32"/>
    </row>
    <row r="291" spans="1:12" x14ac:dyDescent="0.2">
      <c r="A291" s="3">
        <v>42402</v>
      </c>
      <c r="B291" s="15">
        <f t="shared" si="4"/>
        <v>0.13253521126760565</v>
      </c>
      <c r="D291" s="1">
        <v>42402</v>
      </c>
      <c r="E291" s="2">
        <v>0.94099999999999995</v>
      </c>
      <c r="G291" s="3">
        <v>42402</v>
      </c>
      <c r="H291" s="31">
        <v>2.0699999999999998</v>
      </c>
      <c r="K291" s="32"/>
      <c r="L291" s="32"/>
    </row>
    <row r="292" spans="1:12" x14ac:dyDescent="0.2">
      <c r="A292" s="3">
        <v>42403</v>
      </c>
      <c r="B292" s="15">
        <f t="shared" si="4"/>
        <v>0.14253521126760565</v>
      </c>
      <c r="D292" s="1">
        <v>42403</v>
      </c>
      <c r="E292" s="2">
        <v>1.012</v>
      </c>
      <c r="G292" s="3">
        <v>42403</v>
      </c>
      <c r="H292" s="31">
        <v>2.06</v>
      </c>
      <c r="K292" s="32"/>
      <c r="L292" s="32"/>
    </row>
    <row r="293" spans="1:12" x14ac:dyDescent="0.2">
      <c r="A293" s="3">
        <v>42404</v>
      </c>
      <c r="B293" s="15">
        <f t="shared" si="4"/>
        <v>0.14169014084507042</v>
      </c>
      <c r="D293" s="1">
        <v>42404</v>
      </c>
      <c r="E293" s="2">
        <v>1.006</v>
      </c>
      <c r="G293" s="3">
        <v>42404</v>
      </c>
      <c r="H293" s="31">
        <v>2.0699999999999998</v>
      </c>
      <c r="K293" s="32"/>
      <c r="L293" s="32"/>
    </row>
    <row r="294" spans="1:12" x14ac:dyDescent="0.2">
      <c r="A294" s="3">
        <v>42405</v>
      </c>
      <c r="B294" s="15">
        <f t="shared" si="4"/>
        <v>0.13718309859154931</v>
      </c>
      <c r="D294" s="1">
        <v>42405</v>
      </c>
      <c r="E294" s="2">
        <v>0.97399999999999998</v>
      </c>
      <c r="G294" s="3">
        <v>42405</v>
      </c>
      <c r="H294" s="31">
        <v>2.08</v>
      </c>
      <c r="K294" s="32"/>
      <c r="L294" s="32"/>
    </row>
    <row r="295" spans="1:12" x14ac:dyDescent="0.2">
      <c r="A295" s="3">
        <v>42408</v>
      </c>
      <c r="B295" s="15">
        <f t="shared" si="4"/>
        <v>0.13563380281690141</v>
      </c>
      <c r="D295" s="1">
        <v>42408</v>
      </c>
      <c r="E295" s="2">
        <v>0.96299999999999997</v>
      </c>
      <c r="G295" s="3">
        <v>42408</v>
      </c>
      <c r="H295" s="31">
        <v>2.23</v>
      </c>
      <c r="K295" s="32"/>
      <c r="L295" s="32"/>
    </row>
    <row r="296" spans="1:12" x14ac:dyDescent="0.2">
      <c r="A296" s="3">
        <v>42409</v>
      </c>
      <c r="B296" s="15">
        <f t="shared" si="4"/>
        <v>0.12619718309859157</v>
      </c>
      <c r="D296" s="1">
        <v>42409</v>
      </c>
      <c r="E296" s="2">
        <v>0.89600000000000002</v>
      </c>
      <c r="G296" s="3">
        <v>42409</v>
      </c>
      <c r="H296" s="31">
        <v>2.17</v>
      </c>
      <c r="K296" s="32"/>
      <c r="L296" s="32"/>
    </row>
    <row r="297" spans="1:12" x14ac:dyDescent="0.2">
      <c r="A297" s="3">
        <v>42410</v>
      </c>
      <c r="B297" s="15">
        <f t="shared" si="4"/>
        <v>0.12535211267605634</v>
      </c>
      <c r="D297" s="1">
        <v>42410</v>
      </c>
      <c r="E297" s="2">
        <v>0.89</v>
      </c>
      <c r="G297" s="3">
        <v>42410</v>
      </c>
      <c r="H297" s="31">
        <v>2.16</v>
      </c>
      <c r="K297" s="32"/>
      <c r="L297" s="32"/>
    </row>
    <row r="298" spans="1:12" x14ac:dyDescent="0.2">
      <c r="A298" s="3">
        <v>42411</v>
      </c>
      <c r="B298" s="15">
        <f t="shared" si="4"/>
        <v>0.12816901408450707</v>
      </c>
      <c r="D298" s="1">
        <v>42411</v>
      </c>
      <c r="E298" s="2">
        <v>0.91</v>
      </c>
      <c r="G298" s="3">
        <v>42411</v>
      </c>
      <c r="H298" s="31">
        <v>2.15</v>
      </c>
      <c r="K298" s="32"/>
      <c r="L298" s="32"/>
    </row>
    <row r="299" spans="1:12" x14ac:dyDescent="0.2">
      <c r="A299" s="3">
        <v>42412</v>
      </c>
      <c r="B299" s="15">
        <f t="shared" si="4"/>
        <v>0.13619718309859155</v>
      </c>
      <c r="D299" s="1">
        <v>42412</v>
      </c>
      <c r="E299" s="2">
        <v>0.96699999999999997</v>
      </c>
      <c r="G299" s="3">
        <v>42412</v>
      </c>
      <c r="H299" s="31">
        <v>2.08</v>
      </c>
      <c r="K299" s="32"/>
      <c r="L299" s="32"/>
    </row>
    <row r="300" spans="1:12" x14ac:dyDescent="0.2">
      <c r="A300" s="3">
        <v>42416</v>
      </c>
      <c r="B300" s="15">
        <f t="shared" si="4"/>
        <v>0.13647887323943661</v>
      </c>
      <c r="D300" s="1">
        <v>42416</v>
      </c>
      <c r="E300" s="2">
        <v>0.96899999999999997</v>
      </c>
      <c r="G300" s="3">
        <v>42416</v>
      </c>
      <c r="H300" s="31">
        <v>1.95</v>
      </c>
      <c r="K300" s="32"/>
      <c r="L300" s="32"/>
    </row>
    <row r="301" spans="1:12" x14ac:dyDescent="0.2">
      <c r="A301" s="3">
        <v>42417</v>
      </c>
      <c r="B301" s="15">
        <f t="shared" si="4"/>
        <v>0.14338028169014086</v>
      </c>
      <c r="D301" s="1">
        <v>42417</v>
      </c>
      <c r="E301" s="2">
        <v>1.018</v>
      </c>
      <c r="G301" s="3">
        <v>42417</v>
      </c>
      <c r="H301" s="31">
        <v>1.93</v>
      </c>
      <c r="K301" s="32"/>
      <c r="L301" s="32"/>
    </row>
    <row r="302" spans="1:12" x14ac:dyDescent="0.2">
      <c r="A302" s="3">
        <v>42418</v>
      </c>
      <c r="B302" s="15">
        <f t="shared" si="4"/>
        <v>0.1423943661971831</v>
      </c>
      <c r="D302" s="1">
        <v>42418</v>
      </c>
      <c r="E302" s="2">
        <v>1.0109999999999999</v>
      </c>
      <c r="G302" s="3">
        <v>42418</v>
      </c>
      <c r="H302" s="31">
        <v>1.89</v>
      </c>
      <c r="K302" s="32"/>
      <c r="L302" s="32"/>
    </row>
    <row r="303" spans="1:12" x14ac:dyDescent="0.2">
      <c r="A303" s="3">
        <v>42419</v>
      </c>
      <c r="B303" s="15">
        <f t="shared" si="4"/>
        <v>0.13619718309859155</v>
      </c>
      <c r="D303" s="1">
        <v>42419</v>
      </c>
      <c r="E303" s="2">
        <v>0.96699999999999997</v>
      </c>
      <c r="G303" s="3">
        <v>42419</v>
      </c>
      <c r="H303" s="31">
        <v>1.83</v>
      </c>
      <c r="K303" s="32"/>
      <c r="L303" s="32"/>
    </row>
    <row r="304" spans="1:12" x14ac:dyDescent="0.2">
      <c r="A304" s="3">
        <v>42422</v>
      </c>
      <c r="B304" s="15">
        <f t="shared" si="4"/>
        <v>0.13929577464788734</v>
      </c>
      <c r="D304" s="1">
        <v>42422</v>
      </c>
      <c r="E304" s="2">
        <v>0.98899999999999999</v>
      </c>
      <c r="G304" s="3">
        <v>42422</v>
      </c>
      <c r="H304" s="31">
        <v>1.86</v>
      </c>
      <c r="K304" s="32"/>
      <c r="L304" s="32"/>
    </row>
    <row r="305" spans="1:12" x14ac:dyDescent="0.2">
      <c r="A305" s="3">
        <v>42423</v>
      </c>
      <c r="B305" s="15">
        <f t="shared" si="4"/>
        <v>0.13521126760563382</v>
      </c>
      <c r="D305" s="1">
        <v>42423</v>
      </c>
      <c r="E305" s="2">
        <v>0.96</v>
      </c>
      <c r="G305" s="3">
        <v>42423</v>
      </c>
      <c r="H305" s="31">
        <v>1.85</v>
      </c>
      <c r="K305" s="32"/>
      <c r="L305" s="32"/>
    </row>
    <row r="306" spans="1:12" x14ac:dyDescent="0.2">
      <c r="A306" s="3">
        <v>42424</v>
      </c>
      <c r="B306" s="15">
        <f t="shared" si="4"/>
        <v>0.1395774647887324</v>
      </c>
      <c r="D306" s="1">
        <v>42424</v>
      </c>
      <c r="E306" s="2">
        <v>0.99099999999999999</v>
      </c>
      <c r="G306" s="3">
        <v>42424</v>
      </c>
      <c r="H306" s="31">
        <v>1.85</v>
      </c>
      <c r="K306" s="32"/>
      <c r="L306" s="32"/>
    </row>
    <row r="307" spans="1:12" x14ac:dyDescent="0.2">
      <c r="A307" s="3">
        <v>42425</v>
      </c>
      <c r="B307" s="15">
        <f t="shared" si="4"/>
        <v>0.14056338028169016</v>
      </c>
      <c r="D307" s="1">
        <v>42425</v>
      </c>
      <c r="E307" s="2">
        <v>0.998</v>
      </c>
      <c r="G307" s="3">
        <v>42425</v>
      </c>
      <c r="H307" s="31">
        <v>1.78</v>
      </c>
      <c r="K307" s="32"/>
      <c r="L307" s="32"/>
    </row>
    <row r="308" spans="1:12" x14ac:dyDescent="0.2">
      <c r="A308" s="3">
        <v>42426</v>
      </c>
      <c r="B308" s="15">
        <f t="shared" si="4"/>
        <v>0.14014084507042254</v>
      </c>
      <c r="D308" s="1">
        <v>42426</v>
      </c>
      <c r="E308" s="2">
        <v>0.995</v>
      </c>
      <c r="G308" s="3">
        <v>42426</v>
      </c>
      <c r="H308" s="31">
        <v>1.78</v>
      </c>
      <c r="K308" s="32"/>
      <c r="L308" s="32"/>
    </row>
    <row r="309" spans="1:12" x14ac:dyDescent="0.2">
      <c r="A309" s="3">
        <v>42429</v>
      </c>
      <c r="B309" s="15">
        <f t="shared" si="4"/>
        <v>0.14366197183098592</v>
      </c>
      <c r="D309" s="1">
        <v>42429</v>
      </c>
      <c r="E309" s="2">
        <v>1.02</v>
      </c>
      <c r="G309" s="3">
        <v>42429</v>
      </c>
      <c r="H309" s="31">
        <v>1.62</v>
      </c>
      <c r="K309" s="32"/>
      <c r="L309" s="32"/>
    </row>
    <row r="310" spans="1:12" x14ac:dyDescent="0.2">
      <c r="A310" s="3">
        <v>42430</v>
      </c>
      <c r="B310" s="15">
        <f t="shared" si="4"/>
        <v>0.14492957746478874</v>
      </c>
      <c r="D310" s="1">
        <v>42430</v>
      </c>
      <c r="E310" s="2">
        <v>1.0289999999999999</v>
      </c>
      <c r="G310" s="3">
        <v>42430</v>
      </c>
      <c r="H310" s="31">
        <v>1.57</v>
      </c>
      <c r="K310" s="32"/>
      <c r="L310" s="32"/>
    </row>
    <row r="311" spans="1:12" x14ac:dyDescent="0.2">
      <c r="A311" s="3">
        <v>42431</v>
      </c>
      <c r="B311" s="15">
        <f t="shared" si="4"/>
        <v>0.14619718309859156</v>
      </c>
      <c r="D311" s="1">
        <v>42431</v>
      </c>
      <c r="E311" s="2">
        <v>1.038</v>
      </c>
      <c r="G311" s="3">
        <v>42431</v>
      </c>
      <c r="H311" s="31">
        <v>1.6</v>
      </c>
      <c r="K311" s="32"/>
      <c r="L311" s="32"/>
    </row>
    <row r="312" spans="1:12" x14ac:dyDescent="0.2">
      <c r="A312" s="3">
        <v>42432</v>
      </c>
      <c r="B312" s="15">
        <f t="shared" si="4"/>
        <v>0.147887323943662</v>
      </c>
      <c r="D312" s="1">
        <v>42432</v>
      </c>
      <c r="E312" s="2">
        <v>1.05</v>
      </c>
      <c r="G312" s="3">
        <v>42432</v>
      </c>
      <c r="H312" s="31">
        <v>1.59</v>
      </c>
      <c r="K312" s="32"/>
      <c r="L312" s="32"/>
    </row>
    <row r="313" spans="1:12" x14ac:dyDescent="0.2">
      <c r="A313" s="3">
        <v>42433</v>
      </c>
      <c r="B313" s="15">
        <f t="shared" si="4"/>
        <v>0.15422535211267607</v>
      </c>
      <c r="D313" s="1">
        <v>42433</v>
      </c>
      <c r="E313" s="2">
        <v>1.095</v>
      </c>
      <c r="G313" s="3">
        <v>42433</v>
      </c>
      <c r="H313" s="31">
        <v>1.49</v>
      </c>
      <c r="K313" s="32"/>
      <c r="L313" s="32"/>
    </row>
    <row r="314" spans="1:12" x14ac:dyDescent="0.2">
      <c r="A314" s="3">
        <v>42436</v>
      </c>
      <c r="B314" s="15">
        <f t="shared" si="4"/>
        <v>0.16211267605633803</v>
      </c>
      <c r="D314" s="1">
        <v>42436</v>
      </c>
      <c r="E314" s="2">
        <v>1.151</v>
      </c>
      <c r="G314" s="3">
        <v>42436</v>
      </c>
      <c r="H314" s="31">
        <v>1.56</v>
      </c>
      <c r="K314" s="32"/>
      <c r="L314" s="32"/>
    </row>
    <row r="315" spans="1:12" x14ac:dyDescent="0.2">
      <c r="A315" s="3">
        <v>42437</v>
      </c>
      <c r="B315" s="15">
        <f t="shared" si="4"/>
        <v>0.15873239436619718</v>
      </c>
      <c r="D315" s="1">
        <v>42437</v>
      </c>
      <c r="E315" s="2">
        <v>1.127</v>
      </c>
      <c r="G315" s="3">
        <v>42437</v>
      </c>
      <c r="H315" s="31">
        <v>1.6</v>
      </c>
      <c r="K315" s="32"/>
      <c r="L315" s="32"/>
    </row>
    <row r="316" spans="1:12" x14ac:dyDescent="0.2">
      <c r="A316" s="3">
        <v>42438</v>
      </c>
      <c r="B316" s="15">
        <f t="shared" si="4"/>
        <v>0.1628169014084507</v>
      </c>
      <c r="D316" s="1">
        <v>42438</v>
      </c>
      <c r="E316" s="2">
        <v>1.1559999999999999</v>
      </c>
      <c r="G316" s="3">
        <v>42438</v>
      </c>
      <c r="H316" s="31">
        <v>1.61</v>
      </c>
      <c r="K316" s="32"/>
      <c r="L316" s="32"/>
    </row>
    <row r="317" spans="1:12" x14ac:dyDescent="0.2">
      <c r="A317" s="3">
        <v>42439</v>
      </c>
      <c r="B317" s="15">
        <f t="shared" si="4"/>
        <v>0.16338028169014085</v>
      </c>
      <c r="D317" s="1">
        <v>42439</v>
      </c>
      <c r="E317" s="2">
        <v>1.1599999999999999</v>
      </c>
      <c r="G317" s="3">
        <v>42439</v>
      </c>
      <c r="H317" s="31">
        <v>1.72</v>
      </c>
      <c r="K317" s="32"/>
      <c r="L317" s="32"/>
    </row>
    <row r="318" spans="1:12" x14ac:dyDescent="0.2">
      <c r="A318" s="3">
        <v>42440</v>
      </c>
      <c r="B318" s="15">
        <f t="shared" si="4"/>
        <v>0.16464788732394367</v>
      </c>
      <c r="D318" s="1">
        <v>42440</v>
      </c>
      <c r="E318" s="2">
        <v>1.169</v>
      </c>
      <c r="G318" s="3">
        <v>42440</v>
      </c>
      <c r="H318" s="31">
        <v>1.74</v>
      </c>
      <c r="K318" s="32"/>
      <c r="L318" s="32"/>
    </row>
    <row r="319" spans="1:12" x14ac:dyDescent="0.2">
      <c r="A319" s="3">
        <v>42443</v>
      </c>
      <c r="B319" s="15">
        <f t="shared" si="4"/>
        <v>0.16169014084507041</v>
      </c>
      <c r="D319" s="1">
        <v>42443</v>
      </c>
      <c r="E319" s="2">
        <v>1.1479999999999999</v>
      </c>
      <c r="G319" s="3">
        <v>42443</v>
      </c>
      <c r="H319" s="31">
        <v>1.68</v>
      </c>
      <c r="K319" s="32"/>
      <c r="L319" s="32"/>
    </row>
    <row r="320" spans="1:12" x14ac:dyDescent="0.2">
      <c r="A320" s="3">
        <v>42444</v>
      </c>
      <c r="B320" s="15">
        <f t="shared" si="4"/>
        <v>0.1423943661971831</v>
      </c>
      <c r="D320" s="1">
        <v>42444</v>
      </c>
      <c r="E320" s="2">
        <v>1.0109999999999999</v>
      </c>
      <c r="G320" s="3">
        <v>42444</v>
      </c>
      <c r="H320" s="31">
        <v>1.81</v>
      </c>
      <c r="K320" s="32"/>
      <c r="L320" s="32"/>
    </row>
    <row r="321" spans="1:12" x14ac:dyDescent="0.2">
      <c r="A321" s="3">
        <v>42445</v>
      </c>
      <c r="B321" s="15">
        <f t="shared" si="4"/>
        <v>0.16521126760563382</v>
      </c>
      <c r="D321" s="1">
        <v>42445</v>
      </c>
      <c r="E321" s="2">
        <v>1.173</v>
      </c>
      <c r="G321" s="3">
        <v>42445</v>
      </c>
      <c r="H321" s="31">
        <v>1.77</v>
      </c>
      <c r="K321" s="32"/>
      <c r="L321" s="32"/>
    </row>
    <row r="322" spans="1:12" x14ac:dyDescent="0.2">
      <c r="A322" s="3">
        <v>42446</v>
      </c>
      <c r="B322" s="15">
        <f t="shared" si="4"/>
        <v>0.16802816901408452</v>
      </c>
      <c r="D322" s="1">
        <v>42446</v>
      </c>
      <c r="E322" s="2">
        <v>1.1930000000000001</v>
      </c>
      <c r="G322" s="3">
        <v>42446</v>
      </c>
      <c r="H322" s="31">
        <v>1.84</v>
      </c>
      <c r="K322" s="32"/>
      <c r="L322" s="32"/>
    </row>
    <row r="323" spans="1:12" x14ac:dyDescent="0.2">
      <c r="A323" s="3">
        <v>42447</v>
      </c>
      <c r="B323" s="15">
        <f t="shared" si="4"/>
        <v>0.1683098591549296</v>
      </c>
      <c r="D323" s="1">
        <v>42447</v>
      </c>
      <c r="E323" s="2">
        <v>1.1950000000000001</v>
      </c>
      <c r="G323" s="3">
        <v>42447</v>
      </c>
      <c r="H323" s="31">
        <v>1.84</v>
      </c>
      <c r="K323" s="32"/>
      <c r="L323" s="32"/>
    </row>
    <row r="324" spans="1:12" x14ac:dyDescent="0.2">
      <c r="A324" s="3">
        <v>42450</v>
      </c>
      <c r="B324" s="15">
        <f t="shared" ref="B324:B387" si="5">E324/7.1</f>
        <v>0.16704225352112675</v>
      </c>
      <c r="D324" s="1">
        <v>42450</v>
      </c>
      <c r="E324" s="2">
        <v>1.1859999999999999</v>
      </c>
      <c r="G324" s="3">
        <v>42450</v>
      </c>
      <c r="H324" s="31">
        <v>1.79</v>
      </c>
      <c r="K324" s="32"/>
      <c r="L324" s="32"/>
    </row>
    <row r="325" spans="1:12" x14ac:dyDescent="0.2">
      <c r="A325" s="3">
        <v>42451</v>
      </c>
      <c r="B325" s="15">
        <f t="shared" si="5"/>
        <v>0.16690140845070425</v>
      </c>
      <c r="D325" s="1">
        <v>42451</v>
      </c>
      <c r="E325" s="2">
        <v>1.1850000000000001</v>
      </c>
      <c r="G325" s="3">
        <v>42451</v>
      </c>
      <c r="H325" s="31">
        <v>1.79</v>
      </c>
      <c r="K325" s="32"/>
      <c r="L325" s="32"/>
    </row>
    <row r="326" spans="1:12" x14ac:dyDescent="0.2">
      <c r="A326" s="3">
        <v>42452</v>
      </c>
      <c r="B326" s="15">
        <f t="shared" si="5"/>
        <v>0.16028169014084506</v>
      </c>
      <c r="D326" s="1">
        <v>42452</v>
      </c>
      <c r="E326" s="2">
        <v>1.1379999999999999</v>
      </c>
      <c r="G326" s="3">
        <v>42452</v>
      </c>
      <c r="H326" s="31">
        <v>1.79</v>
      </c>
      <c r="K326" s="32"/>
      <c r="L326" s="32"/>
    </row>
    <row r="327" spans="1:12" x14ac:dyDescent="0.2">
      <c r="A327" s="3">
        <v>42453</v>
      </c>
      <c r="B327" s="15">
        <f t="shared" si="5"/>
        <v>0.1684507042253521</v>
      </c>
      <c r="D327" s="1">
        <v>42453</v>
      </c>
      <c r="E327" s="2">
        <v>1.196</v>
      </c>
      <c r="G327" s="3">
        <v>42453</v>
      </c>
      <c r="H327" s="31">
        <v>1.78</v>
      </c>
      <c r="K327" s="32"/>
      <c r="L327" s="32"/>
    </row>
    <row r="328" spans="1:12" x14ac:dyDescent="0.2">
      <c r="A328" s="3">
        <v>42457</v>
      </c>
      <c r="B328" s="15">
        <f t="shared" si="5"/>
        <v>0.15859154929577465</v>
      </c>
      <c r="D328" s="1">
        <v>42457</v>
      </c>
      <c r="E328" s="2">
        <v>1.1259999999999999</v>
      </c>
      <c r="G328" s="3">
        <v>42457</v>
      </c>
      <c r="H328" s="31">
        <v>1.78</v>
      </c>
      <c r="K328" s="32"/>
      <c r="L328" s="32"/>
    </row>
    <row r="329" spans="1:12" x14ac:dyDescent="0.2">
      <c r="A329" s="3">
        <v>42458</v>
      </c>
      <c r="B329" s="15">
        <f t="shared" si="5"/>
        <v>0.15492957746478875</v>
      </c>
      <c r="D329" s="1">
        <v>42458</v>
      </c>
      <c r="E329" s="2">
        <v>1.1000000000000001</v>
      </c>
      <c r="G329" s="3">
        <v>42458</v>
      </c>
      <c r="H329" s="31">
        <v>1.77</v>
      </c>
      <c r="K329" s="32"/>
      <c r="L329" s="32"/>
    </row>
    <row r="330" spans="1:12" x14ac:dyDescent="0.2">
      <c r="A330" s="3">
        <v>42459</v>
      </c>
      <c r="B330" s="15">
        <f t="shared" si="5"/>
        <v>0.15464788732394369</v>
      </c>
      <c r="D330" s="1">
        <v>42459</v>
      </c>
      <c r="E330" s="2">
        <v>1.0980000000000001</v>
      </c>
      <c r="G330" s="3">
        <v>42459</v>
      </c>
      <c r="H330" s="31">
        <v>1.87</v>
      </c>
      <c r="K330" s="32"/>
      <c r="L330" s="32"/>
    </row>
    <row r="331" spans="1:12" x14ac:dyDescent="0.2">
      <c r="A331" s="3">
        <v>42460</v>
      </c>
      <c r="B331" s="15">
        <f t="shared" si="5"/>
        <v>0.15661971830985918</v>
      </c>
      <c r="D331" s="1">
        <v>42460</v>
      </c>
      <c r="E331" s="2">
        <v>1.1120000000000001</v>
      </c>
      <c r="G331" s="3">
        <v>42460</v>
      </c>
      <c r="H331" s="31">
        <v>1.98</v>
      </c>
      <c r="K331" s="32"/>
      <c r="L331" s="32"/>
    </row>
    <row r="332" spans="1:12" x14ac:dyDescent="0.2">
      <c r="A332" s="3">
        <v>42461</v>
      </c>
      <c r="B332" s="15">
        <f t="shared" si="5"/>
        <v>0.1507042253521127</v>
      </c>
      <c r="D332" s="1">
        <v>42461</v>
      </c>
      <c r="E332" s="2">
        <v>1.07</v>
      </c>
      <c r="G332" s="3">
        <v>42461</v>
      </c>
      <c r="H332" s="31">
        <v>1.88</v>
      </c>
      <c r="K332" s="32"/>
      <c r="L332" s="32"/>
    </row>
    <row r="333" spans="1:12" x14ac:dyDescent="0.2">
      <c r="A333" s="3">
        <v>42464</v>
      </c>
      <c r="B333" s="15">
        <f t="shared" si="5"/>
        <v>0.14253521126760565</v>
      </c>
      <c r="D333" s="1">
        <v>42464</v>
      </c>
      <c r="E333" s="2">
        <v>1.012</v>
      </c>
      <c r="G333" s="3">
        <v>42464</v>
      </c>
      <c r="H333" s="31">
        <v>1.96</v>
      </c>
      <c r="K333" s="32"/>
      <c r="L333" s="32"/>
    </row>
    <row r="334" spans="1:12" x14ac:dyDescent="0.2">
      <c r="A334" s="3">
        <v>42465</v>
      </c>
      <c r="B334" s="15">
        <f t="shared" si="5"/>
        <v>0.14070422535211269</v>
      </c>
      <c r="D334" s="1">
        <v>42465</v>
      </c>
      <c r="E334" s="2">
        <v>0.999</v>
      </c>
      <c r="G334" s="3">
        <v>42465</v>
      </c>
      <c r="H334" s="31">
        <v>1.96</v>
      </c>
      <c r="K334" s="32"/>
      <c r="L334" s="32"/>
    </row>
    <row r="335" spans="1:12" x14ac:dyDescent="0.2">
      <c r="A335" s="3">
        <v>42466</v>
      </c>
      <c r="B335" s="15">
        <f t="shared" si="5"/>
        <v>0.14957746478873241</v>
      </c>
      <c r="D335" s="1">
        <v>42466</v>
      </c>
      <c r="E335" s="2">
        <v>1.0620000000000001</v>
      </c>
      <c r="G335" s="3">
        <v>42466</v>
      </c>
      <c r="H335" s="31">
        <v>1.91</v>
      </c>
      <c r="K335" s="32"/>
      <c r="L335" s="32"/>
    </row>
    <row r="336" spans="1:12" x14ac:dyDescent="0.2">
      <c r="A336" s="3">
        <v>42467</v>
      </c>
      <c r="B336" s="15">
        <f t="shared" si="5"/>
        <v>0.1487323943661972</v>
      </c>
      <c r="D336" s="1">
        <v>42467</v>
      </c>
      <c r="E336" s="2">
        <v>1.056</v>
      </c>
      <c r="G336" s="3">
        <v>42467</v>
      </c>
      <c r="H336" s="31">
        <v>1.96</v>
      </c>
      <c r="K336" s="32"/>
      <c r="L336" s="32"/>
    </row>
    <row r="337" spans="1:12" x14ac:dyDescent="0.2">
      <c r="A337" s="3">
        <v>42468</v>
      </c>
      <c r="B337" s="15">
        <f t="shared" si="5"/>
        <v>0.15957746478873241</v>
      </c>
      <c r="D337" s="1">
        <v>42468</v>
      </c>
      <c r="E337" s="2">
        <v>1.133</v>
      </c>
      <c r="G337" s="3">
        <v>42468</v>
      </c>
      <c r="H337" s="31">
        <v>1.99</v>
      </c>
      <c r="K337" s="32"/>
      <c r="L337" s="32"/>
    </row>
    <row r="338" spans="1:12" x14ac:dyDescent="0.2">
      <c r="A338" s="3">
        <v>42471</v>
      </c>
      <c r="B338" s="15">
        <f t="shared" si="5"/>
        <v>0.16267605633802817</v>
      </c>
      <c r="D338" s="1">
        <v>42471</v>
      </c>
      <c r="E338" s="2">
        <v>1.155</v>
      </c>
      <c r="G338" s="3">
        <v>42471</v>
      </c>
      <c r="H338" s="31">
        <v>1.9</v>
      </c>
      <c r="K338" s="32"/>
      <c r="L338" s="32"/>
    </row>
    <row r="339" spans="1:12" x14ac:dyDescent="0.2">
      <c r="A339" s="3">
        <v>42472</v>
      </c>
      <c r="B339" s="15">
        <f t="shared" si="5"/>
        <v>0.17183098591549295</v>
      </c>
      <c r="D339" s="1">
        <v>42472</v>
      </c>
      <c r="E339" s="2">
        <v>1.22</v>
      </c>
      <c r="G339" s="3">
        <v>42472</v>
      </c>
      <c r="H339" s="31">
        <v>1.97</v>
      </c>
      <c r="K339" s="32"/>
      <c r="L339" s="32"/>
    </row>
    <row r="340" spans="1:12" x14ac:dyDescent="0.2">
      <c r="A340" s="3">
        <v>42473</v>
      </c>
      <c r="B340" s="15">
        <f t="shared" si="5"/>
        <v>0.1695774647887324</v>
      </c>
      <c r="D340" s="1">
        <v>42473</v>
      </c>
      <c r="E340" s="2">
        <v>1.204</v>
      </c>
      <c r="G340" s="3">
        <v>42473</v>
      </c>
      <c r="H340" s="31">
        <v>2.0099999999999998</v>
      </c>
      <c r="K340" s="32"/>
      <c r="L340" s="32"/>
    </row>
    <row r="341" spans="1:12" x14ac:dyDescent="0.2">
      <c r="A341" s="3">
        <v>42474</v>
      </c>
      <c r="B341" s="15">
        <f t="shared" si="5"/>
        <v>0.16802816901408452</v>
      </c>
      <c r="D341" s="1">
        <v>42474</v>
      </c>
      <c r="E341" s="2">
        <v>1.1930000000000001</v>
      </c>
      <c r="G341" s="3">
        <v>42474</v>
      </c>
      <c r="H341" s="31">
        <v>1.93</v>
      </c>
      <c r="K341" s="32"/>
      <c r="L341" s="32"/>
    </row>
    <row r="342" spans="1:12" x14ac:dyDescent="0.2">
      <c r="A342" s="3">
        <v>42475</v>
      </c>
      <c r="B342" s="15">
        <f t="shared" si="5"/>
        <v>0.16577464788732396</v>
      </c>
      <c r="D342" s="1">
        <v>42475</v>
      </c>
      <c r="E342" s="2">
        <v>1.177</v>
      </c>
      <c r="G342" s="3">
        <v>42475</v>
      </c>
      <c r="H342" s="31">
        <v>1.71</v>
      </c>
      <c r="K342" s="32"/>
      <c r="L342" s="32"/>
    </row>
    <row r="343" spans="1:12" x14ac:dyDescent="0.2">
      <c r="A343" s="3">
        <v>42478</v>
      </c>
      <c r="B343" s="15">
        <f t="shared" si="5"/>
        <v>0.1667605633802817</v>
      </c>
      <c r="D343" s="1">
        <v>42478</v>
      </c>
      <c r="E343" s="2">
        <v>1.1839999999999999</v>
      </c>
      <c r="G343" s="3">
        <v>42478</v>
      </c>
      <c r="H343" s="31">
        <v>1.76</v>
      </c>
      <c r="K343" s="32"/>
      <c r="L343" s="32"/>
    </row>
    <row r="344" spans="1:12" x14ac:dyDescent="0.2">
      <c r="A344" s="3">
        <v>42479</v>
      </c>
      <c r="B344" s="15">
        <f t="shared" si="5"/>
        <v>0.1695774647887324</v>
      </c>
      <c r="D344" s="1">
        <v>42479</v>
      </c>
      <c r="E344" s="2">
        <v>1.204</v>
      </c>
      <c r="G344" s="3">
        <v>42479</v>
      </c>
      <c r="H344" s="31">
        <v>1.94</v>
      </c>
      <c r="K344" s="32"/>
      <c r="L344" s="32"/>
    </row>
    <row r="345" spans="1:12" x14ac:dyDescent="0.2">
      <c r="A345" s="3">
        <v>42480</v>
      </c>
      <c r="B345" s="15">
        <f t="shared" si="5"/>
        <v>0.17845070422535211</v>
      </c>
      <c r="D345" s="1">
        <v>42480</v>
      </c>
      <c r="E345" s="2">
        <v>1.2669999999999999</v>
      </c>
      <c r="G345" s="3">
        <v>42480</v>
      </c>
      <c r="H345" s="31">
        <v>1.94</v>
      </c>
      <c r="K345" s="32"/>
      <c r="L345" s="32"/>
    </row>
    <row r="346" spans="1:12" x14ac:dyDescent="0.2">
      <c r="A346" s="3">
        <v>42481</v>
      </c>
      <c r="B346" s="15">
        <f t="shared" si="5"/>
        <v>0.17605633802816903</v>
      </c>
      <c r="D346" s="1">
        <v>42481</v>
      </c>
      <c r="E346" s="2">
        <v>1.25</v>
      </c>
      <c r="G346" s="3">
        <v>42481</v>
      </c>
      <c r="H346" s="31">
        <v>1.96</v>
      </c>
      <c r="K346" s="32"/>
      <c r="L346" s="32"/>
    </row>
    <row r="347" spans="1:12" x14ac:dyDescent="0.2">
      <c r="A347" s="3">
        <v>42482</v>
      </c>
      <c r="B347" s="15">
        <f t="shared" si="5"/>
        <v>0.17633802816901409</v>
      </c>
      <c r="D347" s="1">
        <v>42482</v>
      </c>
      <c r="E347" s="2">
        <v>1.252</v>
      </c>
      <c r="G347" s="3">
        <v>42482</v>
      </c>
      <c r="H347" s="31">
        <v>1.92</v>
      </c>
      <c r="K347" s="32"/>
      <c r="L347" s="32"/>
    </row>
    <row r="348" spans="1:12" x14ac:dyDescent="0.2">
      <c r="A348" s="3">
        <v>42485</v>
      </c>
      <c r="B348" s="15">
        <f t="shared" si="5"/>
        <v>0.1750704225352113</v>
      </c>
      <c r="D348" s="1">
        <v>42485</v>
      </c>
      <c r="E348" s="2">
        <v>1.2430000000000001</v>
      </c>
      <c r="G348" s="3">
        <v>42485</v>
      </c>
      <c r="H348" s="31">
        <v>1.97</v>
      </c>
      <c r="K348" s="32"/>
      <c r="L348" s="32"/>
    </row>
    <row r="349" spans="1:12" x14ac:dyDescent="0.2">
      <c r="A349" s="3">
        <v>42486</v>
      </c>
      <c r="B349" s="15">
        <f t="shared" si="5"/>
        <v>0.17957746478873238</v>
      </c>
      <c r="D349" s="1">
        <v>42486</v>
      </c>
      <c r="E349" s="2">
        <v>1.2749999999999999</v>
      </c>
      <c r="G349" s="3">
        <v>42486</v>
      </c>
      <c r="H349" s="31">
        <v>1.97</v>
      </c>
      <c r="K349" s="32"/>
      <c r="L349" s="32"/>
    </row>
    <row r="350" spans="1:12" x14ac:dyDescent="0.2">
      <c r="A350" s="3">
        <v>42487</v>
      </c>
      <c r="B350" s="15">
        <f t="shared" si="5"/>
        <v>0.18535211267605636</v>
      </c>
      <c r="D350" s="1">
        <v>42487</v>
      </c>
      <c r="E350" s="2">
        <v>1.3160000000000001</v>
      </c>
      <c r="G350" s="3">
        <v>42487</v>
      </c>
      <c r="H350" s="31">
        <v>1.88</v>
      </c>
      <c r="K350" s="32"/>
      <c r="L350" s="32"/>
    </row>
    <row r="351" spans="1:12" x14ac:dyDescent="0.2">
      <c r="A351" s="3">
        <v>42488</v>
      </c>
      <c r="B351" s="15">
        <f t="shared" si="5"/>
        <v>0.18901408450704227</v>
      </c>
      <c r="D351" s="1">
        <v>42488</v>
      </c>
      <c r="E351" s="2">
        <v>1.3420000000000001</v>
      </c>
      <c r="G351" s="3">
        <v>42488</v>
      </c>
      <c r="H351" s="31">
        <v>1.88</v>
      </c>
      <c r="K351" s="32"/>
      <c r="L351" s="32"/>
    </row>
    <row r="352" spans="1:12" x14ac:dyDescent="0.2">
      <c r="A352" s="3">
        <v>42489</v>
      </c>
      <c r="B352" s="15">
        <f t="shared" si="5"/>
        <v>0.18704225352112677</v>
      </c>
      <c r="D352" s="1">
        <v>42489</v>
      </c>
      <c r="E352" s="2">
        <v>1.3280000000000001</v>
      </c>
      <c r="G352" s="3">
        <v>42489</v>
      </c>
      <c r="H352" s="31">
        <v>1.89</v>
      </c>
      <c r="K352" s="32"/>
      <c r="L352" s="32"/>
    </row>
    <row r="353" spans="1:12" x14ac:dyDescent="0.2">
      <c r="A353" s="3">
        <v>42492</v>
      </c>
      <c r="B353" s="15">
        <f t="shared" si="5"/>
        <v>0.18281690140845072</v>
      </c>
      <c r="D353" s="1">
        <v>42492</v>
      </c>
      <c r="E353" s="2">
        <v>1.298</v>
      </c>
      <c r="G353" s="3">
        <v>42492</v>
      </c>
      <c r="H353" s="31">
        <v>1.91</v>
      </c>
      <c r="K353" s="32"/>
      <c r="L353" s="32"/>
    </row>
    <row r="354" spans="1:12" x14ac:dyDescent="0.2">
      <c r="A354" s="3">
        <v>42493</v>
      </c>
      <c r="B354" s="15">
        <f t="shared" si="5"/>
        <v>0.18000000000000002</v>
      </c>
      <c r="D354" s="1">
        <v>42493</v>
      </c>
      <c r="E354" s="2">
        <v>1.278</v>
      </c>
      <c r="G354" s="3">
        <v>42493</v>
      </c>
      <c r="H354" s="31">
        <v>1.94</v>
      </c>
      <c r="K354" s="32"/>
      <c r="L354" s="32"/>
    </row>
    <row r="355" spans="1:12" x14ac:dyDescent="0.2">
      <c r="A355" s="3">
        <v>42494</v>
      </c>
      <c r="B355" s="15">
        <f t="shared" si="5"/>
        <v>0.17915492957746479</v>
      </c>
      <c r="D355" s="1">
        <v>42494</v>
      </c>
      <c r="E355" s="2">
        <v>1.272</v>
      </c>
      <c r="G355" s="3">
        <v>42494</v>
      </c>
      <c r="H355" s="31">
        <v>2.0299999999999998</v>
      </c>
      <c r="K355" s="32"/>
      <c r="L355" s="32"/>
    </row>
    <row r="356" spans="1:12" x14ac:dyDescent="0.2">
      <c r="A356" s="3">
        <v>42495</v>
      </c>
      <c r="B356" s="15">
        <f t="shared" si="5"/>
        <v>0.17929577464788732</v>
      </c>
      <c r="D356" s="1">
        <v>42495</v>
      </c>
      <c r="E356" s="2">
        <v>1.2729999999999999</v>
      </c>
      <c r="G356" s="3">
        <v>42495</v>
      </c>
      <c r="H356" s="31">
        <v>2.0499999999999998</v>
      </c>
      <c r="K356" s="32"/>
      <c r="L356" s="32"/>
    </row>
    <row r="357" spans="1:12" x14ac:dyDescent="0.2">
      <c r="A357" s="3">
        <v>42496</v>
      </c>
      <c r="B357" s="15">
        <f t="shared" si="5"/>
        <v>0.17943661971830988</v>
      </c>
      <c r="D357" s="1">
        <v>42496</v>
      </c>
      <c r="E357" s="2">
        <v>1.274</v>
      </c>
      <c r="G357" s="3">
        <v>42496</v>
      </c>
      <c r="H357" s="31">
        <v>1.86</v>
      </c>
      <c r="K357" s="32"/>
      <c r="L357" s="32"/>
    </row>
    <row r="358" spans="1:12" x14ac:dyDescent="0.2">
      <c r="A358" s="3">
        <v>42499</v>
      </c>
      <c r="B358" s="15">
        <f t="shared" si="5"/>
        <v>0.17014084507042254</v>
      </c>
      <c r="D358" s="1">
        <v>42499</v>
      </c>
      <c r="E358" s="2">
        <v>1.208</v>
      </c>
      <c r="G358" s="3">
        <v>42499</v>
      </c>
      <c r="H358" s="31">
        <v>2.0099999999999998</v>
      </c>
      <c r="K358" s="32"/>
      <c r="L358" s="32"/>
    </row>
    <row r="359" spans="1:12" x14ac:dyDescent="0.2">
      <c r="A359" s="3">
        <v>42500</v>
      </c>
      <c r="B359" s="15">
        <f t="shared" si="5"/>
        <v>0.17957746478873238</v>
      </c>
      <c r="D359" s="1">
        <v>42500</v>
      </c>
      <c r="E359" s="2">
        <v>1.2749999999999999</v>
      </c>
      <c r="G359" s="3">
        <v>42500</v>
      </c>
      <c r="H359" s="31">
        <v>2.0099999999999998</v>
      </c>
      <c r="K359" s="32"/>
      <c r="L359" s="32"/>
    </row>
    <row r="360" spans="1:12" x14ac:dyDescent="0.2">
      <c r="A360" s="3">
        <v>42501</v>
      </c>
      <c r="B360" s="15">
        <f t="shared" si="5"/>
        <v>0.18704225352112677</v>
      </c>
      <c r="D360" s="1">
        <v>42501</v>
      </c>
      <c r="E360" s="2">
        <v>1.3280000000000001</v>
      </c>
      <c r="G360" s="3">
        <v>42501</v>
      </c>
      <c r="H360" s="31">
        <v>2.0099999999999998</v>
      </c>
      <c r="K360" s="32"/>
      <c r="L360" s="32"/>
    </row>
    <row r="361" spans="1:12" x14ac:dyDescent="0.2">
      <c r="A361" s="3">
        <v>42502</v>
      </c>
      <c r="B361" s="15">
        <f t="shared" si="5"/>
        <v>0.18464788732394366</v>
      </c>
      <c r="D361" s="1">
        <v>42502</v>
      </c>
      <c r="E361" s="2">
        <v>1.3109999999999999</v>
      </c>
      <c r="G361" s="3">
        <v>42502</v>
      </c>
      <c r="H361" s="31">
        <v>2.0099999999999998</v>
      </c>
      <c r="K361" s="32"/>
      <c r="L361" s="32"/>
    </row>
    <row r="362" spans="1:12" x14ac:dyDescent="0.2">
      <c r="A362" s="3">
        <v>42503</v>
      </c>
      <c r="B362" s="15">
        <f t="shared" si="5"/>
        <v>0.18760563380281692</v>
      </c>
      <c r="D362" s="1">
        <v>42503</v>
      </c>
      <c r="E362" s="2">
        <v>1.3320000000000001</v>
      </c>
      <c r="G362" s="3">
        <v>42503</v>
      </c>
      <c r="H362" s="31">
        <v>1.96</v>
      </c>
      <c r="K362" s="32"/>
      <c r="L362" s="32"/>
    </row>
    <row r="363" spans="1:12" x14ac:dyDescent="0.2">
      <c r="A363" s="3">
        <v>42506</v>
      </c>
      <c r="B363" s="15">
        <f t="shared" si="5"/>
        <v>0.19380281690140844</v>
      </c>
      <c r="D363" s="1">
        <v>42506</v>
      </c>
      <c r="E363" s="2">
        <v>1.3759999999999999</v>
      </c>
      <c r="G363" s="3">
        <v>42506</v>
      </c>
      <c r="H363" s="31">
        <v>1.91</v>
      </c>
      <c r="K363" s="32"/>
      <c r="L363" s="32"/>
    </row>
    <row r="364" spans="1:12" x14ac:dyDescent="0.2">
      <c r="A364" s="3">
        <v>42507</v>
      </c>
      <c r="B364" s="15">
        <f t="shared" si="5"/>
        <v>0.19746478873239437</v>
      </c>
      <c r="D364" s="1">
        <v>42507</v>
      </c>
      <c r="E364" s="2">
        <v>1.4019999999999999</v>
      </c>
      <c r="G364" s="3">
        <v>42507</v>
      </c>
      <c r="H364" s="31">
        <v>1.97</v>
      </c>
      <c r="K364" s="32"/>
      <c r="L364" s="32"/>
    </row>
    <row r="365" spans="1:12" x14ac:dyDescent="0.2">
      <c r="A365" s="3">
        <v>42508</v>
      </c>
      <c r="B365" s="15">
        <f t="shared" si="5"/>
        <v>0.19845070422535213</v>
      </c>
      <c r="D365" s="1">
        <v>42508</v>
      </c>
      <c r="E365" s="2">
        <v>1.409</v>
      </c>
      <c r="G365" s="3">
        <v>42508</v>
      </c>
      <c r="H365" s="31">
        <v>1.91</v>
      </c>
      <c r="K365" s="32"/>
      <c r="L365" s="32"/>
    </row>
    <row r="366" spans="1:12" x14ac:dyDescent="0.2">
      <c r="A366" s="3">
        <v>42509</v>
      </c>
      <c r="B366" s="15">
        <f t="shared" si="5"/>
        <v>0.19830985915492957</v>
      </c>
      <c r="D366" s="1">
        <v>42509</v>
      </c>
      <c r="E366" s="2">
        <v>1.4079999999999999</v>
      </c>
      <c r="G366" s="3">
        <v>42509</v>
      </c>
      <c r="H366" s="31">
        <v>1.83</v>
      </c>
      <c r="K366" s="32"/>
      <c r="L366" s="32"/>
    </row>
    <row r="367" spans="1:12" x14ac:dyDescent="0.2">
      <c r="A367" s="3">
        <v>42510</v>
      </c>
      <c r="B367" s="15">
        <f t="shared" si="5"/>
        <v>0.20042253521126763</v>
      </c>
      <c r="D367" s="1">
        <v>42510</v>
      </c>
      <c r="E367" s="2">
        <v>1.423</v>
      </c>
      <c r="G367" s="3">
        <v>42510</v>
      </c>
      <c r="H367" s="31">
        <v>1.81</v>
      </c>
      <c r="K367" s="32"/>
      <c r="L367" s="32"/>
    </row>
    <row r="368" spans="1:12" x14ac:dyDescent="0.2">
      <c r="A368" s="3">
        <v>42513</v>
      </c>
      <c r="B368" s="15">
        <f t="shared" si="5"/>
        <v>0.19830985915492957</v>
      </c>
      <c r="D368" s="1">
        <v>42513</v>
      </c>
      <c r="E368" s="2">
        <v>1.4079999999999999</v>
      </c>
      <c r="G368" s="3">
        <v>42513</v>
      </c>
      <c r="H368" s="31">
        <v>1.96</v>
      </c>
      <c r="K368" s="32"/>
      <c r="L368" s="32"/>
    </row>
    <row r="369" spans="1:12" x14ac:dyDescent="0.2">
      <c r="A369" s="3">
        <v>42514</v>
      </c>
      <c r="B369" s="15">
        <f t="shared" si="5"/>
        <v>0.20028169014084507</v>
      </c>
      <c r="D369" s="1">
        <v>42514</v>
      </c>
      <c r="E369" s="2">
        <v>1.4219999999999999</v>
      </c>
      <c r="G369" s="3">
        <v>42514</v>
      </c>
      <c r="H369" s="31">
        <v>1.91</v>
      </c>
      <c r="K369" s="32"/>
      <c r="L369" s="32"/>
    </row>
    <row r="370" spans="1:12" x14ac:dyDescent="0.2">
      <c r="A370" s="3">
        <v>42515</v>
      </c>
      <c r="B370" s="15">
        <f t="shared" si="5"/>
        <v>0.20323943661971833</v>
      </c>
      <c r="D370" s="1">
        <v>42515</v>
      </c>
      <c r="E370" s="2">
        <v>1.4430000000000001</v>
      </c>
      <c r="G370" s="3">
        <v>42515</v>
      </c>
      <c r="H370" s="31">
        <v>1.77</v>
      </c>
      <c r="K370" s="32"/>
      <c r="L370" s="32"/>
    </row>
    <row r="371" spans="1:12" x14ac:dyDescent="0.2">
      <c r="A371" s="3">
        <v>42516</v>
      </c>
      <c r="B371" s="15">
        <f t="shared" si="5"/>
        <v>0.20098591549295777</v>
      </c>
      <c r="D371" s="1">
        <v>42516</v>
      </c>
      <c r="E371" s="2">
        <v>1.427</v>
      </c>
      <c r="G371" s="3">
        <v>42516</v>
      </c>
      <c r="H371" s="31">
        <v>1.77</v>
      </c>
      <c r="K371" s="32"/>
      <c r="L371" s="32"/>
    </row>
    <row r="372" spans="1:12" x14ac:dyDescent="0.2">
      <c r="A372" s="3">
        <v>42517</v>
      </c>
      <c r="B372" s="15">
        <f t="shared" si="5"/>
        <v>0.20028169014084507</v>
      </c>
      <c r="D372" s="1">
        <v>42517</v>
      </c>
      <c r="E372" s="2">
        <v>1.4219999999999999</v>
      </c>
      <c r="G372" s="3">
        <v>42517</v>
      </c>
      <c r="H372" s="31">
        <v>1.77</v>
      </c>
      <c r="K372" s="32"/>
      <c r="L372" s="32"/>
    </row>
    <row r="373" spans="1:12" x14ac:dyDescent="0.2">
      <c r="A373" s="3">
        <v>42521</v>
      </c>
      <c r="B373" s="15">
        <f t="shared" si="5"/>
        <v>0.19971830985915492</v>
      </c>
      <c r="D373" s="1">
        <v>42521</v>
      </c>
      <c r="E373" s="2">
        <v>1.4179999999999999</v>
      </c>
      <c r="G373" s="3">
        <v>42521</v>
      </c>
      <c r="H373" s="31">
        <v>2.12</v>
      </c>
      <c r="K373" s="32"/>
      <c r="L373" s="32"/>
    </row>
    <row r="374" spans="1:12" x14ac:dyDescent="0.2">
      <c r="A374" s="3">
        <v>42522</v>
      </c>
      <c r="B374" s="15">
        <f t="shared" si="5"/>
        <v>0.20225352112676057</v>
      </c>
      <c r="D374" s="1">
        <v>42522</v>
      </c>
      <c r="E374" s="2">
        <v>1.4359999999999999</v>
      </c>
      <c r="G374" s="3">
        <v>42522</v>
      </c>
      <c r="H374" s="31">
        <v>2.25</v>
      </c>
      <c r="K374" s="32"/>
      <c r="L374" s="32"/>
    </row>
    <row r="375" spans="1:12" x14ac:dyDescent="0.2">
      <c r="A375" s="3">
        <v>42523</v>
      </c>
      <c r="B375" s="15">
        <f t="shared" si="5"/>
        <v>0.20042253521126763</v>
      </c>
      <c r="D375" s="1">
        <v>42523</v>
      </c>
      <c r="E375" s="2">
        <v>1.423</v>
      </c>
      <c r="G375" s="3">
        <v>42523</v>
      </c>
      <c r="H375" s="31">
        <v>2.2999999999999998</v>
      </c>
      <c r="K375" s="32"/>
      <c r="L375" s="32"/>
    </row>
    <row r="376" spans="1:12" x14ac:dyDescent="0.2">
      <c r="A376" s="3">
        <v>42524</v>
      </c>
      <c r="B376" s="15">
        <f t="shared" si="5"/>
        <v>0.19859154929577463</v>
      </c>
      <c r="D376" s="1">
        <v>42524</v>
      </c>
      <c r="E376" s="2">
        <v>1.41</v>
      </c>
      <c r="G376" s="3">
        <v>42524</v>
      </c>
      <c r="H376" s="31">
        <v>2.31</v>
      </c>
      <c r="K376" s="32"/>
      <c r="L376" s="32"/>
    </row>
    <row r="377" spans="1:12" x14ac:dyDescent="0.2">
      <c r="A377" s="3">
        <v>42527</v>
      </c>
      <c r="B377" s="15">
        <f t="shared" si="5"/>
        <v>0.20070422535211269</v>
      </c>
      <c r="D377" s="1">
        <v>42527</v>
      </c>
      <c r="E377" s="2">
        <v>1.425</v>
      </c>
      <c r="G377" s="3">
        <v>42527</v>
      </c>
      <c r="H377" s="31">
        <v>2.3199999999999998</v>
      </c>
      <c r="K377" s="32"/>
      <c r="L377" s="32"/>
    </row>
    <row r="378" spans="1:12" x14ac:dyDescent="0.2">
      <c r="A378" s="3">
        <v>42528</v>
      </c>
      <c r="B378" s="15">
        <f t="shared" si="5"/>
        <v>0.20577464788732397</v>
      </c>
      <c r="D378" s="1">
        <v>42528</v>
      </c>
      <c r="E378" s="2">
        <v>1.4610000000000001</v>
      </c>
      <c r="G378" s="3">
        <v>42528</v>
      </c>
      <c r="H378" s="31">
        <v>2.3199999999999998</v>
      </c>
      <c r="K378" s="32"/>
      <c r="L378" s="32"/>
    </row>
    <row r="379" spans="1:12" x14ac:dyDescent="0.2">
      <c r="A379" s="3">
        <v>42529</v>
      </c>
      <c r="B379" s="15">
        <f t="shared" si="5"/>
        <v>0.2107042253521127</v>
      </c>
      <c r="D379" s="1">
        <v>42529</v>
      </c>
      <c r="E379" s="2">
        <v>1.496</v>
      </c>
      <c r="G379" s="3">
        <v>42529</v>
      </c>
      <c r="H379" s="31">
        <v>2.36</v>
      </c>
      <c r="K379" s="32"/>
      <c r="L379" s="32"/>
    </row>
    <row r="380" spans="1:12" x14ac:dyDescent="0.2">
      <c r="A380" s="3">
        <v>42530</v>
      </c>
      <c r="B380" s="15">
        <f t="shared" si="5"/>
        <v>0.20718309859154932</v>
      </c>
      <c r="D380" s="1">
        <v>42530</v>
      </c>
      <c r="E380" s="2">
        <v>1.4710000000000001</v>
      </c>
      <c r="G380" s="3">
        <v>42530</v>
      </c>
      <c r="H380" s="31">
        <v>2.34</v>
      </c>
      <c r="K380" s="32"/>
      <c r="L380" s="32"/>
    </row>
    <row r="381" spans="1:12" x14ac:dyDescent="0.2">
      <c r="A381" s="3">
        <v>42531</v>
      </c>
      <c r="B381" s="15">
        <f t="shared" si="5"/>
        <v>0.20239436619718312</v>
      </c>
      <c r="D381" s="1">
        <v>42531</v>
      </c>
      <c r="E381" s="2">
        <v>1.4370000000000001</v>
      </c>
      <c r="G381" s="3">
        <v>42531</v>
      </c>
      <c r="H381" s="31">
        <v>2.46</v>
      </c>
      <c r="K381" s="32"/>
      <c r="L381" s="32"/>
    </row>
    <row r="382" spans="1:12" x14ac:dyDescent="0.2">
      <c r="A382" s="3">
        <v>42534</v>
      </c>
      <c r="B382" s="15">
        <f t="shared" si="5"/>
        <v>0.20154929577464789</v>
      </c>
      <c r="D382" s="1">
        <v>42534</v>
      </c>
      <c r="E382" s="2">
        <v>1.431</v>
      </c>
      <c r="G382" s="3">
        <v>42534</v>
      </c>
      <c r="H382" s="31">
        <v>2.5499999999999998</v>
      </c>
      <c r="K382" s="32"/>
      <c r="L382" s="32"/>
    </row>
    <row r="383" spans="1:12" x14ac:dyDescent="0.2">
      <c r="A383" s="3">
        <v>42535</v>
      </c>
      <c r="B383" s="15">
        <f t="shared" si="5"/>
        <v>0.19985915492957748</v>
      </c>
      <c r="D383" s="1">
        <v>42535</v>
      </c>
      <c r="E383" s="2">
        <v>1.419</v>
      </c>
      <c r="G383" s="3">
        <v>42535</v>
      </c>
      <c r="H383" s="31">
        <v>2.5499999999999998</v>
      </c>
      <c r="K383" s="32"/>
      <c r="L383" s="32"/>
    </row>
    <row r="384" spans="1:12" x14ac:dyDescent="0.2">
      <c r="A384" s="3">
        <v>42536</v>
      </c>
      <c r="B384" s="15">
        <f t="shared" si="5"/>
        <v>0.19422535211267605</v>
      </c>
      <c r="D384" s="1">
        <v>42536</v>
      </c>
      <c r="E384" s="2">
        <v>1.379</v>
      </c>
      <c r="G384" s="3">
        <v>42536</v>
      </c>
      <c r="H384" s="31">
        <v>2.62</v>
      </c>
      <c r="K384" s="32"/>
      <c r="L384" s="32"/>
    </row>
    <row r="385" spans="1:12" x14ac:dyDescent="0.2">
      <c r="A385" s="3">
        <v>42537</v>
      </c>
      <c r="B385" s="15">
        <f t="shared" si="5"/>
        <v>0.18901408450704227</v>
      </c>
      <c r="D385" s="1">
        <v>42537</v>
      </c>
      <c r="E385" s="2">
        <v>1.3420000000000001</v>
      </c>
      <c r="G385" s="3">
        <v>42537</v>
      </c>
      <c r="H385" s="31">
        <v>2.62</v>
      </c>
      <c r="K385" s="32"/>
      <c r="L385" s="32"/>
    </row>
    <row r="386" spans="1:12" x14ac:dyDescent="0.2">
      <c r="A386" s="3">
        <v>42538</v>
      </c>
      <c r="B386" s="15">
        <f t="shared" si="5"/>
        <v>0.19352112676056341</v>
      </c>
      <c r="D386" s="1">
        <v>42538</v>
      </c>
      <c r="E386" s="2">
        <v>1.3740000000000001</v>
      </c>
      <c r="G386" s="3">
        <v>42538</v>
      </c>
      <c r="H386" s="31">
        <v>2.59</v>
      </c>
      <c r="K386" s="32"/>
      <c r="L386" s="32"/>
    </row>
    <row r="387" spans="1:12" x14ac:dyDescent="0.2">
      <c r="A387" s="3">
        <v>42541</v>
      </c>
      <c r="B387" s="15">
        <f t="shared" si="5"/>
        <v>0.19830985915492957</v>
      </c>
      <c r="D387" s="1">
        <v>42541</v>
      </c>
      <c r="E387" s="2">
        <v>1.4079999999999999</v>
      </c>
      <c r="G387" s="3">
        <v>42541</v>
      </c>
      <c r="H387" s="31">
        <v>2.74</v>
      </c>
      <c r="K387" s="32"/>
      <c r="L387" s="32"/>
    </row>
    <row r="388" spans="1:12" x14ac:dyDescent="0.2">
      <c r="A388" s="3">
        <v>42542</v>
      </c>
      <c r="B388" s="15">
        <f t="shared" ref="B388:B451" si="6">E388/7.1</f>
        <v>0.20211267605633804</v>
      </c>
      <c r="D388" s="1">
        <v>42542</v>
      </c>
      <c r="E388" s="2">
        <v>1.4350000000000001</v>
      </c>
      <c r="G388" s="3">
        <v>42542</v>
      </c>
      <c r="H388" s="31">
        <v>2.79</v>
      </c>
      <c r="K388" s="32"/>
      <c r="L388" s="32"/>
    </row>
    <row r="389" spans="1:12" x14ac:dyDescent="0.2">
      <c r="A389" s="3">
        <v>42543</v>
      </c>
      <c r="B389" s="15">
        <f t="shared" si="6"/>
        <v>0.19985915492957748</v>
      </c>
      <c r="D389" s="1">
        <v>42543</v>
      </c>
      <c r="E389" s="2">
        <v>1.419</v>
      </c>
      <c r="G389" s="3">
        <v>42543</v>
      </c>
      <c r="H389" s="31">
        <v>2.82</v>
      </c>
      <c r="K389" s="32"/>
      <c r="L389" s="32"/>
    </row>
    <row r="390" spans="1:12" x14ac:dyDescent="0.2">
      <c r="A390" s="3">
        <v>42544</v>
      </c>
      <c r="B390" s="15">
        <f t="shared" si="6"/>
        <v>0.20309859154929577</v>
      </c>
      <c r="D390" s="1">
        <v>42544</v>
      </c>
      <c r="E390" s="2">
        <v>1.4419999999999999</v>
      </c>
      <c r="G390" s="3">
        <v>42544</v>
      </c>
      <c r="H390" s="31">
        <v>2.69</v>
      </c>
      <c r="K390" s="32"/>
      <c r="L390" s="32"/>
    </row>
    <row r="391" spans="1:12" x14ac:dyDescent="0.2">
      <c r="A391" s="3">
        <v>42545</v>
      </c>
      <c r="B391" s="15">
        <f t="shared" si="6"/>
        <v>0.19450704225352114</v>
      </c>
      <c r="D391" s="1">
        <v>42545</v>
      </c>
      <c r="E391" s="2">
        <v>1.381</v>
      </c>
      <c r="G391" s="3">
        <v>42545</v>
      </c>
      <c r="H391" s="31">
        <v>2.71</v>
      </c>
      <c r="K391" s="32"/>
      <c r="L391" s="32"/>
    </row>
    <row r="392" spans="1:12" x14ac:dyDescent="0.2">
      <c r="A392" s="3">
        <v>42548</v>
      </c>
      <c r="B392" s="15">
        <f t="shared" si="6"/>
        <v>0.19056338028169015</v>
      </c>
      <c r="D392" s="1">
        <v>42548</v>
      </c>
      <c r="E392" s="2">
        <v>1.353</v>
      </c>
      <c r="G392" s="3">
        <v>42548</v>
      </c>
      <c r="H392" s="31">
        <v>2.79</v>
      </c>
      <c r="K392" s="32"/>
      <c r="L392" s="32"/>
    </row>
    <row r="393" spans="1:12" x14ac:dyDescent="0.2">
      <c r="A393" s="3">
        <v>42549</v>
      </c>
      <c r="B393" s="15">
        <f t="shared" si="6"/>
        <v>0.19521126760563379</v>
      </c>
      <c r="D393" s="1">
        <v>42549</v>
      </c>
      <c r="E393" s="2">
        <v>1.3859999999999999</v>
      </c>
      <c r="G393" s="3">
        <v>42549</v>
      </c>
      <c r="H393" s="31">
        <v>2.89</v>
      </c>
      <c r="K393" s="32"/>
      <c r="L393" s="32"/>
    </row>
    <row r="394" spans="1:12" x14ac:dyDescent="0.2">
      <c r="A394" s="3">
        <v>42550</v>
      </c>
      <c r="B394" s="15">
        <f t="shared" si="6"/>
        <v>0.20323943661971833</v>
      </c>
      <c r="D394" s="1">
        <v>42550</v>
      </c>
      <c r="E394" s="2">
        <v>1.4430000000000001</v>
      </c>
      <c r="G394" s="3">
        <v>42550</v>
      </c>
      <c r="H394" s="31">
        <v>2.94</v>
      </c>
      <c r="K394" s="32"/>
      <c r="L394" s="32"/>
    </row>
    <row r="395" spans="1:12" x14ac:dyDescent="0.2">
      <c r="A395" s="3">
        <v>42551</v>
      </c>
      <c r="B395" s="15">
        <f t="shared" si="6"/>
        <v>0.19521126760563379</v>
      </c>
      <c r="D395" s="1">
        <v>42551</v>
      </c>
      <c r="E395" s="2">
        <v>1.3859999999999999</v>
      </c>
      <c r="G395" s="3">
        <v>42551</v>
      </c>
      <c r="H395" s="31">
        <v>2.94</v>
      </c>
      <c r="K395" s="32"/>
      <c r="L395" s="32"/>
    </row>
    <row r="396" spans="1:12" x14ac:dyDescent="0.2">
      <c r="A396" s="3">
        <v>42552</v>
      </c>
      <c r="B396" s="15">
        <f t="shared" si="6"/>
        <v>0.20225352112676057</v>
      </c>
      <c r="D396" s="1">
        <v>42552</v>
      </c>
      <c r="E396" s="2">
        <v>1.4359999999999999</v>
      </c>
      <c r="G396" s="3">
        <v>42552</v>
      </c>
      <c r="H396" s="31">
        <v>2.89</v>
      </c>
      <c r="K396" s="32"/>
      <c r="L396" s="32"/>
    </row>
    <row r="397" spans="1:12" x14ac:dyDescent="0.2">
      <c r="A397" s="3">
        <v>42556</v>
      </c>
      <c r="B397" s="15">
        <f t="shared" si="6"/>
        <v>0.19309859154929579</v>
      </c>
      <c r="D397" s="1">
        <v>42556</v>
      </c>
      <c r="E397" s="2">
        <v>1.371</v>
      </c>
      <c r="G397" s="3">
        <v>42556</v>
      </c>
      <c r="H397" s="31">
        <v>2.82</v>
      </c>
      <c r="K397" s="32"/>
      <c r="L397" s="32"/>
    </row>
    <row r="398" spans="1:12" x14ac:dyDescent="0.2">
      <c r="A398" s="3">
        <v>42557</v>
      </c>
      <c r="B398" s="15">
        <f t="shared" si="6"/>
        <v>0.19633802816901408</v>
      </c>
      <c r="D398" s="1">
        <v>42557</v>
      </c>
      <c r="E398" s="2">
        <v>1.3939999999999999</v>
      </c>
      <c r="G398" s="3">
        <v>42557</v>
      </c>
      <c r="H398" s="31">
        <v>2.82</v>
      </c>
      <c r="K398" s="32"/>
      <c r="L398" s="32"/>
    </row>
    <row r="399" spans="1:12" x14ac:dyDescent="0.2">
      <c r="A399" s="3">
        <v>42558</v>
      </c>
      <c r="B399" s="15">
        <f t="shared" si="6"/>
        <v>0.18760563380281692</v>
      </c>
      <c r="D399" s="1">
        <v>42558</v>
      </c>
      <c r="E399" s="2">
        <v>1.3320000000000001</v>
      </c>
      <c r="G399" s="3">
        <v>42558</v>
      </c>
      <c r="H399" s="31">
        <v>2.78</v>
      </c>
      <c r="K399" s="32"/>
      <c r="L399" s="32"/>
    </row>
    <row r="400" spans="1:12" x14ac:dyDescent="0.2">
      <c r="A400" s="3">
        <v>42559</v>
      </c>
      <c r="B400" s="15">
        <f t="shared" si="6"/>
        <v>0.18338028169014087</v>
      </c>
      <c r="D400" s="1">
        <v>42559</v>
      </c>
      <c r="E400" s="2">
        <v>1.302</v>
      </c>
      <c r="G400" s="3">
        <v>42559</v>
      </c>
      <c r="H400" s="31">
        <v>2.8</v>
      </c>
      <c r="K400" s="32"/>
      <c r="L400" s="32"/>
    </row>
    <row r="401" spans="1:12" x14ac:dyDescent="0.2">
      <c r="A401" s="3">
        <v>42562</v>
      </c>
      <c r="B401" s="15">
        <f t="shared" si="6"/>
        <v>0.1863380281690141</v>
      </c>
      <c r="D401" s="1">
        <v>42562</v>
      </c>
      <c r="E401" s="2">
        <v>1.323</v>
      </c>
      <c r="G401" s="3">
        <v>42562</v>
      </c>
      <c r="H401" s="31">
        <v>2.88</v>
      </c>
      <c r="K401" s="32"/>
      <c r="L401" s="32"/>
    </row>
    <row r="402" spans="1:12" x14ac:dyDescent="0.2">
      <c r="A402" s="3">
        <v>42563</v>
      </c>
      <c r="B402" s="15">
        <f t="shared" si="6"/>
        <v>0.18943661971830986</v>
      </c>
      <c r="D402" s="1">
        <v>42563</v>
      </c>
      <c r="E402" s="2">
        <v>1.345</v>
      </c>
      <c r="G402" s="3">
        <v>42563</v>
      </c>
      <c r="H402" s="31">
        <v>2.88</v>
      </c>
      <c r="K402" s="32"/>
      <c r="L402" s="32"/>
    </row>
    <row r="403" spans="1:12" x14ac:dyDescent="0.2">
      <c r="A403" s="3">
        <v>42564</v>
      </c>
      <c r="B403" s="15">
        <f t="shared" si="6"/>
        <v>0.18943661971830986</v>
      </c>
      <c r="D403" s="1">
        <v>42564</v>
      </c>
      <c r="E403" s="2">
        <v>1.345</v>
      </c>
      <c r="G403" s="3">
        <v>42564</v>
      </c>
      <c r="H403" s="31">
        <v>2.81</v>
      </c>
      <c r="K403" s="32"/>
      <c r="L403" s="32"/>
    </row>
    <row r="404" spans="1:12" x14ac:dyDescent="0.2">
      <c r="A404" s="3">
        <v>42565</v>
      </c>
      <c r="B404" s="15">
        <f t="shared" si="6"/>
        <v>0.18112676056338028</v>
      </c>
      <c r="D404" s="1">
        <v>42565</v>
      </c>
      <c r="E404" s="2">
        <v>1.286</v>
      </c>
      <c r="G404" s="3">
        <v>42565</v>
      </c>
      <c r="H404" s="31">
        <v>2.79</v>
      </c>
      <c r="K404" s="32"/>
      <c r="L404" s="32"/>
    </row>
    <row r="405" spans="1:12" x14ac:dyDescent="0.2">
      <c r="A405" s="3">
        <v>42566</v>
      </c>
      <c r="B405" s="15">
        <f t="shared" si="6"/>
        <v>0.18140845070422537</v>
      </c>
      <c r="D405" s="1">
        <v>42566</v>
      </c>
      <c r="E405" s="2">
        <v>1.288</v>
      </c>
      <c r="G405" s="3">
        <v>42566</v>
      </c>
      <c r="H405" s="31">
        <v>2.7</v>
      </c>
      <c r="K405" s="32"/>
      <c r="L405" s="32"/>
    </row>
    <row r="406" spans="1:12" x14ac:dyDescent="0.2">
      <c r="A406" s="3">
        <v>42569</v>
      </c>
      <c r="B406" s="15">
        <f t="shared" si="6"/>
        <v>0.17887323943661973</v>
      </c>
      <c r="D406" s="1">
        <v>42569</v>
      </c>
      <c r="E406" s="2">
        <v>1.27</v>
      </c>
      <c r="G406" s="3">
        <v>42569</v>
      </c>
      <c r="H406" s="31">
        <v>2.83</v>
      </c>
      <c r="K406" s="32"/>
      <c r="L406" s="32"/>
    </row>
    <row r="407" spans="1:12" x14ac:dyDescent="0.2">
      <c r="A407" s="3">
        <v>42570</v>
      </c>
      <c r="B407" s="15">
        <f t="shared" si="6"/>
        <v>0.17746478873239438</v>
      </c>
      <c r="D407" s="1">
        <v>42570</v>
      </c>
      <c r="E407" s="2">
        <v>1.26</v>
      </c>
      <c r="G407" s="3">
        <v>42570</v>
      </c>
      <c r="H407" s="31">
        <v>2.83</v>
      </c>
      <c r="K407" s="32"/>
      <c r="L407" s="32"/>
    </row>
    <row r="408" spans="1:12" x14ac:dyDescent="0.2">
      <c r="A408" s="3">
        <v>42571</v>
      </c>
      <c r="B408" s="15">
        <f t="shared" si="6"/>
        <v>0.18056338028169017</v>
      </c>
      <c r="D408" s="1">
        <v>42571</v>
      </c>
      <c r="E408" s="2">
        <v>1.282</v>
      </c>
      <c r="G408" s="3">
        <v>42571</v>
      </c>
      <c r="H408" s="31">
        <v>2.76</v>
      </c>
      <c r="K408" s="32"/>
      <c r="L408" s="32"/>
    </row>
    <row r="409" spans="1:12" x14ac:dyDescent="0.2">
      <c r="A409" s="3">
        <v>42572</v>
      </c>
      <c r="B409" s="15">
        <f t="shared" si="6"/>
        <v>0.17732394366197182</v>
      </c>
      <c r="D409" s="1">
        <v>42572</v>
      </c>
      <c r="E409" s="2">
        <v>1.2589999999999999</v>
      </c>
      <c r="G409" s="3">
        <v>42572</v>
      </c>
      <c r="H409" s="31">
        <v>2.76</v>
      </c>
      <c r="K409" s="32"/>
      <c r="L409" s="32"/>
    </row>
    <row r="410" spans="1:12" x14ac:dyDescent="0.2">
      <c r="A410" s="3">
        <v>42573</v>
      </c>
      <c r="B410" s="15">
        <f t="shared" si="6"/>
        <v>0.17338028169014086</v>
      </c>
      <c r="D410" s="1">
        <v>42573</v>
      </c>
      <c r="E410" s="2">
        <v>1.2310000000000001</v>
      </c>
      <c r="G410" s="3">
        <v>42573</v>
      </c>
      <c r="H410" s="31">
        <v>2.8</v>
      </c>
      <c r="K410" s="32"/>
      <c r="L410" s="32"/>
    </row>
    <row r="411" spans="1:12" x14ac:dyDescent="0.2">
      <c r="A411" s="3">
        <v>42576</v>
      </c>
      <c r="B411" s="15">
        <f t="shared" si="6"/>
        <v>0.17070422535211269</v>
      </c>
      <c r="D411" s="1">
        <v>42576</v>
      </c>
      <c r="E411" s="2">
        <v>1.212</v>
      </c>
      <c r="G411" s="3">
        <v>42576</v>
      </c>
      <c r="H411" s="31">
        <v>2.8</v>
      </c>
      <c r="K411" s="32"/>
      <c r="L411" s="32"/>
    </row>
    <row r="412" spans="1:12" x14ac:dyDescent="0.2">
      <c r="A412" s="3">
        <v>42577</v>
      </c>
      <c r="B412" s="15">
        <f t="shared" si="6"/>
        <v>0.17070422535211269</v>
      </c>
      <c r="D412" s="1">
        <v>42577</v>
      </c>
      <c r="E412" s="2">
        <v>1.212</v>
      </c>
      <c r="G412" s="3">
        <v>42577</v>
      </c>
      <c r="H412" s="31">
        <v>2.84</v>
      </c>
      <c r="K412" s="32"/>
      <c r="L412" s="32"/>
    </row>
    <row r="413" spans="1:12" x14ac:dyDescent="0.2">
      <c r="A413" s="3">
        <v>42578</v>
      </c>
      <c r="B413" s="15">
        <f t="shared" si="6"/>
        <v>0.1684507042253521</v>
      </c>
      <c r="D413" s="1">
        <v>42578</v>
      </c>
      <c r="E413" s="2">
        <v>1.196</v>
      </c>
      <c r="G413" s="3">
        <v>42578</v>
      </c>
      <c r="H413" s="31">
        <v>2.84</v>
      </c>
      <c r="K413" s="32"/>
      <c r="L413" s="32"/>
    </row>
    <row r="414" spans="1:12" x14ac:dyDescent="0.2">
      <c r="A414" s="3">
        <v>42579</v>
      </c>
      <c r="B414" s="15">
        <f t="shared" si="6"/>
        <v>0.16605633802816902</v>
      </c>
      <c r="D414" s="1">
        <v>42579</v>
      </c>
      <c r="E414" s="2">
        <v>1.179</v>
      </c>
      <c r="G414" s="3">
        <v>42579</v>
      </c>
      <c r="H414" s="31">
        <v>2.79</v>
      </c>
      <c r="K414" s="32"/>
      <c r="L414" s="32"/>
    </row>
    <row r="415" spans="1:12" x14ac:dyDescent="0.2">
      <c r="A415" s="3">
        <v>42580</v>
      </c>
      <c r="B415" s="15">
        <f t="shared" si="6"/>
        <v>0.16577464788732396</v>
      </c>
      <c r="D415" s="1">
        <v>42580</v>
      </c>
      <c r="E415" s="2">
        <v>1.177</v>
      </c>
      <c r="G415" s="3">
        <v>42580</v>
      </c>
      <c r="H415" s="31">
        <v>2.97</v>
      </c>
      <c r="K415" s="32"/>
      <c r="L415" s="32"/>
    </row>
    <row r="416" spans="1:12" x14ac:dyDescent="0.2">
      <c r="A416" s="3">
        <v>42583</v>
      </c>
      <c r="B416" s="15">
        <f t="shared" si="6"/>
        <v>0.16408450704225352</v>
      </c>
      <c r="D416" s="1">
        <v>42583</v>
      </c>
      <c r="E416" s="2">
        <v>1.165</v>
      </c>
      <c r="G416" s="3">
        <v>42583</v>
      </c>
      <c r="H416" s="31">
        <v>2.97</v>
      </c>
      <c r="K416" s="32"/>
      <c r="L416" s="32"/>
    </row>
    <row r="417" spans="1:12" x14ac:dyDescent="0.2">
      <c r="A417" s="3">
        <v>42584</v>
      </c>
      <c r="B417" s="15">
        <f t="shared" si="6"/>
        <v>0.16211267605633803</v>
      </c>
      <c r="D417" s="1">
        <v>42584</v>
      </c>
      <c r="E417" s="2">
        <v>1.151</v>
      </c>
      <c r="G417" s="3">
        <v>42584</v>
      </c>
      <c r="H417" s="31">
        <v>2.79</v>
      </c>
      <c r="K417" s="32"/>
      <c r="L417" s="32"/>
    </row>
    <row r="418" spans="1:12" x14ac:dyDescent="0.2">
      <c r="A418" s="3">
        <v>42585</v>
      </c>
      <c r="B418" s="15">
        <f t="shared" si="6"/>
        <v>0.16704225352112675</v>
      </c>
      <c r="D418" s="1">
        <v>42585</v>
      </c>
      <c r="E418" s="2">
        <v>1.1859999999999999</v>
      </c>
      <c r="G418" s="3">
        <v>42585</v>
      </c>
      <c r="H418" s="31">
        <v>2.89</v>
      </c>
      <c r="K418" s="32"/>
      <c r="L418" s="32"/>
    </row>
    <row r="419" spans="1:12" x14ac:dyDescent="0.2">
      <c r="A419" s="3">
        <v>42586</v>
      </c>
      <c r="B419" s="15">
        <f t="shared" si="6"/>
        <v>0.16901408450704225</v>
      </c>
      <c r="D419" s="1">
        <v>42586</v>
      </c>
      <c r="E419" s="2">
        <v>1.2</v>
      </c>
      <c r="G419" s="3">
        <v>42586</v>
      </c>
      <c r="H419" s="31">
        <v>2.89</v>
      </c>
      <c r="K419" s="32"/>
      <c r="L419" s="32"/>
    </row>
    <row r="420" spans="1:12" x14ac:dyDescent="0.2">
      <c r="A420" s="3">
        <v>42587</v>
      </c>
      <c r="B420" s="15">
        <f t="shared" si="6"/>
        <v>0.16915492957746481</v>
      </c>
      <c r="D420" s="1">
        <v>42587</v>
      </c>
      <c r="E420" s="2">
        <v>1.2010000000000001</v>
      </c>
      <c r="G420" s="3">
        <v>42587</v>
      </c>
      <c r="H420" s="31">
        <v>2.88</v>
      </c>
      <c r="K420" s="32"/>
      <c r="L420" s="32"/>
    </row>
    <row r="421" spans="1:12" x14ac:dyDescent="0.2">
      <c r="A421" s="3">
        <v>42590</v>
      </c>
      <c r="B421" s="15">
        <f t="shared" si="6"/>
        <v>0.17183098591549295</v>
      </c>
      <c r="D421" s="1">
        <v>42590</v>
      </c>
      <c r="E421" s="2">
        <v>1.22</v>
      </c>
      <c r="G421" s="3">
        <v>42590</v>
      </c>
      <c r="H421" s="31">
        <v>2.85</v>
      </c>
      <c r="K421" s="32"/>
      <c r="L421" s="32"/>
    </row>
    <row r="422" spans="1:12" x14ac:dyDescent="0.2">
      <c r="A422" s="3">
        <v>42591</v>
      </c>
      <c r="B422" s="15">
        <f t="shared" si="6"/>
        <v>0.17</v>
      </c>
      <c r="D422" s="1">
        <v>42591</v>
      </c>
      <c r="E422" s="2">
        <v>1.2070000000000001</v>
      </c>
      <c r="G422" s="3">
        <v>42591</v>
      </c>
      <c r="H422" s="31">
        <v>2.85</v>
      </c>
      <c r="K422" s="32"/>
      <c r="L422" s="32"/>
    </row>
    <row r="423" spans="1:12" x14ac:dyDescent="0.2">
      <c r="A423" s="3">
        <v>42592</v>
      </c>
      <c r="B423" s="15">
        <f t="shared" si="6"/>
        <v>0.1711267605633803</v>
      </c>
      <c r="D423" s="1">
        <v>42592</v>
      </c>
      <c r="E423" s="2">
        <v>1.2150000000000001</v>
      </c>
      <c r="G423" s="3">
        <v>42592</v>
      </c>
      <c r="H423" s="31">
        <v>2.76</v>
      </c>
      <c r="K423" s="32"/>
      <c r="L423" s="32"/>
    </row>
    <row r="424" spans="1:12" x14ac:dyDescent="0.2">
      <c r="A424" s="3">
        <v>42593</v>
      </c>
      <c r="B424" s="15">
        <f t="shared" si="6"/>
        <v>0.17802816901408453</v>
      </c>
      <c r="D424" s="1">
        <v>42593</v>
      </c>
      <c r="E424" s="2">
        <v>1.264</v>
      </c>
      <c r="G424" s="3">
        <v>42593</v>
      </c>
      <c r="H424" s="31">
        <v>2.7</v>
      </c>
      <c r="K424" s="32"/>
      <c r="L424" s="32"/>
    </row>
    <row r="425" spans="1:12" x14ac:dyDescent="0.2">
      <c r="A425" s="3">
        <v>42594</v>
      </c>
      <c r="B425" s="15">
        <f t="shared" si="6"/>
        <v>0.18281690140845072</v>
      </c>
      <c r="D425" s="1">
        <v>42594</v>
      </c>
      <c r="E425" s="2">
        <v>1.298</v>
      </c>
      <c r="G425" s="3">
        <v>42594</v>
      </c>
      <c r="H425" s="31">
        <v>2.7</v>
      </c>
      <c r="K425" s="32"/>
      <c r="L425" s="32"/>
    </row>
    <row r="426" spans="1:12" x14ac:dyDescent="0.2">
      <c r="A426" s="3">
        <v>42597</v>
      </c>
      <c r="B426" s="15">
        <f t="shared" si="6"/>
        <v>0.19521126760563379</v>
      </c>
      <c r="D426" s="1">
        <v>42597</v>
      </c>
      <c r="E426" s="2">
        <v>1.3859999999999999</v>
      </c>
      <c r="G426" s="3">
        <v>42597</v>
      </c>
      <c r="H426" s="31">
        <v>2.75</v>
      </c>
      <c r="K426" s="32"/>
      <c r="L426" s="32"/>
    </row>
    <row r="427" spans="1:12" x14ac:dyDescent="0.2">
      <c r="A427" s="3">
        <v>42598</v>
      </c>
      <c r="B427" s="15">
        <f t="shared" si="6"/>
        <v>0.19690140845070422</v>
      </c>
      <c r="D427" s="1">
        <v>42598</v>
      </c>
      <c r="E427" s="2">
        <v>1.3979999999999999</v>
      </c>
      <c r="G427" s="3">
        <v>42598</v>
      </c>
      <c r="H427" s="31">
        <v>2.75</v>
      </c>
      <c r="K427" s="32"/>
      <c r="L427" s="32"/>
    </row>
    <row r="428" spans="1:12" x14ac:dyDescent="0.2">
      <c r="A428" s="3">
        <v>42599</v>
      </c>
      <c r="B428" s="15">
        <f t="shared" si="6"/>
        <v>0.20014084507042254</v>
      </c>
      <c r="D428" s="1">
        <v>42599</v>
      </c>
      <c r="E428" s="2">
        <v>1.421</v>
      </c>
      <c r="G428" s="3">
        <v>42599</v>
      </c>
      <c r="H428" s="31">
        <v>2.76</v>
      </c>
      <c r="K428" s="32"/>
      <c r="L428" s="32"/>
    </row>
    <row r="429" spans="1:12" x14ac:dyDescent="0.2">
      <c r="A429" s="3">
        <v>42600</v>
      </c>
      <c r="B429" s="15">
        <f t="shared" si="6"/>
        <v>0.20507042253521127</v>
      </c>
      <c r="D429" s="1">
        <v>42600</v>
      </c>
      <c r="E429" s="2">
        <v>1.456</v>
      </c>
      <c r="G429" s="3">
        <v>42600</v>
      </c>
      <c r="H429" s="31">
        <v>2.75</v>
      </c>
      <c r="K429" s="32"/>
      <c r="L429" s="32"/>
    </row>
    <row r="430" spans="1:12" x14ac:dyDescent="0.2">
      <c r="A430" s="3">
        <v>42601</v>
      </c>
      <c r="B430" s="15">
        <f t="shared" si="6"/>
        <v>0.20338028169014086</v>
      </c>
      <c r="D430" s="1">
        <v>42601</v>
      </c>
      <c r="E430" s="2">
        <v>1.444</v>
      </c>
      <c r="G430" s="3">
        <v>42601</v>
      </c>
      <c r="H430" s="31">
        <v>2.67</v>
      </c>
      <c r="K430" s="32"/>
      <c r="L430" s="32"/>
    </row>
    <row r="431" spans="1:12" x14ac:dyDescent="0.2">
      <c r="A431" s="3">
        <v>42604</v>
      </c>
      <c r="B431" s="15">
        <f t="shared" si="6"/>
        <v>0.19929577464788734</v>
      </c>
      <c r="D431" s="1">
        <v>42604</v>
      </c>
      <c r="E431" s="2">
        <v>1.415</v>
      </c>
      <c r="G431" s="3">
        <v>42604</v>
      </c>
      <c r="H431" s="31">
        <v>2.75</v>
      </c>
      <c r="K431" s="32"/>
      <c r="L431" s="32"/>
    </row>
    <row r="432" spans="1:12" x14ac:dyDescent="0.2">
      <c r="A432" s="3">
        <v>42605</v>
      </c>
      <c r="B432" s="15">
        <f t="shared" si="6"/>
        <v>0.20070422535211269</v>
      </c>
      <c r="D432" s="1">
        <v>42605</v>
      </c>
      <c r="E432" s="2">
        <v>1.425</v>
      </c>
      <c r="G432" s="3">
        <v>42605</v>
      </c>
      <c r="H432" s="31">
        <v>2.75</v>
      </c>
      <c r="K432" s="32"/>
      <c r="L432" s="32"/>
    </row>
    <row r="433" spans="1:12" x14ac:dyDescent="0.2">
      <c r="A433" s="3">
        <v>42606</v>
      </c>
      <c r="B433" s="15">
        <f t="shared" si="6"/>
        <v>0.19971830985915492</v>
      </c>
      <c r="D433" s="1">
        <v>42606</v>
      </c>
      <c r="E433" s="2">
        <v>1.4179999999999999</v>
      </c>
      <c r="G433" s="3">
        <v>42606</v>
      </c>
      <c r="H433" s="31">
        <v>2.82</v>
      </c>
      <c r="K433" s="32"/>
      <c r="L433" s="32"/>
    </row>
    <row r="434" spans="1:12" x14ac:dyDescent="0.2">
      <c r="A434" s="3">
        <v>42607</v>
      </c>
      <c r="B434" s="15">
        <f t="shared" si="6"/>
        <v>0.20267605633802818</v>
      </c>
      <c r="D434" s="1">
        <v>42607</v>
      </c>
      <c r="E434" s="2">
        <v>1.4390000000000001</v>
      </c>
      <c r="G434" s="3">
        <v>42607</v>
      </c>
      <c r="H434" s="31">
        <v>2.89</v>
      </c>
      <c r="K434" s="32"/>
      <c r="L434" s="32"/>
    </row>
    <row r="435" spans="1:12" x14ac:dyDescent="0.2">
      <c r="A435" s="3">
        <v>42608</v>
      </c>
      <c r="B435" s="15">
        <f t="shared" si="6"/>
        <v>0.20098591549295777</v>
      </c>
      <c r="D435" s="1">
        <v>42608</v>
      </c>
      <c r="E435" s="2">
        <v>1.427</v>
      </c>
      <c r="G435" s="3">
        <v>42608</v>
      </c>
      <c r="H435" s="31">
        <v>2.91</v>
      </c>
      <c r="K435" s="32"/>
      <c r="L435" s="32"/>
    </row>
    <row r="436" spans="1:12" x14ac:dyDescent="0.2">
      <c r="A436" s="3">
        <v>42611</v>
      </c>
      <c r="B436" s="15">
        <f t="shared" si="6"/>
        <v>0.19859154929577463</v>
      </c>
      <c r="D436" s="1">
        <v>42611</v>
      </c>
      <c r="E436" s="2">
        <v>1.41</v>
      </c>
      <c r="G436" s="3">
        <v>42611</v>
      </c>
      <c r="H436" s="31">
        <v>2.97</v>
      </c>
      <c r="K436" s="32"/>
      <c r="L436" s="32"/>
    </row>
    <row r="437" spans="1:12" x14ac:dyDescent="0.2">
      <c r="A437" s="3">
        <v>42612</v>
      </c>
      <c r="B437" s="15">
        <f t="shared" si="6"/>
        <v>0.19704225352112678</v>
      </c>
      <c r="D437" s="1">
        <v>42612</v>
      </c>
      <c r="E437" s="2">
        <v>1.399</v>
      </c>
      <c r="G437" s="3">
        <v>42612</v>
      </c>
      <c r="H437" s="31">
        <v>2.95</v>
      </c>
      <c r="K437" s="32"/>
      <c r="L437" s="32"/>
    </row>
    <row r="438" spans="1:12" x14ac:dyDescent="0.2">
      <c r="A438" s="3">
        <v>42613</v>
      </c>
      <c r="B438" s="15">
        <f t="shared" si="6"/>
        <v>0.18760563380281692</v>
      </c>
      <c r="D438" s="1">
        <v>42613</v>
      </c>
      <c r="E438" s="2">
        <v>1.3320000000000001</v>
      </c>
      <c r="G438" s="3">
        <v>42613</v>
      </c>
      <c r="H438" s="31">
        <v>2.95</v>
      </c>
      <c r="K438" s="32"/>
      <c r="L438" s="32"/>
    </row>
    <row r="439" spans="1:12" x14ac:dyDescent="0.2">
      <c r="A439" s="3">
        <v>42614</v>
      </c>
      <c r="B439" s="15">
        <f t="shared" si="6"/>
        <v>0.18507042253521128</v>
      </c>
      <c r="D439" s="1">
        <v>42614</v>
      </c>
      <c r="E439" s="2">
        <v>1.3140000000000001</v>
      </c>
      <c r="G439" s="3">
        <v>42614</v>
      </c>
      <c r="H439" s="31">
        <v>2.95</v>
      </c>
      <c r="K439" s="32"/>
      <c r="L439" s="32"/>
    </row>
    <row r="440" spans="1:12" x14ac:dyDescent="0.2">
      <c r="A440" s="3">
        <v>42615</v>
      </c>
      <c r="B440" s="15">
        <f t="shared" si="6"/>
        <v>0.1863380281690141</v>
      </c>
      <c r="D440" s="1">
        <v>42615</v>
      </c>
      <c r="E440" s="2">
        <v>1.323</v>
      </c>
      <c r="G440" s="3">
        <v>42615</v>
      </c>
      <c r="H440" s="31">
        <v>2.88</v>
      </c>
      <c r="K440" s="32"/>
      <c r="L440" s="32"/>
    </row>
    <row r="441" spans="1:12" x14ac:dyDescent="0.2">
      <c r="A441" s="3">
        <v>42619</v>
      </c>
      <c r="B441" s="15">
        <f t="shared" si="6"/>
        <v>0.18676056338028171</v>
      </c>
      <c r="D441" s="1">
        <v>42619</v>
      </c>
      <c r="E441" s="2">
        <v>1.3260000000000001</v>
      </c>
      <c r="G441" s="3">
        <v>42619</v>
      </c>
      <c r="H441" s="31">
        <v>2.88</v>
      </c>
      <c r="K441" s="32"/>
      <c r="L441" s="32"/>
    </row>
    <row r="442" spans="1:12" x14ac:dyDescent="0.2">
      <c r="A442" s="3">
        <v>42620</v>
      </c>
      <c r="B442" s="15">
        <f t="shared" si="6"/>
        <v>0.18887323943661971</v>
      </c>
      <c r="D442" s="1">
        <v>42620</v>
      </c>
      <c r="E442" s="2">
        <v>1.341</v>
      </c>
      <c r="G442" s="3">
        <v>42620</v>
      </c>
      <c r="H442" s="31">
        <v>2.77</v>
      </c>
      <c r="K442" s="32"/>
      <c r="L442" s="32"/>
    </row>
    <row r="443" spans="1:12" x14ac:dyDescent="0.2">
      <c r="A443" s="3">
        <v>42621</v>
      </c>
      <c r="B443" s="15">
        <f t="shared" si="6"/>
        <v>0.19577464788732393</v>
      </c>
      <c r="D443" s="1">
        <v>42621</v>
      </c>
      <c r="E443" s="2">
        <v>1.39</v>
      </c>
      <c r="G443" s="3">
        <v>42621</v>
      </c>
      <c r="H443" s="31">
        <v>2.88</v>
      </c>
      <c r="K443" s="32"/>
      <c r="L443" s="32"/>
    </row>
    <row r="444" spans="1:12" x14ac:dyDescent="0.2">
      <c r="A444" s="3">
        <v>42622</v>
      </c>
      <c r="B444" s="15">
        <f t="shared" si="6"/>
        <v>0.18830985915492959</v>
      </c>
      <c r="D444" s="1">
        <v>42622</v>
      </c>
      <c r="E444" s="2">
        <v>1.337</v>
      </c>
      <c r="G444" s="3">
        <v>42622</v>
      </c>
      <c r="H444" s="31">
        <v>2.93</v>
      </c>
      <c r="K444" s="32"/>
      <c r="L444" s="32"/>
    </row>
    <row r="445" spans="1:12" x14ac:dyDescent="0.2">
      <c r="A445" s="3">
        <v>42625</v>
      </c>
      <c r="B445" s="15">
        <f t="shared" si="6"/>
        <v>0.18929577464788735</v>
      </c>
      <c r="D445" s="1">
        <v>42625</v>
      </c>
      <c r="E445" s="2">
        <v>1.3440000000000001</v>
      </c>
      <c r="G445" s="3">
        <v>42625</v>
      </c>
      <c r="H445" s="31">
        <v>3.04</v>
      </c>
      <c r="K445" s="32"/>
      <c r="L445" s="32"/>
    </row>
    <row r="446" spans="1:12" x14ac:dyDescent="0.2">
      <c r="A446" s="3">
        <v>42626</v>
      </c>
      <c r="B446" s="15">
        <f t="shared" si="6"/>
        <v>0.187887323943662</v>
      </c>
      <c r="D446" s="1">
        <v>42626</v>
      </c>
      <c r="E446" s="2">
        <v>1.3340000000000001</v>
      </c>
      <c r="G446" s="3">
        <v>42626</v>
      </c>
      <c r="H446" s="31">
        <v>3.04</v>
      </c>
      <c r="K446" s="32"/>
      <c r="L446" s="32"/>
    </row>
    <row r="447" spans="1:12" x14ac:dyDescent="0.2">
      <c r="A447" s="3">
        <v>42627</v>
      </c>
      <c r="B447" s="15">
        <f t="shared" si="6"/>
        <v>0.18267605633802816</v>
      </c>
      <c r="D447" s="1">
        <v>42627</v>
      </c>
      <c r="E447" s="2">
        <v>1.2969999999999999</v>
      </c>
      <c r="G447" s="3">
        <v>42627</v>
      </c>
      <c r="H447" s="31">
        <v>3.07</v>
      </c>
      <c r="K447" s="32"/>
      <c r="L447" s="32"/>
    </row>
    <row r="448" spans="1:12" x14ac:dyDescent="0.2">
      <c r="A448" s="3">
        <v>42628</v>
      </c>
      <c r="B448" s="15">
        <f t="shared" si="6"/>
        <v>0.18647887323943663</v>
      </c>
      <c r="D448" s="1">
        <v>42628</v>
      </c>
      <c r="E448" s="2">
        <v>1.3240000000000001</v>
      </c>
      <c r="G448" s="3">
        <v>42628</v>
      </c>
      <c r="H448" s="31">
        <v>2.98</v>
      </c>
      <c r="K448" s="32"/>
      <c r="L448" s="32"/>
    </row>
    <row r="449" spans="1:12" x14ac:dyDescent="0.2">
      <c r="A449" s="3">
        <v>42629</v>
      </c>
      <c r="B449" s="15">
        <f t="shared" si="6"/>
        <v>0.1863380281690141</v>
      </c>
      <c r="D449" s="1">
        <v>42629</v>
      </c>
      <c r="E449" s="2">
        <v>1.323</v>
      </c>
      <c r="G449" s="3">
        <v>42629</v>
      </c>
      <c r="H449" s="31">
        <v>2.97</v>
      </c>
      <c r="K449" s="32"/>
      <c r="L449" s="32"/>
    </row>
    <row r="450" spans="1:12" x14ac:dyDescent="0.2">
      <c r="A450" s="3">
        <v>42632</v>
      </c>
      <c r="B450" s="15">
        <f t="shared" si="6"/>
        <v>0.1871830985915493</v>
      </c>
      <c r="D450" s="1">
        <v>42632</v>
      </c>
      <c r="E450" s="2">
        <v>1.329</v>
      </c>
      <c r="G450" s="3">
        <v>42632</v>
      </c>
      <c r="H450" s="31">
        <v>3</v>
      </c>
      <c r="K450" s="32"/>
      <c r="L450" s="32"/>
    </row>
    <row r="451" spans="1:12" x14ac:dyDescent="0.2">
      <c r="A451" s="3">
        <v>42633</v>
      </c>
      <c r="B451" s="15">
        <f t="shared" si="6"/>
        <v>0.18746478873239436</v>
      </c>
      <c r="D451" s="1">
        <v>42633</v>
      </c>
      <c r="E451" s="2">
        <v>1.331</v>
      </c>
      <c r="G451" s="3">
        <v>42633</v>
      </c>
      <c r="H451" s="31">
        <v>3.12</v>
      </c>
      <c r="K451" s="32"/>
      <c r="L451" s="32"/>
    </row>
    <row r="452" spans="1:12" x14ac:dyDescent="0.2">
      <c r="A452" s="3">
        <v>42634</v>
      </c>
      <c r="B452" s="15">
        <f t="shared" ref="B452:B515" si="7">E452/7.1</f>
        <v>0.19225352112676058</v>
      </c>
      <c r="D452" s="1">
        <v>42634</v>
      </c>
      <c r="E452" s="2">
        <v>1.365</v>
      </c>
      <c r="G452" s="3">
        <v>42634</v>
      </c>
      <c r="H452" s="31">
        <v>3.19</v>
      </c>
      <c r="K452" s="32"/>
      <c r="L452" s="32"/>
    </row>
    <row r="453" spans="1:12" x14ac:dyDescent="0.2">
      <c r="A453" s="3">
        <v>42635</v>
      </c>
      <c r="B453" s="15">
        <f t="shared" si="7"/>
        <v>0.19380281690140844</v>
      </c>
      <c r="D453" s="1">
        <v>42635</v>
      </c>
      <c r="E453" s="2">
        <v>1.3759999999999999</v>
      </c>
      <c r="G453" s="3">
        <v>42635</v>
      </c>
      <c r="H453" s="31">
        <v>3.18</v>
      </c>
      <c r="K453" s="32"/>
      <c r="L453" s="32"/>
    </row>
    <row r="454" spans="1:12" x14ac:dyDescent="0.2">
      <c r="A454" s="3">
        <v>42636</v>
      </c>
      <c r="B454" s="15">
        <f t="shared" si="7"/>
        <v>0.18845070422535212</v>
      </c>
      <c r="D454" s="1">
        <v>42636</v>
      </c>
      <c r="E454" s="2">
        <v>1.3380000000000001</v>
      </c>
      <c r="G454" s="3">
        <v>42636</v>
      </c>
      <c r="H454" s="31">
        <v>3.06</v>
      </c>
      <c r="K454" s="32"/>
      <c r="L454" s="32"/>
    </row>
    <row r="455" spans="1:12" x14ac:dyDescent="0.2">
      <c r="A455" s="3">
        <v>42639</v>
      </c>
      <c r="B455" s="15">
        <f t="shared" si="7"/>
        <v>0.19183098591549297</v>
      </c>
      <c r="D455" s="1">
        <v>42639</v>
      </c>
      <c r="E455" s="2">
        <v>1.3620000000000001</v>
      </c>
      <c r="G455" s="3">
        <v>42639</v>
      </c>
      <c r="H455" s="31">
        <v>3.06</v>
      </c>
      <c r="K455" s="32"/>
      <c r="L455" s="32"/>
    </row>
    <row r="456" spans="1:12" x14ac:dyDescent="0.2">
      <c r="A456" s="3">
        <v>42640</v>
      </c>
      <c r="B456" s="15">
        <f t="shared" si="7"/>
        <v>0.18760563380281692</v>
      </c>
      <c r="D456" s="1">
        <v>42640</v>
      </c>
      <c r="E456" s="2">
        <v>1.3320000000000001</v>
      </c>
      <c r="G456" s="3">
        <v>42640</v>
      </c>
      <c r="H456" s="31">
        <v>3.09</v>
      </c>
      <c r="K456" s="32"/>
      <c r="L456" s="32"/>
    </row>
    <row r="457" spans="1:12" x14ac:dyDescent="0.2">
      <c r="A457" s="3">
        <v>42641</v>
      </c>
      <c r="B457" s="15">
        <f t="shared" si="7"/>
        <v>0.19802816901408452</v>
      </c>
      <c r="D457" s="1">
        <v>42641</v>
      </c>
      <c r="E457" s="2">
        <v>1.4059999999999999</v>
      </c>
      <c r="G457" s="3">
        <v>42641</v>
      </c>
      <c r="H457" s="31">
        <v>3.07</v>
      </c>
      <c r="K457" s="32"/>
      <c r="L457" s="32"/>
    </row>
    <row r="458" spans="1:12" x14ac:dyDescent="0.2">
      <c r="A458" s="3">
        <v>42642</v>
      </c>
      <c r="B458" s="15">
        <f t="shared" si="7"/>
        <v>0.20309859154929577</v>
      </c>
      <c r="D458" s="1">
        <v>42642</v>
      </c>
      <c r="E458" s="2">
        <v>1.4419999999999999</v>
      </c>
      <c r="G458" s="3">
        <v>42642</v>
      </c>
      <c r="H458" s="31">
        <v>2.98</v>
      </c>
      <c r="K458" s="32"/>
      <c r="L458" s="32"/>
    </row>
    <row r="459" spans="1:12" x14ac:dyDescent="0.2">
      <c r="A459" s="3">
        <v>42643</v>
      </c>
      <c r="B459" s="15">
        <f t="shared" si="7"/>
        <v>0.20563380281690141</v>
      </c>
      <c r="D459" s="1">
        <v>42643</v>
      </c>
      <c r="E459" s="2">
        <v>1.46</v>
      </c>
      <c r="G459" s="3">
        <v>42643</v>
      </c>
      <c r="H459" s="31">
        <v>2.84</v>
      </c>
      <c r="K459" s="32"/>
      <c r="L459" s="32"/>
    </row>
    <row r="460" spans="1:12" x14ac:dyDescent="0.2">
      <c r="A460" s="3">
        <v>42646</v>
      </c>
      <c r="B460" s="15">
        <f t="shared" si="7"/>
        <v>0.20887323943661973</v>
      </c>
      <c r="D460" s="1">
        <v>42646</v>
      </c>
      <c r="E460" s="2">
        <v>1.4830000000000001</v>
      </c>
      <c r="G460" s="3">
        <v>42646</v>
      </c>
      <c r="H460" s="31">
        <v>2.84</v>
      </c>
      <c r="K460" s="32"/>
      <c r="L460" s="32"/>
    </row>
    <row r="461" spans="1:12" x14ac:dyDescent="0.2">
      <c r="A461" s="3">
        <v>42647</v>
      </c>
      <c r="B461" s="15">
        <f t="shared" si="7"/>
        <v>0.20633802816901411</v>
      </c>
      <c r="D461" s="1">
        <v>42647</v>
      </c>
      <c r="E461" s="2">
        <v>1.4650000000000001</v>
      </c>
      <c r="G461" s="3">
        <v>42647</v>
      </c>
      <c r="H461" s="31">
        <v>2.83</v>
      </c>
      <c r="K461" s="32"/>
      <c r="L461" s="32"/>
    </row>
    <row r="462" spans="1:12" x14ac:dyDescent="0.2">
      <c r="A462" s="3">
        <v>42648</v>
      </c>
      <c r="B462" s="15">
        <f t="shared" si="7"/>
        <v>0.20943661971830987</v>
      </c>
      <c r="D462" s="1">
        <v>42648</v>
      </c>
      <c r="E462" s="2">
        <v>1.4870000000000001</v>
      </c>
      <c r="G462" s="3">
        <v>42648</v>
      </c>
      <c r="H462" s="31">
        <v>2.83</v>
      </c>
      <c r="K462" s="32"/>
      <c r="L462" s="32"/>
    </row>
    <row r="463" spans="1:12" x14ac:dyDescent="0.2">
      <c r="A463" s="3">
        <v>42649</v>
      </c>
      <c r="B463" s="15">
        <f t="shared" si="7"/>
        <v>0.21647887323943663</v>
      </c>
      <c r="D463" s="1">
        <v>42649</v>
      </c>
      <c r="E463" s="2">
        <v>1.5369999999999999</v>
      </c>
      <c r="G463" s="3">
        <v>42649</v>
      </c>
      <c r="H463" s="31">
        <v>3.04</v>
      </c>
      <c r="K463" s="32"/>
      <c r="L463" s="32"/>
    </row>
    <row r="464" spans="1:12" x14ac:dyDescent="0.2">
      <c r="A464" s="3">
        <v>42650</v>
      </c>
      <c r="B464" s="15">
        <f t="shared" si="7"/>
        <v>0.21267605633802819</v>
      </c>
      <c r="D464" s="1">
        <v>42650</v>
      </c>
      <c r="E464" s="2">
        <v>1.51</v>
      </c>
      <c r="G464" s="3">
        <v>42650</v>
      </c>
      <c r="H464" s="31">
        <v>3.02</v>
      </c>
      <c r="K464" s="32"/>
      <c r="L464" s="32"/>
    </row>
    <row r="465" spans="1:12" x14ac:dyDescent="0.2">
      <c r="A465" s="3">
        <v>42653</v>
      </c>
      <c r="B465" s="15">
        <f t="shared" si="7"/>
        <v>0.21267605633802819</v>
      </c>
      <c r="D465" s="1">
        <v>42653</v>
      </c>
      <c r="E465" s="2">
        <v>1.51</v>
      </c>
      <c r="G465" s="3">
        <v>42653</v>
      </c>
      <c r="H465" s="31">
        <v>3.18</v>
      </c>
      <c r="K465" s="32"/>
      <c r="L465" s="32"/>
    </row>
    <row r="466" spans="1:12" x14ac:dyDescent="0.2">
      <c r="A466" s="3">
        <v>42654</v>
      </c>
      <c r="B466" s="15">
        <f t="shared" si="7"/>
        <v>0.21253521126760563</v>
      </c>
      <c r="D466" s="1">
        <v>42654</v>
      </c>
      <c r="E466" s="2">
        <v>1.5089999999999999</v>
      </c>
      <c r="G466" s="3">
        <v>42654</v>
      </c>
      <c r="H466" s="31">
        <v>3.17</v>
      </c>
      <c r="K466" s="32"/>
      <c r="L466" s="32"/>
    </row>
    <row r="467" spans="1:12" x14ac:dyDescent="0.2">
      <c r="A467" s="3">
        <v>42655</v>
      </c>
      <c r="B467" s="15">
        <f t="shared" si="7"/>
        <v>0.20985915492957746</v>
      </c>
      <c r="D467" s="1">
        <v>42655</v>
      </c>
      <c r="E467" s="2">
        <v>1.49</v>
      </c>
      <c r="G467" s="3">
        <v>42655</v>
      </c>
      <c r="H467" s="31">
        <v>3.17</v>
      </c>
      <c r="K467" s="32"/>
      <c r="L467" s="32"/>
    </row>
    <row r="468" spans="1:12" x14ac:dyDescent="0.2">
      <c r="A468" s="3">
        <v>42656</v>
      </c>
      <c r="B468" s="15">
        <f t="shared" si="7"/>
        <v>0.21098591549295775</v>
      </c>
      <c r="D468" s="1">
        <v>42656</v>
      </c>
      <c r="E468" s="2">
        <v>1.498</v>
      </c>
      <c r="G468" s="3">
        <v>42656</v>
      </c>
      <c r="H468" s="31">
        <v>3.16</v>
      </c>
      <c r="K468" s="32"/>
      <c r="L468" s="32"/>
    </row>
    <row r="469" spans="1:12" x14ac:dyDescent="0.2">
      <c r="A469" s="3">
        <v>42657</v>
      </c>
      <c r="B469" s="15">
        <f t="shared" si="7"/>
        <v>0.20985915492957746</v>
      </c>
      <c r="D469" s="1">
        <v>42657</v>
      </c>
      <c r="E469" s="2">
        <v>1.49</v>
      </c>
      <c r="G469" s="3">
        <v>42657</v>
      </c>
      <c r="H469" s="31">
        <v>3.18</v>
      </c>
      <c r="K469" s="32"/>
      <c r="L469" s="32"/>
    </row>
    <row r="470" spans="1:12" x14ac:dyDescent="0.2">
      <c r="A470" s="3">
        <v>42660</v>
      </c>
      <c r="B470" s="15">
        <f t="shared" si="7"/>
        <v>0.20802816901408452</v>
      </c>
      <c r="D470" s="1">
        <v>42660</v>
      </c>
      <c r="E470" s="2">
        <v>1.4770000000000001</v>
      </c>
      <c r="G470" s="3">
        <v>42660</v>
      </c>
      <c r="H470" s="31">
        <v>3.21</v>
      </c>
      <c r="K470" s="32"/>
      <c r="L470" s="32"/>
    </row>
    <row r="471" spans="1:12" x14ac:dyDescent="0.2">
      <c r="A471" s="3">
        <v>42661</v>
      </c>
      <c r="B471" s="15">
        <f t="shared" si="7"/>
        <v>0.21014084507042255</v>
      </c>
      <c r="D471" s="1">
        <v>42661</v>
      </c>
      <c r="E471" s="2">
        <v>1.492</v>
      </c>
      <c r="G471" s="3">
        <v>42661</v>
      </c>
      <c r="H471" s="31">
        <v>3.25</v>
      </c>
      <c r="K471" s="32"/>
      <c r="L471" s="32"/>
    </row>
    <row r="472" spans="1:12" x14ac:dyDescent="0.2">
      <c r="A472" s="3">
        <v>42662</v>
      </c>
      <c r="B472" s="15">
        <f t="shared" si="7"/>
        <v>0.21169014084507043</v>
      </c>
      <c r="D472" s="1">
        <v>42662</v>
      </c>
      <c r="E472" s="2">
        <v>1.5029999999999999</v>
      </c>
      <c r="G472" s="3">
        <v>42662</v>
      </c>
      <c r="H472" s="31">
        <v>3.18</v>
      </c>
      <c r="K472" s="32"/>
      <c r="L472" s="32"/>
    </row>
    <row r="473" spans="1:12" x14ac:dyDescent="0.2">
      <c r="A473" s="3">
        <v>42663</v>
      </c>
      <c r="B473" s="15">
        <f t="shared" si="7"/>
        <v>0.20859154929577467</v>
      </c>
      <c r="D473" s="1">
        <v>42663</v>
      </c>
      <c r="E473" s="2">
        <v>1.4810000000000001</v>
      </c>
      <c r="G473" s="3">
        <v>42663</v>
      </c>
      <c r="H473" s="31">
        <v>3.12</v>
      </c>
      <c r="K473" s="32"/>
      <c r="L473" s="32"/>
    </row>
    <row r="474" spans="1:12" x14ac:dyDescent="0.2">
      <c r="A474" s="3">
        <v>42664</v>
      </c>
      <c r="B474" s="15">
        <f t="shared" si="7"/>
        <v>0.2107042253521127</v>
      </c>
      <c r="D474" s="1">
        <v>42664</v>
      </c>
      <c r="E474" s="2">
        <v>1.496</v>
      </c>
      <c r="G474" s="3">
        <v>42664</v>
      </c>
      <c r="H474" s="31">
        <v>2.92</v>
      </c>
      <c r="K474" s="32"/>
      <c r="L474" s="32"/>
    </row>
    <row r="475" spans="1:12" x14ac:dyDescent="0.2">
      <c r="A475" s="3">
        <v>42667</v>
      </c>
      <c r="B475" s="15">
        <f t="shared" si="7"/>
        <v>0.21112676056338031</v>
      </c>
      <c r="D475" s="1">
        <v>42667</v>
      </c>
      <c r="E475" s="2">
        <v>1.4990000000000001</v>
      </c>
      <c r="G475" s="3">
        <v>42667</v>
      </c>
      <c r="H475" s="31">
        <v>2.78</v>
      </c>
      <c r="K475" s="32"/>
      <c r="L475" s="32"/>
    </row>
    <row r="476" spans="1:12" x14ac:dyDescent="0.2">
      <c r="A476" s="3">
        <v>42668</v>
      </c>
      <c r="B476" s="15">
        <f t="shared" si="7"/>
        <v>0.20774647887323947</v>
      </c>
      <c r="D476" s="1">
        <v>42668</v>
      </c>
      <c r="E476" s="2">
        <v>1.4750000000000001</v>
      </c>
      <c r="G476" s="3">
        <v>42668</v>
      </c>
      <c r="H476" s="31">
        <v>2.69</v>
      </c>
      <c r="K476" s="32"/>
      <c r="L476" s="32"/>
    </row>
    <row r="477" spans="1:12" x14ac:dyDescent="0.2">
      <c r="A477" s="3">
        <v>42669</v>
      </c>
      <c r="B477" s="15">
        <f t="shared" si="7"/>
        <v>0.20746478873239438</v>
      </c>
      <c r="D477" s="1">
        <v>42669</v>
      </c>
      <c r="E477" s="2">
        <v>1.4730000000000001</v>
      </c>
      <c r="G477" s="3">
        <v>42669</v>
      </c>
      <c r="H477" s="31">
        <v>2.69</v>
      </c>
      <c r="K477" s="32"/>
      <c r="L477" s="32"/>
    </row>
    <row r="478" spans="1:12" x14ac:dyDescent="0.2">
      <c r="A478" s="3">
        <v>42670</v>
      </c>
      <c r="B478" s="15">
        <f t="shared" si="7"/>
        <v>0.2095774647887324</v>
      </c>
      <c r="D478" s="1">
        <v>42670</v>
      </c>
      <c r="E478" s="2">
        <v>1.488</v>
      </c>
      <c r="G478" s="3">
        <v>42670</v>
      </c>
      <c r="H478" s="31">
        <v>2.72</v>
      </c>
      <c r="K478" s="32"/>
      <c r="L478" s="32"/>
    </row>
    <row r="479" spans="1:12" x14ac:dyDescent="0.2">
      <c r="A479" s="3">
        <v>42671</v>
      </c>
      <c r="B479" s="15">
        <f t="shared" si="7"/>
        <v>0.2067605633802817</v>
      </c>
      <c r="D479" s="1">
        <v>42671</v>
      </c>
      <c r="E479" s="2">
        <v>1.468</v>
      </c>
      <c r="G479" s="3">
        <v>42671</v>
      </c>
      <c r="H479" s="31">
        <v>2.72</v>
      </c>
      <c r="K479" s="32"/>
      <c r="L479" s="32"/>
    </row>
    <row r="480" spans="1:12" x14ac:dyDescent="0.2">
      <c r="A480" s="3">
        <v>42674</v>
      </c>
      <c r="B480" s="15">
        <f t="shared" si="7"/>
        <v>0.19873239436619719</v>
      </c>
      <c r="D480" s="1">
        <v>42674</v>
      </c>
      <c r="E480" s="2">
        <v>1.411</v>
      </c>
      <c r="G480" s="3">
        <v>42674</v>
      </c>
      <c r="H480" s="31">
        <v>2.85</v>
      </c>
      <c r="K480" s="32"/>
      <c r="L480" s="32"/>
    </row>
    <row r="481" spans="1:12" x14ac:dyDescent="0.2">
      <c r="A481" s="3">
        <v>42675</v>
      </c>
      <c r="B481" s="15">
        <f t="shared" si="7"/>
        <v>0.20239436619718312</v>
      </c>
      <c r="D481" s="1">
        <v>42675</v>
      </c>
      <c r="E481" s="2">
        <v>1.4370000000000001</v>
      </c>
      <c r="G481" s="3">
        <v>42675</v>
      </c>
      <c r="H481" s="31">
        <v>2.5299999999999998</v>
      </c>
      <c r="K481" s="32"/>
      <c r="L481" s="32"/>
    </row>
    <row r="482" spans="1:12" x14ac:dyDescent="0.2">
      <c r="A482" s="3">
        <v>42676</v>
      </c>
      <c r="B482" s="15">
        <f t="shared" si="7"/>
        <v>0.20098591549295777</v>
      </c>
      <c r="D482" s="1">
        <v>42676</v>
      </c>
      <c r="E482" s="2">
        <v>1.427</v>
      </c>
      <c r="G482" s="3">
        <v>42676</v>
      </c>
      <c r="H482" s="31">
        <v>2.5299999999999998</v>
      </c>
      <c r="K482" s="32"/>
      <c r="L482" s="32"/>
    </row>
    <row r="483" spans="1:12" x14ac:dyDescent="0.2">
      <c r="A483" s="3">
        <v>42677</v>
      </c>
      <c r="B483" s="15">
        <f t="shared" si="7"/>
        <v>0.19309859154929579</v>
      </c>
      <c r="D483" s="1">
        <v>42677</v>
      </c>
      <c r="E483" s="2">
        <v>1.371</v>
      </c>
      <c r="G483" s="3">
        <v>42677</v>
      </c>
      <c r="H483" s="31">
        <v>2.41</v>
      </c>
      <c r="K483" s="32"/>
      <c r="L483" s="32"/>
    </row>
    <row r="484" spans="1:12" x14ac:dyDescent="0.2">
      <c r="A484" s="3">
        <v>42678</v>
      </c>
      <c r="B484" s="15">
        <f t="shared" si="7"/>
        <v>0.19028169014084509</v>
      </c>
      <c r="D484" s="1">
        <v>42678</v>
      </c>
      <c r="E484" s="2">
        <v>1.351</v>
      </c>
      <c r="G484" s="3">
        <v>42678</v>
      </c>
      <c r="H484" s="31">
        <v>2.2000000000000002</v>
      </c>
      <c r="K484" s="32"/>
      <c r="L484" s="32"/>
    </row>
    <row r="485" spans="1:12" x14ac:dyDescent="0.2">
      <c r="A485" s="3">
        <v>42681</v>
      </c>
      <c r="B485" s="15">
        <f t="shared" si="7"/>
        <v>0.1919718309859155</v>
      </c>
      <c r="D485" s="1">
        <v>42681</v>
      </c>
      <c r="E485" s="2">
        <v>1.363</v>
      </c>
      <c r="G485" s="3">
        <v>42681</v>
      </c>
      <c r="H485" s="31">
        <v>2.37</v>
      </c>
      <c r="K485" s="32"/>
      <c r="L485" s="32"/>
    </row>
    <row r="486" spans="1:12" x14ac:dyDescent="0.2">
      <c r="A486" s="3">
        <v>42682</v>
      </c>
      <c r="B486" s="15">
        <f t="shared" si="7"/>
        <v>0.19014084507042256</v>
      </c>
      <c r="D486" s="1">
        <v>42682</v>
      </c>
      <c r="E486" s="2">
        <v>1.35</v>
      </c>
      <c r="G486" s="3">
        <v>42682</v>
      </c>
      <c r="H486" s="31">
        <v>2.34</v>
      </c>
      <c r="K486" s="32"/>
      <c r="L486" s="32"/>
    </row>
    <row r="487" spans="1:12" x14ac:dyDescent="0.2">
      <c r="A487" s="3">
        <v>42683</v>
      </c>
      <c r="B487" s="15">
        <f t="shared" si="7"/>
        <v>0.19169014084507044</v>
      </c>
      <c r="D487" s="1">
        <v>42683</v>
      </c>
      <c r="E487" s="2">
        <v>1.361</v>
      </c>
      <c r="G487" s="3">
        <v>42683</v>
      </c>
      <c r="H487" s="31">
        <v>2.2200000000000002</v>
      </c>
      <c r="K487" s="32"/>
      <c r="L487" s="32"/>
    </row>
    <row r="488" spans="1:12" x14ac:dyDescent="0.2">
      <c r="A488" s="3">
        <v>42684</v>
      </c>
      <c r="B488" s="15">
        <f t="shared" si="7"/>
        <v>0.18873239436619721</v>
      </c>
      <c r="D488" s="1">
        <v>42684</v>
      </c>
      <c r="E488" s="2">
        <v>1.34</v>
      </c>
      <c r="G488" s="3">
        <v>42684</v>
      </c>
      <c r="H488" s="31">
        <v>2.08</v>
      </c>
      <c r="K488" s="32"/>
      <c r="L488" s="32"/>
    </row>
    <row r="489" spans="1:12" x14ac:dyDescent="0.2">
      <c r="A489" s="3">
        <v>42685</v>
      </c>
      <c r="B489" s="15">
        <f t="shared" si="7"/>
        <v>0.18492957746478875</v>
      </c>
      <c r="D489" s="1">
        <v>42685</v>
      </c>
      <c r="E489" s="2">
        <v>1.3129999999999999</v>
      </c>
      <c r="G489" s="3">
        <v>42685</v>
      </c>
      <c r="H489" s="31">
        <v>2.08</v>
      </c>
      <c r="K489" s="32"/>
      <c r="L489" s="32"/>
    </row>
    <row r="490" spans="1:12" x14ac:dyDescent="0.2">
      <c r="A490" s="3">
        <v>42688</v>
      </c>
      <c r="B490" s="15">
        <f t="shared" si="7"/>
        <v>0.18366197183098593</v>
      </c>
      <c r="D490" s="1">
        <v>42688</v>
      </c>
      <c r="E490" s="2">
        <v>1.304</v>
      </c>
      <c r="G490" s="3">
        <v>42688</v>
      </c>
      <c r="H490" s="31">
        <v>2.2599999999999998</v>
      </c>
      <c r="K490" s="32"/>
      <c r="L490" s="32"/>
    </row>
    <row r="491" spans="1:12" x14ac:dyDescent="0.2">
      <c r="A491" s="3">
        <v>42689</v>
      </c>
      <c r="B491" s="15">
        <f t="shared" si="7"/>
        <v>0.19183098591549297</v>
      </c>
      <c r="D491" s="1">
        <v>42689</v>
      </c>
      <c r="E491" s="2">
        <v>1.3620000000000001</v>
      </c>
      <c r="G491" s="3">
        <v>42689</v>
      </c>
      <c r="H491" s="31">
        <v>2.4900000000000002</v>
      </c>
      <c r="K491" s="32"/>
      <c r="L491" s="32"/>
    </row>
    <row r="492" spans="1:12" x14ac:dyDescent="0.2">
      <c r="A492" s="3">
        <v>42690</v>
      </c>
      <c r="B492" s="15">
        <f t="shared" si="7"/>
        <v>0.18887323943661971</v>
      </c>
      <c r="D492" s="1">
        <v>42690</v>
      </c>
      <c r="E492" s="2">
        <v>1.341</v>
      </c>
      <c r="G492" s="3">
        <v>42690</v>
      </c>
      <c r="H492" s="31">
        <v>2.4900000000000002</v>
      </c>
      <c r="K492" s="32"/>
      <c r="L492" s="32"/>
    </row>
    <row r="493" spans="1:12" x14ac:dyDescent="0.2">
      <c r="A493" s="3">
        <v>42691</v>
      </c>
      <c r="B493" s="15">
        <f t="shared" si="7"/>
        <v>0.1919718309859155</v>
      </c>
      <c r="D493" s="1">
        <v>42691</v>
      </c>
      <c r="E493" s="2">
        <v>1.363</v>
      </c>
      <c r="G493" s="3">
        <v>42691</v>
      </c>
      <c r="H493" s="31">
        <v>2.37</v>
      </c>
      <c r="K493" s="32"/>
      <c r="L493" s="32"/>
    </row>
    <row r="494" spans="1:12" x14ac:dyDescent="0.2">
      <c r="A494" s="3">
        <v>42692</v>
      </c>
      <c r="B494" s="15">
        <f t="shared" si="7"/>
        <v>0.19464788732394367</v>
      </c>
      <c r="D494" s="1">
        <v>42692</v>
      </c>
      <c r="E494" s="2">
        <v>1.3819999999999999</v>
      </c>
      <c r="G494" s="3">
        <v>42692</v>
      </c>
      <c r="H494" s="31">
        <v>2.6</v>
      </c>
      <c r="K494" s="32"/>
      <c r="L494" s="32"/>
    </row>
    <row r="495" spans="1:12" x14ac:dyDescent="0.2">
      <c r="A495" s="3">
        <v>42695</v>
      </c>
      <c r="B495" s="15">
        <f t="shared" si="7"/>
        <v>0.20492957746478876</v>
      </c>
      <c r="D495" s="1">
        <v>42695</v>
      </c>
      <c r="E495" s="2">
        <v>1.4550000000000001</v>
      </c>
      <c r="G495" s="3">
        <v>42695</v>
      </c>
      <c r="H495" s="31">
        <v>2.81</v>
      </c>
      <c r="K495" s="32"/>
      <c r="L495" s="32"/>
    </row>
    <row r="496" spans="1:12" x14ac:dyDescent="0.2">
      <c r="A496" s="3">
        <v>42696</v>
      </c>
      <c r="B496" s="15">
        <f t="shared" si="7"/>
        <v>0.20450704225352112</v>
      </c>
      <c r="D496" s="1">
        <v>42696</v>
      </c>
      <c r="E496" s="2">
        <v>1.452</v>
      </c>
      <c r="G496" s="3">
        <v>42696</v>
      </c>
      <c r="H496" s="31">
        <v>2.73</v>
      </c>
      <c r="K496" s="32"/>
      <c r="L496" s="32"/>
    </row>
    <row r="497" spans="1:12" x14ac:dyDescent="0.2">
      <c r="A497" s="3">
        <v>42697</v>
      </c>
      <c r="B497" s="15">
        <f t="shared" si="7"/>
        <v>0.20239436619718312</v>
      </c>
      <c r="D497" s="1">
        <v>42697</v>
      </c>
      <c r="E497" s="2">
        <v>1.4370000000000001</v>
      </c>
      <c r="G497" s="3">
        <v>42697</v>
      </c>
      <c r="H497" s="31">
        <v>2.76</v>
      </c>
      <c r="K497" s="32"/>
      <c r="L497" s="32"/>
    </row>
    <row r="498" spans="1:12" x14ac:dyDescent="0.2">
      <c r="A498" s="3">
        <v>42699</v>
      </c>
      <c r="B498" s="15">
        <f t="shared" si="7"/>
        <v>0.20239436619718312</v>
      </c>
      <c r="D498" s="1">
        <v>42699</v>
      </c>
      <c r="E498" s="2">
        <v>1.4370000000000001</v>
      </c>
      <c r="G498" s="3">
        <v>42699</v>
      </c>
      <c r="H498" s="31">
        <v>2.76</v>
      </c>
      <c r="K498" s="32"/>
      <c r="L498" s="32"/>
    </row>
    <row r="499" spans="1:12" x14ac:dyDescent="0.2">
      <c r="A499" s="3">
        <v>42702</v>
      </c>
      <c r="B499" s="15">
        <f t="shared" si="7"/>
        <v>0.20126760563380283</v>
      </c>
      <c r="D499" s="1">
        <v>42702</v>
      </c>
      <c r="E499" s="2">
        <v>1.429</v>
      </c>
      <c r="G499" s="3">
        <v>42702</v>
      </c>
      <c r="H499" s="31">
        <v>2.96</v>
      </c>
      <c r="K499" s="32"/>
      <c r="L499" s="32"/>
    </row>
    <row r="500" spans="1:12" x14ac:dyDescent="0.2">
      <c r="A500" s="3">
        <v>42703</v>
      </c>
      <c r="B500" s="15">
        <f t="shared" si="7"/>
        <v>0.19619718309859155</v>
      </c>
      <c r="D500" s="1">
        <v>42703</v>
      </c>
      <c r="E500" s="2">
        <v>1.393</v>
      </c>
      <c r="G500" s="3">
        <v>42703</v>
      </c>
      <c r="H500" s="31">
        <v>3.02</v>
      </c>
      <c r="K500" s="32"/>
      <c r="L500" s="32"/>
    </row>
    <row r="501" spans="1:12" x14ac:dyDescent="0.2">
      <c r="A501" s="3">
        <v>42704</v>
      </c>
      <c r="B501" s="15">
        <f t="shared" si="7"/>
        <v>0.20619718309859156</v>
      </c>
      <c r="D501" s="1">
        <v>42704</v>
      </c>
      <c r="E501" s="2">
        <v>1.464</v>
      </c>
      <c r="G501" s="3">
        <v>42704</v>
      </c>
      <c r="H501" s="31">
        <v>3.32</v>
      </c>
      <c r="K501" s="32"/>
      <c r="L501" s="32"/>
    </row>
    <row r="502" spans="1:12" x14ac:dyDescent="0.2">
      <c r="A502" s="3">
        <v>42705</v>
      </c>
      <c r="B502" s="15">
        <f t="shared" si="7"/>
        <v>0.21746478873239439</v>
      </c>
      <c r="D502" s="1">
        <v>42705</v>
      </c>
      <c r="E502" s="2">
        <v>1.544</v>
      </c>
      <c r="G502" s="3">
        <v>42705</v>
      </c>
      <c r="H502" s="31">
        <v>3.32</v>
      </c>
      <c r="K502" s="32"/>
      <c r="L502" s="32"/>
    </row>
    <row r="503" spans="1:12" x14ac:dyDescent="0.2">
      <c r="A503" s="3">
        <v>42706</v>
      </c>
      <c r="B503" s="15">
        <f t="shared" si="7"/>
        <v>0.21929577464788733</v>
      </c>
      <c r="D503" s="1">
        <v>42706</v>
      </c>
      <c r="E503" s="2">
        <v>1.5569999999999999</v>
      </c>
      <c r="G503" s="3">
        <v>42706</v>
      </c>
      <c r="H503" s="31">
        <v>3.44</v>
      </c>
      <c r="K503" s="32"/>
      <c r="L503" s="32"/>
    </row>
    <row r="504" spans="1:12" x14ac:dyDescent="0.2">
      <c r="A504" s="3">
        <v>42709</v>
      </c>
      <c r="B504" s="15">
        <f t="shared" si="7"/>
        <v>0.21549295774647889</v>
      </c>
      <c r="D504" s="1">
        <v>42709</v>
      </c>
      <c r="E504" s="2">
        <v>1.53</v>
      </c>
      <c r="G504" s="3">
        <v>42709</v>
      </c>
      <c r="H504" s="31">
        <v>3.44</v>
      </c>
      <c r="K504" s="32"/>
      <c r="L504" s="32"/>
    </row>
    <row r="505" spans="1:12" x14ac:dyDescent="0.2">
      <c r="A505" s="3">
        <v>42710</v>
      </c>
      <c r="B505" s="15">
        <f t="shared" si="7"/>
        <v>0.21323943661971831</v>
      </c>
      <c r="D505" s="1">
        <v>42710</v>
      </c>
      <c r="E505" s="2">
        <v>1.514</v>
      </c>
      <c r="G505" s="3">
        <v>42710</v>
      </c>
      <c r="H505" s="31">
        <v>3.75</v>
      </c>
      <c r="K505" s="32"/>
      <c r="L505" s="32"/>
    </row>
    <row r="506" spans="1:12" x14ac:dyDescent="0.2">
      <c r="A506" s="3">
        <v>42711</v>
      </c>
      <c r="B506" s="15">
        <f t="shared" si="7"/>
        <v>0.2107042253521127</v>
      </c>
      <c r="D506" s="1">
        <v>42711</v>
      </c>
      <c r="E506" s="2">
        <v>1.496</v>
      </c>
      <c r="G506" s="3">
        <v>42711</v>
      </c>
      <c r="H506" s="31">
        <v>3.8</v>
      </c>
      <c r="K506" s="32"/>
      <c r="L506" s="32"/>
    </row>
    <row r="507" spans="1:12" x14ac:dyDescent="0.2">
      <c r="A507" s="3">
        <v>42712</v>
      </c>
      <c r="B507" s="15">
        <f t="shared" si="7"/>
        <v>0.21169014084507043</v>
      </c>
      <c r="D507" s="1">
        <v>42712</v>
      </c>
      <c r="E507" s="2">
        <v>1.5029999999999999</v>
      </c>
      <c r="G507" s="3">
        <v>42712</v>
      </c>
      <c r="H507" s="31">
        <v>3.68</v>
      </c>
      <c r="K507" s="32"/>
      <c r="L507" s="32"/>
    </row>
    <row r="508" spans="1:12" x14ac:dyDescent="0.2">
      <c r="A508" s="3">
        <v>42713</v>
      </c>
      <c r="B508" s="15">
        <f t="shared" si="7"/>
        <v>0.21253521126760563</v>
      </c>
      <c r="D508" s="1">
        <v>42713</v>
      </c>
      <c r="E508" s="2">
        <v>1.5089999999999999</v>
      </c>
      <c r="G508" s="3">
        <v>42713</v>
      </c>
      <c r="H508" s="31">
        <v>3.75</v>
      </c>
      <c r="K508" s="32"/>
      <c r="L508" s="32"/>
    </row>
    <row r="509" spans="1:12" x14ac:dyDescent="0.2">
      <c r="A509" s="3">
        <v>42716</v>
      </c>
      <c r="B509" s="15">
        <f t="shared" si="7"/>
        <v>0.21816901408450703</v>
      </c>
      <c r="D509" s="1">
        <v>42716</v>
      </c>
      <c r="E509" s="2">
        <v>1.5489999999999999</v>
      </c>
      <c r="G509" s="3">
        <v>42716</v>
      </c>
      <c r="H509" s="31">
        <v>3.6</v>
      </c>
      <c r="K509" s="32"/>
      <c r="L509" s="32"/>
    </row>
    <row r="510" spans="1:12" x14ac:dyDescent="0.2">
      <c r="A510" s="3">
        <v>42717</v>
      </c>
      <c r="B510" s="15">
        <f t="shared" si="7"/>
        <v>0.22084507042253523</v>
      </c>
      <c r="D510" s="1">
        <v>42717</v>
      </c>
      <c r="E510" s="2">
        <v>1.5680000000000001</v>
      </c>
      <c r="G510" s="3">
        <v>42717</v>
      </c>
      <c r="H510" s="31">
        <v>3.65</v>
      </c>
      <c r="K510" s="32"/>
      <c r="L510" s="32"/>
    </row>
    <row r="511" spans="1:12" x14ac:dyDescent="0.2">
      <c r="A511" s="3">
        <v>42718</v>
      </c>
      <c r="B511" s="15">
        <f t="shared" si="7"/>
        <v>0.21676056338028168</v>
      </c>
      <c r="D511" s="1">
        <v>42718</v>
      </c>
      <c r="E511" s="2">
        <v>1.5389999999999999</v>
      </c>
      <c r="G511" s="3">
        <v>42718</v>
      </c>
      <c r="H511" s="31">
        <v>3.55</v>
      </c>
      <c r="K511" s="32"/>
      <c r="L511" s="32"/>
    </row>
    <row r="512" spans="1:12" x14ac:dyDescent="0.2">
      <c r="A512" s="3">
        <v>42719</v>
      </c>
      <c r="B512" s="15">
        <f t="shared" si="7"/>
        <v>0.21661971830985918</v>
      </c>
      <c r="D512" s="1">
        <v>42719</v>
      </c>
      <c r="E512" s="2">
        <v>1.538</v>
      </c>
      <c r="G512" s="3">
        <v>42719</v>
      </c>
      <c r="H512" s="31">
        <v>3.56</v>
      </c>
      <c r="K512" s="32"/>
      <c r="L512" s="32"/>
    </row>
    <row r="513" spans="1:12" x14ac:dyDescent="0.2">
      <c r="A513" s="3">
        <v>42720</v>
      </c>
      <c r="B513" s="15">
        <f t="shared" si="7"/>
        <v>0.22042253521126762</v>
      </c>
      <c r="D513" s="1">
        <v>42720</v>
      </c>
      <c r="E513" s="2">
        <v>1.5649999999999999</v>
      </c>
      <c r="G513" s="3">
        <v>42720</v>
      </c>
      <c r="H513" s="31">
        <v>3.51</v>
      </c>
      <c r="K513" s="32"/>
      <c r="L513" s="32"/>
    </row>
    <row r="514" spans="1:12" x14ac:dyDescent="0.2">
      <c r="A514" s="3">
        <v>42723</v>
      </c>
      <c r="B514" s="15">
        <f t="shared" si="7"/>
        <v>0.21788732394366198</v>
      </c>
      <c r="D514" s="1">
        <v>42723</v>
      </c>
      <c r="E514" s="2">
        <v>1.5469999999999999</v>
      </c>
      <c r="G514" s="3">
        <v>42723</v>
      </c>
      <c r="H514" s="31">
        <v>3.55</v>
      </c>
      <c r="K514" s="32"/>
      <c r="L514" s="32"/>
    </row>
    <row r="515" spans="1:12" x14ac:dyDescent="0.2">
      <c r="A515" s="3">
        <v>42724</v>
      </c>
      <c r="B515" s="15">
        <f t="shared" si="7"/>
        <v>0.21985915492957747</v>
      </c>
      <c r="D515" s="1">
        <v>42724</v>
      </c>
      <c r="E515" s="2">
        <v>1.5609999999999999</v>
      </c>
      <c r="G515" s="3">
        <v>42724</v>
      </c>
      <c r="H515" s="31">
        <v>3.39</v>
      </c>
      <c r="K515" s="32"/>
      <c r="L515" s="32"/>
    </row>
    <row r="516" spans="1:12" x14ac:dyDescent="0.2">
      <c r="A516" s="3">
        <v>42725</v>
      </c>
      <c r="B516" s="15">
        <f t="shared" ref="B516:B579" si="8">E516/7.1</f>
        <v>0.21450704225352113</v>
      </c>
      <c r="D516" s="1">
        <v>42725</v>
      </c>
      <c r="E516" s="2">
        <v>1.5229999999999999</v>
      </c>
      <c r="G516" s="3">
        <v>42725</v>
      </c>
      <c r="H516" s="31">
        <v>3.5</v>
      </c>
      <c r="K516" s="32"/>
      <c r="L516" s="32"/>
    </row>
    <row r="517" spans="1:12" x14ac:dyDescent="0.2">
      <c r="A517" s="3">
        <v>42726</v>
      </c>
      <c r="B517" s="15">
        <f t="shared" si="8"/>
        <v>0.21661971830985918</v>
      </c>
      <c r="D517" s="1">
        <v>42726</v>
      </c>
      <c r="E517" s="2">
        <v>1.538</v>
      </c>
      <c r="G517" s="3">
        <v>42726</v>
      </c>
      <c r="H517" s="31">
        <v>3.5</v>
      </c>
      <c r="K517" s="32"/>
      <c r="L517" s="32"/>
    </row>
    <row r="518" spans="1:12" x14ac:dyDescent="0.2">
      <c r="A518" s="3">
        <v>42727</v>
      </c>
      <c r="B518" s="15">
        <f t="shared" si="8"/>
        <v>0.22140845070422538</v>
      </c>
      <c r="D518" s="1">
        <v>42727</v>
      </c>
      <c r="E518" s="2">
        <v>1.5720000000000001</v>
      </c>
      <c r="G518" s="3">
        <v>42727</v>
      </c>
      <c r="H518" s="31">
        <v>3.6</v>
      </c>
      <c r="K518" s="32"/>
      <c r="L518" s="32"/>
    </row>
    <row r="519" spans="1:12" x14ac:dyDescent="0.2">
      <c r="A519" s="3">
        <v>42731</v>
      </c>
      <c r="B519" s="15">
        <f t="shared" si="8"/>
        <v>0.22619718309859158</v>
      </c>
      <c r="D519" s="1">
        <v>42731</v>
      </c>
      <c r="E519" s="2">
        <v>1.6060000000000001</v>
      </c>
      <c r="G519" s="3">
        <v>42731</v>
      </c>
      <c r="H519" s="31">
        <v>3.7</v>
      </c>
      <c r="K519" s="32"/>
      <c r="L519" s="32"/>
    </row>
    <row r="520" spans="1:12" x14ac:dyDescent="0.2">
      <c r="A520" s="3">
        <v>42732</v>
      </c>
      <c r="B520" s="15">
        <f t="shared" si="8"/>
        <v>0.22802816901408451</v>
      </c>
      <c r="D520" s="1">
        <v>42732</v>
      </c>
      <c r="E520" s="2">
        <v>1.619</v>
      </c>
      <c r="G520" s="3">
        <v>42732</v>
      </c>
      <c r="H520" s="31">
        <v>3.7</v>
      </c>
      <c r="K520" s="32"/>
      <c r="L520" s="32"/>
    </row>
    <row r="521" spans="1:12" x14ac:dyDescent="0.2">
      <c r="A521" s="3">
        <v>42733</v>
      </c>
      <c r="B521" s="15">
        <f t="shared" si="8"/>
        <v>0.22605633802816902</v>
      </c>
      <c r="D521" s="1">
        <v>42733</v>
      </c>
      <c r="E521" s="2">
        <v>1.605</v>
      </c>
      <c r="G521" s="3">
        <v>42733</v>
      </c>
      <c r="H521" s="31">
        <v>3.71</v>
      </c>
      <c r="K521" s="32"/>
      <c r="L521" s="32"/>
    </row>
    <row r="522" spans="1:12" x14ac:dyDescent="0.2">
      <c r="A522" s="3">
        <v>42734</v>
      </c>
      <c r="B522" s="15">
        <f t="shared" si="8"/>
        <v>0.22704225352112678</v>
      </c>
      <c r="D522" s="1">
        <v>42734</v>
      </c>
      <c r="E522" s="2">
        <v>1.6120000000000001</v>
      </c>
      <c r="G522" s="3">
        <v>42734</v>
      </c>
      <c r="H522" s="31">
        <v>3.71</v>
      </c>
      <c r="K522" s="32"/>
      <c r="L522" s="32"/>
    </row>
    <row r="523" spans="1:12" x14ac:dyDescent="0.2">
      <c r="A523" s="3">
        <v>42738</v>
      </c>
      <c r="B523" s="15">
        <f t="shared" si="8"/>
        <v>0.22408450704225352</v>
      </c>
      <c r="D523" s="1">
        <v>42738</v>
      </c>
      <c r="E523" s="2">
        <v>1.591</v>
      </c>
      <c r="G523" s="3">
        <v>42738</v>
      </c>
      <c r="H523" s="31">
        <v>3.41</v>
      </c>
      <c r="K523" s="32"/>
      <c r="L523" s="32"/>
    </row>
    <row r="524" spans="1:12" x14ac:dyDescent="0.2">
      <c r="A524" s="3">
        <v>42739</v>
      </c>
      <c r="B524" s="15">
        <f t="shared" si="8"/>
        <v>0.22478873239436623</v>
      </c>
      <c r="D524" s="1">
        <v>42739</v>
      </c>
      <c r="E524" s="2">
        <v>1.5960000000000001</v>
      </c>
      <c r="G524" s="3">
        <v>42739</v>
      </c>
      <c r="H524" s="31">
        <v>3.42</v>
      </c>
      <c r="K524" s="32"/>
      <c r="L524" s="32"/>
    </row>
    <row r="525" spans="1:12" x14ac:dyDescent="0.2">
      <c r="A525" s="3">
        <v>42740</v>
      </c>
      <c r="B525" s="15">
        <f t="shared" si="8"/>
        <v>0.22591549295774652</v>
      </c>
      <c r="D525" s="1">
        <v>42740</v>
      </c>
      <c r="E525" s="2">
        <v>1.6040000000000001</v>
      </c>
      <c r="G525" s="3">
        <v>42740</v>
      </c>
      <c r="H525" s="31">
        <v>3.42</v>
      </c>
      <c r="K525" s="32"/>
      <c r="L525" s="32"/>
    </row>
    <row r="526" spans="1:12" x14ac:dyDescent="0.2">
      <c r="A526" s="3">
        <v>42741</v>
      </c>
      <c r="B526" s="15">
        <f t="shared" si="8"/>
        <v>0.22605633802816902</v>
      </c>
      <c r="D526" s="1">
        <v>42741</v>
      </c>
      <c r="E526" s="2">
        <v>1.605</v>
      </c>
      <c r="G526" s="3">
        <v>42741</v>
      </c>
      <c r="H526" s="31">
        <v>3.38</v>
      </c>
      <c r="K526" s="32"/>
      <c r="L526" s="32"/>
    </row>
    <row r="527" spans="1:12" x14ac:dyDescent="0.2">
      <c r="A527" s="3">
        <v>42744</v>
      </c>
      <c r="B527" s="15">
        <f t="shared" si="8"/>
        <v>0.21647887323943663</v>
      </c>
      <c r="D527" s="1">
        <v>42744</v>
      </c>
      <c r="E527" s="2">
        <v>1.5369999999999999</v>
      </c>
      <c r="G527" s="3">
        <v>42744</v>
      </c>
      <c r="H527" s="31">
        <v>3.14</v>
      </c>
      <c r="K527" s="32"/>
      <c r="L527" s="32"/>
    </row>
    <row r="528" spans="1:12" x14ac:dyDescent="0.2">
      <c r="A528" s="3">
        <v>42745</v>
      </c>
      <c r="B528" s="15">
        <f t="shared" si="8"/>
        <v>0.21281690140845069</v>
      </c>
      <c r="D528" s="1">
        <v>42745</v>
      </c>
      <c r="E528" s="2">
        <v>1.5109999999999999</v>
      </c>
      <c r="G528" s="3">
        <v>42745</v>
      </c>
      <c r="H528" s="31">
        <v>3.21</v>
      </c>
      <c r="K528" s="32"/>
      <c r="L528" s="32"/>
    </row>
    <row r="529" spans="1:12" x14ac:dyDescent="0.2">
      <c r="A529" s="3">
        <v>42746</v>
      </c>
      <c r="B529" s="15">
        <f t="shared" si="8"/>
        <v>0.21985915492957747</v>
      </c>
      <c r="D529" s="1">
        <v>42746</v>
      </c>
      <c r="E529" s="2">
        <v>1.5609999999999999</v>
      </c>
      <c r="G529" s="3">
        <v>42746</v>
      </c>
      <c r="H529" s="31">
        <v>3.27</v>
      </c>
      <c r="K529" s="32"/>
      <c r="L529" s="32"/>
    </row>
    <row r="530" spans="1:12" x14ac:dyDescent="0.2">
      <c r="A530" s="3">
        <v>42747</v>
      </c>
      <c r="B530" s="15">
        <f t="shared" si="8"/>
        <v>0.22267605633802817</v>
      </c>
      <c r="D530" s="1">
        <v>42747</v>
      </c>
      <c r="E530" s="2">
        <v>1.581</v>
      </c>
      <c r="G530" s="3">
        <v>42747</v>
      </c>
      <c r="H530" s="31">
        <v>3.36</v>
      </c>
      <c r="K530" s="32"/>
      <c r="L530" s="32"/>
    </row>
    <row r="531" spans="1:12" x14ac:dyDescent="0.2">
      <c r="A531" s="3">
        <v>42748</v>
      </c>
      <c r="B531" s="15">
        <f t="shared" si="8"/>
        <v>0.22000000000000003</v>
      </c>
      <c r="D531" s="1">
        <v>42748</v>
      </c>
      <c r="E531" s="2">
        <v>1.5620000000000001</v>
      </c>
      <c r="G531" s="3">
        <v>42748</v>
      </c>
      <c r="H531" s="31">
        <v>3.36</v>
      </c>
      <c r="K531" s="32"/>
      <c r="L531" s="32"/>
    </row>
    <row r="532" spans="1:12" x14ac:dyDescent="0.2">
      <c r="A532" s="3">
        <v>42752</v>
      </c>
      <c r="B532" s="15">
        <f t="shared" si="8"/>
        <v>0.21929577464788733</v>
      </c>
      <c r="D532" s="1">
        <v>42752</v>
      </c>
      <c r="E532" s="2">
        <v>1.5569999999999999</v>
      </c>
      <c r="G532" s="3">
        <v>42752</v>
      </c>
      <c r="H532" s="31">
        <v>3.37</v>
      </c>
      <c r="K532" s="32"/>
      <c r="L532" s="32"/>
    </row>
    <row r="533" spans="1:12" x14ac:dyDescent="0.2">
      <c r="A533" s="3">
        <v>42753</v>
      </c>
      <c r="B533" s="15">
        <f t="shared" si="8"/>
        <v>0.2143661971830986</v>
      </c>
      <c r="D533" s="1">
        <v>42753</v>
      </c>
      <c r="E533" s="2">
        <v>1.522</v>
      </c>
      <c r="G533" s="3">
        <v>42753</v>
      </c>
      <c r="H533" s="31">
        <v>3.26</v>
      </c>
      <c r="K533" s="32"/>
      <c r="L533" s="32"/>
    </row>
    <row r="534" spans="1:12" x14ac:dyDescent="0.2">
      <c r="A534" s="3">
        <v>42754</v>
      </c>
      <c r="B534" s="15">
        <f t="shared" si="8"/>
        <v>0.2135211267605634</v>
      </c>
      <c r="D534" s="1">
        <v>42754</v>
      </c>
      <c r="E534" s="2">
        <v>1.516</v>
      </c>
      <c r="G534" s="3">
        <v>42754</v>
      </c>
      <c r="H534" s="31">
        <v>3.25</v>
      </c>
      <c r="K534" s="32"/>
      <c r="L534" s="32"/>
    </row>
    <row r="535" spans="1:12" x14ac:dyDescent="0.2">
      <c r="A535" s="3">
        <v>42755</v>
      </c>
      <c r="B535" s="15">
        <f t="shared" si="8"/>
        <v>0.21704225352112677</v>
      </c>
      <c r="D535" s="1">
        <v>42755</v>
      </c>
      <c r="E535" s="2">
        <v>1.5409999999999999</v>
      </c>
      <c r="G535" s="3">
        <v>42755</v>
      </c>
      <c r="H535" s="31">
        <v>3.23</v>
      </c>
      <c r="K535" s="32"/>
      <c r="L535" s="32"/>
    </row>
    <row r="536" spans="1:12" x14ac:dyDescent="0.2">
      <c r="A536" s="3">
        <v>42758</v>
      </c>
      <c r="B536" s="15">
        <f t="shared" si="8"/>
        <v>0.21535211267605633</v>
      </c>
      <c r="D536" s="1">
        <v>42758</v>
      </c>
      <c r="E536" s="2">
        <v>1.5289999999999999</v>
      </c>
      <c r="G536" s="3">
        <v>42758</v>
      </c>
      <c r="H536" s="31">
        <v>3.16</v>
      </c>
      <c r="K536" s="32"/>
      <c r="L536" s="32"/>
    </row>
    <row r="537" spans="1:12" x14ac:dyDescent="0.2">
      <c r="A537" s="3">
        <v>42759</v>
      </c>
      <c r="B537" s="15">
        <f t="shared" si="8"/>
        <v>0.21647887323943663</v>
      </c>
      <c r="D537" s="1">
        <v>42759</v>
      </c>
      <c r="E537" s="2">
        <v>1.5369999999999999</v>
      </c>
      <c r="G537" s="3">
        <v>42759</v>
      </c>
      <c r="H537" s="31">
        <v>3.16</v>
      </c>
      <c r="K537" s="32"/>
      <c r="L537" s="32"/>
    </row>
    <row r="538" spans="1:12" x14ac:dyDescent="0.2">
      <c r="A538" s="3">
        <v>42760</v>
      </c>
      <c r="B538" s="15">
        <f t="shared" si="8"/>
        <v>0.21380281690140845</v>
      </c>
      <c r="D538" s="1">
        <v>42760</v>
      </c>
      <c r="E538" s="2">
        <v>1.518</v>
      </c>
      <c r="G538" s="3">
        <v>42760</v>
      </c>
      <c r="H538" s="31">
        <v>3.26</v>
      </c>
      <c r="K538" s="32"/>
      <c r="L538" s="32"/>
    </row>
    <row r="539" spans="1:12" x14ac:dyDescent="0.2">
      <c r="A539" s="3">
        <v>42761</v>
      </c>
      <c r="B539" s="15">
        <f t="shared" si="8"/>
        <v>0.2171830985915493</v>
      </c>
      <c r="D539" s="1">
        <v>42761</v>
      </c>
      <c r="E539" s="2">
        <v>1.542</v>
      </c>
      <c r="G539" s="3">
        <v>42761</v>
      </c>
      <c r="H539" s="31">
        <v>3.44</v>
      </c>
      <c r="K539" s="32"/>
      <c r="L539" s="32"/>
    </row>
    <row r="540" spans="1:12" x14ac:dyDescent="0.2">
      <c r="A540" s="3">
        <v>42762</v>
      </c>
      <c r="B540" s="15">
        <f t="shared" si="8"/>
        <v>0.21394366197183098</v>
      </c>
      <c r="D540" s="1">
        <v>42762</v>
      </c>
      <c r="E540" s="2">
        <v>1.5189999999999999</v>
      </c>
      <c r="G540" s="3">
        <v>42762</v>
      </c>
      <c r="H540" s="31">
        <v>3.31</v>
      </c>
      <c r="K540" s="32"/>
      <c r="L540" s="32"/>
    </row>
    <row r="541" spans="1:12" x14ac:dyDescent="0.2">
      <c r="A541" s="3">
        <v>42765</v>
      </c>
      <c r="B541" s="15">
        <f t="shared" si="8"/>
        <v>0.21211267605633805</v>
      </c>
      <c r="D541" s="1">
        <v>42765</v>
      </c>
      <c r="E541" s="2">
        <v>1.506</v>
      </c>
      <c r="G541" s="3">
        <v>42765</v>
      </c>
      <c r="H541" s="31">
        <v>3.22</v>
      </c>
      <c r="K541" s="32"/>
      <c r="L541" s="32"/>
    </row>
    <row r="542" spans="1:12" x14ac:dyDescent="0.2">
      <c r="A542" s="3">
        <v>42766</v>
      </c>
      <c r="B542" s="15">
        <f t="shared" si="8"/>
        <v>0.21323943661971831</v>
      </c>
      <c r="D542" s="1">
        <v>42766</v>
      </c>
      <c r="E542" s="2">
        <v>1.514</v>
      </c>
      <c r="G542" s="3">
        <v>42766</v>
      </c>
      <c r="H542" s="31">
        <v>3</v>
      </c>
      <c r="K542" s="32"/>
      <c r="L542" s="32"/>
    </row>
    <row r="543" spans="1:12" x14ac:dyDescent="0.2">
      <c r="A543" s="3">
        <v>42767</v>
      </c>
      <c r="B543" s="15">
        <f t="shared" si="8"/>
        <v>0.22084507042253523</v>
      </c>
      <c r="D543" s="1">
        <v>42767</v>
      </c>
      <c r="E543" s="2">
        <v>1.5680000000000001</v>
      </c>
      <c r="G543" s="3">
        <v>42767</v>
      </c>
      <c r="H543" s="31">
        <v>3.15</v>
      </c>
      <c r="K543" s="32"/>
      <c r="L543" s="32"/>
    </row>
    <row r="544" spans="1:12" x14ac:dyDescent="0.2">
      <c r="A544" s="3">
        <v>42768</v>
      </c>
      <c r="B544" s="15">
        <f t="shared" si="8"/>
        <v>0.22183098591549297</v>
      </c>
      <c r="D544" s="1">
        <v>42768</v>
      </c>
      <c r="E544" s="2">
        <v>1.575</v>
      </c>
      <c r="G544" s="3">
        <v>42768</v>
      </c>
      <c r="H544" s="31">
        <v>3.13</v>
      </c>
      <c r="K544" s="32"/>
      <c r="L544" s="32"/>
    </row>
    <row r="545" spans="1:12" x14ac:dyDescent="0.2">
      <c r="A545" s="3">
        <v>42769</v>
      </c>
      <c r="B545" s="15">
        <f t="shared" si="8"/>
        <v>0.22140845070422538</v>
      </c>
      <c r="D545" s="1">
        <v>42769</v>
      </c>
      <c r="E545" s="2">
        <v>1.5720000000000001</v>
      </c>
      <c r="G545" s="3">
        <v>42769</v>
      </c>
      <c r="H545" s="31">
        <v>3.13</v>
      </c>
      <c r="K545" s="32"/>
      <c r="L545" s="32"/>
    </row>
    <row r="546" spans="1:12" x14ac:dyDescent="0.2">
      <c r="A546" s="3">
        <v>42772</v>
      </c>
      <c r="B546" s="15">
        <f t="shared" si="8"/>
        <v>0.21549295774647889</v>
      </c>
      <c r="D546" s="1">
        <v>42772</v>
      </c>
      <c r="E546" s="2">
        <v>1.53</v>
      </c>
      <c r="G546" s="3">
        <v>42772</v>
      </c>
      <c r="H546" s="31">
        <v>2.92</v>
      </c>
      <c r="K546" s="32"/>
      <c r="L546" s="32"/>
    </row>
    <row r="547" spans="1:12" x14ac:dyDescent="0.2">
      <c r="A547" s="3">
        <v>42773</v>
      </c>
      <c r="B547" s="15">
        <f t="shared" si="8"/>
        <v>0.21591549295774648</v>
      </c>
      <c r="D547" s="1">
        <v>42773</v>
      </c>
      <c r="E547" s="2">
        <v>1.5329999999999999</v>
      </c>
      <c r="G547" s="3">
        <v>42773</v>
      </c>
      <c r="H547" s="31">
        <v>3.03</v>
      </c>
      <c r="K547" s="32"/>
      <c r="L547" s="32"/>
    </row>
    <row r="548" spans="1:12" x14ac:dyDescent="0.2">
      <c r="A548" s="3">
        <v>42774</v>
      </c>
      <c r="B548" s="15">
        <f t="shared" si="8"/>
        <v>0.21788732394366198</v>
      </c>
      <c r="D548" s="1">
        <v>42774</v>
      </c>
      <c r="E548" s="2">
        <v>1.5469999999999999</v>
      </c>
      <c r="G548" s="3">
        <v>42774</v>
      </c>
      <c r="H548" s="31">
        <v>3.05</v>
      </c>
      <c r="K548" s="32"/>
      <c r="L548" s="32"/>
    </row>
    <row r="549" spans="1:12" x14ac:dyDescent="0.2">
      <c r="A549" s="3">
        <v>42775</v>
      </c>
      <c r="B549" s="15">
        <f t="shared" si="8"/>
        <v>0.21859154929577468</v>
      </c>
      <c r="D549" s="1">
        <v>42775</v>
      </c>
      <c r="E549" s="2">
        <v>1.552</v>
      </c>
      <c r="G549" s="3">
        <v>42775</v>
      </c>
      <c r="H549" s="31">
        <v>3.11</v>
      </c>
      <c r="K549" s="32"/>
      <c r="L549" s="32"/>
    </row>
    <row r="550" spans="1:12" x14ac:dyDescent="0.2">
      <c r="A550" s="3">
        <v>42776</v>
      </c>
      <c r="B550" s="15">
        <f t="shared" si="8"/>
        <v>0.22183098591549297</v>
      </c>
      <c r="D550" s="1">
        <v>42776</v>
      </c>
      <c r="E550" s="2">
        <v>1.575</v>
      </c>
      <c r="G550" s="3">
        <v>42776</v>
      </c>
      <c r="H550" s="31">
        <v>3.11</v>
      </c>
      <c r="K550" s="32"/>
      <c r="L550" s="32"/>
    </row>
    <row r="551" spans="1:12" x14ac:dyDescent="0.2">
      <c r="A551" s="3">
        <v>42779</v>
      </c>
      <c r="B551" s="15">
        <f t="shared" si="8"/>
        <v>0.2163380281690141</v>
      </c>
      <c r="D551" s="1">
        <v>42779</v>
      </c>
      <c r="E551" s="2">
        <v>1.536</v>
      </c>
      <c r="G551" s="3">
        <v>42779</v>
      </c>
      <c r="H551" s="31">
        <v>2.93</v>
      </c>
      <c r="K551" s="32"/>
      <c r="L551" s="32"/>
    </row>
    <row r="552" spans="1:12" x14ac:dyDescent="0.2">
      <c r="A552" s="3">
        <v>42780</v>
      </c>
      <c r="B552" s="15">
        <f t="shared" si="8"/>
        <v>0.21859154929577468</v>
      </c>
      <c r="D552" s="1">
        <v>42780</v>
      </c>
      <c r="E552" s="2">
        <v>1.552</v>
      </c>
      <c r="G552" s="3">
        <v>42780</v>
      </c>
      <c r="H552" s="31">
        <v>2.85</v>
      </c>
      <c r="K552" s="32"/>
      <c r="L552" s="32"/>
    </row>
    <row r="553" spans="1:12" x14ac:dyDescent="0.2">
      <c r="A553" s="3">
        <v>42781</v>
      </c>
      <c r="B553" s="15">
        <f t="shared" si="8"/>
        <v>0.21732394366197183</v>
      </c>
      <c r="D553" s="1">
        <v>42781</v>
      </c>
      <c r="E553" s="2">
        <v>1.5429999999999999</v>
      </c>
      <c r="G553" s="3">
        <v>42781</v>
      </c>
      <c r="H553" s="31">
        <v>2.95</v>
      </c>
      <c r="K553" s="32"/>
      <c r="L553" s="32"/>
    </row>
    <row r="554" spans="1:12" x14ac:dyDescent="0.2">
      <c r="A554" s="3">
        <v>42782</v>
      </c>
      <c r="B554" s="15">
        <f t="shared" si="8"/>
        <v>0.21690140845070424</v>
      </c>
      <c r="D554" s="1">
        <v>42782</v>
      </c>
      <c r="E554" s="2">
        <v>1.54</v>
      </c>
      <c r="G554" s="3">
        <v>42782</v>
      </c>
      <c r="H554" s="31">
        <v>2.88</v>
      </c>
      <c r="K554" s="32"/>
      <c r="L554" s="32"/>
    </row>
    <row r="555" spans="1:12" x14ac:dyDescent="0.2">
      <c r="A555" s="3">
        <v>42783</v>
      </c>
      <c r="B555" s="15">
        <f t="shared" si="8"/>
        <v>0.21929577464788733</v>
      </c>
      <c r="D555" s="1">
        <v>42783</v>
      </c>
      <c r="E555" s="2">
        <v>1.5569999999999999</v>
      </c>
      <c r="G555" s="3">
        <v>42783</v>
      </c>
      <c r="H555" s="31">
        <v>2.75</v>
      </c>
      <c r="K555" s="32"/>
      <c r="L555" s="32"/>
    </row>
    <row r="556" spans="1:12" x14ac:dyDescent="0.2">
      <c r="A556" s="3">
        <v>42787</v>
      </c>
      <c r="B556" s="15">
        <f t="shared" si="8"/>
        <v>0.22239436619718311</v>
      </c>
      <c r="D556" s="1">
        <v>42787</v>
      </c>
      <c r="E556" s="2">
        <v>1.579</v>
      </c>
      <c r="G556" s="3">
        <v>42787</v>
      </c>
      <c r="H556" s="31">
        <v>2.56</v>
      </c>
      <c r="K556" s="32"/>
      <c r="L556" s="32"/>
    </row>
    <row r="557" spans="1:12" x14ac:dyDescent="0.2">
      <c r="A557" s="3">
        <v>42788</v>
      </c>
      <c r="B557" s="15">
        <f t="shared" si="8"/>
        <v>0.21887323943661974</v>
      </c>
      <c r="D557" s="1">
        <v>42788</v>
      </c>
      <c r="E557" s="2">
        <v>1.554</v>
      </c>
      <c r="G557" s="3">
        <v>42788</v>
      </c>
      <c r="H557" s="31">
        <v>2.52</v>
      </c>
      <c r="K557" s="32"/>
      <c r="L557" s="32"/>
    </row>
    <row r="558" spans="1:12" x14ac:dyDescent="0.2">
      <c r="A558" s="3">
        <v>42789</v>
      </c>
      <c r="B558" s="15">
        <f t="shared" si="8"/>
        <v>0.22211267605633803</v>
      </c>
      <c r="D558" s="1">
        <v>42789</v>
      </c>
      <c r="E558" s="2">
        <v>1.577</v>
      </c>
      <c r="G558" s="3">
        <v>42789</v>
      </c>
      <c r="H558" s="31">
        <v>2.63</v>
      </c>
      <c r="K558" s="32"/>
      <c r="L558" s="32"/>
    </row>
    <row r="559" spans="1:12" x14ac:dyDescent="0.2">
      <c r="A559" s="3">
        <v>42790</v>
      </c>
      <c r="B559" s="15">
        <f t="shared" si="8"/>
        <v>0.22408450704225352</v>
      </c>
      <c r="D559" s="1">
        <v>42790</v>
      </c>
      <c r="E559" s="2">
        <v>1.591</v>
      </c>
      <c r="G559" s="3">
        <v>42790</v>
      </c>
      <c r="H559" s="31">
        <v>2.63</v>
      </c>
      <c r="K559" s="32"/>
      <c r="L559" s="32"/>
    </row>
    <row r="560" spans="1:12" x14ac:dyDescent="0.2">
      <c r="A560" s="3">
        <v>42793</v>
      </c>
      <c r="B560" s="15">
        <f t="shared" si="8"/>
        <v>0.22492957746478873</v>
      </c>
      <c r="D560" s="1">
        <v>42793</v>
      </c>
      <c r="E560" s="2">
        <v>1.597</v>
      </c>
      <c r="G560" s="3">
        <v>42793</v>
      </c>
      <c r="H560" s="31">
        <v>2.44</v>
      </c>
      <c r="K560" s="32"/>
      <c r="L560" s="32"/>
    </row>
    <row r="561" spans="1:12" x14ac:dyDescent="0.2">
      <c r="A561" s="3">
        <v>42794</v>
      </c>
      <c r="B561" s="15">
        <f t="shared" si="8"/>
        <v>0.22577464788732396</v>
      </c>
      <c r="D561" s="1">
        <v>42794</v>
      </c>
      <c r="E561" s="2">
        <v>1.603</v>
      </c>
      <c r="G561" s="3">
        <v>42794</v>
      </c>
      <c r="H561" s="31">
        <v>2.54</v>
      </c>
      <c r="K561" s="32"/>
      <c r="L561" s="32"/>
    </row>
    <row r="562" spans="1:12" x14ac:dyDescent="0.2">
      <c r="A562" s="3">
        <v>42795</v>
      </c>
      <c r="B562" s="15">
        <f t="shared" si="8"/>
        <v>0.22267605633802817</v>
      </c>
      <c r="D562" s="1">
        <v>42795</v>
      </c>
      <c r="E562" s="2">
        <v>1.581</v>
      </c>
      <c r="G562" s="3">
        <v>42795</v>
      </c>
      <c r="H562" s="31">
        <v>2.54</v>
      </c>
      <c r="K562" s="32"/>
      <c r="L562" s="32"/>
    </row>
    <row r="563" spans="1:12" x14ac:dyDescent="0.2">
      <c r="A563" s="3">
        <v>42796</v>
      </c>
      <c r="B563" s="15">
        <f t="shared" si="8"/>
        <v>0.21661971830985918</v>
      </c>
      <c r="D563" s="1">
        <v>42796</v>
      </c>
      <c r="E563" s="2">
        <v>1.538</v>
      </c>
      <c r="G563" s="3">
        <v>42796</v>
      </c>
      <c r="H563" s="31">
        <v>2.59</v>
      </c>
      <c r="K563" s="32"/>
      <c r="L563" s="32"/>
    </row>
    <row r="564" spans="1:12" x14ac:dyDescent="0.2">
      <c r="A564" s="3">
        <v>42797</v>
      </c>
      <c r="B564" s="15">
        <f t="shared" si="8"/>
        <v>0.21774647887323945</v>
      </c>
      <c r="D564" s="1">
        <v>42797</v>
      </c>
      <c r="E564" s="2">
        <v>1.546</v>
      </c>
      <c r="G564" s="3">
        <v>42797</v>
      </c>
      <c r="H564" s="31">
        <v>2.5</v>
      </c>
      <c r="K564" s="32"/>
      <c r="L564" s="32"/>
    </row>
    <row r="565" spans="1:12" x14ac:dyDescent="0.2">
      <c r="A565" s="3">
        <v>42800</v>
      </c>
      <c r="B565" s="15">
        <f t="shared" si="8"/>
        <v>0.21985915492957747</v>
      </c>
      <c r="D565" s="1">
        <v>42800</v>
      </c>
      <c r="E565" s="2">
        <v>1.5609999999999999</v>
      </c>
      <c r="G565" s="3">
        <v>42800</v>
      </c>
      <c r="H565" s="31">
        <v>2.68</v>
      </c>
      <c r="K565" s="32"/>
      <c r="L565" s="32"/>
    </row>
    <row r="566" spans="1:12" x14ac:dyDescent="0.2">
      <c r="A566" s="3">
        <v>42801</v>
      </c>
      <c r="B566" s="15">
        <f t="shared" si="8"/>
        <v>0.22070422535211268</v>
      </c>
      <c r="D566" s="1">
        <v>42801</v>
      </c>
      <c r="E566" s="2">
        <v>1.5669999999999999</v>
      </c>
      <c r="G566" s="3">
        <v>42801</v>
      </c>
      <c r="H566" s="31">
        <v>2.68</v>
      </c>
      <c r="K566" s="32"/>
      <c r="L566" s="32"/>
    </row>
    <row r="567" spans="1:12" x14ac:dyDescent="0.2">
      <c r="A567" s="3">
        <v>42802</v>
      </c>
      <c r="B567" s="15">
        <f t="shared" si="8"/>
        <v>0.21394366197183098</v>
      </c>
      <c r="D567" s="1">
        <v>42802</v>
      </c>
      <c r="E567" s="2">
        <v>1.5189999999999999</v>
      </c>
      <c r="G567" s="3">
        <v>42802</v>
      </c>
      <c r="H567" s="31">
        <v>2.59</v>
      </c>
      <c r="K567" s="32"/>
      <c r="L567" s="32"/>
    </row>
    <row r="568" spans="1:12" x14ac:dyDescent="0.2">
      <c r="A568" s="3">
        <v>42803</v>
      </c>
      <c r="B568" s="15">
        <f t="shared" si="8"/>
        <v>0.21000000000000002</v>
      </c>
      <c r="D568" s="1">
        <v>42803</v>
      </c>
      <c r="E568" s="2">
        <v>1.4910000000000001</v>
      </c>
      <c r="G568" s="3">
        <v>42803</v>
      </c>
      <c r="H568" s="31">
        <v>2.83</v>
      </c>
      <c r="K568" s="32"/>
      <c r="L568" s="32"/>
    </row>
    <row r="569" spans="1:12" x14ac:dyDescent="0.2">
      <c r="A569" s="3">
        <v>42804</v>
      </c>
      <c r="B569" s="15">
        <f t="shared" si="8"/>
        <v>0.20563380281690141</v>
      </c>
      <c r="D569" s="1">
        <v>42804</v>
      </c>
      <c r="E569" s="2">
        <v>1.46</v>
      </c>
      <c r="G569" s="3">
        <v>42804</v>
      </c>
      <c r="H569" s="31">
        <v>2.98</v>
      </c>
      <c r="K569" s="32"/>
      <c r="L569" s="32"/>
    </row>
    <row r="570" spans="1:12" x14ac:dyDescent="0.2">
      <c r="A570" s="3">
        <v>42807</v>
      </c>
      <c r="B570" s="15">
        <f t="shared" si="8"/>
        <v>0.20577464788732397</v>
      </c>
      <c r="D570" s="1">
        <v>42807</v>
      </c>
      <c r="E570" s="2">
        <v>1.4610000000000001</v>
      </c>
      <c r="G570" s="3">
        <v>42807</v>
      </c>
      <c r="H570" s="31">
        <v>3.04</v>
      </c>
      <c r="K570" s="32"/>
      <c r="L570" s="32"/>
    </row>
    <row r="571" spans="1:12" x14ac:dyDescent="0.2">
      <c r="A571" s="3">
        <v>42808</v>
      </c>
      <c r="B571" s="15">
        <f t="shared" si="8"/>
        <v>0.20577464788732397</v>
      </c>
      <c r="D571" s="1">
        <v>42808</v>
      </c>
      <c r="E571" s="2">
        <v>1.4610000000000001</v>
      </c>
      <c r="G571" s="3">
        <v>42808</v>
      </c>
      <c r="H571" s="31">
        <v>3.02</v>
      </c>
      <c r="K571" s="32"/>
      <c r="L571" s="32"/>
    </row>
    <row r="572" spans="1:12" x14ac:dyDescent="0.2">
      <c r="A572" s="3">
        <v>42809</v>
      </c>
      <c r="B572" s="15">
        <f t="shared" si="8"/>
        <v>0.20774647887323947</v>
      </c>
      <c r="D572" s="1">
        <v>42809</v>
      </c>
      <c r="E572" s="2">
        <v>1.4750000000000001</v>
      </c>
      <c r="G572" s="3">
        <v>42809</v>
      </c>
      <c r="H572" s="31">
        <v>3.02</v>
      </c>
      <c r="K572" s="32"/>
      <c r="L572" s="32"/>
    </row>
    <row r="573" spans="1:12" x14ac:dyDescent="0.2">
      <c r="A573" s="3">
        <v>42810</v>
      </c>
      <c r="B573" s="15">
        <f t="shared" si="8"/>
        <v>0.20549295774647888</v>
      </c>
      <c r="D573" s="1">
        <v>42810</v>
      </c>
      <c r="E573" s="2">
        <v>1.4590000000000001</v>
      </c>
      <c r="G573" s="3">
        <v>42810</v>
      </c>
      <c r="H573" s="31">
        <v>2.84</v>
      </c>
      <c r="K573" s="32"/>
      <c r="L573" s="32"/>
    </row>
    <row r="574" spans="1:12" x14ac:dyDescent="0.2">
      <c r="A574" s="3">
        <v>42811</v>
      </c>
      <c r="B574" s="15">
        <f t="shared" si="8"/>
        <v>0.20619718309859156</v>
      </c>
      <c r="D574" s="1">
        <v>42811</v>
      </c>
      <c r="E574" s="2">
        <v>1.464</v>
      </c>
      <c r="G574" s="3">
        <v>42811</v>
      </c>
      <c r="H574" s="31">
        <v>2.85</v>
      </c>
      <c r="K574" s="32"/>
      <c r="L574" s="32"/>
    </row>
    <row r="575" spans="1:12" x14ac:dyDescent="0.2">
      <c r="A575" s="3">
        <v>42814</v>
      </c>
      <c r="B575" s="15">
        <f t="shared" si="8"/>
        <v>0.20661971830985917</v>
      </c>
      <c r="D575" s="1">
        <v>42814</v>
      </c>
      <c r="E575" s="2">
        <v>1.4670000000000001</v>
      </c>
      <c r="G575" s="3">
        <v>42814</v>
      </c>
      <c r="H575" s="31">
        <v>2.93</v>
      </c>
      <c r="K575" s="32"/>
      <c r="L575" s="32"/>
    </row>
    <row r="576" spans="1:12" x14ac:dyDescent="0.2">
      <c r="A576" s="3">
        <v>42815</v>
      </c>
      <c r="B576" s="15">
        <f t="shared" si="8"/>
        <v>0.20521126760563382</v>
      </c>
      <c r="D576" s="1">
        <v>42815</v>
      </c>
      <c r="E576" s="2">
        <v>1.4570000000000001</v>
      </c>
      <c r="G576" s="3">
        <v>42815</v>
      </c>
      <c r="H576" s="31">
        <v>3.09</v>
      </c>
      <c r="K576" s="32"/>
      <c r="L576" s="32"/>
    </row>
    <row r="577" spans="1:12" x14ac:dyDescent="0.2">
      <c r="A577" s="3">
        <v>42816</v>
      </c>
      <c r="B577" s="15">
        <f t="shared" si="8"/>
        <v>0.20436619718309862</v>
      </c>
      <c r="D577" s="1">
        <v>42816</v>
      </c>
      <c r="E577" s="2">
        <v>1.4510000000000001</v>
      </c>
      <c r="G577" s="3">
        <v>42816</v>
      </c>
      <c r="H577" s="31">
        <v>3.02</v>
      </c>
      <c r="K577" s="32"/>
      <c r="L577" s="32"/>
    </row>
    <row r="578" spans="1:12" x14ac:dyDescent="0.2">
      <c r="A578" s="3">
        <v>42817</v>
      </c>
      <c r="B578" s="15">
        <f t="shared" si="8"/>
        <v>0.20352112676056339</v>
      </c>
      <c r="D578" s="1">
        <v>42817</v>
      </c>
      <c r="E578" s="2">
        <v>1.4450000000000001</v>
      </c>
      <c r="G578" s="3">
        <v>42817</v>
      </c>
      <c r="H578" s="31">
        <v>2.93</v>
      </c>
      <c r="K578" s="32"/>
      <c r="L578" s="32"/>
    </row>
    <row r="579" spans="1:12" x14ac:dyDescent="0.2">
      <c r="A579" s="3">
        <v>42818</v>
      </c>
      <c r="B579" s="15">
        <f t="shared" si="8"/>
        <v>0.20577464788732397</v>
      </c>
      <c r="D579" s="1">
        <v>42818</v>
      </c>
      <c r="E579" s="2">
        <v>1.4610000000000001</v>
      </c>
      <c r="G579" s="3">
        <v>42818</v>
      </c>
      <c r="H579" s="31">
        <v>2.97</v>
      </c>
      <c r="K579" s="32"/>
      <c r="L579" s="32"/>
    </row>
    <row r="580" spans="1:12" x14ac:dyDescent="0.2">
      <c r="A580" s="3">
        <v>42821</v>
      </c>
      <c r="B580" s="15">
        <f t="shared" ref="B580:B643" si="9">E580/7.1</f>
        <v>0.20521126760563382</v>
      </c>
      <c r="D580" s="1">
        <v>42821</v>
      </c>
      <c r="E580" s="2">
        <v>1.4570000000000001</v>
      </c>
      <c r="G580" s="3">
        <v>42821</v>
      </c>
      <c r="H580" s="31">
        <v>2.94</v>
      </c>
      <c r="K580" s="32"/>
      <c r="L580" s="32"/>
    </row>
    <row r="581" spans="1:12" x14ac:dyDescent="0.2">
      <c r="A581" s="3">
        <v>42822</v>
      </c>
      <c r="B581" s="15">
        <f t="shared" si="9"/>
        <v>0.20774647887323947</v>
      </c>
      <c r="D581" s="1">
        <v>42822</v>
      </c>
      <c r="E581" s="2">
        <v>1.4750000000000001</v>
      </c>
      <c r="G581" s="3">
        <v>42822</v>
      </c>
      <c r="H581" s="31">
        <v>2.95</v>
      </c>
      <c r="K581" s="32"/>
      <c r="L581" s="32"/>
    </row>
    <row r="582" spans="1:12" x14ac:dyDescent="0.2">
      <c r="A582" s="3">
        <v>42823</v>
      </c>
      <c r="B582" s="15">
        <f t="shared" si="9"/>
        <v>0.2107042253521127</v>
      </c>
      <c r="D582" s="1">
        <v>42823</v>
      </c>
      <c r="E582" s="2">
        <v>1.496</v>
      </c>
      <c r="G582" s="3">
        <v>42823</v>
      </c>
      <c r="H582" s="31">
        <v>3.03</v>
      </c>
      <c r="K582" s="32"/>
      <c r="L582" s="32"/>
    </row>
    <row r="583" spans="1:12" x14ac:dyDescent="0.2">
      <c r="A583" s="3">
        <v>42824</v>
      </c>
      <c r="B583" s="15">
        <f t="shared" si="9"/>
        <v>0.21267605633802819</v>
      </c>
      <c r="D583" s="1">
        <v>42824</v>
      </c>
      <c r="E583" s="2">
        <v>1.51</v>
      </c>
      <c r="G583" s="3">
        <v>42824</v>
      </c>
      <c r="H583" s="31">
        <v>3.08</v>
      </c>
      <c r="K583" s="32"/>
      <c r="L583" s="32"/>
    </row>
    <row r="584" spans="1:12" x14ac:dyDescent="0.2">
      <c r="A584" s="3">
        <v>42825</v>
      </c>
      <c r="B584" s="15">
        <f t="shared" si="9"/>
        <v>0.21478873239436619</v>
      </c>
      <c r="D584" s="1">
        <v>42825</v>
      </c>
      <c r="E584" s="2">
        <v>1.5249999999999999</v>
      </c>
      <c r="G584" s="3">
        <v>42825</v>
      </c>
      <c r="H584" s="31">
        <v>3.13</v>
      </c>
      <c r="K584" s="32"/>
      <c r="L584" s="32"/>
    </row>
    <row r="585" spans="1:12" x14ac:dyDescent="0.2">
      <c r="A585" s="3">
        <v>42828</v>
      </c>
      <c r="B585" s="15">
        <f t="shared" si="9"/>
        <v>0.20464788732394368</v>
      </c>
      <c r="D585" s="1">
        <v>42828</v>
      </c>
      <c r="E585" s="2">
        <v>1.4530000000000001</v>
      </c>
      <c r="G585" s="3">
        <v>42828</v>
      </c>
      <c r="H585" s="31">
        <v>3.13</v>
      </c>
      <c r="K585" s="32"/>
      <c r="L585" s="32"/>
    </row>
    <row r="586" spans="1:12" x14ac:dyDescent="0.2">
      <c r="A586" s="3">
        <v>42829</v>
      </c>
      <c r="B586" s="15">
        <f t="shared" si="9"/>
        <v>0.20915492957746482</v>
      </c>
      <c r="D586" s="1">
        <v>42829</v>
      </c>
      <c r="E586" s="2">
        <v>1.4850000000000001</v>
      </c>
      <c r="G586" s="3">
        <v>42829</v>
      </c>
      <c r="H586" s="31">
        <v>3.06</v>
      </c>
      <c r="K586" s="32"/>
      <c r="L586" s="32"/>
    </row>
    <row r="587" spans="1:12" x14ac:dyDescent="0.2">
      <c r="A587" s="3">
        <v>42830</v>
      </c>
      <c r="B587" s="15">
        <f t="shared" si="9"/>
        <v>0.20929577464788734</v>
      </c>
      <c r="D587" s="1">
        <v>42830</v>
      </c>
      <c r="E587" s="2">
        <v>1.486</v>
      </c>
      <c r="G587" s="3">
        <v>42830</v>
      </c>
      <c r="H587" s="31">
        <v>3.22</v>
      </c>
      <c r="K587" s="32"/>
      <c r="L587" s="32"/>
    </row>
    <row r="588" spans="1:12" x14ac:dyDescent="0.2">
      <c r="A588" s="3">
        <v>42831</v>
      </c>
      <c r="B588" s="15">
        <f t="shared" si="9"/>
        <v>0.22084507042253523</v>
      </c>
      <c r="D588" s="1">
        <v>42831</v>
      </c>
      <c r="E588" s="2">
        <v>1.5680000000000001</v>
      </c>
      <c r="G588" s="3">
        <v>42831</v>
      </c>
      <c r="H588" s="31">
        <v>3.23</v>
      </c>
      <c r="K588" s="32"/>
      <c r="L588" s="32"/>
    </row>
    <row r="589" spans="1:12" x14ac:dyDescent="0.2">
      <c r="A589" s="3">
        <v>42832</v>
      </c>
      <c r="B589" s="15">
        <f t="shared" si="9"/>
        <v>0.22154929577464788</v>
      </c>
      <c r="D589" s="1">
        <v>42832</v>
      </c>
      <c r="E589" s="2">
        <v>1.573</v>
      </c>
      <c r="G589" s="3">
        <v>42832</v>
      </c>
      <c r="H589" s="31">
        <v>3.23</v>
      </c>
      <c r="K589" s="32"/>
      <c r="L589" s="32"/>
    </row>
    <row r="590" spans="1:12" x14ac:dyDescent="0.2">
      <c r="A590" s="3">
        <v>42835</v>
      </c>
      <c r="B590" s="15">
        <f t="shared" si="9"/>
        <v>0.22478873239436623</v>
      </c>
      <c r="D590" s="1">
        <v>42835</v>
      </c>
      <c r="E590" s="2">
        <v>1.5960000000000001</v>
      </c>
      <c r="G590" s="3">
        <v>42835</v>
      </c>
      <c r="H590" s="31">
        <v>3.15</v>
      </c>
      <c r="K590" s="32"/>
      <c r="L590" s="32"/>
    </row>
    <row r="591" spans="1:12" x14ac:dyDescent="0.2">
      <c r="A591" s="3">
        <v>42836</v>
      </c>
      <c r="B591" s="15">
        <f t="shared" si="9"/>
        <v>0.22507042253521128</v>
      </c>
      <c r="D591" s="1">
        <v>42836</v>
      </c>
      <c r="E591" s="2">
        <v>1.5980000000000001</v>
      </c>
      <c r="G591" s="3">
        <v>42836</v>
      </c>
      <c r="H591" s="31">
        <v>3.11</v>
      </c>
      <c r="K591" s="32"/>
      <c r="L591" s="32"/>
    </row>
    <row r="592" spans="1:12" x14ac:dyDescent="0.2">
      <c r="A592" s="3">
        <v>42837</v>
      </c>
      <c r="B592" s="15">
        <f t="shared" si="9"/>
        <v>0.22338028169014087</v>
      </c>
      <c r="D592" s="1">
        <v>42837</v>
      </c>
      <c r="E592" s="2">
        <v>1.5860000000000001</v>
      </c>
      <c r="G592" s="3">
        <v>42837</v>
      </c>
      <c r="H592" s="31">
        <v>2.97</v>
      </c>
      <c r="K592" s="32"/>
      <c r="L592" s="32"/>
    </row>
    <row r="593" spans="1:12" x14ac:dyDescent="0.2">
      <c r="A593" s="3">
        <v>42838</v>
      </c>
      <c r="B593" s="15">
        <f t="shared" si="9"/>
        <v>0.22295774647887326</v>
      </c>
      <c r="D593" s="1">
        <v>42838</v>
      </c>
      <c r="E593" s="2">
        <v>1.583</v>
      </c>
      <c r="G593" s="3">
        <v>42838</v>
      </c>
      <c r="H593" s="31">
        <v>3</v>
      </c>
      <c r="K593" s="32"/>
      <c r="L593" s="32"/>
    </row>
    <row r="594" spans="1:12" x14ac:dyDescent="0.2">
      <c r="A594" s="3">
        <v>42842</v>
      </c>
      <c r="B594" s="15">
        <f t="shared" si="9"/>
        <v>0.22112676056338029</v>
      </c>
      <c r="D594" s="1">
        <v>42842</v>
      </c>
      <c r="E594" s="2">
        <v>1.57</v>
      </c>
      <c r="G594" s="3">
        <v>42842</v>
      </c>
      <c r="H594" s="31">
        <v>3.09</v>
      </c>
      <c r="K594" s="32"/>
      <c r="L594" s="32"/>
    </row>
    <row r="595" spans="1:12" x14ac:dyDescent="0.2">
      <c r="A595" s="3">
        <v>42843</v>
      </c>
      <c r="B595" s="15">
        <f t="shared" si="9"/>
        <v>0.21971830985915494</v>
      </c>
      <c r="D595" s="1">
        <v>42843</v>
      </c>
      <c r="E595" s="2">
        <v>1.56</v>
      </c>
      <c r="G595" s="3">
        <v>42843</v>
      </c>
      <c r="H595" s="31">
        <v>3.11</v>
      </c>
      <c r="K595" s="32"/>
      <c r="L595" s="32"/>
    </row>
    <row r="596" spans="1:12" x14ac:dyDescent="0.2">
      <c r="A596" s="3">
        <v>42844</v>
      </c>
      <c r="B596" s="15">
        <f t="shared" si="9"/>
        <v>0.21408450704225354</v>
      </c>
      <c r="D596" s="1">
        <v>42844</v>
      </c>
      <c r="E596" s="2">
        <v>1.52</v>
      </c>
      <c r="G596" s="3">
        <v>42844</v>
      </c>
      <c r="H596" s="31">
        <v>3.11</v>
      </c>
      <c r="K596" s="32"/>
      <c r="L596" s="32"/>
    </row>
    <row r="597" spans="1:12" x14ac:dyDescent="0.2">
      <c r="A597" s="3">
        <v>42845</v>
      </c>
      <c r="B597" s="15">
        <f t="shared" si="9"/>
        <v>0.21323943661971831</v>
      </c>
      <c r="D597" s="1">
        <v>42845</v>
      </c>
      <c r="E597" s="2">
        <v>1.514</v>
      </c>
      <c r="G597" s="3">
        <v>42845</v>
      </c>
      <c r="H597" s="31">
        <v>3.13</v>
      </c>
      <c r="K597" s="32"/>
      <c r="L597" s="32"/>
    </row>
    <row r="598" spans="1:12" x14ac:dyDescent="0.2">
      <c r="A598" s="3">
        <v>42846</v>
      </c>
      <c r="B598" s="15">
        <f t="shared" si="9"/>
        <v>0.20915492957746482</v>
      </c>
      <c r="D598" s="1">
        <v>42846</v>
      </c>
      <c r="E598" s="2">
        <v>1.4850000000000001</v>
      </c>
      <c r="G598" s="3">
        <v>42846</v>
      </c>
      <c r="H598" s="31">
        <v>3.06</v>
      </c>
      <c r="K598" s="32"/>
      <c r="L598" s="32"/>
    </row>
    <row r="599" spans="1:12" x14ac:dyDescent="0.2">
      <c r="A599" s="3">
        <v>42849</v>
      </c>
      <c r="B599" s="15">
        <f t="shared" si="9"/>
        <v>0.20760563380281691</v>
      </c>
      <c r="D599" s="1">
        <v>42849</v>
      </c>
      <c r="E599" s="2">
        <v>1.474</v>
      </c>
      <c r="G599" s="3">
        <v>42849</v>
      </c>
      <c r="H599" s="31">
        <v>3.06</v>
      </c>
      <c r="K599" s="32"/>
      <c r="L599" s="32"/>
    </row>
    <row r="600" spans="1:12" x14ac:dyDescent="0.2">
      <c r="A600" s="3">
        <v>42850</v>
      </c>
      <c r="B600" s="15">
        <f t="shared" si="9"/>
        <v>0.2095774647887324</v>
      </c>
      <c r="D600" s="1">
        <v>42850</v>
      </c>
      <c r="E600" s="2">
        <v>1.488</v>
      </c>
      <c r="G600" s="3">
        <v>42850</v>
      </c>
      <c r="H600" s="31">
        <v>2.99</v>
      </c>
      <c r="K600" s="32"/>
      <c r="L600" s="32"/>
    </row>
    <row r="601" spans="1:12" x14ac:dyDescent="0.2">
      <c r="A601" s="3">
        <v>42851</v>
      </c>
      <c r="B601" s="15">
        <f t="shared" si="9"/>
        <v>0.20661971830985917</v>
      </c>
      <c r="D601" s="1">
        <v>42851</v>
      </c>
      <c r="E601" s="2">
        <v>1.4670000000000001</v>
      </c>
      <c r="G601" s="3">
        <v>42851</v>
      </c>
      <c r="H601" s="31">
        <v>3.06</v>
      </c>
      <c r="K601" s="32"/>
      <c r="L601" s="32"/>
    </row>
    <row r="602" spans="1:12" x14ac:dyDescent="0.2">
      <c r="A602" s="3">
        <v>42852</v>
      </c>
      <c r="B602" s="15">
        <f t="shared" si="9"/>
        <v>0.20338028169014086</v>
      </c>
      <c r="D602" s="1">
        <v>42852</v>
      </c>
      <c r="E602" s="2">
        <v>1.444</v>
      </c>
      <c r="G602" s="3">
        <v>42852</v>
      </c>
      <c r="H602" s="31">
        <v>3.13</v>
      </c>
      <c r="K602" s="32"/>
      <c r="L602" s="32"/>
    </row>
    <row r="603" spans="1:12" x14ac:dyDescent="0.2">
      <c r="A603" s="3">
        <v>42853</v>
      </c>
      <c r="B603" s="15">
        <f t="shared" si="9"/>
        <v>0.20197183098591551</v>
      </c>
      <c r="D603" s="1">
        <v>42853</v>
      </c>
      <c r="E603" s="2">
        <v>1.4339999999999999</v>
      </c>
      <c r="G603" s="3">
        <v>42853</v>
      </c>
      <c r="H603" s="31">
        <v>3.2</v>
      </c>
      <c r="K603" s="32"/>
      <c r="L603" s="32"/>
    </row>
    <row r="604" spans="1:12" x14ac:dyDescent="0.2">
      <c r="A604" s="3">
        <v>42856</v>
      </c>
      <c r="B604" s="15">
        <f t="shared" si="9"/>
        <v>0.19971830985915492</v>
      </c>
      <c r="D604" s="1">
        <v>42856</v>
      </c>
      <c r="E604" s="2">
        <v>1.4179999999999999</v>
      </c>
      <c r="G604" s="3">
        <v>42856</v>
      </c>
      <c r="H604" s="31">
        <v>3.2</v>
      </c>
      <c r="K604" s="32"/>
      <c r="L604" s="32"/>
    </row>
    <row r="605" spans="1:12" x14ac:dyDescent="0.2">
      <c r="A605" s="3">
        <v>42857</v>
      </c>
      <c r="B605" s="15">
        <f t="shared" si="9"/>
        <v>0.19732394366197184</v>
      </c>
      <c r="D605" s="1">
        <v>42857</v>
      </c>
      <c r="E605" s="2">
        <v>1.401</v>
      </c>
      <c r="G605" s="3">
        <v>42857</v>
      </c>
      <c r="H605" s="31">
        <v>3.13</v>
      </c>
      <c r="K605" s="32"/>
      <c r="L605" s="32"/>
    </row>
    <row r="606" spans="1:12" x14ac:dyDescent="0.2">
      <c r="A606" s="3">
        <v>42858</v>
      </c>
      <c r="B606" s="15">
        <f t="shared" si="9"/>
        <v>0.19788732394366199</v>
      </c>
      <c r="D606" s="1">
        <v>42858</v>
      </c>
      <c r="E606" s="2">
        <v>1.405</v>
      </c>
      <c r="G606" s="3">
        <v>42858</v>
      </c>
      <c r="H606" s="31">
        <v>3.14</v>
      </c>
      <c r="K606" s="32"/>
      <c r="L606" s="32"/>
    </row>
    <row r="607" spans="1:12" x14ac:dyDescent="0.2">
      <c r="A607" s="3">
        <v>42859</v>
      </c>
      <c r="B607" s="15">
        <f t="shared" si="9"/>
        <v>0.18957746478873241</v>
      </c>
      <c r="D607" s="1">
        <v>42859</v>
      </c>
      <c r="E607" s="2">
        <v>1.3460000000000001</v>
      </c>
      <c r="G607" s="3">
        <v>42859</v>
      </c>
      <c r="H607" s="31">
        <v>3.11</v>
      </c>
      <c r="K607" s="32"/>
      <c r="L607" s="32"/>
    </row>
    <row r="608" spans="1:12" x14ac:dyDescent="0.2">
      <c r="A608" s="3">
        <v>42860</v>
      </c>
      <c r="B608" s="15">
        <f t="shared" si="9"/>
        <v>0.19535211267605634</v>
      </c>
      <c r="D608" s="1">
        <v>42860</v>
      </c>
      <c r="E608" s="2">
        <v>1.387</v>
      </c>
      <c r="G608" s="3">
        <v>42860</v>
      </c>
      <c r="H608" s="31">
        <v>3.1</v>
      </c>
      <c r="K608" s="32"/>
      <c r="L608" s="32"/>
    </row>
    <row r="609" spans="1:12" x14ac:dyDescent="0.2">
      <c r="A609" s="3">
        <v>42863</v>
      </c>
      <c r="B609" s="15">
        <f t="shared" si="9"/>
        <v>0.19704225352112678</v>
      </c>
      <c r="D609" s="1">
        <v>42863</v>
      </c>
      <c r="E609" s="2">
        <v>1.399</v>
      </c>
      <c r="G609" s="3">
        <v>42863</v>
      </c>
      <c r="H609" s="31">
        <v>3.06</v>
      </c>
      <c r="K609" s="32"/>
      <c r="L609" s="32"/>
    </row>
    <row r="610" spans="1:12" x14ac:dyDescent="0.2">
      <c r="A610" s="3">
        <v>42864</v>
      </c>
      <c r="B610" s="15">
        <f t="shared" si="9"/>
        <v>0.19577464788732393</v>
      </c>
      <c r="D610" s="1">
        <v>42864</v>
      </c>
      <c r="E610" s="2">
        <v>1.39</v>
      </c>
      <c r="G610" s="3">
        <v>42864</v>
      </c>
      <c r="H610" s="31">
        <v>3.03</v>
      </c>
      <c r="K610" s="32"/>
      <c r="L610" s="32"/>
    </row>
    <row r="611" spans="1:12" x14ac:dyDescent="0.2">
      <c r="A611" s="3">
        <v>42865</v>
      </c>
      <c r="B611" s="15">
        <f t="shared" si="9"/>
        <v>0.19971830985915492</v>
      </c>
      <c r="D611" s="1">
        <v>42865</v>
      </c>
      <c r="E611" s="2">
        <v>1.4179999999999999</v>
      </c>
      <c r="G611" s="3">
        <v>42865</v>
      </c>
      <c r="H611" s="31">
        <v>3.03</v>
      </c>
      <c r="K611" s="32"/>
      <c r="L611" s="32"/>
    </row>
    <row r="612" spans="1:12" x14ac:dyDescent="0.2">
      <c r="A612" s="3">
        <v>42866</v>
      </c>
      <c r="B612" s="15">
        <f t="shared" si="9"/>
        <v>0.20211267605633804</v>
      </c>
      <c r="D612" s="1">
        <v>42866</v>
      </c>
      <c r="E612" s="2">
        <v>1.4350000000000001</v>
      </c>
      <c r="G612" s="3">
        <v>42866</v>
      </c>
      <c r="H612" s="31">
        <v>3.23</v>
      </c>
      <c r="K612" s="32"/>
      <c r="L612" s="32"/>
    </row>
    <row r="613" spans="1:12" x14ac:dyDescent="0.2">
      <c r="A613" s="3">
        <v>42867</v>
      </c>
      <c r="B613" s="15">
        <f t="shared" si="9"/>
        <v>0.20267605633802818</v>
      </c>
      <c r="D613" s="1">
        <v>42867</v>
      </c>
      <c r="E613" s="2">
        <v>1.4390000000000001</v>
      </c>
      <c r="G613" s="3">
        <v>42867</v>
      </c>
      <c r="H613" s="31">
        <v>3.24</v>
      </c>
      <c r="K613" s="32"/>
      <c r="L613" s="32"/>
    </row>
    <row r="614" spans="1:12" x14ac:dyDescent="0.2">
      <c r="A614" s="3">
        <v>42870</v>
      </c>
      <c r="B614" s="15">
        <f t="shared" si="9"/>
        <v>0.20478873239436621</v>
      </c>
      <c r="D614" s="1">
        <v>42870</v>
      </c>
      <c r="E614" s="2">
        <v>1.454</v>
      </c>
      <c r="G614" s="3">
        <v>42870</v>
      </c>
      <c r="H614" s="31">
        <v>3.26</v>
      </c>
      <c r="K614" s="32"/>
      <c r="L614" s="32"/>
    </row>
    <row r="615" spans="1:12" x14ac:dyDescent="0.2">
      <c r="A615" s="3">
        <v>42871</v>
      </c>
      <c r="B615" s="15">
        <f t="shared" si="9"/>
        <v>0.20549295774647888</v>
      </c>
      <c r="D615" s="1">
        <v>42871</v>
      </c>
      <c r="E615" s="2">
        <v>1.4590000000000001</v>
      </c>
      <c r="G615" s="3">
        <v>42871</v>
      </c>
      <c r="H615" s="31">
        <v>3.27</v>
      </c>
      <c r="K615" s="32"/>
      <c r="L615" s="32"/>
    </row>
    <row r="616" spans="1:12" x14ac:dyDescent="0.2">
      <c r="A616" s="3">
        <v>42872</v>
      </c>
      <c r="B616" s="15">
        <f t="shared" si="9"/>
        <v>0.20845070422535211</v>
      </c>
      <c r="D616" s="1">
        <v>42872</v>
      </c>
      <c r="E616" s="2">
        <v>1.48</v>
      </c>
      <c r="G616" s="3">
        <v>42872</v>
      </c>
      <c r="H616" s="31">
        <v>3.27</v>
      </c>
      <c r="K616" s="32"/>
      <c r="L616" s="32"/>
    </row>
    <row r="617" spans="1:12" x14ac:dyDescent="0.2">
      <c r="A617" s="3">
        <v>42873</v>
      </c>
      <c r="B617" s="15">
        <f t="shared" si="9"/>
        <v>0.2087323943661972</v>
      </c>
      <c r="D617" s="1">
        <v>42873</v>
      </c>
      <c r="E617" s="2">
        <v>1.482</v>
      </c>
      <c r="G617" s="3">
        <v>42873</v>
      </c>
      <c r="H617" s="31">
        <v>3.13</v>
      </c>
      <c r="K617" s="32"/>
      <c r="L617" s="32"/>
    </row>
    <row r="618" spans="1:12" x14ac:dyDescent="0.2">
      <c r="A618" s="3">
        <v>42874</v>
      </c>
      <c r="B618" s="15">
        <f t="shared" si="9"/>
        <v>0.21408450704225354</v>
      </c>
      <c r="D618" s="1">
        <v>42874</v>
      </c>
      <c r="E618" s="2">
        <v>1.52</v>
      </c>
      <c r="G618" s="3">
        <v>42874</v>
      </c>
      <c r="H618" s="31">
        <v>3.11</v>
      </c>
      <c r="K618" s="32"/>
      <c r="L618" s="32"/>
    </row>
    <row r="619" spans="1:12" x14ac:dyDescent="0.2">
      <c r="A619" s="3">
        <v>42877</v>
      </c>
      <c r="B619" s="15">
        <f t="shared" si="9"/>
        <v>0.21647887323943663</v>
      </c>
      <c r="D619" s="1">
        <v>42877</v>
      </c>
      <c r="E619" s="2">
        <v>1.5369999999999999</v>
      </c>
      <c r="G619" s="3">
        <v>42877</v>
      </c>
      <c r="H619" s="31">
        <v>3.24</v>
      </c>
      <c r="K619" s="32"/>
      <c r="L619" s="32"/>
    </row>
    <row r="620" spans="1:12" x14ac:dyDescent="0.2">
      <c r="A620" s="3">
        <v>42878</v>
      </c>
      <c r="B620" s="15">
        <f t="shared" si="9"/>
        <v>0.21873239436619718</v>
      </c>
      <c r="D620" s="1">
        <v>42878</v>
      </c>
      <c r="E620" s="2">
        <v>1.5529999999999999</v>
      </c>
      <c r="G620" s="3">
        <v>42878</v>
      </c>
      <c r="H620" s="31">
        <v>3.22</v>
      </c>
      <c r="K620" s="32"/>
      <c r="L620" s="32"/>
    </row>
    <row r="621" spans="1:12" x14ac:dyDescent="0.2">
      <c r="A621" s="3">
        <v>42879</v>
      </c>
      <c r="B621" s="15">
        <f t="shared" si="9"/>
        <v>0.2163380281690141</v>
      </c>
      <c r="D621" s="1">
        <v>42879</v>
      </c>
      <c r="E621" s="2">
        <v>1.536</v>
      </c>
      <c r="G621" s="3">
        <v>42879</v>
      </c>
      <c r="H621" s="31">
        <v>3.22</v>
      </c>
      <c r="K621" s="32"/>
      <c r="L621" s="32"/>
    </row>
    <row r="622" spans="1:12" x14ac:dyDescent="0.2">
      <c r="A622" s="3">
        <v>42880</v>
      </c>
      <c r="B622" s="15">
        <f t="shared" si="9"/>
        <v>0.20845070422535211</v>
      </c>
      <c r="D622" s="1">
        <v>42880</v>
      </c>
      <c r="E622" s="2">
        <v>1.48</v>
      </c>
      <c r="G622" s="3">
        <v>42880</v>
      </c>
      <c r="H622" s="31">
        <v>3.1</v>
      </c>
      <c r="K622" s="32"/>
      <c r="L622" s="32"/>
    </row>
    <row r="623" spans="1:12" x14ac:dyDescent="0.2">
      <c r="A623" s="3">
        <v>42881</v>
      </c>
      <c r="B623" s="15">
        <f t="shared" si="9"/>
        <v>0.21042253521126761</v>
      </c>
      <c r="D623" s="1">
        <v>42881</v>
      </c>
      <c r="E623" s="2">
        <v>1.494</v>
      </c>
      <c r="G623" s="3">
        <v>42881</v>
      </c>
      <c r="H623" s="31">
        <v>3.1</v>
      </c>
      <c r="K623" s="32"/>
      <c r="L623" s="32"/>
    </row>
    <row r="624" spans="1:12" x14ac:dyDescent="0.2">
      <c r="A624" s="3">
        <v>42885</v>
      </c>
      <c r="B624" s="15">
        <f t="shared" si="9"/>
        <v>0.20830985915492961</v>
      </c>
      <c r="D624" s="1">
        <v>42885</v>
      </c>
      <c r="E624" s="2">
        <v>1.4790000000000001</v>
      </c>
      <c r="G624" s="3">
        <v>42885</v>
      </c>
      <c r="H624" s="31">
        <v>3.1</v>
      </c>
      <c r="K624" s="32"/>
      <c r="L624" s="32"/>
    </row>
    <row r="625" spans="1:12" x14ac:dyDescent="0.2">
      <c r="A625" s="3">
        <v>42886</v>
      </c>
      <c r="B625" s="15">
        <f t="shared" si="9"/>
        <v>0.20211267605633804</v>
      </c>
      <c r="D625" s="1">
        <v>42886</v>
      </c>
      <c r="E625" s="2">
        <v>1.4350000000000001</v>
      </c>
      <c r="G625" s="3">
        <v>42886</v>
      </c>
      <c r="H625" s="31">
        <v>3.05</v>
      </c>
      <c r="K625" s="32"/>
      <c r="L625" s="32"/>
    </row>
    <row r="626" spans="1:12" x14ac:dyDescent="0.2">
      <c r="A626" s="3">
        <v>42887</v>
      </c>
      <c r="B626" s="15">
        <f t="shared" si="9"/>
        <v>0.19957746478873242</v>
      </c>
      <c r="D626" s="1">
        <v>42887</v>
      </c>
      <c r="E626" s="2">
        <v>1.417</v>
      </c>
      <c r="G626" s="3">
        <v>42887</v>
      </c>
      <c r="H626" s="31">
        <v>3.05</v>
      </c>
      <c r="K626" s="32"/>
      <c r="L626" s="32"/>
    </row>
    <row r="627" spans="1:12" x14ac:dyDescent="0.2">
      <c r="A627" s="3">
        <v>42888</v>
      </c>
      <c r="B627" s="15">
        <f t="shared" si="9"/>
        <v>0.19802816901408452</v>
      </c>
      <c r="D627" s="1">
        <v>42888</v>
      </c>
      <c r="E627" s="2">
        <v>1.4059999999999999</v>
      </c>
      <c r="G627" s="3">
        <v>42888</v>
      </c>
      <c r="H627" s="31">
        <v>2.85</v>
      </c>
      <c r="K627" s="32"/>
      <c r="L627" s="32"/>
    </row>
    <row r="628" spans="1:12" x14ac:dyDescent="0.2">
      <c r="A628" s="3">
        <v>42891</v>
      </c>
      <c r="B628" s="15">
        <f t="shared" si="9"/>
        <v>0.18746478873239436</v>
      </c>
      <c r="D628" s="1">
        <v>42891</v>
      </c>
      <c r="E628" s="2">
        <v>1.331</v>
      </c>
      <c r="G628" s="3">
        <v>42891</v>
      </c>
      <c r="H628" s="31">
        <v>2.92</v>
      </c>
      <c r="K628" s="32"/>
      <c r="L628" s="32"/>
    </row>
    <row r="629" spans="1:12" x14ac:dyDescent="0.2">
      <c r="A629" s="3">
        <v>42892</v>
      </c>
      <c r="B629" s="15">
        <f t="shared" si="9"/>
        <v>0.19436619718309858</v>
      </c>
      <c r="D629" s="1">
        <v>42892</v>
      </c>
      <c r="E629" s="2">
        <v>1.38</v>
      </c>
      <c r="G629" s="3">
        <v>42892</v>
      </c>
      <c r="H629" s="31">
        <v>2.92</v>
      </c>
      <c r="K629" s="32"/>
      <c r="L629" s="32"/>
    </row>
    <row r="630" spans="1:12" x14ac:dyDescent="0.2">
      <c r="A630" s="3">
        <v>42893</v>
      </c>
      <c r="B630" s="15">
        <f t="shared" si="9"/>
        <v>0.187887323943662</v>
      </c>
      <c r="D630" s="1">
        <v>42893</v>
      </c>
      <c r="E630" s="2">
        <v>1.3340000000000001</v>
      </c>
      <c r="G630" s="3">
        <v>42893</v>
      </c>
      <c r="H630" s="31">
        <v>3.06</v>
      </c>
      <c r="K630" s="32"/>
      <c r="L630" s="32"/>
    </row>
    <row r="631" spans="1:12" x14ac:dyDescent="0.2">
      <c r="A631" s="3">
        <v>42894</v>
      </c>
      <c r="B631" s="15">
        <f t="shared" si="9"/>
        <v>0.18760563380281692</v>
      </c>
      <c r="D631" s="1">
        <v>42894</v>
      </c>
      <c r="E631" s="2">
        <v>1.3320000000000001</v>
      </c>
      <c r="G631" s="3">
        <v>42894</v>
      </c>
      <c r="H631" s="31">
        <v>2.98</v>
      </c>
      <c r="K631" s="32"/>
      <c r="L631" s="32"/>
    </row>
    <row r="632" spans="1:12" x14ac:dyDescent="0.2">
      <c r="A632" s="3">
        <v>42895</v>
      </c>
      <c r="B632" s="15">
        <f t="shared" si="9"/>
        <v>0.18887323943661971</v>
      </c>
      <c r="D632" s="1">
        <v>42895</v>
      </c>
      <c r="E632" s="2">
        <v>1.341</v>
      </c>
      <c r="G632" s="3">
        <v>42895</v>
      </c>
      <c r="H632" s="31">
        <v>3.03</v>
      </c>
      <c r="K632" s="32"/>
      <c r="L632" s="32"/>
    </row>
    <row r="633" spans="1:12" x14ac:dyDescent="0.2">
      <c r="A633" s="3">
        <v>42898</v>
      </c>
      <c r="B633" s="15">
        <f t="shared" si="9"/>
        <v>0.18774647887323945</v>
      </c>
      <c r="D633" s="1">
        <v>42898</v>
      </c>
      <c r="E633" s="2">
        <v>1.333</v>
      </c>
      <c r="G633" s="3">
        <v>42898</v>
      </c>
      <c r="H633" s="31">
        <v>3.12</v>
      </c>
      <c r="K633" s="32"/>
      <c r="L633" s="32"/>
    </row>
    <row r="634" spans="1:12" x14ac:dyDescent="0.2">
      <c r="A634" s="3">
        <v>42899</v>
      </c>
      <c r="B634" s="15">
        <f t="shared" si="9"/>
        <v>0.19126760563380285</v>
      </c>
      <c r="D634" s="1">
        <v>42899</v>
      </c>
      <c r="E634" s="2">
        <v>1.3580000000000001</v>
      </c>
      <c r="G634" s="3">
        <v>42899</v>
      </c>
      <c r="H634" s="31">
        <v>3.12</v>
      </c>
      <c r="K634" s="32"/>
      <c r="L634" s="32"/>
    </row>
    <row r="635" spans="1:12" x14ac:dyDescent="0.2">
      <c r="A635" s="3">
        <v>42900</v>
      </c>
      <c r="B635" s="15">
        <f t="shared" si="9"/>
        <v>0.18591549295774651</v>
      </c>
      <c r="D635" s="1">
        <v>42900</v>
      </c>
      <c r="E635" s="2">
        <v>1.32</v>
      </c>
      <c r="G635" s="3">
        <v>42900</v>
      </c>
      <c r="H635" s="31">
        <v>2.95</v>
      </c>
      <c r="K635" s="32"/>
      <c r="L635" s="32"/>
    </row>
    <row r="636" spans="1:12" x14ac:dyDescent="0.2">
      <c r="A636" s="3">
        <v>42901</v>
      </c>
      <c r="B636" s="15">
        <f t="shared" si="9"/>
        <v>0.18591549295774651</v>
      </c>
      <c r="D636" s="1">
        <v>42901</v>
      </c>
      <c r="E636" s="2">
        <v>1.32</v>
      </c>
      <c r="G636" s="3">
        <v>42901</v>
      </c>
      <c r="H636" s="31">
        <v>2.94</v>
      </c>
      <c r="K636" s="32"/>
      <c r="L636" s="32"/>
    </row>
    <row r="637" spans="1:12" x14ac:dyDescent="0.2">
      <c r="A637" s="3">
        <v>42902</v>
      </c>
      <c r="B637" s="15">
        <f t="shared" si="9"/>
        <v>0.18802816901408451</v>
      </c>
      <c r="D637" s="1">
        <v>42902</v>
      </c>
      <c r="E637" s="2">
        <v>1.335</v>
      </c>
      <c r="G637" s="3">
        <v>42902</v>
      </c>
      <c r="H637" s="31">
        <v>3.01</v>
      </c>
      <c r="K637" s="32"/>
      <c r="L637" s="32"/>
    </row>
    <row r="638" spans="1:12" x14ac:dyDescent="0.2">
      <c r="A638" s="3">
        <v>42905</v>
      </c>
      <c r="B638" s="15">
        <f t="shared" si="9"/>
        <v>0.18549295774647886</v>
      </c>
      <c r="D638" s="1">
        <v>42905</v>
      </c>
      <c r="E638" s="2">
        <v>1.3169999999999999</v>
      </c>
      <c r="G638" s="3">
        <v>42905</v>
      </c>
      <c r="H638" s="31">
        <v>2.87</v>
      </c>
      <c r="K638" s="32"/>
      <c r="L638" s="32"/>
    </row>
    <row r="639" spans="1:12" x14ac:dyDescent="0.2">
      <c r="A639" s="3">
        <v>42906</v>
      </c>
      <c r="B639" s="15">
        <f t="shared" si="9"/>
        <v>0.18366197183098593</v>
      </c>
      <c r="D639" s="1">
        <v>42906</v>
      </c>
      <c r="E639" s="2">
        <v>1.304</v>
      </c>
      <c r="G639" s="3">
        <v>42906</v>
      </c>
      <c r="H639" s="31">
        <v>2.91</v>
      </c>
      <c r="K639" s="32"/>
      <c r="L639" s="32"/>
    </row>
    <row r="640" spans="1:12" x14ac:dyDescent="0.2">
      <c r="A640" s="3">
        <v>42907</v>
      </c>
      <c r="B640" s="15">
        <f t="shared" si="9"/>
        <v>0.17887323943661973</v>
      </c>
      <c r="D640" s="1">
        <v>42907</v>
      </c>
      <c r="E640" s="2">
        <v>1.27</v>
      </c>
      <c r="G640" s="3">
        <v>42907</v>
      </c>
      <c r="H640" s="31">
        <v>2.91</v>
      </c>
      <c r="K640" s="32"/>
      <c r="L640" s="32"/>
    </row>
    <row r="641" spans="1:12" x14ac:dyDescent="0.2">
      <c r="A641" s="3">
        <v>42908</v>
      </c>
      <c r="B641" s="15">
        <f t="shared" si="9"/>
        <v>0.18000000000000002</v>
      </c>
      <c r="D641" s="1">
        <v>42908</v>
      </c>
      <c r="E641" s="2">
        <v>1.278</v>
      </c>
      <c r="G641" s="3">
        <v>42908</v>
      </c>
      <c r="H641" s="31">
        <v>2.88</v>
      </c>
      <c r="K641" s="32"/>
      <c r="L641" s="32"/>
    </row>
    <row r="642" spans="1:12" x14ac:dyDescent="0.2">
      <c r="A642" s="3">
        <v>42909</v>
      </c>
      <c r="B642" s="15">
        <f t="shared" si="9"/>
        <v>0.18112676056338028</v>
      </c>
      <c r="D642" s="1">
        <v>42909</v>
      </c>
      <c r="E642" s="2">
        <v>1.286</v>
      </c>
      <c r="G642" s="3">
        <v>42909</v>
      </c>
      <c r="H642" s="31">
        <v>2.89</v>
      </c>
      <c r="K642" s="32"/>
      <c r="L642" s="32"/>
    </row>
    <row r="643" spans="1:12" x14ac:dyDescent="0.2">
      <c r="A643" s="3">
        <v>42912</v>
      </c>
      <c r="B643" s="15">
        <f t="shared" si="9"/>
        <v>0.18056338028169017</v>
      </c>
      <c r="D643" s="1">
        <v>42912</v>
      </c>
      <c r="E643" s="2">
        <v>1.282</v>
      </c>
      <c r="G643" s="3">
        <v>42912</v>
      </c>
      <c r="H643" s="31">
        <v>2.98</v>
      </c>
      <c r="K643" s="32"/>
      <c r="L643" s="32"/>
    </row>
    <row r="644" spans="1:12" x14ac:dyDescent="0.2">
      <c r="A644" s="3">
        <v>42913</v>
      </c>
      <c r="B644" s="15">
        <f t="shared" ref="B644:B707" si="10">E644/7.1</f>
        <v>0.18366197183098593</v>
      </c>
      <c r="D644" s="1">
        <v>42913</v>
      </c>
      <c r="E644" s="2">
        <v>1.304</v>
      </c>
      <c r="G644" s="3">
        <v>42913</v>
      </c>
      <c r="H644" s="31">
        <v>2.99</v>
      </c>
      <c r="K644" s="32"/>
      <c r="L644" s="32"/>
    </row>
    <row r="645" spans="1:12" x14ac:dyDescent="0.2">
      <c r="A645" s="3">
        <v>42914</v>
      </c>
      <c r="B645" s="15">
        <f t="shared" si="10"/>
        <v>0.18760563380281692</v>
      </c>
      <c r="D645" s="1">
        <v>42914</v>
      </c>
      <c r="E645" s="2">
        <v>1.3320000000000001</v>
      </c>
      <c r="G645" s="3">
        <v>42914</v>
      </c>
      <c r="H645" s="31">
        <v>3.03</v>
      </c>
      <c r="K645" s="32"/>
      <c r="L645" s="32"/>
    </row>
    <row r="646" spans="1:12" x14ac:dyDescent="0.2">
      <c r="A646" s="3">
        <v>42915</v>
      </c>
      <c r="B646" s="15">
        <f t="shared" si="10"/>
        <v>0.18873239436619721</v>
      </c>
      <c r="D646" s="1">
        <v>42915</v>
      </c>
      <c r="E646" s="2">
        <v>1.34</v>
      </c>
      <c r="G646" s="3">
        <v>42915</v>
      </c>
      <c r="H646" s="31">
        <v>3.07</v>
      </c>
      <c r="K646" s="32"/>
      <c r="L646" s="32"/>
    </row>
    <row r="647" spans="1:12" x14ac:dyDescent="0.2">
      <c r="A647" s="3">
        <v>42916</v>
      </c>
      <c r="B647" s="15">
        <f t="shared" si="10"/>
        <v>0.19492957746478873</v>
      </c>
      <c r="D647" s="1">
        <v>42916</v>
      </c>
      <c r="E647" s="2">
        <v>1.3839999999999999</v>
      </c>
      <c r="G647" s="3">
        <v>42916</v>
      </c>
      <c r="H647" s="31">
        <v>2.98</v>
      </c>
      <c r="K647" s="32"/>
      <c r="L647" s="32"/>
    </row>
    <row r="648" spans="1:12" x14ac:dyDescent="0.2">
      <c r="A648" s="3">
        <v>42921</v>
      </c>
      <c r="B648" s="15">
        <f t="shared" si="10"/>
        <v>0.19422535211267605</v>
      </c>
      <c r="D648" s="1">
        <v>42921</v>
      </c>
      <c r="E648" s="2">
        <v>1.379</v>
      </c>
      <c r="G648" s="3">
        <v>42921</v>
      </c>
      <c r="H648" s="31">
        <v>2.98</v>
      </c>
      <c r="K648" s="32"/>
      <c r="L648" s="32"/>
    </row>
    <row r="649" spans="1:12" x14ac:dyDescent="0.2">
      <c r="A649" s="3">
        <v>42922</v>
      </c>
      <c r="B649" s="15">
        <f t="shared" si="10"/>
        <v>0.19605633802816902</v>
      </c>
      <c r="D649" s="1">
        <v>42922</v>
      </c>
      <c r="E649" s="2">
        <v>1.3919999999999999</v>
      </c>
      <c r="G649" s="3">
        <v>42922</v>
      </c>
      <c r="H649" s="31">
        <v>2.89</v>
      </c>
      <c r="K649" s="32"/>
      <c r="L649" s="32"/>
    </row>
    <row r="650" spans="1:12" x14ac:dyDescent="0.2">
      <c r="A650" s="3">
        <v>42923</v>
      </c>
      <c r="B650" s="15">
        <f t="shared" si="10"/>
        <v>0.19169014084507044</v>
      </c>
      <c r="D650" s="1">
        <v>42923</v>
      </c>
      <c r="E650" s="2">
        <v>1.361</v>
      </c>
      <c r="G650" s="3">
        <v>42923</v>
      </c>
      <c r="H650" s="31">
        <v>2.91</v>
      </c>
      <c r="K650" s="32"/>
      <c r="L650" s="32"/>
    </row>
    <row r="651" spans="1:12" x14ac:dyDescent="0.2">
      <c r="A651" s="3">
        <v>42926</v>
      </c>
      <c r="B651" s="15">
        <f t="shared" si="10"/>
        <v>0.19056338028169015</v>
      </c>
      <c r="D651" s="1">
        <v>42926</v>
      </c>
      <c r="E651" s="2">
        <v>1.353</v>
      </c>
      <c r="G651" s="3">
        <v>42926</v>
      </c>
      <c r="H651" s="31">
        <v>2.92</v>
      </c>
      <c r="K651" s="32"/>
      <c r="L651" s="32"/>
    </row>
    <row r="652" spans="1:12" x14ac:dyDescent="0.2">
      <c r="A652" s="3">
        <v>42927</v>
      </c>
      <c r="B652" s="15">
        <f t="shared" si="10"/>
        <v>0.19408450704225352</v>
      </c>
      <c r="D652" s="1">
        <v>42927</v>
      </c>
      <c r="E652" s="2">
        <v>1.3779999999999999</v>
      </c>
      <c r="G652" s="3">
        <v>42927</v>
      </c>
      <c r="H652" s="31">
        <v>2.98</v>
      </c>
      <c r="K652" s="32"/>
      <c r="L652" s="32"/>
    </row>
    <row r="653" spans="1:12" x14ac:dyDescent="0.2">
      <c r="A653" s="3">
        <v>42928</v>
      </c>
      <c r="B653" s="15">
        <f t="shared" si="10"/>
        <v>0.19352112676056341</v>
      </c>
      <c r="D653" s="1">
        <v>42928</v>
      </c>
      <c r="E653" s="2">
        <v>1.3740000000000001</v>
      </c>
      <c r="G653" s="3">
        <v>42928</v>
      </c>
      <c r="H653" s="31">
        <v>3.01</v>
      </c>
      <c r="K653" s="32"/>
      <c r="L653" s="32"/>
    </row>
    <row r="654" spans="1:12" x14ac:dyDescent="0.2">
      <c r="A654" s="3">
        <v>42929</v>
      </c>
      <c r="B654" s="15">
        <f t="shared" si="10"/>
        <v>0.19492957746478873</v>
      </c>
      <c r="D654" s="1">
        <v>42929</v>
      </c>
      <c r="E654" s="2">
        <v>1.3839999999999999</v>
      </c>
      <c r="G654" s="3">
        <v>42929</v>
      </c>
      <c r="H654" s="31">
        <v>2.96</v>
      </c>
      <c r="K654" s="32"/>
      <c r="L654" s="32"/>
    </row>
    <row r="655" spans="1:12" x14ac:dyDescent="0.2">
      <c r="A655" s="3">
        <v>42930</v>
      </c>
      <c r="B655" s="15">
        <f t="shared" si="10"/>
        <v>0.19957746478873242</v>
      </c>
      <c r="D655" s="1">
        <v>42930</v>
      </c>
      <c r="E655" s="2">
        <v>1.417</v>
      </c>
      <c r="G655" s="3">
        <v>42930</v>
      </c>
      <c r="H655" s="31">
        <v>2.94</v>
      </c>
      <c r="K655" s="32"/>
      <c r="L655" s="32"/>
    </row>
    <row r="656" spans="1:12" x14ac:dyDescent="0.2">
      <c r="A656" s="3">
        <v>42933</v>
      </c>
      <c r="B656" s="15">
        <f t="shared" si="10"/>
        <v>0.19676056338028169</v>
      </c>
      <c r="D656" s="1">
        <v>42933</v>
      </c>
      <c r="E656" s="2">
        <v>1.397</v>
      </c>
      <c r="G656" s="3">
        <v>42933</v>
      </c>
      <c r="H656" s="31">
        <v>3.04</v>
      </c>
      <c r="K656" s="32"/>
      <c r="L656" s="32"/>
    </row>
    <row r="657" spans="1:12" x14ac:dyDescent="0.2">
      <c r="A657" s="3">
        <v>42934</v>
      </c>
      <c r="B657" s="15">
        <f t="shared" si="10"/>
        <v>0.19816901408450704</v>
      </c>
      <c r="D657" s="1">
        <v>42934</v>
      </c>
      <c r="E657" s="2">
        <v>1.407</v>
      </c>
      <c r="G657" s="3">
        <v>42934</v>
      </c>
      <c r="H657" s="31">
        <v>3.11</v>
      </c>
      <c r="K657" s="32"/>
      <c r="L657" s="32"/>
    </row>
    <row r="658" spans="1:12" x14ac:dyDescent="0.2">
      <c r="A658" s="3">
        <v>42935</v>
      </c>
      <c r="B658" s="15">
        <f t="shared" si="10"/>
        <v>0.20422535211267606</v>
      </c>
      <c r="D658" s="1">
        <v>42935</v>
      </c>
      <c r="E658" s="2">
        <v>1.45</v>
      </c>
      <c r="G658" s="3">
        <v>42935</v>
      </c>
      <c r="H658" s="31">
        <v>3.11</v>
      </c>
      <c r="K658" s="32"/>
      <c r="L658" s="32"/>
    </row>
    <row r="659" spans="1:12" x14ac:dyDescent="0.2">
      <c r="A659" s="3">
        <v>42936</v>
      </c>
      <c r="B659" s="15">
        <f t="shared" si="10"/>
        <v>0.20323943661971833</v>
      </c>
      <c r="D659" s="1">
        <v>42936</v>
      </c>
      <c r="E659" s="2">
        <v>1.4430000000000001</v>
      </c>
      <c r="G659" s="3">
        <v>42936</v>
      </c>
      <c r="H659" s="31">
        <v>3.12</v>
      </c>
      <c r="K659" s="32"/>
      <c r="L659" s="32"/>
    </row>
    <row r="660" spans="1:12" x14ac:dyDescent="0.2">
      <c r="A660" s="3">
        <v>42937</v>
      </c>
      <c r="B660" s="15">
        <f t="shared" si="10"/>
        <v>0.19873239436619719</v>
      </c>
      <c r="D660" s="1">
        <v>42937</v>
      </c>
      <c r="E660" s="2">
        <v>1.411</v>
      </c>
      <c r="G660" s="3">
        <v>42937</v>
      </c>
      <c r="H660" s="31">
        <v>3.06</v>
      </c>
      <c r="K660" s="32"/>
      <c r="L660" s="32"/>
    </row>
    <row r="661" spans="1:12" x14ac:dyDescent="0.2">
      <c r="A661" s="3">
        <v>42940</v>
      </c>
      <c r="B661" s="15">
        <f t="shared" si="10"/>
        <v>0.19943661971830987</v>
      </c>
      <c r="D661" s="1">
        <v>42940</v>
      </c>
      <c r="E661" s="2">
        <v>1.4159999999999999</v>
      </c>
      <c r="G661" s="3">
        <v>42940</v>
      </c>
      <c r="H661" s="31">
        <v>2.99</v>
      </c>
      <c r="K661" s="32"/>
      <c r="L661" s="32"/>
    </row>
    <row r="662" spans="1:12" x14ac:dyDescent="0.2">
      <c r="A662" s="3">
        <v>42941</v>
      </c>
      <c r="B662" s="15">
        <f t="shared" si="10"/>
        <v>0.20633802816901411</v>
      </c>
      <c r="D662" s="1">
        <v>42941</v>
      </c>
      <c r="E662" s="2">
        <v>1.4650000000000001</v>
      </c>
      <c r="G662" s="3">
        <v>42941</v>
      </c>
      <c r="H662" s="31">
        <v>2.99</v>
      </c>
      <c r="K662" s="32"/>
      <c r="L662" s="32"/>
    </row>
    <row r="663" spans="1:12" x14ac:dyDescent="0.2">
      <c r="A663" s="3">
        <v>42942</v>
      </c>
      <c r="B663" s="15">
        <f t="shared" si="10"/>
        <v>0.21028169014084511</v>
      </c>
      <c r="D663" s="1">
        <v>42942</v>
      </c>
      <c r="E663" s="2">
        <v>1.4930000000000001</v>
      </c>
      <c r="G663" s="3">
        <v>42942</v>
      </c>
      <c r="H663" s="31">
        <v>2.92</v>
      </c>
      <c r="K663" s="32"/>
      <c r="L663" s="32"/>
    </row>
    <row r="664" spans="1:12" x14ac:dyDescent="0.2">
      <c r="A664" s="3">
        <v>42943</v>
      </c>
      <c r="B664" s="15">
        <f t="shared" si="10"/>
        <v>0.21126760563380284</v>
      </c>
      <c r="D664" s="1">
        <v>42943</v>
      </c>
      <c r="E664" s="2">
        <v>1.5</v>
      </c>
      <c r="G664" s="3">
        <v>42943</v>
      </c>
      <c r="H664" s="31">
        <v>2.95</v>
      </c>
      <c r="K664" s="32"/>
      <c r="L664" s="32"/>
    </row>
    <row r="665" spans="1:12" x14ac:dyDescent="0.2">
      <c r="A665" s="3">
        <v>42944</v>
      </c>
      <c r="B665" s="15">
        <f t="shared" si="10"/>
        <v>0.21619718309859154</v>
      </c>
      <c r="D665" s="1">
        <v>42944</v>
      </c>
      <c r="E665" s="2">
        <v>1.5349999999999999</v>
      </c>
      <c r="G665" s="3">
        <v>42944</v>
      </c>
      <c r="H665" s="31">
        <v>2.96</v>
      </c>
      <c r="K665" s="32"/>
      <c r="L665" s="32"/>
    </row>
    <row r="666" spans="1:12" x14ac:dyDescent="0.2">
      <c r="A666" s="3">
        <v>42947</v>
      </c>
      <c r="B666" s="15">
        <f t="shared" si="10"/>
        <v>0.2191549295774648</v>
      </c>
      <c r="D666" s="1">
        <v>42947</v>
      </c>
      <c r="E666" s="2">
        <v>1.556</v>
      </c>
      <c r="G666" s="3">
        <v>42947</v>
      </c>
      <c r="H666" s="31">
        <v>2.87</v>
      </c>
      <c r="K666" s="32"/>
      <c r="L666" s="32"/>
    </row>
    <row r="667" spans="1:12" x14ac:dyDescent="0.2">
      <c r="A667" s="3">
        <v>42948</v>
      </c>
      <c r="B667" s="15">
        <f t="shared" si="10"/>
        <v>0.21647887323943663</v>
      </c>
      <c r="D667" s="1">
        <v>42948</v>
      </c>
      <c r="E667" s="2">
        <v>1.5369999999999999</v>
      </c>
      <c r="G667" s="3">
        <v>42948</v>
      </c>
      <c r="H667" s="31">
        <v>2.8</v>
      </c>
      <c r="K667" s="32"/>
      <c r="L667" s="32"/>
    </row>
    <row r="668" spans="1:12" x14ac:dyDescent="0.2">
      <c r="A668" s="3">
        <v>42949</v>
      </c>
      <c r="B668" s="15">
        <f t="shared" si="10"/>
        <v>0.21774647887323945</v>
      </c>
      <c r="D668" s="1">
        <v>42949</v>
      </c>
      <c r="E668" s="2">
        <v>1.546</v>
      </c>
      <c r="G668" s="3">
        <v>42949</v>
      </c>
      <c r="H668" s="31">
        <v>2.8</v>
      </c>
      <c r="K668" s="32"/>
      <c r="L668" s="32"/>
    </row>
    <row r="669" spans="1:12" x14ac:dyDescent="0.2">
      <c r="A669" s="3">
        <v>42950</v>
      </c>
      <c r="B669" s="15">
        <f t="shared" si="10"/>
        <v>0.21563380281690142</v>
      </c>
      <c r="D669" s="1">
        <v>42950</v>
      </c>
      <c r="E669" s="2">
        <v>1.5309999999999999</v>
      </c>
      <c r="G669" s="3">
        <v>42950</v>
      </c>
      <c r="H669" s="31">
        <v>2.76</v>
      </c>
      <c r="K669" s="32"/>
      <c r="L669" s="32"/>
    </row>
    <row r="670" spans="1:12" x14ac:dyDescent="0.2">
      <c r="A670" s="3">
        <v>42951</v>
      </c>
      <c r="B670" s="15">
        <f t="shared" si="10"/>
        <v>0.21661971830985918</v>
      </c>
      <c r="D670" s="1">
        <v>42951</v>
      </c>
      <c r="E670" s="2">
        <v>1.538</v>
      </c>
      <c r="G670" s="3">
        <v>42951</v>
      </c>
      <c r="H670" s="31">
        <v>2.76</v>
      </c>
      <c r="K670" s="32"/>
      <c r="L670" s="32"/>
    </row>
    <row r="671" spans="1:12" x14ac:dyDescent="0.2">
      <c r="A671" s="3">
        <v>42954</v>
      </c>
      <c r="B671" s="15">
        <f t="shared" si="10"/>
        <v>0.21577464788732395</v>
      </c>
      <c r="D671" s="1">
        <v>42954</v>
      </c>
      <c r="E671" s="2">
        <v>1.532</v>
      </c>
      <c r="G671" s="3">
        <v>42954</v>
      </c>
      <c r="H671" s="31">
        <v>2.8</v>
      </c>
      <c r="K671" s="32"/>
      <c r="L671" s="32"/>
    </row>
    <row r="672" spans="1:12" x14ac:dyDescent="0.2">
      <c r="A672" s="3">
        <v>42955</v>
      </c>
      <c r="B672" s="15">
        <f t="shared" si="10"/>
        <v>0.2143661971830986</v>
      </c>
      <c r="D672" s="1">
        <v>42955</v>
      </c>
      <c r="E672" s="2">
        <v>1.522</v>
      </c>
      <c r="G672" s="3">
        <v>42955</v>
      </c>
      <c r="H672" s="31">
        <v>2.81</v>
      </c>
      <c r="K672" s="32"/>
      <c r="L672" s="32"/>
    </row>
    <row r="673" spans="1:12" x14ac:dyDescent="0.2">
      <c r="A673" s="3">
        <v>42956</v>
      </c>
      <c r="B673" s="15">
        <f t="shared" si="10"/>
        <v>0.21816901408450703</v>
      </c>
      <c r="D673" s="1">
        <v>42956</v>
      </c>
      <c r="E673" s="2">
        <v>1.5489999999999999</v>
      </c>
      <c r="G673" s="3">
        <v>42956</v>
      </c>
      <c r="H673" s="31">
        <v>2.81</v>
      </c>
      <c r="K673" s="32"/>
      <c r="L673" s="32"/>
    </row>
    <row r="674" spans="1:12" x14ac:dyDescent="0.2">
      <c r="A674" s="3">
        <v>42957</v>
      </c>
      <c r="B674" s="15">
        <f t="shared" si="10"/>
        <v>0.21408450704225354</v>
      </c>
      <c r="D674" s="1">
        <v>42957</v>
      </c>
      <c r="E674" s="2">
        <v>1.52</v>
      </c>
      <c r="G674" s="3">
        <v>42957</v>
      </c>
      <c r="H674" s="31">
        <v>2.89</v>
      </c>
      <c r="K674" s="32"/>
      <c r="L674" s="32"/>
    </row>
    <row r="675" spans="1:12" x14ac:dyDescent="0.2">
      <c r="A675" s="3">
        <v>42958</v>
      </c>
      <c r="B675" s="15">
        <f t="shared" si="10"/>
        <v>0.2152112676056338</v>
      </c>
      <c r="D675" s="1">
        <v>42958</v>
      </c>
      <c r="E675" s="2">
        <v>1.528</v>
      </c>
      <c r="G675" s="3">
        <v>42958</v>
      </c>
      <c r="H675" s="31">
        <v>2.96</v>
      </c>
      <c r="K675" s="32"/>
      <c r="L675" s="32"/>
    </row>
    <row r="676" spans="1:12" x14ac:dyDescent="0.2">
      <c r="A676" s="3">
        <v>42961</v>
      </c>
      <c r="B676" s="15">
        <f t="shared" si="10"/>
        <v>0.21112676056338031</v>
      </c>
      <c r="D676" s="1">
        <v>42961</v>
      </c>
      <c r="E676" s="2">
        <v>1.4990000000000001</v>
      </c>
      <c r="G676" s="3">
        <v>42961</v>
      </c>
      <c r="H676" s="31">
        <v>3.02</v>
      </c>
      <c r="K676" s="32"/>
      <c r="L676" s="32"/>
    </row>
    <row r="677" spans="1:12" x14ac:dyDescent="0.2">
      <c r="A677" s="3">
        <v>42962</v>
      </c>
      <c r="B677" s="15">
        <f t="shared" si="10"/>
        <v>0.21028169014084511</v>
      </c>
      <c r="D677" s="1">
        <v>42962</v>
      </c>
      <c r="E677" s="2">
        <v>1.4930000000000001</v>
      </c>
      <c r="G677" s="3">
        <v>42962</v>
      </c>
      <c r="H677" s="31">
        <v>2.96</v>
      </c>
      <c r="K677" s="32"/>
      <c r="L677" s="32"/>
    </row>
    <row r="678" spans="1:12" x14ac:dyDescent="0.2">
      <c r="A678" s="3">
        <v>42963</v>
      </c>
      <c r="B678" s="15">
        <f t="shared" si="10"/>
        <v>0.20647887323943662</v>
      </c>
      <c r="D678" s="1">
        <v>42963</v>
      </c>
      <c r="E678" s="2">
        <v>1.466</v>
      </c>
      <c r="G678" s="3">
        <v>42963</v>
      </c>
      <c r="H678" s="31">
        <v>2.94</v>
      </c>
      <c r="K678" s="32"/>
      <c r="L678" s="32"/>
    </row>
    <row r="679" spans="1:12" x14ac:dyDescent="0.2">
      <c r="A679" s="3">
        <v>42964</v>
      </c>
      <c r="B679" s="15">
        <f t="shared" si="10"/>
        <v>0.20732394366197185</v>
      </c>
      <c r="D679" s="1">
        <v>42964</v>
      </c>
      <c r="E679" s="2">
        <v>1.472</v>
      </c>
      <c r="G679" s="3">
        <v>42964</v>
      </c>
      <c r="H679" s="31">
        <v>2.91</v>
      </c>
      <c r="K679" s="32"/>
      <c r="L679" s="32"/>
    </row>
    <row r="680" spans="1:12" x14ac:dyDescent="0.2">
      <c r="A680" s="3">
        <v>42965</v>
      </c>
      <c r="B680" s="15">
        <f t="shared" si="10"/>
        <v>0.2135211267605634</v>
      </c>
      <c r="D680" s="1">
        <v>42965</v>
      </c>
      <c r="E680" s="2">
        <v>1.516</v>
      </c>
      <c r="G680" s="3">
        <v>42965</v>
      </c>
      <c r="H680" s="31">
        <v>2.9</v>
      </c>
      <c r="K680" s="32"/>
      <c r="L680" s="32"/>
    </row>
    <row r="681" spans="1:12" x14ac:dyDescent="0.2">
      <c r="A681" s="3">
        <v>42968</v>
      </c>
      <c r="B681" s="15">
        <f t="shared" si="10"/>
        <v>0.20619718309859156</v>
      </c>
      <c r="D681" s="1">
        <v>42968</v>
      </c>
      <c r="E681" s="2">
        <v>1.464</v>
      </c>
      <c r="G681" s="3">
        <v>42968</v>
      </c>
      <c r="H681" s="31">
        <v>3</v>
      </c>
      <c r="K681" s="32"/>
      <c r="L681" s="32"/>
    </row>
    <row r="682" spans="1:12" x14ac:dyDescent="0.2">
      <c r="A682" s="3">
        <v>42969</v>
      </c>
      <c r="B682" s="15">
        <f t="shared" si="10"/>
        <v>0.20887323943661973</v>
      </c>
      <c r="D682" s="1">
        <v>42969</v>
      </c>
      <c r="E682" s="2">
        <v>1.4830000000000001</v>
      </c>
      <c r="G682" s="3">
        <v>42969</v>
      </c>
      <c r="H682" s="31">
        <v>3</v>
      </c>
      <c r="K682" s="32"/>
      <c r="L682" s="32"/>
    </row>
    <row r="683" spans="1:12" x14ac:dyDescent="0.2">
      <c r="A683" s="3">
        <v>42970</v>
      </c>
      <c r="B683" s="15">
        <f t="shared" si="10"/>
        <v>0.21338028169014084</v>
      </c>
      <c r="D683" s="1">
        <v>42970</v>
      </c>
      <c r="E683" s="2">
        <v>1.5149999999999999</v>
      </c>
      <c r="G683" s="3">
        <v>42970</v>
      </c>
      <c r="H683" s="31">
        <v>2.94</v>
      </c>
      <c r="K683" s="32"/>
      <c r="L683" s="32"/>
    </row>
    <row r="684" spans="1:12" x14ac:dyDescent="0.2">
      <c r="A684" s="3">
        <v>42971</v>
      </c>
      <c r="B684" s="15">
        <f t="shared" si="10"/>
        <v>0.21338028169014084</v>
      </c>
      <c r="D684" s="1">
        <v>42971</v>
      </c>
      <c r="E684" s="2">
        <v>1.5149999999999999</v>
      </c>
      <c r="G684" s="3">
        <v>42971</v>
      </c>
      <c r="H684" s="31">
        <v>2.97</v>
      </c>
      <c r="K684" s="32"/>
      <c r="L684" s="32"/>
    </row>
    <row r="685" spans="1:12" x14ac:dyDescent="0.2">
      <c r="A685" s="3">
        <v>42972</v>
      </c>
      <c r="B685" s="15">
        <f t="shared" si="10"/>
        <v>0.21253521126760563</v>
      </c>
      <c r="D685" s="1">
        <v>42972</v>
      </c>
      <c r="E685" s="2">
        <v>1.5089999999999999</v>
      </c>
      <c r="G685" s="3">
        <v>42972</v>
      </c>
      <c r="H685" s="31">
        <v>2.93</v>
      </c>
      <c r="K685" s="32"/>
      <c r="L685" s="32"/>
    </row>
    <row r="686" spans="1:12" x14ac:dyDescent="0.2">
      <c r="A686" s="3">
        <v>42975</v>
      </c>
      <c r="B686" s="15">
        <f t="shared" si="10"/>
        <v>0.21647887323943663</v>
      </c>
      <c r="D686" s="1">
        <v>42975</v>
      </c>
      <c r="E686" s="2">
        <v>1.5369999999999999</v>
      </c>
      <c r="G686" s="3">
        <v>42975</v>
      </c>
      <c r="H686" s="31">
        <v>2.95</v>
      </c>
      <c r="K686" s="32"/>
      <c r="L686" s="32"/>
    </row>
    <row r="687" spans="1:12" x14ac:dyDescent="0.2">
      <c r="A687" s="3">
        <v>42976</v>
      </c>
      <c r="B687" s="15">
        <f t="shared" si="10"/>
        <v>0.21338028169014084</v>
      </c>
      <c r="D687" s="1">
        <v>42976</v>
      </c>
      <c r="E687" s="2">
        <v>1.5149999999999999</v>
      </c>
      <c r="G687" s="3">
        <v>42976</v>
      </c>
      <c r="H687" s="31">
        <v>2.95</v>
      </c>
      <c r="K687" s="32"/>
      <c r="L687" s="32"/>
    </row>
    <row r="688" spans="1:12" x14ac:dyDescent="0.2">
      <c r="A688" s="3">
        <v>42977</v>
      </c>
      <c r="B688" s="15">
        <f t="shared" si="10"/>
        <v>0.21295774647887325</v>
      </c>
      <c r="D688" s="1">
        <v>42977</v>
      </c>
      <c r="E688" s="2">
        <v>1.512</v>
      </c>
      <c r="G688" s="3">
        <v>42977</v>
      </c>
      <c r="H688" s="31">
        <v>2.95</v>
      </c>
      <c r="K688" s="32"/>
      <c r="L688" s="32"/>
    </row>
    <row r="689" spans="1:12" x14ac:dyDescent="0.2">
      <c r="A689" s="3">
        <v>42978</v>
      </c>
      <c r="B689" s="15">
        <f t="shared" si="10"/>
        <v>0.23225352112676056</v>
      </c>
      <c r="D689" s="1">
        <v>42978</v>
      </c>
      <c r="E689" s="2">
        <v>1.649</v>
      </c>
      <c r="G689" s="3">
        <v>42978</v>
      </c>
      <c r="H689" s="31">
        <v>2.92</v>
      </c>
      <c r="K689" s="32"/>
      <c r="L689" s="32"/>
    </row>
    <row r="690" spans="1:12" x14ac:dyDescent="0.2">
      <c r="A690" s="3">
        <v>42979</v>
      </c>
      <c r="B690" s="15">
        <f t="shared" si="10"/>
        <v>0.23901408450704228</v>
      </c>
      <c r="D690" s="1">
        <v>42979</v>
      </c>
      <c r="E690" s="2">
        <v>1.6970000000000001</v>
      </c>
      <c r="G690" s="3">
        <v>42979</v>
      </c>
      <c r="H690" s="31">
        <v>2.88</v>
      </c>
      <c r="K690" s="32"/>
      <c r="L690" s="32"/>
    </row>
    <row r="691" spans="1:12" x14ac:dyDescent="0.2">
      <c r="A691" s="3">
        <v>42983</v>
      </c>
      <c r="B691" s="15">
        <f t="shared" si="10"/>
        <v>0.23774647887323944</v>
      </c>
      <c r="D691" s="1">
        <v>42983</v>
      </c>
      <c r="E691" s="2">
        <v>1.6879999999999999</v>
      </c>
      <c r="G691" s="3">
        <v>42983</v>
      </c>
      <c r="H691" s="31">
        <v>2.88</v>
      </c>
      <c r="K691" s="32"/>
      <c r="L691" s="32"/>
    </row>
    <row r="692" spans="1:12" x14ac:dyDescent="0.2">
      <c r="A692" s="3">
        <v>42984</v>
      </c>
      <c r="B692" s="15">
        <f t="shared" si="10"/>
        <v>0.2359154929577465</v>
      </c>
      <c r="D692" s="1">
        <v>42984</v>
      </c>
      <c r="E692" s="2">
        <v>1.675</v>
      </c>
      <c r="G692" s="3">
        <v>42984</v>
      </c>
      <c r="H692" s="31">
        <v>2.98</v>
      </c>
      <c r="K692" s="32"/>
      <c r="L692" s="32"/>
    </row>
    <row r="693" spans="1:12" x14ac:dyDescent="0.2">
      <c r="A693" s="3">
        <v>42985</v>
      </c>
      <c r="B693" s="15">
        <f t="shared" si="10"/>
        <v>0.23929577464788734</v>
      </c>
      <c r="D693" s="1">
        <v>42985</v>
      </c>
      <c r="E693" s="2">
        <v>1.6990000000000001</v>
      </c>
      <c r="G693" s="3">
        <v>42985</v>
      </c>
      <c r="H693" s="31">
        <v>2.92</v>
      </c>
      <c r="K693" s="32"/>
      <c r="L693" s="32"/>
    </row>
    <row r="694" spans="1:12" x14ac:dyDescent="0.2">
      <c r="A694" s="3">
        <v>42986</v>
      </c>
      <c r="B694" s="15">
        <f t="shared" si="10"/>
        <v>0.23661971830985915</v>
      </c>
      <c r="D694" s="1">
        <v>42986</v>
      </c>
      <c r="E694" s="2">
        <v>1.68</v>
      </c>
      <c r="G694" s="3">
        <v>42986</v>
      </c>
      <c r="H694" s="31">
        <v>2.88</v>
      </c>
      <c r="K694" s="32"/>
      <c r="L694" s="32"/>
    </row>
    <row r="695" spans="1:12" x14ac:dyDescent="0.2">
      <c r="A695" s="3">
        <v>42989</v>
      </c>
      <c r="B695" s="15">
        <f t="shared" si="10"/>
        <v>0.2330985915492958</v>
      </c>
      <c r="D695" s="1">
        <v>42989</v>
      </c>
      <c r="E695" s="2">
        <v>1.655</v>
      </c>
      <c r="G695" s="3">
        <v>42989</v>
      </c>
      <c r="H695" s="31">
        <v>2.88</v>
      </c>
      <c r="K695" s="32"/>
      <c r="L695" s="32"/>
    </row>
    <row r="696" spans="1:12" x14ac:dyDescent="0.2">
      <c r="A696" s="3">
        <v>42990</v>
      </c>
      <c r="B696" s="15">
        <f t="shared" si="10"/>
        <v>0.2332394366197183</v>
      </c>
      <c r="D696" s="1">
        <v>42990</v>
      </c>
      <c r="E696" s="2">
        <v>1.6559999999999999</v>
      </c>
      <c r="G696" s="3">
        <v>42990</v>
      </c>
      <c r="H696" s="31">
        <v>2.88</v>
      </c>
      <c r="K696" s="32"/>
      <c r="L696" s="32"/>
    </row>
    <row r="697" spans="1:12" x14ac:dyDescent="0.2">
      <c r="A697" s="3">
        <v>42991</v>
      </c>
      <c r="B697" s="15">
        <f t="shared" si="10"/>
        <v>0.22704225352112678</v>
      </c>
      <c r="D697" s="1">
        <v>42991</v>
      </c>
      <c r="E697" s="2">
        <v>1.6120000000000001</v>
      </c>
      <c r="G697" s="3">
        <v>42991</v>
      </c>
      <c r="H697" s="31">
        <v>3.02</v>
      </c>
      <c r="K697" s="32"/>
      <c r="L697" s="32"/>
    </row>
    <row r="698" spans="1:12" x14ac:dyDescent="0.2">
      <c r="A698" s="3">
        <v>42992</v>
      </c>
      <c r="B698" s="15">
        <f t="shared" si="10"/>
        <v>0.23943661971830987</v>
      </c>
      <c r="D698" s="1">
        <v>42992</v>
      </c>
      <c r="E698" s="2">
        <v>1.7</v>
      </c>
      <c r="G698" s="3">
        <v>42992</v>
      </c>
      <c r="H698" s="31">
        <v>3.03</v>
      </c>
      <c r="K698" s="32"/>
      <c r="L698" s="32"/>
    </row>
    <row r="699" spans="1:12" x14ac:dyDescent="0.2">
      <c r="A699" s="3">
        <v>42993</v>
      </c>
      <c r="B699" s="15">
        <f t="shared" si="10"/>
        <v>0.23985915492957749</v>
      </c>
      <c r="D699" s="1">
        <v>42993</v>
      </c>
      <c r="E699" s="2">
        <v>1.7030000000000001</v>
      </c>
      <c r="G699" s="3">
        <v>42993</v>
      </c>
      <c r="H699" s="31">
        <v>3</v>
      </c>
      <c r="K699" s="32"/>
      <c r="L699" s="32"/>
    </row>
    <row r="700" spans="1:12" x14ac:dyDescent="0.2">
      <c r="A700" s="3">
        <v>42996</v>
      </c>
      <c r="B700" s="15">
        <f t="shared" si="10"/>
        <v>0.24014084507042255</v>
      </c>
      <c r="D700" s="1">
        <v>42996</v>
      </c>
      <c r="E700" s="2">
        <v>1.7050000000000001</v>
      </c>
      <c r="G700" s="3">
        <v>42996</v>
      </c>
      <c r="H700" s="31">
        <v>3.11</v>
      </c>
      <c r="K700" s="32"/>
      <c r="L700" s="32"/>
    </row>
    <row r="701" spans="1:12" x14ac:dyDescent="0.2">
      <c r="A701" s="3">
        <v>42997</v>
      </c>
      <c r="B701" s="15">
        <f t="shared" si="10"/>
        <v>0.23661971830985915</v>
      </c>
      <c r="D701" s="1">
        <v>42997</v>
      </c>
      <c r="E701" s="2">
        <v>1.68</v>
      </c>
      <c r="G701" s="3">
        <v>42997</v>
      </c>
      <c r="H701" s="31">
        <v>3.18</v>
      </c>
      <c r="K701" s="32"/>
      <c r="L701" s="32"/>
    </row>
    <row r="702" spans="1:12" x14ac:dyDescent="0.2">
      <c r="A702" s="3">
        <v>42998</v>
      </c>
      <c r="B702" s="15">
        <f t="shared" si="10"/>
        <v>0.24084507042253522</v>
      </c>
      <c r="D702" s="1">
        <v>42998</v>
      </c>
      <c r="E702" s="2">
        <v>1.71</v>
      </c>
      <c r="G702" s="3">
        <v>42998</v>
      </c>
      <c r="H702" s="31">
        <v>3.13</v>
      </c>
      <c r="K702" s="32"/>
      <c r="L702" s="32"/>
    </row>
    <row r="703" spans="1:12" x14ac:dyDescent="0.2">
      <c r="A703" s="3">
        <v>42999</v>
      </c>
      <c r="B703" s="15">
        <f t="shared" si="10"/>
        <v>0.24225352112676057</v>
      </c>
      <c r="D703" s="1">
        <v>42999</v>
      </c>
      <c r="E703" s="2">
        <v>1.72</v>
      </c>
      <c r="G703" s="3">
        <v>42999</v>
      </c>
      <c r="H703" s="31">
        <v>3.11</v>
      </c>
      <c r="K703" s="32"/>
      <c r="L703" s="32"/>
    </row>
    <row r="704" spans="1:12" x14ac:dyDescent="0.2">
      <c r="A704" s="3">
        <v>43000</v>
      </c>
      <c r="B704" s="15">
        <f t="shared" si="10"/>
        <v>0.24084507042253522</v>
      </c>
      <c r="D704" s="1">
        <v>43000</v>
      </c>
      <c r="E704" s="2">
        <v>1.71</v>
      </c>
      <c r="G704" s="3">
        <v>43000</v>
      </c>
      <c r="H704" s="31">
        <v>2.93</v>
      </c>
      <c r="K704" s="32"/>
      <c r="L704" s="32"/>
    </row>
    <row r="705" spans="1:12" x14ac:dyDescent="0.2">
      <c r="A705" s="3">
        <v>43003</v>
      </c>
      <c r="B705" s="15">
        <f t="shared" si="10"/>
        <v>0.24788732394366197</v>
      </c>
      <c r="D705" s="1">
        <v>43003</v>
      </c>
      <c r="E705" s="2">
        <v>1.76</v>
      </c>
      <c r="G705" s="3">
        <v>43003</v>
      </c>
      <c r="H705" s="31">
        <v>2.96</v>
      </c>
      <c r="K705" s="32"/>
      <c r="L705" s="32"/>
    </row>
    <row r="706" spans="1:12" x14ac:dyDescent="0.2">
      <c r="A706" s="3">
        <v>43004</v>
      </c>
      <c r="B706" s="15">
        <f t="shared" si="10"/>
        <v>0.24830985915492956</v>
      </c>
      <c r="D706" s="1">
        <v>43004</v>
      </c>
      <c r="E706" s="2">
        <v>1.7629999999999999</v>
      </c>
      <c r="G706" s="3">
        <v>43004</v>
      </c>
      <c r="H706" s="31">
        <v>2.96</v>
      </c>
      <c r="K706" s="32"/>
      <c r="L706" s="32"/>
    </row>
    <row r="707" spans="1:12" x14ac:dyDescent="0.2">
      <c r="A707" s="3">
        <v>43005</v>
      </c>
      <c r="B707" s="15">
        <f t="shared" si="10"/>
        <v>0.24591549295774648</v>
      </c>
      <c r="D707" s="1">
        <v>43005</v>
      </c>
      <c r="E707" s="2">
        <v>1.746</v>
      </c>
      <c r="G707" s="3">
        <v>43005</v>
      </c>
      <c r="H707" s="31">
        <v>2.98</v>
      </c>
      <c r="K707" s="32"/>
      <c r="L707" s="32"/>
    </row>
    <row r="708" spans="1:12" x14ac:dyDescent="0.2">
      <c r="A708" s="3">
        <v>43006</v>
      </c>
      <c r="B708" s="15">
        <f t="shared" ref="B708:B771" si="11">E708/7.1</f>
        <v>0.25577464788732396</v>
      </c>
      <c r="D708" s="1">
        <v>43006</v>
      </c>
      <c r="E708" s="2">
        <v>1.8160000000000001</v>
      </c>
      <c r="G708" s="3">
        <v>43006</v>
      </c>
      <c r="H708" s="31">
        <v>2.96</v>
      </c>
      <c r="K708" s="32"/>
      <c r="L708" s="32"/>
    </row>
    <row r="709" spans="1:12" x14ac:dyDescent="0.2">
      <c r="A709" s="3">
        <v>43007</v>
      </c>
      <c r="B709" s="15">
        <f t="shared" si="11"/>
        <v>0.25323943661971832</v>
      </c>
      <c r="D709" s="1">
        <v>43007</v>
      </c>
      <c r="E709" s="2">
        <v>1.798</v>
      </c>
      <c r="G709" s="3">
        <v>43007</v>
      </c>
      <c r="H709" s="31">
        <v>2.94</v>
      </c>
      <c r="K709" s="32"/>
      <c r="L709" s="32"/>
    </row>
    <row r="710" spans="1:12" x14ac:dyDescent="0.2">
      <c r="A710" s="3">
        <v>43010</v>
      </c>
      <c r="B710" s="15">
        <f t="shared" si="11"/>
        <v>0.23507042253521129</v>
      </c>
      <c r="D710" s="1">
        <v>43010</v>
      </c>
      <c r="E710" s="2">
        <v>1.669</v>
      </c>
      <c r="G710" s="3">
        <v>43010</v>
      </c>
      <c r="H710" s="31">
        <v>2.94</v>
      </c>
      <c r="K710" s="32"/>
      <c r="L710" s="32"/>
    </row>
    <row r="711" spans="1:12" x14ac:dyDescent="0.2">
      <c r="A711" s="3">
        <v>43011</v>
      </c>
      <c r="B711" s="15">
        <f t="shared" si="11"/>
        <v>0.23718309859154929</v>
      </c>
      <c r="D711" s="1">
        <v>43011</v>
      </c>
      <c r="E711" s="2">
        <v>1.6839999999999999</v>
      </c>
      <c r="G711" s="3">
        <v>43011</v>
      </c>
      <c r="H711" s="31">
        <v>2.73</v>
      </c>
      <c r="K711" s="32"/>
      <c r="L711" s="32"/>
    </row>
    <row r="712" spans="1:12" x14ac:dyDescent="0.2">
      <c r="A712" s="3">
        <v>43012</v>
      </c>
      <c r="B712" s="15">
        <f t="shared" si="11"/>
        <v>0.24000000000000002</v>
      </c>
      <c r="D712" s="1">
        <v>43012</v>
      </c>
      <c r="E712" s="2">
        <v>1.704</v>
      </c>
      <c r="G712" s="3">
        <v>43012</v>
      </c>
      <c r="H712" s="31">
        <v>2.8</v>
      </c>
      <c r="K712" s="32"/>
      <c r="L712" s="32"/>
    </row>
    <row r="713" spans="1:12" x14ac:dyDescent="0.2">
      <c r="A713" s="3">
        <v>43013</v>
      </c>
      <c r="B713" s="15">
        <f t="shared" si="11"/>
        <v>0.24211267605633804</v>
      </c>
      <c r="D713" s="1">
        <v>43013</v>
      </c>
      <c r="E713" s="2">
        <v>1.7190000000000001</v>
      </c>
      <c r="G713" s="3">
        <v>43013</v>
      </c>
      <c r="H713" s="31">
        <v>2.8</v>
      </c>
      <c r="K713" s="32"/>
      <c r="L713" s="32"/>
    </row>
    <row r="714" spans="1:12" x14ac:dyDescent="0.2">
      <c r="A714" s="3">
        <v>43014</v>
      </c>
      <c r="B714" s="15">
        <f t="shared" si="11"/>
        <v>0.23521126760563379</v>
      </c>
      <c r="D714" s="1">
        <v>43014</v>
      </c>
      <c r="E714" s="2">
        <v>1.67</v>
      </c>
      <c r="G714" s="3">
        <v>43014</v>
      </c>
      <c r="H714" s="31">
        <v>2.93</v>
      </c>
      <c r="K714" s="32"/>
      <c r="L714" s="32"/>
    </row>
    <row r="715" spans="1:12" x14ac:dyDescent="0.2">
      <c r="A715" s="3">
        <v>43017</v>
      </c>
      <c r="B715" s="15">
        <f t="shared" si="11"/>
        <v>0.22859154929577466</v>
      </c>
      <c r="D715" s="1">
        <v>43017</v>
      </c>
      <c r="E715" s="2">
        <v>1.623</v>
      </c>
      <c r="G715" s="3">
        <v>43017</v>
      </c>
      <c r="H715" s="31">
        <v>2.87</v>
      </c>
      <c r="K715" s="32"/>
      <c r="L715" s="32"/>
    </row>
    <row r="716" spans="1:12" x14ac:dyDescent="0.2">
      <c r="A716" s="3">
        <v>43018</v>
      </c>
      <c r="B716" s="15">
        <f t="shared" si="11"/>
        <v>0.23295774647887324</v>
      </c>
      <c r="D716" s="1">
        <v>43018</v>
      </c>
      <c r="E716" s="2">
        <v>1.6539999999999999</v>
      </c>
      <c r="G716" s="3">
        <v>43018</v>
      </c>
      <c r="H716" s="31">
        <v>2.89</v>
      </c>
      <c r="K716" s="32"/>
      <c r="L716" s="32"/>
    </row>
    <row r="717" spans="1:12" x14ac:dyDescent="0.2">
      <c r="A717" s="3">
        <v>43019</v>
      </c>
      <c r="B717" s="15">
        <f t="shared" si="11"/>
        <v>0.23380281690140844</v>
      </c>
      <c r="D717" s="1">
        <v>43019</v>
      </c>
      <c r="E717" s="2">
        <v>1.66</v>
      </c>
      <c r="G717" s="3">
        <v>43019</v>
      </c>
      <c r="H717" s="31">
        <v>2.89</v>
      </c>
      <c r="K717" s="32"/>
      <c r="L717" s="32"/>
    </row>
    <row r="718" spans="1:12" x14ac:dyDescent="0.2">
      <c r="A718" s="3">
        <v>43020</v>
      </c>
      <c r="B718" s="15">
        <f t="shared" si="11"/>
        <v>0.23239436619718309</v>
      </c>
      <c r="D718" s="1">
        <v>43020</v>
      </c>
      <c r="E718" s="2">
        <v>1.65</v>
      </c>
      <c r="G718" s="3">
        <v>43020</v>
      </c>
      <c r="H718" s="31">
        <v>2.95</v>
      </c>
      <c r="K718" s="32"/>
      <c r="L718" s="32"/>
    </row>
    <row r="719" spans="1:12" x14ac:dyDescent="0.2">
      <c r="A719" s="3">
        <v>43021</v>
      </c>
      <c r="B719" s="15">
        <f t="shared" si="11"/>
        <v>0.2359154929577465</v>
      </c>
      <c r="D719" s="1">
        <v>43021</v>
      </c>
      <c r="E719" s="2">
        <v>1.675</v>
      </c>
      <c r="G719" s="3">
        <v>43021</v>
      </c>
      <c r="H719" s="31">
        <v>2.99</v>
      </c>
      <c r="K719" s="32"/>
      <c r="L719" s="32"/>
    </row>
    <row r="720" spans="1:12" x14ac:dyDescent="0.2">
      <c r="A720" s="3">
        <v>43024</v>
      </c>
      <c r="B720" s="15">
        <f t="shared" si="11"/>
        <v>0.23985915492957749</v>
      </c>
      <c r="D720" s="1">
        <v>43024</v>
      </c>
      <c r="E720" s="2">
        <v>1.7030000000000001</v>
      </c>
      <c r="G720" s="3">
        <v>43024</v>
      </c>
      <c r="H720" s="31">
        <v>2.87</v>
      </c>
      <c r="K720" s="32"/>
      <c r="L720" s="32"/>
    </row>
    <row r="721" spans="1:12" x14ac:dyDescent="0.2">
      <c r="A721" s="3">
        <v>43025</v>
      </c>
      <c r="B721" s="15">
        <f t="shared" si="11"/>
        <v>0.24056338028169014</v>
      </c>
      <c r="D721" s="1">
        <v>43025</v>
      </c>
      <c r="E721" s="2">
        <v>1.708</v>
      </c>
      <c r="G721" s="3">
        <v>43025</v>
      </c>
      <c r="H721" s="31">
        <v>2.88</v>
      </c>
      <c r="K721" s="32"/>
      <c r="L721" s="32"/>
    </row>
    <row r="722" spans="1:12" x14ac:dyDescent="0.2">
      <c r="A722" s="3">
        <v>43026</v>
      </c>
      <c r="B722" s="15">
        <f t="shared" si="11"/>
        <v>0.23985915492957749</v>
      </c>
      <c r="D722" s="1">
        <v>43026</v>
      </c>
      <c r="E722" s="2">
        <v>1.7030000000000001</v>
      </c>
      <c r="G722" s="3">
        <v>43026</v>
      </c>
      <c r="H722" s="31">
        <v>2.81</v>
      </c>
      <c r="K722" s="32"/>
      <c r="L722" s="32"/>
    </row>
    <row r="723" spans="1:12" x14ac:dyDescent="0.2">
      <c r="A723" s="3">
        <v>43027</v>
      </c>
      <c r="B723" s="15">
        <f t="shared" si="11"/>
        <v>0.24056338028169014</v>
      </c>
      <c r="D723" s="1">
        <v>43027</v>
      </c>
      <c r="E723" s="2">
        <v>1.708</v>
      </c>
      <c r="G723" s="3">
        <v>43027</v>
      </c>
      <c r="H723" s="31">
        <v>2.83</v>
      </c>
      <c r="K723" s="32"/>
      <c r="L723" s="32"/>
    </row>
    <row r="724" spans="1:12" x14ac:dyDescent="0.2">
      <c r="A724" s="3">
        <v>43028</v>
      </c>
      <c r="B724" s="15">
        <f t="shared" si="11"/>
        <v>0.24323943661971834</v>
      </c>
      <c r="D724" s="1">
        <v>43028</v>
      </c>
      <c r="E724" s="2">
        <v>1.7270000000000001</v>
      </c>
      <c r="G724" s="3">
        <v>43028</v>
      </c>
      <c r="H724" s="31">
        <v>2.8</v>
      </c>
      <c r="K724" s="32"/>
      <c r="L724" s="32"/>
    </row>
    <row r="725" spans="1:12" x14ac:dyDescent="0.2">
      <c r="A725" s="3">
        <v>43031</v>
      </c>
      <c r="B725" s="15">
        <f t="shared" si="11"/>
        <v>0.23971830985915493</v>
      </c>
      <c r="D725" s="1">
        <v>43031</v>
      </c>
      <c r="E725" s="2">
        <v>1.702</v>
      </c>
      <c r="G725" s="3">
        <v>43031</v>
      </c>
      <c r="H725" s="31">
        <v>2.95</v>
      </c>
      <c r="K725" s="32"/>
      <c r="L725" s="32"/>
    </row>
    <row r="726" spans="1:12" x14ac:dyDescent="0.2">
      <c r="A726" s="3">
        <v>43032</v>
      </c>
      <c r="B726" s="15">
        <f t="shared" si="11"/>
        <v>0.24577464788732398</v>
      </c>
      <c r="D726" s="1">
        <v>43032</v>
      </c>
      <c r="E726" s="2">
        <v>1.7450000000000001</v>
      </c>
      <c r="G726" s="3">
        <v>43032</v>
      </c>
      <c r="H726" s="31">
        <v>2.95</v>
      </c>
      <c r="K726" s="32"/>
      <c r="L726" s="32"/>
    </row>
    <row r="727" spans="1:12" x14ac:dyDescent="0.2">
      <c r="A727" s="3">
        <v>43033</v>
      </c>
      <c r="B727" s="15">
        <f t="shared" si="11"/>
        <v>0.24492957746478877</v>
      </c>
      <c r="D727" s="1">
        <v>43033</v>
      </c>
      <c r="E727" s="2">
        <v>1.7390000000000001</v>
      </c>
      <c r="G727" s="3">
        <v>43033</v>
      </c>
      <c r="H727" s="31">
        <v>2.98</v>
      </c>
      <c r="K727" s="32"/>
      <c r="L727" s="32"/>
    </row>
    <row r="728" spans="1:12" x14ac:dyDescent="0.2">
      <c r="A728" s="3">
        <v>43034</v>
      </c>
      <c r="B728" s="15">
        <f t="shared" si="11"/>
        <v>0.24661971830985915</v>
      </c>
      <c r="D728" s="1">
        <v>43034</v>
      </c>
      <c r="E728" s="2">
        <v>1.7509999999999999</v>
      </c>
      <c r="G728" s="3">
        <v>43034</v>
      </c>
      <c r="H728" s="31">
        <v>2.91</v>
      </c>
      <c r="K728" s="32"/>
      <c r="L728" s="32"/>
    </row>
    <row r="729" spans="1:12" x14ac:dyDescent="0.2">
      <c r="A729" s="3">
        <v>43035</v>
      </c>
      <c r="B729" s="15">
        <f t="shared" si="11"/>
        <v>0.25112676056338029</v>
      </c>
      <c r="D729" s="1">
        <v>43035</v>
      </c>
      <c r="E729" s="2">
        <v>1.7829999999999999</v>
      </c>
      <c r="G729" s="3">
        <v>43035</v>
      </c>
      <c r="H729" s="31">
        <v>2.78</v>
      </c>
      <c r="K729" s="32"/>
      <c r="L729" s="32"/>
    </row>
    <row r="730" spans="1:12" x14ac:dyDescent="0.2">
      <c r="A730" s="3">
        <v>43038</v>
      </c>
      <c r="B730" s="15">
        <f t="shared" si="11"/>
        <v>0.25183098591549297</v>
      </c>
      <c r="D730" s="1">
        <v>43038</v>
      </c>
      <c r="E730" s="2">
        <v>1.788</v>
      </c>
      <c r="G730" s="3">
        <v>43038</v>
      </c>
      <c r="H730" s="31">
        <v>2.94</v>
      </c>
      <c r="K730" s="32"/>
      <c r="L730" s="32"/>
    </row>
    <row r="731" spans="1:12" x14ac:dyDescent="0.2">
      <c r="A731" s="3">
        <v>43039</v>
      </c>
      <c r="B731" s="15">
        <f t="shared" si="11"/>
        <v>0.25197183098591547</v>
      </c>
      <c r="D731" s="1">
        <v>43039</v>
      </c>
      <c r="E731" s="2">
        <v>1.7889999999999999</v>
      </c>
      <c r="G731" s="3">
        <v>43039</v>
      </c>
      <c r="H731" s="31">
        <v>2.84</v>
      </c>
      <c r="K731" s="32"/>
      <c r="L731" s="32"/>
    </row>
    <row r="732" spans="1:12" x14ac:dyDescent="0.2">
      <c r="A732" s="3">
        <v>43040</v>
      </c>
      <c r="B732" s="15">
        <f t="shared" si="11"/>
        <v>0.24887323943661971</v>
      </c>
      <c r="D732" s="1">
        <v>43040</v>
      </c>
      <c r="E732" s="2">
        <v>1.7669999999999999</v>
      </c>
      <c r="G732" s="3">
        <v>43040</v>
      </c>
      <c r="H732" s="31">
        <v>2.68</v>
      </c>
      <c r="K732" s="32"/>
      <c r="L732" s="32"/>
    </row>
    <row r="733" spans="1:12" x14ac:dyDescent="0.2">
      <c r="A733" s="3">
        <v>43041</v>
      </c>
      <c r="B733" s="15">
        <f t="shared" si="11"/>
        <v>0.2491549295774648</v>
      </c>
      <c r="D733" s="1">
        <v>43041</v>
      </c>
      <c r="E733" s="2">
        <v>1.7689999999999999</v>
      </c>
      <c r="G733" s="3">
        <v>43041</v>
      </c>
      <c r="H733" s="31">
        <v>2.68</v>
      </c>
      <c r="K733" s="32"/>
      <c r="L733" s="32"/>
    </row>
    <row r="734" spans="1:12" x14ac:dyDescent="0.2">
      <c r="A734" s="3">
        <v>43042</v>
      </c>
      <c r="B734" s="15">
        <f t="shared" si="11"/>
        <v>0.25225352112676058</v>
      </c>
      <c r="D734" s="1">
        <v>43042</v>
      </c>
      <c r="E734" s="2">
        <v>1.7909999999999999</v>
      </c>
      <c r="G734" s="3">
        <v>43042</v>
      </c>
      <c r="H734" s="31">
        <v>2.75</v>
      </c>
      <c r="K734" s="32"/>
      <c r="L734" s="32"/>
    </row>
    <row r="735" spans="1:12" x14ac:dyDescent="0.2">
      <c r="A735" s="3">
        <v>43045</v>
      </c>
      <c r="B735" s="15">
        <f t="shared" si="11"/>
        <v>0.25788732394366198</v>
      </c>
      <c r="D735" s="1">
        <v>43045</v>
      </c>
      <c r="E735" s="2">
        <v>1.831</v>
      </c>
      <c r="G735" s="3">
        <v>43045</v>
      </c>
      <c r="H735" s="31">
        <v>3.01</v>
      </c>
      <c r="K735" s="32"/>
      <c r="L735" s="32"/>
    </row>
    <row r="736" spans="1:12" x14ac:dyDescent="0.2">
      <c r="A736" s="3">
        <v>43046</v>
      </c>
      <c r="B736" s="15">
        <f t="shared" si="11"/>
        <v>0.25732394366197181</v>
      </c>
      <c r="D736" s="1">
        <v>43046</v>
      </c>
      <c r="E736" s="2">
        <v>1.827</v>
      </c>
      <c r="G736" s="3">
        <v>43046</v>
      </c>
      <c r="H736" s="31">
        <v>3.07</v>
      </c>
      <c r="K736" s="32"/>
      <c r="L736" s="32"/>
    </row>
    <row r="737" spans="1:12" x14ac:dyDescent="0.2">
      <c r="A737" s="3">
        <v>43047</v>
      </c>
      <c r="B737" s="15">
        <f t="shared" si="11"/>
        <v>0.25464788732394367</v>
      </c>
      <c r="D737" s="1">
        <v>43047</v>
      </c>
      <c r="E737" s="2">
        <v>1.8080000000000001</v>
      </c>
      <c r="G737" s="3">
        <v>43047</v>
      </c>
      <c r="H737" s="31">
        <v>3.16</v>
      </c>
      <c r="K737" s="32"/>
      <c r="L737" s="32"/>
    </row>
    <row r="738" spans="1:12" x14ac:dyDescent="0.2">
      <c r="A738" s="3">
        <v>43048</v>
      </c>
      <c r="B738" s="15">
        <f t="shared" si="11"/>
        <v>0.25816901408450704</v>
      </c>
      <c r="D738" s="1">
        <v>43048</v>
      </c>
      <c r="E738" s="2">
        <v>1.833</v>
      </c>
      <c r="G738" s="3">
        <v>43048</v>
      </c>
      <c r="H738" s="31">
        <v>3.18</v>
      </c>
      <c r="K738" s="32"/>
      <c r="L738" s="32"/>
    </row>
    <row r="739" spans="1:12" x14ac:dyDescent="0.2">
      <c r="A739" s="3">
        <v>43049</v>
      </c>
      <c r="B739" s="15">
        <f t="shared" si="11"/>
        <v>0.2584507042253521</v>
      </c>
      <c r="D739" s="1">
        <v>43049</v>
      </c>
      <c r="E739" s="2">
        <v>1.835</v>
      </c>
      <c r="G739" s="3">
        <v>43049</v>
      </c>
      <c r="H739" s="31">
        <v>3.17</v>
      </c>
      <c r="K739" s="32"/>
      <c r="L739" s="32"/>
    </row>
    <row r="740" spans="1:12" x14ac:dyDescent="0.2">
      <c r="A740" s="3">
        <v>43052</v>
      </c>
      <c r="B740" s="15">
        <f t="shared" si="11"/>
        <v>0.25774647887323948</v>
      </c>
      <c r="D740" s="1">
        <v>43052</v>
      </c>
      <c r="E740" s="2">
        <v>1.83</v>
      </c>
      <c r="G740" s="3">
        <v>43052</v>
      </c>
      <c r="H740" s="31">
        <v>3.13</v>
      </c>
      <c r="K740" s="32"/>
      <c r="L740" s="32"/>
    </row>
    <row r="741" spans="1:12" x14ac:dyDescent="0.2">
      <c r="A741" s="3">
        <v>43053</v>
      </c>
      <c r="B741" s="15">
        <f t="shared" si="11"/>
        <v>0.25253521126760564</v>
      </c>
      <c r="D741" s="1">
        <v>43053</v>
      </c>
      <c r="E741" s="2">
        <v>1.7929999999999999</v>
      </c>
      <c r="G741" s="3">
        <v>43053</v>
      </c>
      <c r="H741" s="31">
        <v>3.06</v>
      </c>
      <c r="K741" s="32"/>
      <c r="L741" s="32"/>
    </row>
    <row r="742" spans="1:12" x14ac:dyDescent="0.2">
      <c r="A742" s="3">
        <v>43054</v>
      </c>
      <c r="B742" s="15">
        <f t="shared" si="11"/>
        <v>0.25408450704225355</v>
      </c>
      <c r="D742" s="1">
        <v>43054</v>
      </c>
      <c r="E742" s="2">
        <v>1.804</v>
      </c>
      <c r="G742" s="3">
        <v>43054</v>
      </c>
      <c r="H742" s="31">
        <v>3.16</v>
      </c>
      <c r="K742" s="32"/>
      <c r="L742" s="32"/>
    </row>
    <row r="743" spans="1:12" x14ac:dyDescent="0.2">
      <c r="A743" s="3">
        <v>43055</v>
      </c>
      <c r="B743" s="15">
        <f t="shared" si="11"/>
        <v>0.25492957746478873</v>
      </c>
      <c r="D743" s="1">
        <v>43055</v>
      </c>
      <c r="E743" s="2">
        <v>1.81</v>
      </c>
      <c r="G743" s="3">
        <v>43055</v>
      </c>
      <c r="H743" s="31">
        <v>3.09</v>
      </c>
      <c r="K743" s="32"/>
      <c r="L743" s="32"/>
    </row>
    <row r="744" spans="1:12" x14ac:dyDescent="0.2">
      <c r="A744" s="3">
        <v>43056</v>
      </c>
      <c r="B744" s="15">
        <f t="shared" si="11"/>
        <v>0.25887323943661972</v>
      </c>
      <c r="D744" s="1">
        <v>43056</v>
      </c>
      <c r="E744" s="2">
        <v>1.8380000000000001</v>
      </c>
      <c r="G744" s="3">
        <v>43056</v>
      </c>
      <c r="H744" s="31">
        <v>3.04</v>
      </c>
      <c r="K744" s="32"/>
      <c r="L744" s="32"/>
    </row>
    <row r="745" spans="1:12" x14ac:dyDescent="0.2">
      <c r="A745" s="3">
        <v>43059</v>
      </c>
      <c r="B745" s="15">
        <f t="shared" si="11"/>
        <v>0.25887323943661972</v>
      </c>
      <c r="D745" s="1">
        <v>43059</v>
      </c>
      <c r="E745" s="2">
        <v>1.8380000000000001</v>
      </c>
      <c r="G745" s="3">
        <v>43059</v>
      </c>
      <c r="H745" s="31">
        <v>3.04</v>
      </c>
      <c r="K745" s="32"/>
      <c r="L745" s="32"/>
    </row>
    <row r="746" spans="1:12" x14ac:dyDescent="0.2">
      <c r="A746" s="3">
        <v>43060</v>
      </c>
      <c r="B746" s="15">
        <f t="shared" si="11"/>
        <v>0.25915492957746483</v>
      </c>
      <c r="D746" s="1">
        <v>43060</v>
      </c>
      <c r="E746" s="2">
        <v>1.84</v>
      </c>
      <c r="G746" s="3">
        <v>43060</v>
      </c>
      <c r="H746" s="31">
        <v>3.05</v>
      </c>
      <c r="K746" s="32"/>
      <c r="L746" s="32"/>
    </row>
    <row r="747" spans="1:12" x14ac:dyDescent="0.2">
      <c r="A747" s="3">
        <v>43061</v>
      </c>
      <c r="B747" s="15">
        <f t="shared" si="11"/>
        <v>0.25943661971830989</v>
      </c>
      <c r="D747" s="1">
        <v>43061</v>
      </c>
      <c r="E747" s="2">
        <v>1.8420000000000001</v>
      </c>
      <c r="G747" s="3">
        <v>43061</v>
      </c>
      <c r="H747" s="31">
        <v>3.05</v>
      </c>
      <c r="K747" s="32"/>
      <c r="L747" s="32"/>
    </row>
    <row r="748" spans="1:12" x14ac:dyDescent="0.2">
      <c r="A748" s="3">
        <v>43063</v>
      </c>
      <c r="B748" s="15">
        <f t="shared" si="11"/>
        <v>0.26154929577464792</v>
      </c>
      <c r="D748" s="1">
        <v>43063</v>
      </c>
      <c r="E748" s="2">
        <v>1.857</v>
      </c>
      <c r="G748" s="3">
        <v>43063</v>
      </c>
      <c r="H748" s="31">
        <v>3.05</v>
      </c>
      <c r="K748" s="32"/>
      <c r="L748" s="32"/>
    </row>
    <row r="749" spans="1:12" x14ac:dyDescent="0.2">
      <c r="A749" s="3">
        <v>43066</v>
      </c>
      <c r="B749" s="15">
        <f t="shared" si="11"/>
        <v>0.26098591549295774</v>
      </c>
      <c r="D749" s="1">
        <v>43066</v>
      </c>
      <c r="E749" s="2">
        <v>1.853</v>
      </c>
      <c r="G749" s="3">
        <v>43066</v>
      </c>
      <c r="H749" s="31">
        <v>2.88</v>
      </c>
      <c r="K749" s="32"/>
      <c r="L749" s="32"/>
    </row>
    <row r="750" spans="1:12" x14ac:dyDescent="0.2">
      <c r="A750" s="3">
        <v>43067</v>
      </c>
      <c r="B750" s="15">
        <f t="shared" si="11"/>
        <v>0.26140845070422536</v>
      </c>
      <c r="D750" s="1">
        <v>43067</v>
      </c>
      <c r="E750" s="2">
        <v>1.8560000000000001</v>
      </c>
      <c r="G750" s="3">
        <v>43067</v>
      </c>
      <c r="H750" s="31">
        <v>2.88</v>
      </c>
      <c r="K750" s="32"/>
      <c r="L750" s="32"/>
    </row>
    <row r="751" spans="1:12" x14ac:dyDescent="0.2">
      <c r="A751" s="3">
        <v>43068</v>
      </c>
      <c r="B751" s="15">
        <f t="shared" si="11"/>
        <v>0.25816901408450704</v>
      </c>
      <c r="D751" s="1">
        <v>43068</v>
      </c>
      <c r="E751" s="2">
        <v>1.833</v>
      </c>
      <c r="G751" s="3">
        <v>43068</v>
      </c>
      <c r="H751" s="31">
        <v>3.06</v>
      </c>
      <c r="K751" s="32"/>
      <c r="L751" s="32"/>
    </row>
    <row r="752" spans="1:12" x14ac:dyDescent="0.2">
      <c r="A752" s="3">
        <v>43069</v>
      </c>
      <c r="B752" s="15">
        <f t="shared" si="11"/>
        <v>0.25380281690140849</v>
      </c>
      <c r="D752" s="1">
        <v>43069</v>
      </c>
      <c r="E752" s="2">
        <v>1.802</v>
      </c>
      <c r="G752" s="3">
        <v>43069</v>
      </c>
      <c r="H752" s="31">
        <v>3.06</v>
      </c>
      <c r="K752" s="32"/>
      <c r="L752" s="32"/>
    </row>
    <row r="753" spans="1:12" x14ac:dyDescent="0.2">
      <c r="A753" s="3">
        <v>43070</v>
      </c>
      <c r="B753" s="15">
        <f t="shared" si="11"/>
        <v>0.26056338028169018</v>
      </c>
      <c r="D753" s="1">
        <v>43070</v>
      </c>
      <c r="E753" s="2">
        <v>1.85</v>
      </c>
      <c r="G753" s="3">
        <v>43070</v>
      </c>
      <c r="H753" s="31">
        <v>2.84</v>
      </c>
      <c r="K753" s="32"/>
      <c r="L753" s="32"/>
    </row>
    <row r="754" spans="1:12" x14ac:dyDescent="0.2">
      <c r="A754" s="3">
        <v>43073</v>
      </c>
      <c r="B754" s="15">
        <f t="shared" si="11"/>
        <v>0.25380281690140849</v>
      </c>
      <c r="D754" s="1">
        <v>43073</v>
      </c>
      <c r="E754" s="2">
        <v>1.802</v>
      </c>
      <c r="G754" s="3">
        <v>43073</v>
      </c>
      <c r="H754" s="31">
        <v>2.91</v>
      </c>
      <c r="K754" s="32"/>
      <c r="L754" s="32"/>
    </row>
    <row r="755" spans="1:12" x14ac:dyDescent="0.2">
      <c r="A755" s="3">
        <v>43074</v>
      </c>
      <c r="B755" s="15">
        <f t="shared" si="11"/>
        <v>0.25746478873239437</v>
      </c>
      <c r="D755" s="1">
        <v>43074</v>
      </c>
      <c r="E755" s="2">
        <v>1.8280000000000001</v>
      </c>
      <c r="G755" s="3">
        <v>43074</v>
      </c>
      <c r="H755" s="31">
        <v>2.86</v>
      </c>
      <c r="K755" s="32"/>
      <c r="L755" s="32"/>
    </row>
    <row r="756" spans="1:12" x14ac:dyDescent="0.2">
      <c r="A756" s="3">
        <v>43075</v>
      </c>
      <c r="B756" s="15">
        <f t="shared" si="11"/>
        <v>0.2491549295774648</v>
      </c>
      <c r="D756" s="1">
        <v>43075</v>
      </c>
      <c r="E756" s="2">
        <v>1.7689999999999999</v>
      </c>
      <c r="G756" s="3">
        <v>43075</v>
      </c>
      <c r="H756" s="31">
        <v>2.86</v>
      </c>
      <c r="K756" s="32"/>
      <c r="L756" s="32"/>
    </row>
    <row r="757" spans="1:12" x14ac:dyDescent="0.2">
      <c r="A757" s="3">
        <v>43076</v>
      </c>
      <c r="B757" s="15">
        <f t="shared" si="11"/>
        <v>0.25352112676056338</v>
      </c>
      <c r="D757" s="1">
        <v>43076</v>
      </c>
      <c r="E757" s="2">
        <v>1.8</v>
      </c>
      <c r="G757" s="3">
        <v>43076</v>
      </c>
      <c r="H757" s="31">
        <v>2.81</v>
      </c>
      <c r="K757" s="32"/>
      <c r="L757" s="32"/>
    </row>
    <row r="758" spans="1:12" x14ac:dyDescent="0.2">
      <c r="A758" s="3">
        <v>43077</v>
      </c>
      <c r="B758" s="15">
        <f t="shared" si="11"/>
        <v>0.2583098591549296</v>
      </c>
      <c r="D758" s="1">
        <v>43077</v>
      </c>
      <c r="E758" s="2">
        <v>1.8340000000000001</v>
      </c>
      <c r="G758" s="3">
        <v>43077</v>
      </c>
      <c r="H758" s="31">
        <v>2.78</v>
      </c>
      <c r="K758" s="32"/>
      <c r="L758" s="32"/>
    </row>
    <row r="759" spans="1:12" x14ac:dyDescent="0.2">
      <c r="A759" s="3">
        <v>43080</v>
      </c>
      <c r="B759" s="15">
        <f t="shared" si="11"/>
        <v>0.2612676056338028</v>
      </c>
      <c r="D759" s="1">
        <v>43080</v>
      </c>
      <c r="E759" s="2">
        <v>1.855</v>
      </c>
      <c r="G759" s="3">
        <v>43080</v>
      </c>
      <c r="H759" s="31">
        <v>2.81</v>
      </c>
      <c r="K759" s="32"/>
      <c r="L759" s="32"/>
    </row>
    <row r="760" spans="1:12" x14ac:dyDescent="0.2">
      <c r="A760" s="3">
        <v>43081</v>
      </c>
      <c r="B760" s="15">
        <f t="shared" si="11"/>
        <v>0.26084507042253524</v>
      </c>
      <c r="D760" s="1">
        <v>43081</v>
      </c>
      <c r="E760" s="2">
        <v>1.8520000000000001</v>
      </c>
      <c r="G760" s="3">
        <v>43081</v>
      </c>
      <c r="H760" s="31">
        <v>2.87</v>
      </c>
      <c r="K760" s="32"/>
      <c r="L760" s="32"/>
    </row>
    <row r="761" spans="1:12" x14ac:dyDescent="0.2">
      <c r="A761" s="3">
        <v>43082</v>
      </c>
      <c r="B761" s="15">
        <f t="shared" si="11"/>
        <v>0.25690140845070425</v>
      </c>
      <c r="D761" s="1">
        <v>43082</v>
      </c>
      <c r="E761" s="2">
        <v>1.8240000000000001</v>
      </c>
      <c r="G761" s="3">
        <v>43082</v>
      </c>
      <c r="H761" s="31">
        <v>2.87</v>
      </c>
      <c r="K761" s="32"/>
      <c r="L761" s="32"/>
    </row>
    <row r="762" spans="1:12" x14ac:dyDescent="0.2">
      <c r="A762" s="3">
        <v>43083</v>
      </c>
      <c r="B762" s="15">
        <f t="shared" si="11"/>
        <v>0.25760563380281692</v>
      </c>
      <c r="D762" s="1">
        <v>43083</v>
      </c>
      <c r="E762" s="2">
        <v>1.829</v>
      </c>
      <c r="G762" s="3">
        <v>43083</v>
      </c>
      <c r="H762" s="31">
        <v>2.69</v>
      </c>
      <c r="K762" s="32"/>
      <c r="L762" s="32"/>
    </row>
    <row r="763" spans="1:12" x14ac:dyDescent="0.2">
      <c r="A763" s="3">
        <v>43084</v>
      </c>
      <c r="B763" s="15">
        <f t="shared" si="11"/>
        <v>0.25633802816901413</v>
      </c>
      <c r="D763" s="1">
        <v>43084</v>
      </c>
      <c r="E763" s="2">
        <v>1.82</v>
      </c>
      <c r="G763" s="3">
        <v>43084</v>
      </c>
      <c r="H763" s="31">
        <v>2.6</v>
      </c>
      <c r="K763" s="32"/>
      <c r="L763" s="32"/>
    </row>
    <row r="764" spans="1:12" x14ac:dyDescent="0.2">
      <c r="A764" s="3">
        <v>43087</v>
      </c>
      <c r="B764" s="15">
        <f t="shared" si="11"/>
        <v>0.25915492957746483</v>
      </c>
      <c r="D764" s="1">
        <v>43087</v>
      </c>
      <c r="E764" s="2">
        <v>1.84</v>
      </c>
      <c r="G764" s="3">
        <v>43087</v>
      </c>
      <c r="H764" s="31">
        <v>2.71</v>
      </c>
      <c r="K764" s="32"/>
      <c r="L764" s="32"/>
    </row>
    <row r="765" spans="1:12" x14ac:dyDescent="0.2">
      <c r="A765" s="3">
        <v>43088</v>
      </c>
      <c r="B765" s="15">
        <f t="shared" si="11"/>
        <v>0.26098591549295774</v>
      </c>
      <c r="D765" s="1">
        <v>43088</v>
      </c>
      <c r="E765" s="2">
        <v>1.853</v>
      </c>
      <c r="G765" s="3">
        <v>43088</v>
      </c>
      <c r="H765" s="31">
        <v>2.75</v>
      </c>
      <c r="K765" s="32"/>
      <c r="L765" s="32"/>
    </row>
    <row r="766" spans="1:12" x14ac:dyDescent="0.2">
      <c r="A766" s="3">
        <v>43089</v>
      </c>
      <c r="B766" s="15">
        <f t="shared" si="11"/>
        <v>0.26197183098591553</v>
      </c>
      <c r="D766" s="1">
        <v>43089</v>
      </c>
      <c r="E766" s="2">
        <v>1.86</v>
      </c>
      <c r="G766" s="3">
        <v>43089</v>
      </c>
      <c r="H766" s="31">
        <v>2.72</v>
      </c>
      <c r="K766" s="32"/>
      <c r="L766" s="32"/>
    </row>
    <row r="767" spans="1:12" x14ac:dyDescent="0.2">
      <c r="A767" s="3">
        <v>43090</v>
      </c>
      <c r="B767" s="15">
        <f t="shared" si="11"/>
        <v>0.26239436619718309</v>
      </c>
      <c r="D767" s="1">
        <v>43090</v>
      </c>
      <c r="E767" s="2">
        <v>1.863</v>
      </c>
      <c r="G767" s="3">
        <v>43090</v>
      </c>
      <c r="H767" s="31">
        <v>2.64</v>
      </c>
      <c r="K767" s="32"/>
      <c r="L767" s="32"/>
    </row>
    <row r="768" spans="1:12" x14ac:dyDescent="0.2">
      <c r="A768" s="3">
        <v>43091</v>
      </c>
      <c r="B768" s="15">
        <f t="shared" si="11"/>
        <v>0.26535211267605635</v>
      </c>
      <c r="D768" s="1">
        <v>43091</v>
      </c>
      <c r="E768" s="2">
        <v>1.8839999999999999</v>
      </c>
      <c r="G768" s="3">
        <v>43091</v>
      </c>
      <c r="H768" s="31">
        <v>2.63</v>
      </c>
      <c r="K768" s="32"/>
      <c r="L768" s="32"/>
    </row>
    <row r="769" spans="1:12" x14ac:dyDescent="0.2">
      <c r="A769" s="3">
        <v>43095</v>
      </c>
      <c r="B769" s="15">
        <f t="shared" si="11"/>
        <v>0.27577464788732398</v>
      </c>
      <c r="D769" s="1">
        <v>43095</v>
      </c>
      <c r="E769" s="2">
        <v>1.958</v>
      </c>
      <c r="G769" s="3">
        <v>43095</v>
      </c>
      <c r="H769" s="31">
        <v>2.68</v>
      </c>
      <c r="K769" s="32"/>
      <c r="L769" s="32"/>
    </row>
    <row r="770" spans="1:12" x14ac:dyDescent="0.2">
      <c r="A770" s="3">
        <v>43096</v>
      </c>
      <c r="B770" s="15">
        <f t="shared" si="11"/>
        <v>0.27478873239436624</v>
      </c>
      <c r="D770" s="1">
        <v>43096</v>
      </c>
      <c r="E770" s="2">
        <v>1.9510000000000001</v>
      </c>
      <c r="G770" s="3">
        <v>43096</v>
      </c>
      <c r="H770" s="31">
        <v>2.76</v>
      </c>
      <c r="K770" s="32"/>
      <c r="L770" s="32"/>
    </row>
    <row r="771" spans="1:12" x14ac:dyDescent="0.2">
      <c r="A771" s="3">
        <v>43097</v>
      </c>
      <c r="B771" s="15">
        <f t="shared" si="11"/>
        <v>0.277887323943662</v>
      </c>
      <c r="D771" s="1">
        <v>43097</v>
      </c>
      <c r="E771" s="2">
        <v>1.9730000000000001</v>
      </c>
      <c r="G771" s="3">
        <v>43097</v>
      </c>
      <c r="H771" s="31">
        <v>2.97</v>
      </c>
      <c r="K771" s="32"/>
      <c r="L771" s="32"/>
    </row>
    <row r="772" spans="1:12" x14ac:dyDescent="0.2">
      <c r="A772" s="3">
        <v>43098</v>
      </c>
      <c r="B772" s="15">
        <f t="shared" ref="B772:B835" si="12">E772/7.1</f>
        <v>0.2807042253521127</v>
      </c>
      <c r="D772" s="1">
        <v>43098</v>
      </c>
      <c r="E772" s="2">
        <v>1.9930000000000001</v>
      </c>
      <c r="G772" s="3">
        <v>43098</v>
      </c>
      <c r="H772" s="31">
        <v>3.69</v>
      </c>
      <c r="K772" s="32"/>
      <c r="L772" s="32"/>
    </row>
    <row r="773" spans="1:12" x14ac:dyDescent="0.2">
      <c r="A773" s="3">
        <v>43102</v>
      </c>
      <c r="B773" s="15">
        <f t="shared" si="12"/>
        <v>0.27929577464788735</v>
      </c>
      <c r="D773" s="1">
        <v>43102</v>
      </c>
      <c r="E773" s="2">
        <v>1.9830000000000001</v>
      </c>
      <c r="G773" s="3">
        <v>43102</v>
      </c>
      <c r="H773" s="31">
        <v>6.24</v>
      </c>
      <c r="K773" s="32"/>
      <c r="L773" s="32"/>
    </row>
    <row r="774" spans="1:12" x14ac:dyDescent="0.2">
      <c r="A774" s="3">
        <v>43103</v>
      </c>
      <c r="B774" s="15">
        <f t="shared" si="12"/>
        <v>0.28591549295774649</v>
      </c>
      <c r="D774" s="1">
        <v>43103</v>
      </c>
      <c r="E774" s="2">
        <v>2.0299999999999998</v>
      </c>
      <c r="G774" s="3">
        <v>43103</v>
      </c>
      <c r="H774" s="31">
        <v>6.24</v>
      </c>
      <c r="K774" s="32"/>
      <c r="L774" s="32"/>
    </row>
    <row r="775" spans="1:12" x14ac:dyDescent="0.2">
      <c r="A775" s="3">
        <v>43104</v>
      </c>
      <c r="B775" s="15">
        <f t="shared" si="12"/>
        <v>0.28380281690140846</v>
      </c>
      <c r="D775" s="1">
        <v>43104</v>
      </c>
      <c r="E775" s="2">
        <v>2.0150000000000001</v>
      </c>
      <c r="G775" s="3">
        <v>43104</v>
      </c>
      <c r="H775" s="31">
        <v>4.6500000000000004</v>
      </c>
      <c r="K775" s="32"/>
      <c r="L775" s="32"/>
    </row>
    <row r="776" spans="1:12" x14ac:dyDescent="0.2">
      <c r="A776" s="3">
        <v>43105</v>
      </c>
      <c r="B776" s="15">
        <f t="shared" si="12"/>
        <v>0.28323943661971834</v>
      </c>
      <c r="D776" s="1">
        <v>43105</v>
      </c>
      <c r="E776" s="2">
        <v>2.0110000000000001</v>
      </c>
      <c r="G776" s="3">
        <v>43105</v>
      </c>
      <c r="H776" s="31">
        <v>2.89</v>
      </c>
      <c r="K776" s="32"/>
      <c r="L776" s="32"/>
    </row>
    <row r="777" spans="1:12" x14ac:dyDescent="0.2">
      <c r="A777" s="3">
        <v>43108</v>
      </c>
      <c r="B777" s="15">
        <f t="shared" si="12"/>
        <v>0.28169014084507044</v>
      </c>
      <c r="D777" s="1">
        <v>43108</v>
      </c>
      <c r="E777" s="2">
        <v>2</v>
      </c>
      <c r="G777" s="3">
        <v>43108</v>
      </c>
      <c r="H777" s="31">
        <v>2.93</v>
      </c>
      <c r="K777" s="32"/>
      <c r="L777" s="32"/>
    </row>
    <row r="778" spans="1:12" x14ac:dyDescent="0.2">
      <c r="A778" s="3">
        <v>43109</v>
      </c>
      <c r="B778" s="15">
        <f t="shared" si="12"/>
        <v>0.2836619718309859</v>
      </c>
      <c r="D778" s="1">
        <v>43109</v>
      </c>
      <c r="E778" s="2">
        <v>2.0139999999999998</v>
      </c>
      <c r="G778" s="3">
        <v>43109</v>
      </c>
      <c r="H778" s="31">
        <v>3.16</v>
      </c>
      <c r="K778" s="32"/>
      <c r="L778" s="32"/>
    </row>
    <row r="779" spans="1:12" x14ac:dyDescent="0.2">
      <c r="A779" s="3">
        <v>43110</v>
      </c>
      <c r="B779" s="15">
        <f t="shared" si="12"/>
        <v>0.28507042253521131</v>
      </c>
      <c r="D779" s="1">
        <v>43110</v>
      </c>
      <c r="E779" s="2">
        <v>2.024</v>
      </c>
      <c r="G779" s="3">
        <v>43110</v>
      </c>
      <c r="H779" s="31">
        <v>3.16</v>
      </c>
      <c r="K779" s="32"/>
      <c r="L779" s="32"/>
    </row>
    <row r="780" spans="1:12" x14ac:dyDescent="0.2">
      <c r="A780" s="3">
        <v>43111</v>
      </c>
      <c r="B780" s="15">
        <f t="shared" si="12"/>
        <v>0.28492957746478875</v>
      </c>
      <c r="D780" s="1">
        <v>43111</v>
      </c>
      <c r="E780" s="2">
        <v>2.0230000000000001</v>
      </c>
      <c r="G780" s="3">
        <v>43111</v>
      </c>
      <c r="H780" s="31">
        <v>4.0599999999999996</v>
      </c>
      <c r="K780" s="32"/>
      <c r="L780" s="32"/>
    </row>
    <row r="781" spans="1:12" x14ac:dyDescent="0.2">
      <c r="A781" s="3">
        <v>43112</v>
      </c>
      <c r="B781" s="15">
        <f t="shared" si="12"/>
        <v>0.2864788732394366</v>
      </c>
      <c r="D781" s="1">
        <v>43112</v>
      </c>
      <c r="E781" s="2">
        <v>2.0339999999999998</v>
      </c>
      <c r="G781" s="3">
        <v>43112</v>
      </c>
      <c r="H781" s="31">
        <v>5.46</v>
      </c>
      <c r="K781" s="32"/>
      <c r="L781" s="32"/>
    </row>
    <row r="782" spans="1:12" x14ac:dyDescent="0.2">
      <c r="A782" s="3">
        <v>43116</v>
      </c>
      <c r="B782" s="15">
        <f t="shared" si="12"/>
        <v>0.28338028169014085</v>
      </c>
      <c r="D782" s="1">
        <v>43116</v>
      </c>
      <c r="E782" s="2">
        <v>2.012</v>
      </c>
      <c r="G782" s="3">
        <v>43116</v>
      </c>
      <c r="H782" s="31">
        <v>3.92</v>
      </c>
      <c r="K782" s="32"/>
      <c r="L782" s="32"/>
    </row>
    <row r="783" spans="1:12" x14ac:dyDescent="0.2">
      <c r="A783" s="3">
        <v>43117</v>
      </c>
      <c r="B783" s="15">
        <f t="shared" si="12"/>
        <v>0.28253521126760561</v>
      </c>
      <c r="D783" s="1">
        <v>43117</v>
      </c>
      <c r="E783" s="2">
        <v>2.0059999999999998</v>
      </c>
      <c r="G783" s="3">
        <v>43117</v>
      </c>
      <c r="H783" s="31">
        <v>3.92</v>
      </c>
      <c r="K783" s="32"/>
      <c r="L783" s="32"/>
    </row>
    <row r="784" spans="1:12" x14ac:dyDescent="0.2">
      <c r="A784" s="3">
        <v>43118</v>
      </c>
      <c r="B784" s="15">
        <f t="shared" si="12"/>
        <v>0.28197183098591549</v>
      </c>
      <c r="D784" s="1">
        <v>43118</v>
      </c>
      <c r="E784" s="2">
        <v>2.0019999999999998</v>
      </c>
      <c r="G784" s="3">
        <v>43118</v>
      </c>
      <c r="H784" s="31">
        <v>3.2</v>
      </c>
      <c r="K784" s="32"/>
      <c r="L784" s="32"/>
    </row>
    <row r="785" spans="1:12" x14ac:dyDescent="0.2">
      <c r="A785" s="3">
        <v>43119</v>
      </c>
      <c r="B785" s="15">
        <f t="shared" si="12"/>
        <v>0.28154929577464793</v>
      </c>
      <c r="D785" s="1">
        <v>43119</v>
      </c>
      <c r="E785" s="2">
        <v>1.9990000000000001</v>
      </c>
      <c r="G785" s="3">
        <v>43119</v>
      </c>
      <c r="H785" s="31">
        <v>3.13</v>
      </c>
      <c r="K785" s="32"/>
      <c r="L785" s="32"/>
    </row>
    <row r="786" spans="1:12" x14ac:dyDescent="0.2">
      <c r="A786" s="3">
        <v>43122</v>
      </c>
      <c r="B786" s="15">
        <f t="shared" si="12"/>
        <v>0.28169014084507044</v>
      </c>
      <c r="D786" s="1">
        <v>43122</v>
      </c>
      <c r="E786" s="2">
        <v>2</v>
      </c>
      <c r="G786" s="3">
        <v>43122</v>
      </c>
      <c r="H786" s="31">
        <v>3.35</v>
      </c>
      <c r="K786" s="32"/>
      <c r="L786" s="32"/>
    </row>
    <row r="787" spans="1:12" x14ac:dyDescent="0.2">
      <c r="A787" s="3">
        <v>43123</v>
      </c>
      <c r="B787" s="15">
        <f t="shared" si="12"/>
        <v>0.2863380281690141</v>
      </c>
      <c r="D787" s="1">
        <v>43123</v>
      </c>
      <c r="E787" s="2">
        <v>2.0329999999999999</v>
      </c>
      <c r="G787" s="3">
        <v>43123</v>
      </c>
      <c r="H787" s="31">
        <v>3.54</v>
      </c>
      <c r="K787" s="32"/>
      <c r="L787" s="32"/>
    </row>
    <row r="788" spans="1:12" x14ac:dyDescent="0.2">
      <c r="A788" s="3">
        <v>43124</v>
      </c>
      <c r="B788" s="15">
        <f t="shared" si="12"/>
        <v>0.28774647887323945</v>
      </c>
      <c r="D788" s="1">
        <v>43124</v>
      </c>
      <c r="E788" s="2">
        <v>2.0430000000000001</v>
      </c>
      <c r="G788" s="3">
        <v>43124</v>
      </c>
      <c r="H788" s="31">
        <v>3.54</v>
      </c>
      <c r="K788" s="32"/>
      <c r="L788" s="32"/>
    </row>
    <row r="789" spans="1:12" x14ac:dyDescent="0.2">
      <c r="A789" s="3">
        <v>43125</v>
      </c>
      <c r="B789" s="15">
        <f t="shared" si="12"/>
        <v>0.28676056338028172</v>
      </c>
      <c r="D789" s="1">
        <v>43125</v>
      </c>
      <c r="E789" s="2">
        <v>2.036</v>
      </c>
      <c r="G789" s="3">
        <v>43125</v>
      </c>
      <c r="H789" s="31">
        <v>3.58</v>
      </c>
      <c r="K789" s="32"/>
      <c r="L789" s="32"/>
    </row>
    <row r="790" spans="1:12" x14ac:dyDescent="0.2">
      <c r="A790" s="3">
        <v>43126</v>
      </c>
      <c r="B790" s="15">
        <f t="shared" si="12"/>
        <v>0.29070422535211271</v>
      </c>
      <c r="D790" s="1">
        <v>43126</v>
      </c>
      <c r="E790" s="2">
        <v>2.0640000000000001</v>
      </c>
      <c r="G790" s="3">
        <v>43126</v>
      </c>
      <c r="H790" s="31">
        <v>3.6</v>
      </c>
      <c r="K790" s="32"/>
      <c r="L790" s="32"/>
    </row>
    <row r="791" spans="1:12" x14ac:dyDescent="0.2">
      <c r="A791" s="3">
        <v>43129</v>
      </c>
      <c r="B791" s="15">
        <f t="shared" si="12"/>
        <v>0.28577464788732393</v>
      </c>
      <c r="D791" s="1">
        <v>43129</v>
      </c>
      <c r="E791" s="2">
        <v>2.0289999999999999</v>
      </c>
      <c r="G791" s="3">
        <v>43129</v>
      </c>
      <c r="H791" s="31">
        <v>3.6</v>
      </c>
      <c r="K791" s="32"/>
      <c r="L791" s="32"/>
    </row>
    <row r="792" spans="1:12" x14ac:dyDescent="0.2">
      <c r="A792" s="3">
        <v>43130</v>
      </c>
      <c r="B792" s="15">
        <f t="shared" si="12"/>
        <v>0.28267605633802823</v>
      </c>
      <c r="D792" s="1">
        <v>43130</v>
      </c>
      <c r="E792" s="2">
        <v>2.0070000000000001</v>
      </c>
      <c r="G792" s="3">
        <v>43130</v>
      </c>
      <c r="H792" s="31">
        <v>3.34</v>
      </c>
      <c r="K792" s="32"/>
      <c r="L792" s="32"/>
    </row>
    <row r="793" spans="1:12" x14ac:dyDescent="0.2">
      <c r="A793" s="3">
        <v>43131</v>
      </c>
      <c r="B793" s="15">
        <f t="shared" si="12"/>
        <v>0.28225352112676055</v>
      </c>
      <c r="D793" s="1">
        <v>43131</v>
      </c>
      <c r="E793" s="2">
        <v>2.004</v>
      </c>
      <c r="G793" s="3">
        <v>43131</v>
      </c>
      <c r="H793" s="31">
        <v>3.06</v>
      </c>
      <c r="K793" s="32"/>
      <c r="L793" s="32"/>
    </row>
    <row r="794" spans="1:12" x14ac:dyDescent="0.2">
      <c r="A794" s="3">
        <v>43132</v>
      </c>
      <c r="B794" s="15">
        <f t="shared" si="12"/>
        <v>0.28394366197183102</v>
      </c>
      <c r="D794" s="1">
        <v>43132</v>
      </c>
      <c r="E794" s="2">
        <v>2.016</v>
      </c>
      <c r="G794" s="3">
        <v>43132</v>
      </c>
      <c r="H794" s="31">
        <v>2.91</v>
      </c>
      <c r="K794" s="32"/>
      <c r="L794" s="32"/>
    </row>
    <row r="795" spans="1:12" x14ac:dyDescent="0.2">
      <c r="A795" s="3">
        <v>43133</v>
      </c>
      <c r="B795" s="15">
        <f t="shared" si="12"/>
        <v>0.27633802816901409</v>
      </c>
      <c r="D795" s="1">
        <v>43133</v>
      </c>
      <c r="E795" s="2">
        <v>1.962</v>
      </c>
      <c r="G795" s="3">
        <v>43133</v>
      </c>
      <c r="H795" s="31">
        <v>2.85</v>
      </c>
      <c r="K795" s="32"/>
      <c r="L795" s="32"/>
    </row>
    <row r="796" spans="1:12" x14ac:dyDescent="0.2">
      <c r="A796" s="3">
        <v>43136</v>
      </c>
      <c r="B796" s="15">
        <f t="shared" si="12"/>
        <v>0.27169014084507043</v>
      </c>
      <c r="D796" s="1">
        <v>43136</v>
      </c>
      <c r="E796" s="2">
        <v>1.929</v>
      </c>
      <c r="G796" s="3">
        <v>43136</v>
      </c>
      <c r="H796" s="31">
        <v>2.75</v>
      </c>
      <c r="K796" s="32"/>
      <c r="L796" s="32"/>
    </row>
    <row r="797" spans="1:12" x14ac:dyDescent="0.2">
      <c r="A797" s="3">
        <v>43137</v>
      </c>
      <c r="B797" s="15">
        <f t="shared" si="12"/>
        <v>0.26873239436619717</v>
      </c>
      <c r="D797" s="1">
        <v>43137</v>
      </c>
      <c r="E797" s="2">
        <v>1.9079999999999999</v>
      </c>
      <c r="G797" s="3">
        <v>43137</v>
      </c>
      <c r="H797" s="31">
        <v>2.74</v>
      </c>
      <c r="K797" s="32"/>
      <c r="L797" s="32"/>
    </row>
    <row r="798" spans="1:12" x14ac:dyDescent="0.2">
      <c r="A798" s="3">
        <v>43138</v>
      </c>
      <c r="B798" s="15">
        <f t="shared" si="12"/>
        <v>0.26042253521126763</v>
      </c>
      <c r="D798" s="1">
        <v>43138</v>
      </c>
      <c r="E798" s="2">
        <v>1.849</v>
      </c>
      <c r="G798" s="3">
        <v>43138</v>
      </c>
      <c r="H798" s="31">
        <v>2.74</v>
      </c>
      <c r="K798" s="32"/>
      <c r="L798" s="32"/>
    </row>
    <row r="799" spans="1:12" x14ac:dyDescent="0.2">
      <c r="A799" s="3">
        <v>43139</v>
      </c>
      <c r="B799" s="15">
        <f t="shared" si="12"/>
        <v>0.25507042253521128</v>
      </c>
      <c r="D799" s="1">
        <v>43139</v>
      </c>
      <c r="E799" s="2">
        <v>1.8109999999999999</v>
      </c>
      <c r="G799" s="3">
        <v>43139</v>
      </c>
      <c r="H799" s="31">
        <v>2.66</v>
      </c>
      <c r="K799" s="32"/>
      <c r="L799" s="32"/>
    </row>
    <row r="800" spans="1:12" x14ac:dyDescent="0.2">
      <c r="A800" s="3">
        <v>43140</v>
      </c>
      <c r="B800" s="15">
        <f t="shared" si="12"/>
        <v>0.25112676056338029</v>
      </c>
      <c r="D800" s="1">
        <v>43140</v>
      </c>
      <c r="E800" s="2">
        <v>1.7829999999999999</v>
      </c>
      <c r="G800" s="3">
        <v>43140</v>
      </c>
      <c r="H800" s="31">
        <v>2.6</v>
      </c>
      <c r="K800" s="32"/>
      <c r="L800" s="32"/>
    </row>
    <row r="801" spans="1:12" x14ac:dyDescent="0.2">
      <c r="A801" s="3">
        <v>43143</v>
      </c>
      <c r="B801" s="15">
        <f t="shared" si="12"/>
        <v>0.24929577464788735</v>
      </c>
      <c r="D801" s="1">
        <v>43143</v>
      </c>
      <c r="E801" s="2">
        <v>1.77</v>
      </c>
      <c r="G801" s="3">
        <v>43143</v>
      </c>
      <c r="H801" s="31">
        <v>2.58</v>
      </c>
      <c r="K801" s="32"/>
      <c r="L801" s="32"/>
    </row>
    <row r="802" spans="1:12" x14ac:dyDescent="0.2">
      <c r="A802" s="3">
        <v>43144</v>
      </c>
      <c r="B802" s="15">
        <f t="shared" si="12"/>
        <v>0.24929577464788735</v>
      </c>
      <c r="D802" s="1">
        <v>43144</v>
      </c>
      <c r="E802" s="2">
        <v>1.77</v>
      </c>
      <c r="G802" s="3">
        <v>43144</v>
      </c>
      <c r="H802" s="31">
        <v>2.5299999999999998</v>
      </c>
      <c r="K802" s="32"/>
      <c r="L802" s="32"/>
    </row>
    <row r="803" spans="1:12" x14ac:dyDescent="0.2">
      <c r="A803" s="3">
        <v>43145</v>
      </c>
      <c r="B803" s="15">
        <f t="shared" si="12"/>
        <v>0.25450704225352111</v>
      </c>
      <c r="D803" s="1">
        <v>43145</v>
      </c>
      <c r="E803" s="2">
        <v>1.8069999999999999</v>
      </c>
      <c r="G803" s="3">
        <v>43145</v>
      </c>
      <c r="H803" s="31">
        <v>2.4900000000000002</v>
      </c>
      <c r="K803" s="32"/>
      <c r="L803" s="32"/>
    </row>
    <row r="804" spans="1:12" x14ac:dyDescent="0.2">
      <c r="A804" s="3">
        <v>43146</v>
      </c>
      <c r="B804" s="15">
        <f t="shared" si="12"/>
        <v>0.25577464788732396</v>
      </c>
      <c r="D804" s="1">
        <v>43146</v>
      </c>
      <c r="E804" s="2">
        <v>1.8160000000000001</v>
      </c>
      <c r="G804" s="3">
        <v>43146</v>
      </c>
      <c r="H804" s="31">
        <v>2.4900000000000002</v>
      </c>
      <c r="K804" s="32"/>
      <c r="L804" s="32"/>
    </row>
    <row r="805" spans="1:12" x14ac:dyDescent="0.2">
      <c r="A805" s="3">
        <v>43147</v>
      </c>
      <c r="B805" s="15">
        <f t="shared" si="12"/>
        <v>0.2584507042253521</v>
      </c>
      <c r="D805" s="1">
        <v>43147</v>
      </c>
      <c r="E805" s="2">
        <v>1.835</v>
      </c>
      <c r="G805" s="3">
        <v>43147</v>
      </c>
      <c r="H805" s="31">
        <v>2.61</v>
      </c>
      <c r="K805" s="32"/>
      <c r="L805" s="32"/>
    </row>
    <row r="806" spans="1:12" x14ac:dyDescent="0.2">
      <c r="A806" s="3">
        <v>43151</v>
      </c>
      <c r="B806" s="15">
        <f t="shared" si="12"/>
        <v>0.25676056338028169</v>
      </c>
      <c r="D806" s="1">
        <v>43151</v>
      </c>
      <c r="E806" s="2">
        <v>1.823</v>
      </c>
      <c r="G806" s="3">
        <v>43151</v>
      </c>
      <c r="H806" s="31">
        <v>2.65</v>
      </c>
      <c r="K806" s="32"/>
      <c r="L806" s="32"/>
    </row>
    <row r="807" spans="1:12" x14ac:dyDescent="0.2">
      <c r="A807" s="3">
        <v>43152</v>
      </c>
      <c r="B807" s="15">
        <f t="shared" si="12"/>
        <v>0.25633802816901413</v>
      </c>
      <c r="D807" s="1">
        <v>43152</v>
      </c>
      <c r="E807" s="2">
        <v>1.82</v>
      </c>
      <c r="G807" s="3">
        <v>43152</v>
      </c>
      <c r="H807" s="31">
        <v>2.65</v>
      </c>
      <c r="K807" s="32"/>
      <c r="L807" s="32"/>
    </row>
    <row r="808" spans="1:12" x14ac:dyDescent="0.2">
      <c r="A808" s="3">
        <v>43153</v>
      </c>
      <c r="B808" s="15">
        <f t="shared" si="12"/>
        <v>0.26014084507042257</v>
      </c>
      <c r="D808" s="1">
        <v>43153</v>
      </c>
      <c r="E808" s="2">
        <v>1.847</v>
      </c>
      <c r="G808" s="3">
        <v>43153</v>
      </c>
      <c r="H808" s="31">
        <v>2.58</v>
      </c>
      <c r="K808" s="32"/>
      <c r="L808" s="32"/>
    </row>
    <row r="809" spans="1:12" x14ac:dyDescent="0.2">
      <c r="A809" s="3">
        <v>43154</v>
      </c>
      <c r="B809" s="15">
        <f t="shared" si="12"/>
        <v>0.26492957746478873</v>
      </c>
      <c r="D809" s="1">
        <v>43154</v>
      </c>
      <c r="E809" s="2">
        <v>1.881</v>
      </c>
      <c r="G809" s="3">
        <v>43154</v>
      </c>
      <c r="H809" s="31">
        <v>2.6</v>
      </c>
      <c r="K809" s="32"/>
      <c r="L809" s="32"/>
    </row>
    <row r="810" spans="1:12" x14ac:dyDescent="0.2">
      <c r="A810" s="3">
        <v>43157</v>
      </c>
      <c r="B810" s="15">
        <f t="shared" si="12"/>
        <v>0.26746478873239438</v>
      </c>
      <c r="D810" s="1">
        <v>43157</v>
      </c>
      <c r="E810" s="2">
        <v>1.899</v>
      </c>
      <c r="G810" s="3">
        <v>43157</v>
      </c>
      <c r="H810" s="31">
        <v>2.59</v>
      </c>
      <c r="K810" s="32"/>
      <c r="L810" s="32"/>
    </row>
    <row r="811" spans="1:12" x14ac:dyDescent="0.2">
      <c r="A811" s="3">
        <v>43158</v>
      </c>
      <c r="B811" s="15">
        <f t="shared" si="12"/>
        <v>0.26563380281690141</v>
      </c>
      <c r="D811" s="1">
        <v>43158</v>
      </c>
      <c r="E811" s="2">
        <v>1.8859999999999999</v>
      </c>
      <c r="G811" s="3">
        <v>43158</v>
      </c>
      <c r="H811" s="31">
        <v>2.66</v>
      </c>
      <c r="K811" s="32"/>
      <c r="L811" s="32"/>
    </row>
    <row r="812" spans="1:12" x14ac:dyDescent="0.2">
      <c r="A812" s="3">
        <v>43159</v>
      </c>
      <c r="B812" s="15">
        <f t="shared" si="12"/>
        <v>0.2556338028169014</v>
      </c>
      <c r="D812" s="1">
        <v>43159</v>
      </c>
      <c r="E812" s="2">
        <v>1.8149999999999999</v>
      </c>
      <c r="G812" s="3">
        <v>43159</v>
      </c>
      <c r="H812" s="31">
        <v>2.67</v>
      </c>
      <c r="K812" s="32"/>
      <c r="L812" s="32"/>
    </row>
    <row r="813" spans="1:12" x14ac:dyDescent="0.2">
      <c r="A813" s="3">
        <v>43160</v>
      </c>
      <c r="B813" s="15">
        <f t="shared" si="12"/>
        <v>0.25464788732394367</v>
      </c>
      <c r="D813" s="1">
        <v>43160</v>
      </c>
      <c r="E813" s="2">
        <v>1.8080000000000001</v>
      </c>
      <c r="G813" s="3">
        <v>43160</v>
      </c>
      <c r="H813" s="31">
        <v>2.67</v>
      </c>
      <c r="K813" s="32"/>
      <c r="L813" s="32"/>
    </row>
    <row r="814" spans="1:12" x14ac:dyDescent="0.2">
      <c r="A814" s="3">
        <v>43161</v>
      </c>
      <c r="B814" s="15">
        <f t="shared" si="12"/>
        <v>0.25450704225352111</v>
      </c>
      <c r="D814" s="1">
        <v>43161</v>
      </c>
      <c r="E814" s="2">
        <v>1.8069999999999999</v>
      </c>
      <c r="G814" s="3">
        <v>43161</v>
      </c>
      <c r="H814" s="31">
        <v>2.7</v>
      </c>
      <c r="K814" s="32"/>
      <c r="L814" s="32"/>
    </row>
    <row r="815" spans="1:12" x14ac:dyDescent="0.2">
      <c r="A815" s="3">
        <v>43164</v>
      </c>
      <c r="B815" s="15">
        <f t="shared" si="12"/>
        <v>0.2526760563380282</v>
      </c>
      <c r="D815" s="1">
        <v>43164</v>
      </c>
      <c r="E815" s="2">
        <v>1.794</v>
      </c>
      <c r="G815" s="3">
        <v>43164</v>
      </c>
      <c r="H815" s="31">
        <v>2.7</v>
      </c>
      <c r="K815" s="32"/>
      <c r="L815" s="32"/>
    </row>
    <row r="816" spans="1:12" x14ac:dyDescent="0.2">
      <c r="A816" s="3">
        <v>43165</v>
      </c>
      <c r="B816" s="15">
        <f t="shared" si="12"/>
        <v>0.25338028169014087</v>
      </c>
      <c r="D816" s="1">
        <v>43165</v>
      </c>
      <c r="E816" s="2">
        <v>1.7989999999999999</v>
      </c>
      <c r="G816" s="3">
        <v>43165</v>
      </c>
      <c r="H816" s="31">
        <v>2.8</v>
      </c>
      <c r="K816" s="32"/>
      <c r="L816" s="32"/>
    </row>
    <row r="817" spans="1:12" x14ac:dyDescent="0.2">
      <c r="A817" s="3">
        <v>43166</v>
      </c>
      <c r="B817" s="15">
        <f t="shared" si="12"/>
        <v>0.25338028169014087</v>
      </c>
      <c r="D817" s="1">
        <v>43166</v>
      </c>
      <c r="E817" s="2">
        <v>1.7989999999999999</v>
      </c>
      <c r="G817" s="3">
        <v>43166</v>
      </c>
      <c r="H817" s="31">
        <v>2.8</v>
      </c>
      <c r="K817" s="32"/>
      <c r="L817" s="32"/>
    </row>
    <row r="818" spans="1:12" x14ac:dyDescent="0.2">
      <c r="A818" s="3">
        <v>43167</v>
      </c>
      <c r="B818" s="15">
        <f t="shared" si="12"/>
        <v>0.25126760563380285</v>
      </c>
      <c r="D818" s="1">
        <v>43167</v>
      </c>
      <c r="E818" s="2">
        <v>1.784</v>
      </c>
      <c r="G818" s="3">
        <v>43167</v>
      </c>
      <c r="H818" s="31">
        <v>2.71</v>
      </c>
      <c r="K818" s="32"/>
      <c r="L818" s="32"/>
    </row>
    <row r="819" spans="1:12" x14ac:dyDescent="0.2">
      <c r="A819" s="3">
        <v>43168</v>
      </c>
      <c r="B819" s="15">
        <f t="shared" si="12"/>
        <v>0.2528169014084507</v>
      </c>
      <c r="D819" s="1">
        <v>43168</v>
      </c>
      <c r="E819" s="2">
        <v>1.7949999999999999</v>
      </c>
      <c r="G819" s="3">
        <v>43168</v>
      </c>
      <c r="H819" s="31">
        <v>2.78</v>
      </c>
      <c r="K819" s="32"/>
      <c r="L819" s="32"/>
    </row>
    <row r="820" spans="1:12" x14ac:dyDescent="0.2">
      <c r="A820" s="3">
        <v>43171</v>
      </c>
      <c r="B820" s="15">
        <f t="shared" si="12"/>
        <v>0.25042253521126762</v>
      </c>
      <c r="D820" s="1">
        <v>43171</v>
      </c>
      <c r="E820" s="2">
        <v>1.778</v>
      </c>
      <c r="G820" s="3">
        <v>43171</v>
      </c>
      <c r="H820" s="31">
        <v>2.76</v>
      </c>
      <c r="K820" s="32"/>
      <c r="L820" s="32"/>
    </row>
    <row r="821" spans="1:12" x14ac:dyDescent="0.2">
      <c r="A821" s="3">
        <v>43172</v>
      </c>
      <c r="B821" s="15">
        <f t="shared" si="12"/>
        <v>0.25676056338028169</v>
      </c>
      <c r="D821" s="1">
        <v>43172</v>
      </c>
      <c r="E821" s="2">
        <v>1.823</v>
      </c>
      <c r="G821" s="3">
        <v>43172</v>
      </c>
      <c r="H821" s="31">
        <v>2.69</v>
      </c>
      <c r="K821" s="32"/>
      <c r="L821" s="32"/>
    </row>
    <row r="822" spans="1:12" x14ac:dyDescent="0.2">
      <c r="A822" s="3">
        <v>43173</v>
      </c>
      <c r="B822" s="15">
        <f t="shared" si="12"/>
        <v>0.2583098591549296</v>
      </c>
      <c r="D822" s="1">
        <v>43173</v>
      </c>
      <c r="E822" s="2">
        <v>1.8340000000000001</v>
      </c>
      <c r="G822" s="3">
        <v>43173</v>
      </c>
      <c r="H822" s="31">
        <v>2.7</v>
      </c>
      <c r="K822" s="32"/>
      <c r="L822" s="32"/>
    </row>
    <row r="823" spans="1:12" x14ac:dyDescent="0.2">
      <c r="A823" s="3">
        <v>43174</v>
      </c>
      <c r="B823" s="15">
        <f t="shared" si="12"/>
        <v>0.25957746478873239</v>
      </c>
      <c r="D823" s="1">
        <v>43174</v>
      </c>
      <c r="E823" s="2">
        <v>1.843</v>
      </c>
      <c r="G823" s="3">
        <v>43174</v>
      </c>
      <c r="H823" s="31">
        <v>2.62</v>
      </c>
      <c r="K823" s="32"/>
      <c r="L823" s="32"/>
    </row>
    <row r="824" spans="1:12" x14ac:dyDescent="0.2">
      <c r="A824" s="3">
        <v>43175</v>
      </c>
      <c r="B824" s="15">
        <f t="shared" si="12"/>
        <v>0.26183098591549298</v>
      </c>
      <c r="D824" s="1">
        <v>43175</v>
      </c>
      <c r="E824" s="2">
        <v>1.859</v>
      </c>
      <c r="G824" s="3">
        <v>43175</v>
      </c>
      <c r="H824" s="31">
        <v>2.62</v>
      </c>
      <c r="K824" s="32"/>
      <c r="L824" s="32"/>
    </row>
    <row r="825" spans="1:12" x14ac:dyDescent="0.2">
      <c r="A825" s="3">
        <v>43178</v>
      </c>
      <c r="B825" s="15">
        <f t="shared" si="12"/>
        <v>0.26239436619718309</v>
      </c>
      <c r="D825" s="1">
        <v>43178</v>
      </c>
      <c r="E825" s="2">
        <v>1.863</v>
      </c>
      <c r="G825" s="3">
        <v>43178</v>
      </c>
      <c r="H825" s="31">
        <v>2.71</v>
      </c>
      <c r="K825" s="32"/>
      <c r="L825" s="32"/>
    </row>
    <row r="826" spans="1:12" x14ac:dyDescent="0.2">
      <c r="A826" s="3">
        <v>43179</v>
      </c>
      <c r="B826" s="15">
        <f t="shared" si="12"/>
        <v>0.26619718309859153</v>
      </c>
      <c r="D826" s="1">
        <v>43179</v>
      </c>
      <c r="E826" s="2">
        <v>1.89</v>
      </c>
      <c r="G826" s="3">
        <v>43179</v>
      </c>
      <c r="H826" s="31">
        <v>2.74</v>
      </c>
      <c r="K826" s="32"/>
      <c r="L826" s="32"/>
    </row>
    <row r="827" spans="1:12" x14ac:dyDescent="0.2">
      <c r="A827" s="3">
        <v>43180</v>
      </c>
      <c r="B827" s="15">
        <f t="shared" si="12"/>
        <v>0.27901408450704229</v>
      </c>
      <c r="D827" s="1">
        <v>43180</v>
      </c>
      <c r="E827" s="2">
        <v>1.9810000000000001</v>
      </c>
      <c r="G827" s="3">
        <v>43180</v>
      </c>
      <c r="H827" s="31">
        <v>2.62</v>
      </c>
      <c r="K827" s="32"/>
      <c r="L827" s="32"/>
    </row>
    <row r="828" spans="1:12" x14ac:dyDescent="0.2">
      <c r="A828" s="3">
        <v>43181</v>
      </c>
      <c r="B828" s="15">
        <f t="shared" si="12"/>
        <v>0.27577464788732398</v>
      </c>
      <c r="D828" s="1">
        <v>43181</v>
      </c>
      <c r="E828" s="2">
        <v>1.958</v>
      </c>
      <c r="G828" s="3">
        <v>43181</v>
      </c>
      <c r="H828" s="31">
        <v>2.58</v>
      </c>
      <c r="K828" s="32"/>
      <c r="L828" s="32"/>
    </row>
    <row r="829" spans="1:12" x14ac:dyDescent="0.2">
      <c r="A829" s="3">
        <v>43182</v>
      </c>
      <c r="B829" s="15">
        <f t="shared" si="12"/>
        <v>0.27915492957746479</v>
      </c>
      <c r="D829" s="1">
        <v>43182</v>
      </c>
      <c r="E829" s="2">
        <v>1.982</v>
      </c>
      <c r="G829" s="3">
        <v>43182</v>
      </c>
      <c r="H829" s="31">
        <v>2.63</v>
      </c>
      <c r="K829" s="32"/>
      <c r="L829" s="32"/>
    </row>
    <row r="830" spans="1:12" x14ac:dyDescent="0.2">
      <c r="A830" s="3">
        <v>43185</v>
      </c>
      <c r="B830" s="15">
        <f t="shared" si="12"/>
        <v>0.27718309859154933</v>
      </c>
      <c r="D830" s="1">
        <v>43185</v>
      </c>
      <c r="E830" s="2">
        <v>1.968</v>
      </c>
      <c r="G830" s="3">
        <v>43185</v>
      </c>
      <c r="H830" s="31">
        <v>2.6</v>
      </c>
      <c r="K830" s="32"/>
      <c r="L830" s="32"/>
    </row>
    <row r="831" spans="1:12" x14ac:dyDescent="0.2">
      <c r="A831" s="3">
        <v>43186</v>
      </c>
      <c r="B831" s="15">
        <f t="shared" si="12"/>
        <v>0.27676056338028171</v>
      </c>
      <c r="D831" s="1">
        <v>43186</v>
      </c>
      <c r="E831" s="2">
        <v>1.9650000000000001</v>
      </c>
      <c r="G831" s="3">
        <v>43186</v>
      </c>
      <c r="H831" s="31">
        <v>2.64</v>
      </c>
      <c r="K831" s="32"/>
      <c r="L831" s="32"/>
    </row>
    <row r="832" spans="1:12" x14ac:dyDescent="0.2">
      <c r="A832" s="3">
        <v>43187</v>
      </c>
      <c r="B832" s="15">
        <f t="shared" si="12"/>
        <v>0.27676056338028171</v>
      </c>
      <c r="D832" s="1">
        <v>43187</v>
      </c>
      <c r="E832" s="2">
        <v>1.9650000000000001</v>
      </c>
      <c r="G832" s="3">
        <v>43187</v>
      </c>
      <c r="H832" s="31">
        <v>2.81</v>
      </c>
      <c r="K832" s="32"/>
      <c r="L832" s="32"/>
    </row>
    <row r="833" spans="1:12" x14ac:dyDescent="0.2">
      <c r="A833" s="3">
        <v>43188</v>
      </c>
      <c r="B833" s="15">
        <f t="shared" si="12"/>
        <v>0.27746478873239439</v>
      </c>
      <c r="D833" s="1">
        <v>43188</v>
      </c>
      <c r="E833" s="2">
        <v>1.97</v>
      </c>
      <c r="G833" s="3">
        <v>43188</v>
      </c>
      <c r="H833" s="31">
        <v>2.75</v>
      </c>
      <c r="K833" s="32"/>
      <c r="L833" s="32"/>
    </row>
    <row r="834" spans="1:12" x14ac:dyDescent="0.2">
      <c r="A834" s="3">
        <v>43192</v>
      </c>
      <c r="B834" s="15">
        <f t="shared" si="12"/>
        <v>0.27338028169014089</v>
      </c>
      <c r="D834" s="1">
        <v>43192</v>
      </c>
      <c r="E834" s="2">
        <v>1.9410000000000001</v>
      </c>
      <c r="G834" s="3">
        <v>43192</v>
      </c>
      <c r="H834" s="31">
        <v>2.75</v>
      </c>
      <c r="K834" s="32"/>
      <c r="L834" s="32"/>
    </row>
    <row r="835" spans="1:12" x14ac:dyDescent="0.2">
      <c r="A835" s="3">
        <v>43193</v>
      </c>
      <c r="B835" s="15">
        <f t="shared" si="12"/>
        <v>0.27464788732394368</v>
      </c>
      <c r="D835" s="1">
        <v>43193</v>
      </c>
      <c r="E835" s="2">
        <v>1.95</v>
      </c>
      <c r="G835" s="3">
        <v>43193</v>
      </c>
      <c r="H835" s="31">
        <v>2.81</v>
      </c>
      <c r="K835" s="32"/>
      <c r="L835" s="32"/>
    </row>
    <row r="836" spans="1:12" x14ac:dyDescent="0.2">
      <c r="A836" s="3">
        <v>43194</v>
      </c>
      <c r="B836" s="15">
        <f t="shared" ref="B836:B899" si="13">E836/7.1</f>
        <v>0.27295774647887322</v>
      </c>
      <c r="D836" s="1">
        <v>43194</v>
      </c>
      <c r="E836" s="2">
        <v>1.9379999999999999</v>
      </c>
      <c r="G836" s="3">
        <v>43194</v>
      </c>
      <c r="H836" s="31">
        <v>2.81</v>
      </c>
      <c r="K836" s="32"/>
      <c r="L836" s="32"/>
    </row>
    <row r="837" spans="1:12" x14ac:dyDescent="0.2">
      <c r="A837" s="3">
        <v>43195</v>
      </c>
      <c r="B837" s="15">
        <f t="shared" si="13"/>
        <v>0.2723943661971831</v>
      </c>
      <c r="D837" s="1">
        <v>43195</v>
      </c>
      <c r="E837" s="2">
        <v>1.9339999999999999</v>
      </c>
      <c r="G837" s="3">
        <v>43195</v>
      </c>
      <c r="H837" s="31">
        <v>2.81</v>
      </c>
      <c r="K837" s="32"/>
      <c r="L837" s="32"/>
    </row>
    <row r="838" spans="1:12" x14ac:dyDescent="0.2">
      <c r="A838" s="3">
        <v>43196</v>
      </c>
      <c r="B838" s="15">
        <f t="shared" si="13"/>
        <v>0.26971830985915496</v>
      </c>
      <c r="D838" s="1">
        <v>43196</v>
      </c>
      <c r="E838" s="2">
        <v>1.915</v>
      </c>
      <c r="G838" s="3">
        <v>43196</v>
      </c>
      <c r="H838" s="31">
        <v>2.78</v>
      </c>
      <c r="K838" s="32"/>
      <c r="L838" s="32"/>
    </row>
    <row r="839" spans="1:12" x14ac:dyDescent="0.2">
      <c r="A839" s="3">
        <v>43199</v>
      </c>
      <c r="B839" s="15">
        <f t="shared" si="13"/>
        <v>0.27563380281690142</v>
      </c>
      <c r="D839" s="1">
        <v>43199</v>
      </c>
      <c r="E839" s="2">
        <v>1.9570000000000001</v>
      </c>
      <c r="G839" s="3">
        <v>43199</v>
      </c>
      <c r="H839" s="31">
        <v>2.78</v>
      </c>
      <c r="K839" s="32"/>
      <c r="L839" s="32"/>
    </row>
    <row r="840" spans="1:12" x14ac:dyDescent="0.2">
      <c r="A840" s="3">
        <v>43200</v>
      </c>
      <c r="B840" s="15">
        <f t="shared" si="13"/>
        <v>0.28549295774647893</v>
      </c>
      <c r="D840" s="1">
        <v>43200</v>
      </c>
      <c r="E840" s="2">
        <v>2.0270000000000001</v>
      </c>
      <c r="G840" s="3">
        <v>43200</v>
      </c>
      <c r="H840" s="31">
        <v>2.74</v>
      </c>
      <c r="K840" s="32"/>
      <c r="L840" s="32"/>
    </row>
    <row r="841" spans="1:12" x14ac:dyDescent="0.2">
      <c r="A841" s="3">
        <v>43201</v>
      </c>
      <c r="B841" s="15">
        <f t="shared" si="13"/>
        <v>0.29014084507042254</v>
      </c>
      <c r="D841" s="1">
        <v>43201</v>
      </c>
      <c r="E841" s="2">
        <v>2.06</v>
      </c>
      <c r="G841" s="3">
        <v>43201</v>
      </c>
      <c r="H841" s="31">
        <v>2.76</v>
      </c>
      <c r="K841" s="32"/>
      <c r="L841" s="32"/>
    </row>
    <row r="842" spans="1:12" x14ac:dyDescent="0.2">
      <c r="A842" s="3">
        <v>43202</v>
      </c>
      <c r="B842" s="15">
        <f t="shared" si="13"/>
        <v>0.28859154929577463</v>
      </c>
      <c r="D842" s="1">
        <v>43202</v>
      </c>
      <c r="E842" s="2">
        <v>2.0489999999999999</v>
      </c>
      <c r="G842" s="3">
        <v>43202</v>
      </c>
      <c r="H842" s="31">
        <v>2.82</v>
      </c>
      <c r="K842" s="32"/>
      <c r="L842" s="32"/>
    </row>
    <row r="843" spans="1:12" x14ac:dyDescent="0.2">
      <c r="A843" s="3">
        <v>43203</v>
      </c>
      <c r="B843" s="15">
        <f t="shared" si="13"/>
        <v>0.29098591549295771</v>
      </c>
      <c r="D843" s="1">
        <v>43203</v>
      </c>
      <c r="E843" s="2">
        <v>2.0659999999999998</v>
      </c>
      <c r="G843" s="3">
        <v>43203</v>
      </c>
      <c r="H843" s="31">
        <v>2.88</v>
      </c>
      <c r="K843" s="32"/>
      <c r="L843" s="32"/>
    </row>
    <row r="844" spans="1:12" x14ac:dyDescent="0.2">
      <c r="A844" s="3">
        <v>43206</v>
      </c>
      <c r="B844" s="15">
        <f t="shared" si="13"/>
        <v>0.28704225352112672</v>
      </c>
      <c r="D844" s="1">
        <v>43206</v>
      </c>
      <c r="E844" s="2">
        <v>2.0379999999999998</v>
      </c>
      <c r="G844" s="3">
        <v>43206</v>
      </c>
      <c r="H844" s="31">
        <v>2.84</v>
      </c>
      <c r="K844" s="32"/>
      <c r="L844" s="32"/>
    </row>
    <row r="845" spans="1:12" x14ac:dyDescent="0.2">
      <c r="A845" s="3">
        <v>43207</v>
      </c>
      <c r="B845" s="15">
        <f t="shared" si="13"/>
        <v>0.28492957746478875</v>
      </c>
      <c r="D845" s="1">
        <v>43207</v>
      </c>
      <c r="E845" s="2">
        <v>2.0230000000000001</v>
      </c>
      <c r="G845" s="3">
        <v>43207</v>
      </c>
      <c r="H845" s="31">
        <v>2.85</v>
      </c>
      <c r="K845" s="32"/>
      <c r="L845" s="32"/>
    </row>
    <row r="846" spans="1:12" x14ac:dyDescent="0.2">
      <c r="A846" s="3">
        <v>43208</v>
      </c>
      <c r="B846" s="15">
        <f t="shared" si="13"/>
        <v>0.29140845070422539</v>
      </c>
      <c r="D846" s="1">
        <v>43208</v>
      </c>
      <c r="E846" s="2">
        <v>2.069</v>
      </c>
      <c r="G846" s="3">
        <v>43208</v>
      </c>
      <c r="H846" s="31">
        <v>2.8</v>
      </c>
      <c r="K846" s="32"/>
      <c r="L846" s="32"/>
    </row>
    <row r="847" spans="1:12" x14ac:dyDescent="0.2">
      <c r="A847" s="3">
        <v>43209</v>
      </c>
      <c r="B847" s="15">
        <f t="shared" si="13"/>
        <v>0.29366197183098591</v>
      </c>
      <c r="D847" s="1">
        <v>43209</v>
      </c>
      <c r="E847" s="2">
        <v>2.085</v>
      </c>
      <c r="G847" s="3">
        <v>43209</v>
      </c>
      <c r="H847" s="31">
        <v>2.78</v>
      </c>
      <c r="K847" s="32"/>
      <c r="L847" s="32"/>
    </row>
    <row r="848" spans="1:12" x14ac:dyDescent="0.2">
      <c r="A848" s="3">
        <v>43210</v>
      </c>
      <c r="B848" s="15">
        <f t="shared" si="13"/>
        <v>0.29380281690140847</v>
      </c>
      <c r="D848" s="1">
        <v>43210</v>
      </c>
      <c r="E848" s="2">
        <v>2.0859999999999999</v>
      </c>
      <c r="G848" s="3">
        <v>43210</v>
      </c>
      <c r="H848" s="31">
        <v>2.78</v>
      </c>
      <c r="K848" s="32"/>
      <c r="L848" s="32"/>
    </row>
    <row r="849" spans="1:12" x14ac:dyDescent="0.2">
      <c r="A849" s="3">
        <v>43213</v>
      </c>
      <c r="B849" s="15">
        <f t="shared" si="13"/>
        <v>0.29309859154929579</v>
      </c>
      <c r="D849" s="1">
        <v>43213</v>
      </c>
      <c r="E849" s="2">
        <v>2.081</v>
      </c>
      <c r="G849" s="3">
        <v>43213</v>
      </c>
      <c r="H849" s="31">
        <v>2.79</v>
      </c>
      <c r="K849" s="32"/>
      <c r="L849" s="32"/>
    </row>
    <row r="850" spans="1:12" x14ac:dyDescent="0.2">
      <c r="A850" s="3">
        <v>43214</v>
      </c>
      <c r="B850" s="15">
        <f t="shared" si="13"/>
        <v>0.29563380281690144</v>
      </c>
      <c r="D850" s="1">
        <v>43214</v>
      </c>
      <c r="E850" s="2">
        <v>2.0990000000000002</v>
      </c>
      <c r="G850" s="3">
        <v>43214</v>
      </c>
      <c r="H850" s="31">
        <v>2.81</v>
      </c>
      <c r="K850" s="32"/>
      <c r="L850" s="32"/>
    </row>
    <row r="851" spans="1:12" x14ac:dyDescent="0.2">
      <c r="A851" s="3">
        <v>43215</v>
      </c>
      <c r="B851" s="15">
        <f t="shared" si="13"/>
        <v>0.29633802816901411</v>
      </c>
      <c r="D851" s="1">
        <v>43215</v>
      </c>
      <c r="E851" s="2">
        <v>2.1040000000000001</v>
      </c>
      <c r="G851" s="3">
        <v>43215</v>
      </c>
      <c r="H851" s="31">
        <v>2.81</v>
      </c>
      <c r="K851" s="32"/>
      <c r="L851" s="32"/>
    </row>
    <row r="852" spans="1:12" x14ac:dyDescent="0.2">
      <c r="A852" s="3">
        <v>43216</v>
      </c>
      <c r="B852" s="15">
        <f t="shared" si="13"/>
        <v>0.29943661971830987</v>
      </c>
      <c r="D852" s="1">
        <v>43216</v>
      </c>
      <c r="E852" s="2">
        <v>2.1259999999999999</v>
      </c>
      <c r="G852" s="3">
        <v>43216</v>
      </c>
      <c r="H852" s="31">
        <v>2.82</v>
      </c>
      <c r="K852" s="32"/>
      <c r="L852" s="32"/>
    </row>
    <row r="853" spans="1:12" x14ac:dyDescent="0.2">
      <c r="A853" s="3">
        <v>43217</v>
      </c>
      <c r="B853" s="15">
        <f t="shared" si="13"/>
        <v>0.29647887323943661</v>
      </c>
      <c r="D853" s="1">
        <v>43217</v>
      </c>
      <c r="E853" s="2">
        <v>2.105</v>
      </c>
      <c r="G853" s="3">
        <v>43217</v>
      </c>
      <c r="H853" s="31">
        <v>2.75</v>
      </c>
      <c r="K853" s="32"/>
      <c r="L853" s="32"/>
    </row>
    <row r="854" spans="1:12" x14ac:dyDescent="0.2">
      <c r="A854" s="3">
        <v>43220</v>
      </c>
      <c r="B854" s="15">
        <f t="shared" si="13"/>
        <v>0.29971830985915499</v>
      </c>
      <c r="D854" s="1">
        <v>43220</v>
      </c>
      <c r="E854" s="2">
        <v>2.1280000000000001</v>
      </c>
      <c r="G854" s="3">
        <v>43220</v>
      </c>
      <c r="H854" s="31">
        <v>2.75</v>
      </c>
      <c r="K854" s="32"/>
      <c r="L854" s="32"/>
    </row>
    <row r="855" spans="1:12" x14ac:dyDescent="0.2">
      <c r="A855" s="3">
        <v>43221</v>
      </c>
      <c r="B855" s="15">
        <f t="shared" si="13"/>
        <v>0.29239436619718312</v>
      </c>
      <c r="D855" s="1">
        <v>43221</v>
      </c>
      <c r="E855" s="2">
        <v>2.0760000000000001</v>
      </c>
      <c r="G855" s="3">
        <v>43221</v>
      </c>
      <c r="H855" s="31">
        <v>2.77</v>
      </c>
      <c r="K855" s="32"/>
      <c r="L855" s="32"/>
    </row>
    <row r="856" spans="1:12" x14ac:dyDescent="0.2">
      <c r="A856" s="3">
        <v>43222</v>
      </c>
      <c r="B856" s="15">
        <f t="shared" si="13"/>
        <v>0.29436619718309859</v>
      </c>
      <c r="D856" s="1">
        <v>43222</v>
      </c>
      <c r="E856" s="2">
        <v>2.09</v>
      </c>
      <c r="G856" s="3">
        <v>43222</v>
      </c>
      <c r="H856" s="31">
        <v>2.75</v>
      </c>
      <c r="K856" s="32"/>
      <c r="L856" s="32"/>
    </row>
    <row r="857" spans="1:12" x14ac:dyDescent="0.2">
      <c r="A857" s="3">
        <v>43223</v>
      </c>
      <c r="B857" s="15">
        <f t="shared" si="13"/>
        <v>0.29507042253521132</v>
      </c>
      <c r="D857" s="1">
        <v>43223</v>
      </c>
      <c r="E857" s="2">
        <v>2.0950000000000002</v>
      </c>
      <c r="G857" s="3">
        <v>43223</v>
      </c>
      <c r="H857" s="31">
        <v>2.75</v>
      </c>
      <c r="K857" s="32"/>
      <c r="L857" s="32"/>
    </row>
    <row r="858" spans="1:12" x14ac:dyDescent="0.2">
      <c r="A858" s="3">
        <v>43224</v>
      </c>
      <c r="B858" s="15">
        <f t="shared" si="13"/>
        <v>0.3</v>
      </c>
      <c r="D858" s="1">
        <v>43224</v>
      </c>
      <c r="E858" s="2">
        <v>2.13</v>
      </c>
      <c r="G858" s="3">
        <v>43224</v>
      </c>
      <c r="H858" s="31">
        <v>2.74</v>
      </c>
      <c r="K858" s="32"/>
      <c r="L858" s="32"/>
    </row>
    <row r="859" spans="1:12" x14ac:dyDescent="0.2">
      <c r="A859" s="3">
        <v>43227</v>
      </c>
      <c r="B859" s="15">
        <f t="shared" si="13"/>
        <v>0.30225352112676057</v>
      </c>
      <c r="D859" s="1">
        <v>43227</v>
      </c>
      <c r="E859" s="2">
        <v>2.1459999999999999</v>
      </c>
      <c r="G859" s="3">
        <v>43227</v>
      </c>
      <c r="H859" s="31">
        <v>2.77</v>
      </c>
      <c r="K859" s="32"/>
      <c r="L859" s="32"/>
    </row>
    <row r="860" spans="1:12" x14ac:dyDescent="0.2">
      <c r="A860" s="3">
        <v>43228</v>
      </c>
      <c r="B860" s="15">
        <f t="shared" si="13"/>
        <v>0.30253521126760569</v>
      </c>
      <c r="D860" s="1">
        <v>43228</v>
      </c>
      <c r="E860" s="2">
        <v>2.1480000000000001</v>
      </c>
      <c r="G860" s="3">
        <v>43228</v>
      </c>
      <c r="H860" s="31">
        <v>2.75</v>
      </c>
      <c r="K860" s="32"/>
      <c r="L860" s="32"/>
    </row>
    <row r="861" spans="1:12" x14ac:dyDescent="0.2">
      <c r="A861" s="3">
        <v>43229</v>
      </c>
      <c r="B861" s="15">
        <f t="shared" si="13"/>
        <v>0.3087323943661972</v>
      </c>
      <c r="D861" s="1">
        <v>43229</v>
      </c>
      <c r="E861" s="2">
        <v>2.1920000000000002</v>
      </c>
      <c r="G861" s="3">
        <v>43229</v>
      </c>
      <c r="H861" s="31">
        <v>2.78</v>
      </c>
      <c r="K861" s="32"/>
      <c r="L861" s="32"/>
    </row>
    <row r="862" spans="1:12" x14ac:dyDescent="0.2">
      <c r="A862" s="3">
        <v>43230</v>
      </c>
      <c r="B862" s="15">
        <f t="shared" si="13"/>
        <v>0.30929577464788738</v>
      </c>
      <c r="D862" s="1">
        <v>43230</v>
      </c>
      <c r="E862" s="2">
        <v>2.1960000000000002</v>
      </c>
      <c r="G862" s="3">
        <v>43230</v>
      </c>
      <c r="H862" s="31">
        <v>2.75</v>
      </c>
      <c r="K862" s="32"/>
      <c r="L862" s="32"/>
    </row>
    <row r="863" spans="1:12" x14ac:dyDescent="0.2">
      <c r="A863" s="3">
        <v>43231</v>
      </c>
      <c r="B863" s="15">
        <f t="shared" si="13"/>
        <v>0.30971830985915494</v>
      </c>
      <c r="D863" s="1">
        <v>43231</v>
      </c>
      <c r="E863" s="2">
        <v>2.1989999999999998</v>
      </c>
      <c r="G863" s="3">
        <v>43231</v>
      </c>
      <c r="H863" s="31">
        <v>2.84</v>
      </c>
      <c r="K863" s="32"/>
      <c r="L863" s="32"/>
    </row>
    <row r="864" spans="1:12" x14ac:dyDescent="0.2">
      <c r="A864" s="3">
        <v>43234</v>
      </c>
      <c r="B864" s="15">
        <f t="shared" si="13"/>
        <v>0.31338028169014087</v>
      </c>
      <c r="D864" s="1">
        <v>43234</v>
      </c>
      <c r="E864" s="2">
        <v>2.2250000000000001</v>
      </c>
      <c r="G864" s="3">
        <v>43234</v>
      </c>
      <c r="H864" s="31">
        <v>2.83</v>
      </c>
      <c r="K864" s="32"/>
      <c r="L864" s="32"/>
    </row>
    <row r="865" spans="1:12" x14ac:dyDescent="0.2">
      <c r="A865" s="3">
        <v>43235</v>
      </c>
      <c r="B865" s="15">
        <f t="shared" si="13"/>
        <v>0.31169014084507046</v>
      </c>
      <c r="D865" s="1">
        <v>43235</v>
      </c>
      <c r="E865" s="2">
        <v>2.2130000000000001</v>
      </c>
      <c r="G865" s="3">
        <v>43235</v>
      </c>
      <c r="H865" s="31">
        <v>2.85</v>
      </c>
      <c r="K865" s="32"/>
      <c r="L865" s="32"/>
    </row>
    <row r="866" spans="1:12" x14ac:dyDescent="0.2">
      <c r="A866" s="3">
        <v>43236</v>
      </c>
      <c r="B866" s="15">
        <f t="shared" si="13"/>
        <v>0.31492957746478878</v>
      </c>
      <c r="D866" s="1">
        <v>43236</v>
      </c>
      <c r="E866" s="2">
        <v>2.2360000000000002</v>
      </c>
      <c r="G866" s="3">
        <v>43236</v>
      </c>
      <c r="H866" s="31">
        <v>2.75</v>
      </c>
      <c r="K866" s="32"/>
      <c r="L866" s="32"/>
    </row>
    <row r="867" spans="1:12" x14ac:dyDescent="0.2">
      <c r="A867" s="3">
        <v>43237</v>
      </c>
      <c r="B867" s="15">
        <f t="shared" si="13"/>
        <v>0.31774647887323942</v>
      </c>
      <c r="D867" s="1">
        <v>43237</v>
      </c>
      <c r="E867" s="2">
        <v>2.2559999999999998</v>
      </c>
      <c r="G867" s="3">
        <v>43237</v>
      </c>
      <c r="H867" s="31">
        <v>2.75</v>
      </c>
      <c r="K867" s="32"/>
      <c r="L867" s="32"/>
    </row>
    <row r="868" spans="1:12" x14ac:dyDescent="0.2">
      <c r="A868" s="3">
        <v>43238</v>
      </c>
      <c r="B868" s="15">
        <f t="shared" si="13"/>
        <v>0.31577464788732396</v>
      </c>
      <c r="D868" s="1">
        <v>43238</v>
      </c>
      <c r="E868" s="2">
        <v>2.242</v>
      </c>
      <c r="G868" s="3">
        <v>43238</v>
      </c>
      <c r="H868" s="31">
        <v>2.77</v>
      </c>
      <c r="K868" s="32"/>
      <c r="L868" s="32"/>
    </row>
    <row r="869" spans="1:12" x14ac:dyDescent="0.2">
      <c r="A869" s="3">
        <v>43241</v>
      </c>
      <c r="B869" s="15">
        <f t="shared" si="13"/>
        <v>0.31718309859154931</v>
      </c>
      <c r="D869" s="1">
        <v>43241</v>
      </c>
      <c r="E869" s="2">
        <v>2.2519999999999998</v>
      </c>
      <c r="G869" s="3">
        <v>43241</v>
      </c>
      <c r="H869" s="31">
        <v>2.76</v>
      </c>
      <c r="K869" s="32"/>
      <c r="L869" s="32"/>
    </row>
    <row r="870" spans="1:12" x14ac:dyDescent="0.2">
      <c r="A870" s="3">
        <v>43242</v>
      </c>
      <c r="B870" s="15">
        <f t="shared" si="13"/>
        <v>0.31619718309859157</v>
      </c>
      <c r="D870" s="1">
        <v>43242</v>
      </c>
      <c r="E870" s="2">
        <v>2.2450000000000001</v>
      </c>
      <c r="G870" s="3">
        <v>43242</v>
      </c>
      <c r="H870" s="31">
        <v>2.89</v>
      </c>
      <c r="K870" s="32"/>
      <c r="L870" s="32"/>
    </row>
    <row r="871" spans="1:12" x14ac:dyDescent="0.2">
      <c r="A871" s="3">
        <v>43243</v>
      </c>
      <c r="B871" s="15">
        <f t="shared" si="13"/>
        <v>0.31830985915492954</v>
      </c>
      <c r="D871" s="1">
        <v>43243</v>
      </c>
      <c r="E871" s="2">
        <v>2.2599999999999998</v>
      </c>
      <c r="G871" s="3">
        <v>43243</v>
      </c>
      <c r="H871" s="31">
        <v>2.88</v>
      </c>
      <c r="K871" s="32"/>
      <c r="L871" s="32"/>
    </row>
    <row r="872" spans="1:12" x14ac:dyDescent="0.2">
      <c r="A872" s="3">
        <v>43244</v>
      </c>
      <c r="B872" s="15">
        <f t="shared" si="13"/>
        <v>0.31464788732394366</v>
      </c>
      <c r="D872" s="1">
        <v>43244</v>
      </c>
      <c r="E872" s="2">
        <v>2.234</v>
      </c>
      <c r="G872" s="3">
        <v>43244</v>
      </c>
      <c r="H872" s="31">
        <v>2.88</v>
      </c>
      <c r="K872" s="32"/>
      <c r="L872" s="32"/>
    </row>
    <row r="873" spans="1:12" x14ac:dyDescent="0.2">
      <c r="A873" s="3">
        <v>43245</v>
      </c>
      <c r="B873" s="15">
        <f t="shared" si="13"/>
        <v>0.3059154929577465</v>
      </c>
      <c r="D873" s="1">
        <v>43245</v>
      </c>
      <c r="E873" s="2">
        <v>2.1720000000000002</v>
      </c>
      <c r="G873" s="3">
        <v>43245</v>
      </c>
      <c r="H873" s="31">
        <v>2.84</v>
      </c>
      <c r="K873" s="32"/>
      <c r="L873" s="32"/>
    </row>
    <row r="874" spans="1:12" x14ac:dyDescent="0.2">
      <c r="A874" s="3">
        <v>43249</v>
      </c>
      <c r="B874" s="15">
        <f t="shared" si="13"/>
        <v>0.30323943661971831</v>
      </c>
      <c r="D874" s="1">
        <v>43249</v>
      </c>
      <c r="E874" s="2">
        <v>2.153</v>
      </c>
      <c r="G874" s="3">
        <v>43249</v>
      </c>
      <c r="H874" s="31">
        <v>2.83</v>
      </c>
      <c r="K874" s="32"/>
      <c r="L874" s="32"/>
    </row>
    <row r="875" spans="1:12" x14ac:dyDescent="0.2">
      <c r="A875" s="3">
        <v>43250</v>
      </c>
      <c r="B875" s="15">
        <f t="shared" si="13"/>
        <v>0.3098591549295775</v>
      </c>
      <c r="D875" s="1">
        <v>43250</v>
      </c>
      <c r="E875" s="2">
        <v>2.2000000000000002</v>
      </c>
      <c r="G875" s="3">
        <v>43250</v>
      </c>
      <c r="H875" s="31">
        <v>2.94</v>
      </c>
      <c r="K875" s="32"/>
      <c r="L875" s="32"/>
    </row>
    <row r="876" spans="1:12" x14ac:dyDescent="0.2">
      <c r="A876" s="3">
        <v>43251</v>
      </c>
      <c r="B876" s="15">
        <f t="shared" si="13"/>
        <v>0.30661971830985918</v>
      </c>
      <c r="D876" s="1">
        <v>43251</v>
      </c>
      <c r="E876" s="2">
        <v>2.177</v>
      </c>
      <c r="G876" s="3">
        <v>43251</v>
      </c>
      <c r="H876" s="31">
        <v>2.91</v>
      </c>
      <c r="K876" s="32"/>
      <c r="L876" s="32"/>
    </row>
    <row r="877" spans="1:12" x14ac:dyDescent="0.2">
      <c r="A877" s="3">
        <v>43252</v>
      </c>
      <c r="B877" s="15">
        <f t="shared" si="13"/>
        <v>0.30197183098591551</v>
      </c>
      <c r="D877" s="1">
        <v>43252</v>
      </c>
      <c r="E877" s="2">
        <v>2.1440000000000001</v>
      </c>
      <c r="G877" s="3">
        <v>43252</v>
      </c>
      <c r="H877" s="31">
        <v>2.89</v>
      </c>
      <c r="K877" s="32"/>
      <c r="L877" s="32"/>
    </row>
    <row r="878" spans="1:12" x14ac:dyDescent="0.2">
      <c r="A878" s="3">
        <v>43255</v>
      </c>
      <c r="B878" s="15">
        <f t="shared" si="13"/>
        <v>0.2988732394366197</v>
      </c>
      <c r="D878" s="1">
        <v>43255</v>
      </c>
      <c r="E878" s="2">
        <v>2.1219999999999999</v>
      </c>
      <c r="G878" s="3">
        <v>43255</v>
      </c>
      <c r="H878" s="31">
        <v>2.89</v>
      </c>
      <c r="K878" s="32"/>
      <c r="L878" s="32"/>
    </row>
    <row r="879" spans="1:12" x14ac:dyDescent="0.2">
      <c r="A879" s="3">
        <v>43256</v>
      </c>
      <c r="B879" s="15">
        <f t="shared" si="13"/>
        <v>0.29633802816901411</v>
      </c>
      <c r="D879" s="1">
        <v>43256</v>
      </c>
      <c r="E879" s="2">
        <v>2.1040000000000001</v>
      </c>
      <c r="G879" s="3">
        <v>43256</v>
      </c>
      <c r="H879" s="31">
        <v>2.89</v>
      </c>
      <c r="K879" s="32"/>
      <c r="L879" s="32"/>
    </row>
    <row r="880" spans="1:12" x14ac:dyDescent="0.2">
      <c r="A880" s="3">
        <v>43257</v>
      </c>
      <c r="B880" s="15">
        <f t="shared" si="13"/>
        <v>0.29676056338028173</v>
      </c>
      <c r="D880" s="1">
        <v>43257</v>
      </c>
      <c r="E880" s="2">
        <v>2.1070000000000002</v>
      </c>
      <c r="G880" s="3">
        <v>43257</v>
      </c>
      <c r="H880" s="31">
        <v>3.02</v>
      </c>
      <c r="K880" s="32"/>
      <c r="L880" s="32"/>
    </row>
    <row r="881" spans="1:12" x14ac:dyDescent="0.2">
      <c r="A881" s="3">
        <v>43258</v>
      </c>
      <c r="B881" s="15">
        <f t="shared" si="13"/>
        <v>0.30239436619718307</v>
      </c>
      <c r="D881" s="1">
        <v>43258</v>
      </c>
      <c r="E881" s="2">
        <v>2.1469999999999998</v>
      </c>
      <c r="G881" s="3">
        <v>43258</v>
      </c>
      <c r="H881" s="31">
        <v>2.91</v>
      </c>
      <c r="K881" s="32"/>
      <c r="L881" s="32"/>
    </row>
    <row r="882" spans="1:12" x14ac:dyDescent="0.2">
      <c r="A882" s="3">
        <v>43259</v>
      </c>
      <c r="B882" s="15">
        <f t="shared" si="13"/>
        <v>0.29985915492957749</v>
      </c>
      <c r="D882" s="1">
        <v>43259</v>
      </c>
      <c r="E882" s="2">
        <v>2.129</v>
      </c>
      <c r="G882" s="3">
        <v>43259</v>
      </c>
      <c r="H882" s="31">
        <v>3</v>
      </c>
      <c r="K882" s="32"/>
      <c r="L882" s="32"/>
    </row>
    <row r="883" spans="1:12" x14ac:dyDescent="0.2">
      <c r="A883" s="3">
        <v>43262</v>
      </c>
      <c r="B883" s="15">
        <f t="shared" si="13"/>
        <v>0.29985915492957749</v>
      </c>
      <c r="D883" s="1">
        <v>43262</v>
      </c>
      <c r="E883" s="2">
        <v>2.129</v>
      </c>
      <c r="G883" s="3">
        <v>43262</v>
      </c>
      <c r="H883" s="31">
        <v>2.98</v>
      </c>
      <c r="K883" s="32"/>
      <c r="L883" s="32"/>
    </row>
    <row r="884" spans="1:12" x14ac:dyDescent="0.2">
      <c r="A884" s="3">
        <v>43263</v>
      </c>
      <c r="B884" s="15">
        <f t="shared" si="13"/>
        <v>0.29901408450704231</v>
      </c>
      <c r="D884" s="1">
        <v>43263</v>
      </c>
      <c r="E884" s="2">
        <v>2.1230000000000002</v>
      </c>
      <c r="G884" s="3">
        <v>43263</v>
      </c>
      <c r="H884" s="31">
        <v>2.98</v>
      </c>
      <c r="K884" s="32"/>
      <c r="L884" s="32"/>
    </row>
    <row r="885" spans="1:12" x14ac:dyDescent="0.2">
      <c r="A885" s="3">
        <v>43264</v>
      </c>
      <c r="B885" s="15">
        <f t="shared" si="13"/>
        <v>0.30338028169014086</v>
      </c>
      <c r="D885" s="1">
        <v>43264</v>
      </c>
      <c r="E885" s="2">
        <v>2.1539999999999999</v>
      </c>
      <c r="G885" s="3">
        <v>43264</v>
      </c>
      <c r="H885" s="31">
        <v>2.99</v>
      </c>
      <c r="K885" s="32"/>
      <c r="L885" s="32"/>
    </row>
    <row r="886" spans="1:12" x14ac:dyDescent="0.2">
      <c r="A886" s="3">
        <v>43265</v>
      </c>
      <c r="B886" s="15">
        <f t="shared" si="13"/>
        <v>0.29985915492957749</v>
      </c>
      <c r="D886" s="1">
        <v>43265</v>
      </c>
      <c r="E886" s="2">
        <v>2.129</v>
      </c>
      <c r="G886" s="3">
        <v>43265</v>
      </c>
      <c r="H886" s="31">
        <v>3.02</v>
      </c>
      <c r="K886" s="32"/>
      <c r="L886" s="32"/>
    </row>
    <row r="887" spans="1:12" x14ac:dyDescent="0.2">
      <c r="A887" s="3">
        <v>43266</v>
      </c>
      <c r="B887" s="15">
        <f t="shared" si="13"/>
        <v>0.2890140845070423</v>
      </c>
      <c r="D887" s="1">
        <v>43266</v>
      </c>
      <c r="E887" s="2">
        <v>2.052</v>
      </c>
      <c r="G887" s="3">
        <v>43266</v>
      </c>
      <c r="H887" s="31">
        <v>2.99</v>
      </c>
      <c r="K887" s="32"/>
      <c r="L887" s="32"/>
    </row>
    <row r="888" spans="1:12" x14ac:dyDescent="0.2">
      <c r="A888" s="3">
        <v>43269</v>
      </c>
      <c r="B888" s="15">
        <f t="shared" si="13"/>
        <v>0.29577464788732399</v>
      </c>
      <c r="D888" s="1">
        <v>43269</v>
      </c>
      <c r="E888" s="2">
        <v>2.1</v>
      </c>
      <c r="G888" s="3">
        <v>43269</v>
      </c>
      <c r="H888" s="31">
        <v>2.95</v>
      </c>
      <c r="K888" s="32"/>
      <c r="L888" s="32"/>
    </row>
    <row r="889" spans="1:12" x14ac:dyDescent="0.2">
      <c r="A889" s="3">
        <v>43270</v>
      </c>
      <c r="B889" s="15">
        <f t="shared" si="13"/>
        <v>0.29450704225352115</v>
      </c>
      <c r="D889" s="1">
        <v>43270</v>
      </c>
      <c r="E889" s="2">
        <v>2.0910000000000002</v>
      </c>
      <c r="G889" s="3">
        <v>43270</v>
      </c>
      <c r="H889" s="31">
        <v>2.96</v>
      </c>
      <c r="K889" s="32"/>
      <c r="L889" s="32"/>
    </row>
    <row r="890" spans="1:12" x14ac:dyDescent="0.2">
      <c r="A890" s="3">
        <v>43271</v>
      </c>
      <c r="B890" s="15">
        <f t="shared" si="13"/>
        <v>0.29140845070422539</v>
      </c>
      <c r="D890" s="1">
        <v>43271</v>
      </c>
      <c r="E890" s="2">
        <v>2.069</v>
      </c>
      <c r="G890" s="3">
        <v>43271</v>
      </c>
      <c r="H890" s="31">
        <v>3.08</v>
      </c>
      <c r="K890" s="32"/>
      <c r="L890" s="32"/>
    </row>
    <row r="891" spans="1:12" x14ac:dyDescent="0.2">
      <c r="A891" s="3">
        <v>43272</v>
      </c>
      <c r="B891" s="15">
        <f t="shared" si="13"/>
        <v>0.28859154929577463</v>
      </c>
      <c r="D891" s="1">
        <v>43272</v>
      </c>
      <c r="E891" s="2">
        <v>2.0489999999999999</v>
      </c>
      <c r="G891" s="3">
        <v>43272</v>
      </c>
      <c r="H891" s="31">
        <v>2.95</v>
      </c>
      <c r="K891" s="32"/>
      <c r="L891" s="32"/>
    </row>
    <row r="892" spans="1:12" x14ac:dyDescent="0.2">
      <c r="A892" s="3">
        <v>43273</v>
      </c>
      <c r="B892" s="15">
        <f t="shared" si="13"/>
        <v>0.2946478873239437</v>
      </c>
      <c r="D892" s="1">
        <v>43273</v>
      </c>
      <c r="E892" s="2">
        <v>2.0920000000000001</v>
      </c>
      <c r="G892" s="3">
        <v>43273</v>
      </c>
      <c r="H892" s="31">
        <v>2.96</v>
      </c>
      <c r="K892" s="32"/>
      <c r="L892" s="32"/>
    </row>
    <row r="893" spans="1:12" x14ac:dyDescent="0.2">
      <c r="A893" s="3">
        <v>43276</v>
      </c>
      <c r="B893" s="15">
        <f t="shared" si="13"/>
        <v>0.29253521126760562</v>
      </c>
      <c r="D893" s="1">
        <v>43276</v>
      </c>
      <c r="E893" s="2">
        <v>2.077</v>
      </c>
      <c r="G893" s="3">
        <v>43276</v>
      </c>
      <c r="H893" s="31">
        <v>2.98</v>
      </c>
      <c r="K893" s="32"/>
      <c r="L893" s="32"/>
    </row>
    <row r="894" spans="1:12" x14ac:dyDescent="0.2">
      <c r="A894" s="3">
        <v>43277</v>
      </c>
      <c r="B894" s="15">
        <f t="shared" si="13"/>
        <v>0.29577464788732399</v>
      </c>
      <c r="D894" s="1">
        <v>43277</v>
      </c>
      <c r="E894" s="2">
        <v>2.1</v>
      </c>
      <c r="G894" s="3">
        <v>43277</v>
      </c>
      <c r="H894" s="31">
        <v>3.01</v>
      </c>
      <c r="K894" s="32"/>
      <c r="L894" s="32"/>
    </row>
    <row r="895" spans="1:12" x14ac:dyDescent="0.2">
      <c r="A895" s="3">
        <v>43278</v>
      </c>
      <c r="B895" s="15">
        <f t="shared" si="13"/>
        <v>0.30042253521126761</v>
      </c>
      <c r="D895" s="1">
        <v>43278</v>
      </c>
      <c r="E895" s="2">
        <v>2.133</v>
      </c>
      <c r="G895" s="3">
        <v>43278</v>
      </c>
      <c r="H895" s="31">
        <v>2.99</v>
      </c>
      <c r="K895" s="32"/>
      <c r="L895" s="32"/>
    </row>
    <row r="896" spans="1:12" x14ac:dyDescent="0.2">
      <c r="A896" s="3">
        <v>43279</v>
      </c>
      <c r="B896" s="15">
        <f t="shared" si="13"/>
        <v>0.30056338028169016</v>
      </c>
      <c r="D896" s="1">
        <v>43279</v>
      </c>
      <c r="E896" s="2">
        <v>2.1339999999999999</v>
      </c>
      <c r="G896" s="3">
        <v>43279</v>
      </c>
      <c r="H896" s="31">
        <v>2.96</v>
      </c>
      <c r="K896" s="32"/>
      <c r="L896" s="32"/>
    </row>
    <row r="897" spans="1:12" x14ac:dyDescent="0.2">
      <c r="A897" s="3">
        <v>43280</v>
      </c>
      <c r="B897" s="15">
        <f t="shared" si="13"/>
        <v>0.30535211267605639</v>
      </c>
      <c r="D897" s="1">
        <v>43280</v>
      </c>
      <c r="E897" s="2">
        <v>2.1680000000000001</v>
      </c>
      <c r="G897" s="3">
        <v>43280</v>
      </c>
      <c r="H897" s="31">
        <v>2.9</v>
      </c>
      <c r="K897" s="32"/>
      <c r="L897" s="32"/>
    </row>
    <row r="898" spans="1:12" x14ac:dyDescent="0.2">
      <c r="A898" s="3">
        <v>43283</v>
      </c>
      <c r="B898" s="15">
        <f t="shared" si="13"/>
        <v>0.29816901408450708</v>
      </c>
      <c r="D898" s="1">
        <v>43283</v>
      </c>
      <c r="E898" s="2">
        <v>2.117</v>
      </c>
      <c r="G898" s="3">
        <v>43283</v>
      </c>
      <c r="H898" s="31">
        <v>2.9</v>
      </c>
      <c r="K898" s="32"/>
      <c r="L898" s="32"/>
    </row>
    <row r="899" spans="1:12" x14ac:dyDescent="0.2">
      <c r="A899" s="3">
        <v>43284</v>
      </c>
      <c r="B899" s="15">
        <f t="shared" si="13"/>
        <v>0.30056338028169016</v>
      </c>
      <c r="D899" s="1">
        <v>43284</v>
      </c>
      <c r="E899" s="2">
        <v>2.1339999999999999</v>
      </c>
      <c r="G899" s="3">
        <v>43284</v>
      </c>
      <c r="H899" s="31">
        <v>2.91</v>
      </c>
      <c r="K899" s="32"/>
      <c r="L899" s="32"/>
    </row>
    <row r="900" spans="1:12" x14ac:dyDescent="0.2">
      <c r="A900" s="3">
        <v>43286</v>
      </c>
      <c r="B900" s="15">
        <f t="shared" ref="B900:B963" si="14">E900/7.1</f>
        <v>0.30394366197183098</v>
      </c>
      <c r="D900" s="1">
        <v>43286</v>
      </c>
      <c r="E900" s="2">
        <v>2.1579999999999999</v>
      </c>
      <c r="G900" s="3">
        <v>43286</v>
      </c>
      <c r="H900" s="31">
        <v>2.91</v>
      </c>
      <c r="K900" s="32"/>
      <c r="L900" s="32"/>
    </row>
    <row r="901" spans="1:12" x14ac:dyDescent="0.2">
      <c r="A901" s="3">
        <v>43287</v>
      </c>
      <c r="B901" s="15">
        <f t="shared" si="14"/>
        <v>0.3016901408450704</v>
      </c>
      <c r="D901" s="1">
        <v>43287</v>
      </c>
      <c r="E901" s="2">
        <v>2.1419999999999999</v>
      </c>
      <c r="G901" s="3">
        <v>43287</v>
      </c>
      <c r="H901" s="31">
        <v>2.9</v>
      </c>
      <c r="K901" s="32"/>
      <c r="L901" s="32"/>
    </row>
    <row r="902" spans="1:12" x14ac:dyDescent="0.2">
      <c r="A902" s="3">
        <v>43290</v>
      </c>
      <c r="B902" s="15">
        <f t="shared" si="14"/>
        <v>0.3059154929577465</v>
      </c>
      <c r="D902" s="1">
        <v>43290</v>
      </c>
      <c r="E902" s="2">
        <v>2.1720000000000002</v>
      </c>
      <c r="G902" s="3">
        <v>43290</v>
      </c>
      <c r="H902" s="31">
        <v>2.9</v>
      </c>
      <c r="K902" s="32"/>
      <c r="L902" s="32"/>
    </row>
    <row r="903" spans="1:12" x14ac:dyDescent="0.2">
      <c r="A903" s="3">
        <v>43291</v>
      </c>
      <c r="B903" s="15">
        <f t="shared" si="14"/>
        <v>0.3087323943661972</v>
      </c>
      <c r="D903" s="1">
        <v>43291</v>
      </c>
      <c r="E903" s="2">
        <v>2.1920000000000002</v>
      </c>
      <c r="G903" s="3">
        <v>43291</v>
      </c>
      <c r="H903" s="31">
        <v>2.89</v>
      </c>
      <c r="K903" s="32"/>
      <c r="L903" s="32"/>
    </row>
    <row r="904" spans="1:12" x14ac:dyDescent="0.2">
      <c r="A904" s="3">
        <v>43292</v>
      </c>
      <c r="B904" s="15">
        <f t="shared" si="14"/>
        <v>0.2932394366197183</v>
      </c>
      <c r="D904" s="1">
        <v>43292</v>
      </c>
      <c r="E904" s="2">
        <v>2.0819999999999999</v>
      </c>
      <c r="G904" s="3">
        <v>43292</v>
      </c>
      <c r="H904" s="31">
        <v>2.89</v>
      </c>
      <c r="K904" s="32"/>
      <c r="L904" s="32"/>
    </row>
    <row r="905" spans="1:12" x14ac:dyDescent="0.2">
      <c r="A905" s="3">
        <v>43293</v>
      </c>
      <c r="B905" s="15">
        <f t="shared" si="14"/>
        <v>0.29408450704225353</v>
      </c>
      <c r="D905" s="1">
        <v>43293</v>
      </c>
      <c r="E905" s="2">
        <v>2.0880000000000001</v>
      </c>
      <c r="G905" s="3">
        <v>43293</v>
      </c>
      <c r="H905" s="31">
        <v>2.86</v>
      </c>
      <c r="K905" s="32"/>
      <c r="L905" s="32"/>
    </row>
    <row r="906" spans="1:12" x14ac:dyDescent="0.2">
      <c r="A906" s="3">
        <v>43294</v>
      </c>
      <c r="B906" s="15">
        <f t="shared" si="14"/>
        <v>0.29549295774647888</v>
      </c>
      <c r="D906" s="1">
        <v>43294</v>
      </c>
      <c r="E906" s="2">
        <v>2.0979999999999999</v>
      </c>
      <c r="G906" s="3">
        <v>43294</v>
      </c>
      <c r="H906" s="31">
        <v>2.76</v>
      </c>
      <c r="K906" s="32"/>
      <c r="L906" s="32"/>
    </row>
    <row r="907" spans="1:12" x14ac:dyDescent="0.2">
      <c r="A907" s="3">
        <v>43297</v>
      </c>
      <c r="B907" s="15">
        <f t="shared" si="14"/>
        <v>0.28549295774647893</v>
      </c>
      <c r="D907" s="1">
        <v>43297</v>
      </c>
      <c r="E907" s="2">
        <v>2.0270000000000001</v>
      </c>
      <c r="G907" s="3">
        <v>43297</v>
      </c>
      <c r="H907" s="31">
        <v>2.81</v>
      </c>
      <c r="K907" s="32"/>
      <c r="L907" s="32"/>
    </row>
    <row r="908" spans="1:12" x14ac:dyDescent="0.2">
      <c r="A908" s="3">
        <v>43298</v>
      </c>
      <c r="B908" s="15">
        <f t="shared" si="14"/>
        <v>0.28619718309859155</v>
      </c>
      <c r="D908" s="1">
        <v>43298</v>
      </c>
      <c r="E908" s="2">
        <v>2.032</v>
      </c>
      <c r="G908" s="3">
        <v>43298</v>
      </c>
      <c r="H908" s="31">
        <v>2.8</v>
      </c>
      <c r="K908" s="32"/>
      <c r="L908" s="32"/>
    </row>
    <row r="909" spans="1:12" x14ac:dyDescent="0.2">
      <c r="A909" s="3">
        <v>43299</v>
      </c>
      <c r="B909" s="15">
        <f t="shared" si="14"/>
        <v>0.28985915492957748</v>
      </c>
      <c r="D909" s="1">
        <v>43299</v>
      </c>
      <c r="E909" s="2">
        <v>2.0579999999999998</v>
      </c>
      <c r="G909" s="3">
        <v>43299</v>
      </c>
      <c r="H909" s="31">
        <v>2.75</v>
      </c>
      <c r="K909" s="32"/>
      <c r="L909" s="32"/>
    </row>
    <row r="910" spans="1:12" x14ac:dyDescent="0.2">
      <c r="A910" s="3">
        <v>43300</v>
      </c>
      <c r="B910" s="15">
        <f t="shared" si="14"/>
        <v>0.28957746478873242</v>
      </c>
      <c r="D910" s="1">
        <v>43300</v>
      </c>
      <c r="E910" s="2">
        <v>2.056</v>
      </c>
      <c r="G910" s="3">
        <v>43300</v>
      </c>
      <c r="H910" s="31">
        <v>2.79</v>
      </c>
      <c r="K910" s="32"/>
      <c r="L910" s="32"/>
    </row>
    <row r="911" spans="1:12" x14ac:dyDescent="0.2">
      <c r="A911" s="3">
        <v>43301</v>
      </c>
      <c r="B911" s="15">
        <f t="shared" si="14"/>
        <v>0.29126760563380283</v>
      </c>
      <c r="D911" s="1">
        <v>43301</v>
      </c>
      <c r="E911" s="2">
        <v>2.0680000000000001</v>
      </c>
      <c r="G911" s="3">
        <v>43301</v>
      </c>
      <c r="H911" s="31">
        <v>2.79</v>
      </c>
      <c r="K911" s="32"/>
      <c r="L911" s="32"/>
    </row>
    <row r="912" spans="1:12" x14ac:dyDescent="0.2">
      <c r="A912" s="3">
        <v>43304</v>
      </c>
      <c r="B912" s="15">
        <f t="shared" si="14"/>
        <v>0.29338028169014091</v>
      </c>
      <c r="D912" s="1">
        <v>43304</v>
      </c>
      <c r="E912" s="2">
        <v>2.0830000000000002</v>
      </c>
      <c r="G912" s="3">
        <v>43304</v>
      </c>
      <c r="H912" s="31">
        <v>2.73</v>
      </c>
      <c r="K912" s="32"/>
      <c r="L912" s="32"/>
    </row>
    <row r="913" spans="1:12" x14ac:dyDescent="0.2">
      <c r="A913" s="3">
        <v>43305</v>
      </c>
      <c r="B913" s="15">
        <f t="shared" si="14"/>
        <v>0.29507042253521132</v>
      </c>
      <c r="D913" s="1">
        <v>43305</v>
      </c>
      <c r="E913" s="2">
        <v>2.0950000000000002</v>
      </c>
      <c r="G913" s="3">
        <v>43305</v>
      </c>
      <c r="H913" s="31">
        <v>2.82</v>
      </c>
      <c r="K913" s="32"/>
      <c r="L913" s="32"/>
    </row>
    <row r="914" spans="1:12" x14ac:dyDescent="0.2">
      <c r="A914" s="3">
        <v>43306</v>
      </c>
      <c r="B914" s="15">
        <f t="shared" si="14"/>
        <v>0.29816901408450708</v>
      </c>
      <c r="D914" s="1">
        <v>43306</v>
      </c>
      <c r="E914" s="2">
        <v>2.117</v>
      </c>
      <c r="G914" s="3">
        <v>43306</v>
      </c>
      <c r="H914" s="31">
        <v>2.82</v>
      </c>
      <c r="K914" s="32"/>
      <c r="L914" s="32"/>
    </row>
    <row r="915" spans="1:12" x14ac:dyDescent="0.2">
      <c r="A915" s="3">
        <v>43307</v>
      </c>
      <c r="B915" s="15">
        <f t="shared" si="14"/>
        <v>0.3016901408450704</v>
      </c>
      <c r="D915" s="1">
        <v>43307</v>
      </c>
      <c r="E915" s="2">
        <v>2.1419999999999999</v>
      </c>
      <c r="G915" s="3">
        <v>43307</v>
      </c>
      <c r="H915" s="31">
        <v>2.78</v>
      </c>
      <c r="K915" s="32"/>
      <c r="L915" s="32"/>
    </row>
    <row r="916" spans="1:12" x14ac:dyDescent="0.2">
      <c r="A916" s="3">
        <v>43308</v>
      </c>
      <c r="B916" s="15">
        <f t="shared" si="14"/>
        <v>0.29985915492957749</v>
      </c>
      <c r="D916" s="1">
        <v>43308</v>
      </c>
      <c r="E916" s="2">
        <v>2.129</v>
      </c>
      <c r="G916" s="3">
        <v>43308</v>
      </c>
      <c r="H916" s="31">
        <v>2.75</v>
      </c>
      <c r="K916" s="32"/>
      <c r="L916" s="32"/>
    </row>
    <row r="917" spans="1:12" x14ac:dyDescent="0.2">
      <c r="A917" s="3">
        <v>43311</v>
      </c>
      <c r="B917" s="15">
        <f t="shared" si="14"/>
        <v>0.30140845070422539</v>
      </c>
      <c r="D917" s="1">
        <v>43311</v>
      </c>
      <c r="E917" s="2">
        <v>2.14</v>
      </c>
      <c r="G917" s="3">
        <v>43311</v>
      </c>
      <c r="H917" s="31">
        <v>2.82</v>
      </c>
      <c r="K917" s="32"/>
      <c r="L917" s="32"/>
    </row>
    <row r="918" spans="1:12" x14ac:dyDescent="0.2">
      <c r="A918" s="3">
        <v>43312</v>
      </c>
      <c r="B918" s="15">
        <f t="shared" si="14"/>
        <v>0.2973239436619719</v>
      </c>
      <c r="D918" s="1">
        <v>43312</v>
      </c>
      <c r="E918" s="2">
        <v>2.1110000000000002</v>
      </c>
      <c r="G918" s="3">
        <v>43312</v>
      </c>
      <c r="H918" s="31">
        <v>2.8</v>
      </c>
      <c r="K918" s="32"/>
      <c r="L918" s="32"/>
    </row>
    <row r="919" spans="1:12" x14ac:dyDescent="0.2">
      <c r="A919" s="3">
        <v>43313</v>
      </c>
      <c r="B919" s="15">
        <f t="shared" si="14"/>
        <v>0.29169014084507044</v>
      </c>
      <c r="D919" s="1">
        <v>43313</v>
      </c>
      <c r="E919" s="2">
        <v>2.0710000000000002</v>
      </c>
      <c r="G919" s="3">
        <v>43313</v>
      </c>
      <c r="H919" s="31">
        <v>2.77</v>
      </c>
      <c r="K919" s="32"/>
      <c r="L919" s="32"/>
    </row>
    <row r="920" spans="1:12" x14ac:dyDescent="0.2">
      <c r="A920" s="3">
        <v>43314</v>
      </c>
      <c r="B920" s="15">
        <f t="shared" si="14"/>
        <v>0.29535211267605632</v>
      </c>
      <c r="D920" s="1">
        <v>43314</v>
      </c>
      <c r="E920" s="2">
        <v>2.097</v>
      </c>
      <c r="G920" s="3">
        <v>43314</v>
      </c>
      <c r="H920" s="31">
        <v>2.86</v>
      </c>
      <c r="K920" s="32"/>
      <c r="L920" s="32"/>
    </row>
    <row r="921" spans="1:12" x14ac:dyDescent="0.2">
      <c r="A921" s="3">
        <v>43315</v>
      </c>
      <c r="B921" s="15">
        <f t="shared" si="14"/>
        <v>0.296056338028169</v>
      </c>
      <c r="D921" s="1">
        <v>43315</v>
      </c>
      <c r="E921" s="2">
        <v>2.1019999999999999</v>
      </c>
      <c r="G921" s="3">
        <v>43315</v>
      </c>
      <c r="H921" s="31">
        <v>2.85</v>
      </c>
      <c r="K921" s="32"/>
      <c r="L921" s="32"/>
    </row>
    <row r="922" spans="1:12" x14ac:dyDescent="0.2">
      <c r="A922" s="3">
        <v>43318</v>
      </c>
      <c r="B922" s="15">
        <f t="shared" si="14"/>
        <v>0.29704225352112679</v>
      </c>
      <c r="D922" s="1">
        <v>43318</v>
      </c>
      <c r="E922" s="2">
        <v>2.109</v>
      </c>
      <c r="G922" s="3">
        <v>43318</v>
      </c>
      <c r="H922" s="31">
        <v>2.95</v>
      </c>
      <c r="K922" s="32"/>
      <c r="L922" s="32"/>
    </row>
    <row r="923" spans="1:12" x14ac:dyDescent="0.2">
      <c r="A923" s="3">
        <v>43319</v>
      </c>
      <c r="B923" s="15">
        <f t="shared" si="14"/>
        <v>0.3002816901408451</v>
      </c>
      <c r="D923" s="1">
        <v>43319</v>
      </c>
      <c r="E923" s="2">
        <v>2.1320000000000001</v>
      </c>
      <c r="G923" s="3">
        <v>43319</v>
      </c>
      <c r="H923" s="31">
        <v>2.99</v>
      </c>
      <c r="K923" s="32"/>
      <c r="L923" s="32"/>
    </row>
    <row r="924" spans="1:12" x14ac:dyDescent="0.2">
      <c r="A924" s="3">
        <v>43320</v>
      </c>
      <c r="B924" s="15">
        <f t="shared" si="14"/>
        <v>0.29309859154929579</v>
      </c>
      <c r="D924" s="1">
        <v>43320</v>
      </c>
      <c r="E924" s="2">
        <v>2.081</v>
      </c>
      <c r="G924" s="3">
        <v>43320</v>
      </c>
      <c r="H924" s="31">
        <v>3.02</v>
      </c>
      <c r="K924" s="32"/>
      <c r="L924" s="32"/>
    </row>
    <row r="925" spans="1:12" x14ac:dyDescent="0.2">
      <c r="A925" s="3">
        <v>43321</v>
      </c>
      <c r="B925" s="15">
        <f t="shared" si="14"/>
        <v>0.29366197183098591</v>
      </c>
      <c r="D925" s="1">
        <v>43321</v>
      </c>
      <c r="E925" s="2">
        <v>2.085</v>
      </c>
      <c r="G925" s="3">
        <v>43321</v>
      </c>
      <c r="H925" s="31">
        <v>2.96</v>
      </c>
      <c r="K925" s="32"/>
      <c r="L925" s="32"/>
    </row>
    <row r="926" spans="1:12" x14ac:dyDescent="0.2">
      <c r="A926" s="3">
        <v>43322</v>
      </c>
      <c r="B926" s="15">
        <f t="shared" si="14"/>
        <v>0.29788732394366202</v>
      </c>
      <c r="D926" s="1">
        <v>43322</v>
      </c>
      <c r="E926" s="2">
        <v>2.1150000000000002</v>
      </c>
      <c r="G926" s="3">
        <v>43322</v>
      </c>
      <c r="H926" s="31">
        <v>2.92</v>
      </c>
      <c r="K926" s="32"/>
      <c r="L926" s="32"/>
    </row>
    <row r="927" spans="1:12" x14ac:dyDescent="0.2">
      <c r="A927" s="3">
        <v>43325</v>
      </c>
      <c r="B927" s="15">
        <f t="shared" si="14"/>
        <v>0.2974647887323944</v>
      </c>
      <c r="D927" s="1">
        <v>43325</v>
      </c>
      <c r="E927" s="2">
        <v>2.1120000000000001</v>
      </c>
      <c r="G927" s="3">
        <v>43325</v>
      </c>
      <c r="H927" s="31">
        <v>3.02</v>
      </c>
      <c r="K927" s="32"/>
      <c r="L927" s="32"/>
    </row>
    <row r="928" spans="1:12" x14ac:dyDescent="0.2">
      <c r="A928" s="3">
        <v>43326</v>
      </c>
      <c r="B928" s="15">
        <f t="shared" si="14"/>
        <v>0.2959154929577465</v>
      </c>
      <c r="D928" s="1">
        <v>43326</v>
      </c>
      <c r="E928" s="2">
        <v>2.101</v>
      </c>
      <c r="G928" s="3">
        <v>43326</v>
      </c>
      <c r="H928" s="31">
        <v>3.02</v>
      </c>
      <c r="K928" s="32"/>
      <c r="L928" s="32"/>
    </row>
    <row r="929" spans="1:12" x14ac:dyDescent="0.2">
      <c r="A929" s="3">
        <v>43327</v>
      </c>
      <c r="B929" s="15">
        <f t="shared" si="14"/>
        <v>0.2904225352112676</v>
      </c>
      <c r="D929" s="1">
        <v>43327</v>
      </c>
      <c r="E929" s="2">
        <v>2.0619999999999998</v>
      </c>
      <c r="G929" s="3">
        <v>43327</v>
      </c>
      <c r="H929" s="31">
        <v>3.02</v>
      </c>
      <c r="K929" s="32"/>
      <c r="L929" s="32"/>
    </row>
    <row r="930" spans="1:12" x14ac:dyDescent="0.2">
      <c r="A930" s="3">
        <v>43328</v>
      </c>
      <c r="B930" s="15">
        <f t="shared" si="14"/>
        <v>0.29098591549295771</v>
      </c>
      <c r="D930" s="1">
        <v>43328</v>
      </c>
      <c r="E930" s="2">
        <v>2.0659999999999998</v>
      </c>
      <c r="G930" s="3">
        <v>43328</v>
      </c>
      <c r="H930" s="31">
        <v>3.01</v>
      </c>
      <c r="K930" s="32"/>
      <c r="L930" s="32"/>
    </row>
    <row r="931" spans="1:12" x14ac:dyDescent="0.2">
      <c r="A931" s="3">
        <v>43329</v>
      </c>
      <c r="B931" s="15">
        <f t="shared" si="14"/>
        <v>0.29169014084507044</v>
      </c>
      <c r="D931" s="1">
        <v>43329</v>
      </c>
      <c r="E931" s="2">
        <v>2.0710000000000002</v>
      </c>
      <c r="G931" s="3">
        <v>43329</v>
      </c>
      <c r="H931" s="31">
        <v>3.04</v>
      </c>
      <c r="K931" s="32"/>
      <c r="L931" s="32"/>
    </row>
    <row r="932" spans="1:12" x14ac:dyDescent="0.2">
      <c r="A932" s="3">
        <v>43332</v>
      </c>
      <c r="B932" s="15">
        <f t="shared" si="14"/>
        <v>0.2932394366197183</v>
      </c>
      <c r="D932" s="1">
        <v>43332</v>
      </c>
      <c r="E932" s="2">
        <v>2.0819999999999999</v>
      </c>
      <c r="G932" s="3">
        <v>43332</v>
      </c>
      <c r="H932" s="31">
        <v>3.01</v>
      </c>
      <c r="K932" s="32"/>
      <c r="L932" s="32"/>
    </row>
    <row r="933" spans="1:12" x14ac:dyDescent="0.2">
      <c r="A933" s="3">
        <v>43333</v>
      </c>
      <c r="B933" s="15">
        <f t="shared" si="14"/>
        <v>0.29521126760563382</v>
      </c>
      <c r="D933" s="1">
        <v>43333</v>
      </c>
      <c r="E933" s="2">
        <v>2.0960000000000001</v>
      </c>
      <c r="G933" s="3">
        <v>43333</v>
      </c>
      <c r="H933" s="31">
        <v>3.02</v>
      </c>
      <c r="K933" s="32"/>
      <c r="L933" s="32"/>
    </row>
    <row r="934" spans="1:12" x14ac:dyDescent="0.2">
      <c r="A934" s="3">
        <v>43334</v>
      </c>
      <c r="B934" s="15">
        <f t="shared" si="14"/>
        <v>0.30197183098591551</v>
      </c>
      <c r="D934" s="1">
        <v>43334</v>
      </c>
      <c r="E934" s="2">
        <v>2.1440000000000001</v>
      </c>
      <c r="G934" s="3">
        <v>43334</v>
      </c>
      <c r="H934" s="31">
        <v>3.01</v>
      </c>
      <c r="K934" s="32"/>
      <c r="L934" s="32"/>
    </row>
    <row r="935" spans="1:12" x14ac:dyDescent="0.2">
      <c r="A935" s="3">
        <v>43335</v>
      </c>
      <c r="B935" s="15">
        <f t="shared" si="14"/>
        <v>0.30267605633802819</v>
      </c>
      <c r="D935" s="1">
        <v>43335</v>
      </c>
      <c r="E935" s="2">
        <v>2.149</v>
      </c>
      <c r="G935" s="3">
        <v>43335</v>
      </c>
      <c r="H935" s="31">
        <v>2.99</v>
      </c>
      <c r="K935" s="32"/>
      <c r="L935" s="32"/>
    </row>
    <row r="936" spans="1:12" x14ac:dyDescent="0.2">
      <c r="A936" s="3">
        <v>43336</v>
      </c>
      <c r="B936" s="15">
        <f t="shared" si="14"/>
        <v>0.30577464788732395</v>
      </c>
      <c r="D936" s="1">
        <v>43336</v>
      </c>
      <c r="E936" s="2">
        <v>2.1709999999999998</v>
      </c>
      <c r="G936" s="3">
        <v>43336</v>
      </c>
      <c r="H936" s="31">
        <v>2.98</v>
      </c>
      <c r="K936" s="32"/>
      <c r="L936" s="32"/>
    </row>
    <row r="937" spans="1:12" x14ac:dyDescent="0.2">
      <c r="A937" s="3">
        <v>43339</v>
      </c>
      <c r="B937" s="15">
        <f t="shared" si="14"/>
        <v>0.30774647887323947</v>
      </c>
      <c r="D937" s="1">
        <v>43339</v>
      </c>
      <c r="E937" s="2">
        <v>2.1850000000000001</v>
      </c>
      <c r="G937" s="3">
        <v>43339</v>
      </c>
      <c r="H937" s="31">
        <v>2.98</v>
      </c>
      <c r="K937" s="32"/>
      <c r="L937" s="32"/>
    </row>
    <row r="938" spans="1:12" x14ac:dyDescent="0.2">
      <c r="A938" s="3">
        <v>43340</v>
      </c>
      <c r="B938" s="15">
        <f t="shared" si="14"/>
        <v>0.30760563380281691</v>
      </c>
      <c r="D938" s="1">
        <v>43340</v>
      </c>
      <c r="E938" s="2">
        <v>2.1840000000000002</v>
      </c>
      <c r="G938" s="3">
        <v>43340</v>
      </c>
      <c r="H938" s="31">
        <v>2.96</v>
      </c>
      <c r="K938" s="32"/>
      <c r="L938" s="32"/>
    </row>
    <row r="939" spans="1:12" x14ac:dyDescent="0.2">
      <c r="A939" s="3">
        <v>43341</v>
      </c>
      <c r="B939" s="15">
        <f t="shared" si="14"/>
        <v>0.31253521126760564</v>
      </c>
      <c r="D939" s="1">
        <v>43341</v>
      </c>
      <c r="E939" s="2">
        <v>2.2189999999999999</v>
      </c>
      <c r="G939" s="3">
        <v>43341</v>
      </c>
      <c r="H939" s="31">
        <v>2.96</v>
      </c>
      <c r="K939" s="32"/>
      <c r="L939" s="32"/>
    </row>
    <row r="940" spans="1:12" x14ac:dyDescent="0.2">
      <c r="A940" s="3">
        <v>43342</v>
      </c>
      <c r="B940" s="15">
        <f t="shared" si="14"/>
        <v>0.31211267605633808</v>
      </c>
      <c r="D940" s="1">
        <v>43342</v>
      </c>
      <c r="E940" s="2">
        <v>2.2160000000000002</v>
      </c>
      <c r="G940" s="3">
        <v>43342</v>
      </c>
      <c r="H940" s="31">
        <v>2.98</v>
      </c>
      <c r="K940" s="32"/>
      <c r="L940" s="32"/>
    </row>
    <row r="941" spans="1:12" x14ac:dyDescent="0.2">
      <c r="A941" s="3">
        <v>43343</v>
      </c>
      <c r="B941" s="15">
        <f t="shared" si="14"/>
        <v>0.31197183098591547</v>
      </c>
      <c r="D941" s="1">
        <v>43343</v>
      </c>
      <c r="E941" s="2">
        <v>2.2149999999999999</v>
      </c>
      <c r="G941" s="3">
        <v>43343</v>
      </c>
      <c r="H941" s="31">
        <v>2.96</v>
      </c>
      <c r="K941" s="32"/>
      <c r="L941" s="32"/>
    </row>
    <row r="942" spans="1:12" x14ac:dyDescent="0.2">
      <c r="A942" s="3">
        <v>43347</v>
      </c>
      <c r="B942" s="15">
        <f t="shared" si="14"/>
        <v>0.31183098591549296</v>
      </c>
      <c r="D942" s="1">
        <v>43347</v>
      </c>
      <c r="E942" s="2">
        <v>2.214</v>
      </c>
      <c r="G942" s="3">
        <v>43347</v>
      </c>
      <c r="H942" s="31">
        <v>3</v>
      </c>
      <c r="K942" s="32"/>
      <c r="L942" s="32"/>
    </row>
    <row r="943" spans="1:12" x14ac:dyDescent="0.2">
      <c r="A943" s="3">
        <v>43348</v>
      </c>
      <c r="B943" s="15">
        <f t="shared" si="14"/>
        <v>0.31056338028169017</v>
      </c>
      <c r="D943" s="1">
        <v>43348</v>
      </c>
      <c r="E943" s="2">
        <v>2.2050000000000001</v>
      </c>
      <c r="G943" s="3">
        <v>43348</v>
      </c>
      <c r="H943" s="31">
        <v>2.93</v>
      </c>
      <c r="K943" s="32"/>
      <c r="L943" s="32"/>
    </row>
    <row r="944" spans="1:12" x14ac:dyDescent="0.2">
      <c r="A944" s="3">
        <v>43349</v>
      </c>
      <c r="B944" s="15">
        <f t="shared" si="14"/>
        <v>0.30788732394366197</v>
      </c>
      <c r="D944" s="1">
        <v>43349</v>
      </c>
      <c r="E944" s="2">
        <v>2.1859999999999999</v>
      </c>
      <c r="G944" s="3">
        <v>43349</v>
      </c>
      <c r="H944" s="31">
        <v>2.88</v>
      </c>
      <c r="K944" s="32"/>
      <c r="L944" s="32"/>
    </row>
    <row r="945" spans="1:12" x14ac:dyDescent="0.2">
      <c r="A945" s="3">
        <v>43350</v>
      </c>
      <c r="B945" s="15">
        <f t="shared" si="14"/>
        <v>0.30887323943661976</v>
      </c>
      <c r="D945" s="1">
        <v>43350</v>
      </c>
      <c r="E945" s="2">
        <v>2.1930000000000001</v>
      </c>
      <c r="G945" s="3">
        <v>43350</v>
      </c>
      <c r="H945" s="31">
        <v>2.9</v>
      </c>
      <c r="K945" s="32"/>
      <c r="L945" s="32"/>
    </row>
    <row r="946" spans="1:12" x14ac:dyDescent="0.2">
      <c r="A946" s="3">
        <v>43353</v>
      </c>
      <c r="B946" s="15">
        <f t="shared" si="14"/>
        <v>0.3087323943661972</v>
      </c>
      <c r="D946" s="1">
        <v>43353</v>
      </c>
      <c r="E946" s="2">
        <v>2.1920000000000002</v>
      </c>
      <c r="G946" s="3">
        <v>43353</v>
      </c>
      <c r="H946" s="31">
        <v>2.94</v>
      </c>
      <c r="K946" s="32"/>
      <c r="L946" s="32"/>
    </row>
    <row r="947" spans="1:12" x14ac:dyDescent="0.2">
      <c r="A947" s="3">
        <v>43354</v>
      </c>
      <c r="B947" s="15">
        <f t="shared" si="14"/>
        <v>0.31394366197183099</v>
      </c>
      <c r="D947" s="1">
        <v>43354</v>
      </c>
      <c r="E947" s="2">
        <v>2.2290000000000001</v>
      </c>
      <c r="G947" s="3">
        <v>43354</v>
      </c>
      <c r="H947" s="31">
        <v>2.98</v>
      </c>
      <c r="K947" s="32"/>
      <c r="L947" s="32"/>
    </row>
    <row r="948" spans="1:12" x14ac:dyDescent="0.2">
      <c r="A948" s="3">
        <v>43355</v>
      </c>
      <c r="B948" s="15">
        <f t="shared" si="14"/>
        <v>0.31450704225352116</v>
      </c>
      <c r="D948" s="1">
        <v>43355</v>
      </c>
      <c r="E948" s="2">
        <v>2.2330000000000001</v>
      </c>
      <c r="G948" s="3">
        <v>43355</v>
      </c>
      <c r="H948" s="31">
        <v>2.94</v>
      </c>
      <c r="K948" s="32"/>
      <c r="L948" s="32"/>
    </row>
    <row r="949" spans="1:12" x14ac:dyDescent="0.2">
      <c r="A949" s="3">
        <v>43356</v>
      </c>
      <c r="B949" s="15">
        <f t="shared" si="14"/>
        <v>0.3098591549295775</v>
      </c>
      <c r="D949" s="1">
        <v>43356</v>
      </c>
      <c r="E949" s="2">
        <v>2.2000000000000002</v>
      </c>
      <c r="G949" s="3">
        <v>43356</v>
      </c>
      <c r="H949" s="31">
        <v>2.91</v>
      </c>
      <c r="K949" s="32"/>
      <c r="L949" s="32"/>
    </row>
    <row r="950" spans="1:12" x14ac:dyDescent="0.2">
      <c r="A950" s="3">
        <v>43357</v>
      </c>
      <c r="B950" s="15">
        <f t="shared" si="14"/>
        <v>0.30732394366197185</v>
      </c>
      <c r="D950" s="1">
        <v>43357</v>
      </c>
      <c r="E950" s="2">
        <v>2.1819999999999999</v>
      </c>
      <c r="G950" s="3">
        <v>43357</v>
      </c>
      <c r="H950" s="31">
        <v>2.95</v>
      </c>
      <c r="K950" s="32"/>
      <c r="L950" s="32"/>
    </row>
    <row r="951" spans="1:12" x14ac:dyDescent="0.2">
      <c r="A951" s="3">
        <v>43360</v>
      </c>
      <c r="B951" s="15">
        <f t="shared" si="14"/>
        <v>0.3070422535211268</v>
      </c>
      <c r="D951" s="1">
        <v>43360</v>
      </c>
      <c r="E951" s="2">
        <v>2.1800000000000002</v>
      </c>
      <c r="G951" s="3">
        <v>43360</v>
      </c>
      <c r="H951" s="31">
        <v>3</v>
      </c>
      <c r="K951" s="32"/>
      <c r="L951" s="32"/>
    </row>
    <row r="952" spans="1:12" x14ac:dyDescent="0.2">
      <c r="A952" s="3">
        <v>43361</v>
      </c>
      <c r="B952" s="15">
        <f t="shared" si="14"/>
        <v>0.31112676056338029</v>
      </c>
      <c r="D952" s="1">
        <v>43361</v>
      </c>
      <c r="E952" s="2">
        <v>2.2090000000000001</v>
      </c>
      <c r="G952" s="3">
        <v>43361</v>
      </c>
      <c r="H952" s="31">
        <v>3.11</v>
      </c>
      <c r="K952" s="32"/>
      <c r="L952" s="32"/>
    </row>
    <row r="953" spans="1:12" x14ac:dyDescent="0.2">
      <c r="A953" s="3">
        <v>43362</v>
      </c>
      <c r="B953" s="15">
        <f t="shared" si="14"/>
        <v>0.31253521126760564</v>
      </c>
      <c r="D953" s="1">
        <v>43362</v>
      </c>
      <c r="E953" s="2">
        <v>2.2189999999999999</v>
      </c>
      <c r="G953" s="3">
        <v>43362</v>
      </c>
      <c r="H953" s="31">
        <v>3.07</v>
      </c>
      <c r="K953" s="32"/>
      <c r="L953" s="32"/>
    </row>
    <row r="954" spans="1:12" x14ac:dyDescent="0.2">
      <c r="A954" s="3">
        <v>43363</v>
      </c>
      <c r="B954" s="15">
        <f t="shared" si="14"/>
        <v>0.30971830985915494</v>
      </c>
      <c r="D954" s="1">
        <v>43363</v>
      </c>
      <c r="E954" s="2">
        <v>2.1989999999999998</v>
      </c>
      <c r="G954" s="3">
        <v>43363</v>
      </c>
      <c r="H954" s="31">
        <v>3.02</v>
      </c>
      <c r="K954" s="32"/>
      <c r="L954" s="32"/>
    </row>
    <row r="955" spans="1:12" x14ac:dyDescent="0.2">
      <c r="A955" s="3">
        <v>43364</v>
      </c>
      <c r="B955" s="15">
        <f t="shared" si="14"/>
        <v>0.30943661971830988</v>
      </c>
      <c r="D955" s="1">
        <v>43364</v>
      </c>
      <c r="E955" s="2">
        <v>2.1970000000000001</v>
      </c>
      <c r="G955" s="3">
        <v>43364</v>
      </c>
      <c r="H955" s="31">
        <v>3.04</v>
      </c>
      <c r="K955" s="32"/>
      <c r="L955" s="32"/>
    </row>
    <row r="956" spans="1:12" x14ac:dyDescent="0.2">
      <c r="A956" s="3">
        <v>43367</v>
      </c>
      <c r="B956" s="15">
        <f t="shared" si="14"/>
        <v>0.31873239436619716</v>
      </c>
      <c r="D956" s="1">
        <v>43367</v>
      </c>
      <c r="E956" s="2">
        <v>2.2629999999999999</v>
      </c>
      <c r="G956" s="3">
        <v>43367</v>
      </c>
      <c r="H956" s="31">
        <v>3.12</v>
      </c>
      <c r="K956" s="32"/>
      <c r="L956" s="32"/>
    </row>
    <row r="957" spans="1:12" x14ac:dyDescent="0.2">
      <c r="A957" s="3">
        <v>43368</v>
      </c>
      <c r="B957" s="15">
        <f t="shared" si="14"/>
        <v>0.32070422535211274</v>
      </c>
      <c r="D957" s="1">
        <v>43368</v>
      </c>
      <c r="E957" s="2">
        <v>2.2770000000000001</v>
      </c>
      <c r="G957" s="3">
        <v>43368</v>
      </c>
      <c r="H957" s="31">
        <v>3.1</v>
      </c>
      <c r="K957" s="32"/>
      <c r="L957" s="32"/>
    </row>
    <row r="958" spans="1:12" x14ac:dyDescent="0.2">
      <c r="A958" s="3">
        <v>43369</v>
      </c>
      <c r="B958" s="15">
        <f t="shared" si="14"/>
        <v>0.32225352112676053</v>
      </c>
      <c r="D958" s="1">
        <v>43369</v>
      </c>
      <c r="E958" s="2">
        <v>2.2879999999999998</v>
      </c>
      <c r="G958" s="3">
        <v>43369</v>
      </c>
      <c r="H958" s="31">
        <v>3.05</v>
      </c>
      <c r="K958" s="32"/>
      <c r="L958" s="32"/>
    </row>
    <row r="959" spans="1:12" x14ac:dyDescent="0.2">
      <c r="A959" s="3">
        <v>43370</v>
      </c>
      <c r="B959" s="15">
        <f t="shared" si="14"/>
        <v>0.32366197183098594</v>
      </c>
      <c r="D959" s="1">
        <v>43370</v>
      </c>
      <c r="E959" s="2">
        <v>2.298</v>
      </c>
      <c r="G959" s="3">
        <v>43370</v>
      </c>
      <c r="H959" s="31">
        <v>3.01</v>
      </c>
      <c r="K959" s="32"/>
      <c r="L959" s="32"/>
    </row>
    <row r="960" spans="1:12" x14ac:dyDescent="0.2">
      <c r="A960" s="3">
        <v>43371</v>
      </c>
      <c r="B960" s="15">
        <f t="shared" si="14"/>
        <v>0.32816901408450705</v>
      </c>
      <c r="D960" s="1">
        <v>43371</v>
      </c>
      <c r="E960" s="2">
        <v>2.33</v>
      </c>
      <c r="G960" s="3">
        <v>43371</v>
      </c>
      <c r="H960" s="31">
        <v>3.13</v>
      </c>
      <c r="K960" s="32"/>
      <c r="L960" s="32"/>
    </row>
    <row r="961" spans="1:12" x14ac:dyDescent="0.2">
      <c r="A961" s="3">
        <v>43374</v>
      </c>
      <c r="B961" s="15">
        <f t="shared" si="14"/>
        <v>0.33647887323943659</v>
      </c>
      <c r="D961" s="1">
        <v>43374</v>
      </c>
      <c r="E961" s="2">
        <v>2.3889999999999998</v>
      </c>
      <c r="G961" s="3">
        <v>43374</v>
      </c>
      <c r="H961" s="31">
        <v>3.14</v>
      </c>
      <c r="K961" s="32"/>
      <c r="L961" s="32"/>
    </row>
    <row r="962" spans="1:12" x14ac:dyDescent="0.2">
      <c r="A962" s="3">
        <v>43375</v>
      </c>
      <c r="B962" s="15">
        <f t="shared" si="14"/>
        <v>0.33408450704225351</v>
      </c>
      <c r="D962" s="1">
        <v>43375</v>
      </c>
      <c r="E962" s="2">
        <v>2.3719999999999999</v>
      </c>
      <c r="G962" s="3">
        <v>43375</v>
      </c>
      <c r="H962" s="31">
        <v>3.26</v>
      </c>
      <c r="K962" s="32"/>
      <c r="L962" s="32"/>
    </row>
    <row r="963" spans="1:12" x14ac:dyDescent="0.2">
      <c r="A963" s="3">
        <v>43376</v>
      </c>
      <c r="B963" s="15">
        <f t="shared" si="14"/>
        <v>0.33943661971830991</v>
      </c>
      <c r="D963" s="1">
        <v>43376</v>
      </c>
      <c r="E963" s="2">
        <v>2.41</v>
      </c>
      <c r="G963" s="3">
        <v>43376</v>
      </c>
      <c r="H963" s="31">
        <v>3.39</v>
      </c>
      <c r="K963" s="32"/>
      <c r="L963" s="32"/>
    </row>
    <row r="964" spans="1:12" x14ac:dyDescent="0.2">
      <c r="A964" s="3">
        <v>43377</v>
      </c>
      <c r="B964" s="15">
        <f t="shared" ref="B964:B1027" si="15">E964/7.1</f>
        <v>0.3350704225352113</v>
      </c>
      <c r="D964" s="1">
        <v>43377</v>
      </c>
      <c r="E964" s="2">
        <v>2.379</v>
      </c>
      <c r="G964" s="3">
        <v>43377</v>
      </c>
      <c r="H964" s="31">
        <v>3.25</v>
      </c>
      <c r="K964" s="32"/>
      <c r="L964" s="32"/>
    </row>
    <row r="965" spans="1:12" x14ac:dyDescent="0.2">
      <c r="A965" s="3">
        <v>43378</v>
      </c>
      <c r="B965" s="15">
        <f t="shared" si="15"/>
        <v>0.33352112676056339</v>
      </c>
      <c r="D965" s="1">
        <v>43378</v>
      </c>
      <c r="E965" s="2">
        <v>2.3679999999999999</v>
      </c>
      <c r="G965" s="3">
        <v>43378</v>
      </c>
      <c r="H965" s="31">
        <v>3.28</v>
      </c>
      <c r="K965" s="32"/>
      <c r="L965" s="32"/>
    </row>
    <row r="966" spans="1:12" x14ac:dyDescent="0.2">
      <c r="A966" s="3">
        <v>43381</v>
      </c>
      <c r="B966" s="15">
        <f t="shared" si="15"/>
        <v>0.33380281690140851</v>
      </c>
      <c r="D966" s="1">
        <v>43381</v>
      </c>
      <c r="E966" s="2">
        <v>2.37</v>
      </c>
      <c r="G966" s="3">
        <v>43381</v>
      </c>
      <c r="H966" s="31">
        <v>3.4</v>
      </c>
      <c r="K966" s="32"/>
      <c r="L966" s="32"/>
    </row>
    <row r="967" spans="1:12" x14ac:dyDescent="0.2">
      <c r="A967" s="3">
        <v>43382</v>
      </c>
      <c r="B967" s="15">
        <f t="shared" si="15"/>
        <v>0.337887323943662</v>
      </c>
      <c r="D967" s="1">
        <v>43382</v>
      </c>
      <c r="E967" s="2">
        <v>2.399</v>
      </c>
      <c r="G967" s="3">
        <v>43382</v>
      </c>
      <c r="H967" s="31">
        <v>3.45</v>
      </c>
      <c r="K967" s="32"/>
      <c r="L967" s="32"/>
    </row>
    <row r="968" spans="1:12" x14ac:dyDescent="0.2">
      <c r="A968" s="3">
        <v>43383</v>
      </c>
      <c r="B968" s="15">
        <f t="shared" si="15"/>
        <v>0.33338028169014083</v>
      </c>
      <c r="D968" s="1">
        <v>43383</v>
      </c>
      <c r="E968" s="2">
        <v>2.367</v>
      </c>
      <c r="G968" s="3">
        <v>43383</v>
      </c>
      <c r="H968" s="31">
        <v>3.16</v>
      </c>
      <c r="K968" s="32"/>
      <c r="L968" s="32"/>
    </row>
    <row r="969" spans="1:12" x14ac:dyDescent="0.2">
      <c r="A969" s="3">
        <v>43384</v>
      </c>
      <c r="B969" s="15">
        <f t="shared" si="15"/>
        <v>0.32521126760563385</v>
      </c>
      <c r="D969" s="1">
        <v>43384</v>
      </c>
      <c r="E969" s="2">
        <v>2.3090000000000002</v>
      </c>
      <c r="G969" s="3">
        <v>43384</v>
      </c>
      <c r="H969" s="31">
        <v>3.19</v>
      </c>
      <c r="K969" s="32"/>
      <c r="L969" s="32"/>
    </row>
    <row r="970" spans="1:12" x14ac:dyDescent="0.2">
      <c r="A970" s="3">
        <v>43385</v>
      </c>
      <c r="B970" s="15">
        <f t="shared" si="15"/>
        <v>0.32492957746478873</v>
      </c>
      <c r="D970" s="1">
        <v>43385</v>
      </c>
      <c r="E970" s="2">
        <v>2.3069999999999999</v>
      </c>
      <c r="G970" s="3">
        <v>43385</v>
      </c>
      <c r="H970" s="31">
        <v>3.26</v>
      </c>
      <c r="K970" s="32"/>
      <c r="L970" s="32"/>
    </row>
    <row r="971" spans="1:12" x14ac:dyDescent="0.2">
      <c r="A971" s="3">
        <v>43388</v>
      </c>
      <c r="B971" s="15">
        <f t="shared" si="15"/>
        <v>0.32450704225352112</v>
      </c>
      <c r="D971" s="1">
        <v>43388</v>
      </c>
      <c r="E971" s="2">
        <v>2.3039999999999998</v>
      </c>
      <c r="G971" s="3">
        <v>43388</v>
      </c>
      <c r="H971" s="31">
        <v>3.27</v>
      </c>
      <c r="K971" s="32"/>
      <c r="L971" s="32"/>
    </row>
    <row r="972" spans="1:12" x14ac:dyDescent="0.2">
      <c r="A972" s="3">
        <v>43389</v>
      </c>
      <c r="B972" s="15">
        <f t="shared" si="15"/>
        <v>0.32647887323943664</v>
      </c>
      <c r="D972" s="1">
        <v>43389</v>
      </c>
      <c r="E972" s="2">
        <v>2.3180000000000001</v>
      </c>
      <c r="G972" s="3">
        <v>43389</v>
      </c>
      <c r="H972" s="31">
        <v>3.3</v>
      </c>
      <c r="K972" s="32"/>
      <c r="L972" s="32"/>
    </row>
    <row r="973" spans="1:12" x14ac:dyDescent="0.2">
      <c r="A973" s="3">
        <v>43390</v>
      </c>
      <c r="B973" s="15">
        <f t="shared" si="15"/>
        <v>0.32380281690140844</v>
      </c>
      <c r="D973" s="1">
        <v>43390</v>
      </c>
      <c r="E973" s="2">
        <v>2.2989999999999999</v>
      </c>
      <c r="G973" s="3">
        <v>43390</v>
      </c>
      <c r="H973" s="31">
        <v>3.28</v>
      </c>
      <c r="K973" s="32"/>
      <c r="L973" s="32"/>
    </row>
    <row r="974" spans="1:12" x14ac:dyDescent="0.2">
      <c r="A974" s="3">
        <v>43391</v>
      </c>
      <c r="B974" s="15">
        <f t="shared" si="15"/>
        <v>0.32154929577464791</v>
      </c>
      <c r="D974" s="1">
        <v>43391</v>
      </c>
      <c r="E974" s="2">
        <v>2.2829999999999999</v>
      </c>
      <c r="G974" s="3">
        <v>43391</v>
      </c>
      <c r="H974" s="31">
        <v>3.2</v>
      </c>
      <c r="K974" s="32"/>
      <c r="L974" s="32"/>
    </row>
    <row r="975" spans="1:12" x14ac:dyDescent="0.2">
      <c r="A975" s="3">
        <v>43392</v>
      </c>
      <c r="B975" s="15">
        <f t="shared" si="15"/>
        <v>0.32281690140845071</v>
      </c>
      <c r="D975" s="1">
        <v>43392</v>
      </c>
      <c r="E975" s="2">
        <v>2.2919999999999998</v>
      </c>
      <c r="G975" s="3">
        <v>43392</v>
      </c>
      <c r="H975" s="31">
        <v>3.2</v>
      </c>
      <c r="K975" s="32"/>
      <c r="L975" s="32"/>
    </row>
    <row r="976" spans="1:12" x14ac:dyDescent="0.2">
      <c r="A976" s="3">
        <v>43395</v>
      </c>
      <c r="B976" s="15">
        <f t="shared" si="15"/>
        <v>0.32535211267605635</v>
      </c>
      <c r="D976" s="1">
        <v>43395</v>
      </c>
      <c r="E976" s="2">
        <v>2.31</v>
      </c>
      <c r="G976" s="3">
        <v>43395</v>
      </c>
      <c r="H976" s="31">
        <v>3.28</v>
      </c>
      <c r="K976" s="32"/>
      <c r="L976" s="32"/>
    </row>
    <row r="977" spans="1:12" x14ac:dyDescent="0.2">
      <c r="A977" s="3">
        <v>43396</v>
      </c>
      <c r="B977" s="15">
        <f t="shared" si="15"/>
        <v>0.31380281690140849</v>
      </c>
      <c r="D977" s="1">
        <v>43396</v>
      </c>
      <c r="E977" s="2">
        <v>2.2280000000000002</v>
      </c>
      <c r="G977" s="3">
        <v>43396</v>
      </c>
      <c r="H977" s="31">
        <v>3.42</v>
      </c>
      <c r="K977" s="32"/>
      <c r="L977" s="32"/>
    </row>
    <row r="978" spans="1:12" x14ac:dyDescent="0.2">
      <c r="A978" s="3">
        <v>43397</v>
      </c>
      <c r="B978" s="15">
        <f t="shared" si="15"/>
        <v>0.3126760563380282</v>
      </c>
      <c r="D978" s="1">
        <v>43397</v>
      </c>
      <c r="E978" s="2">
        <v>2.2200000000000002</v>
      </c>
      <c r="G978" s="3">
        <v>43397</v>
      </c>
      <c r="H978" s="31">
        <v>3.42</v>
      </c>
      <c r="K978" s="32"/>
      <c r="L978" s="32"/>
    </row>
    <row r="979" spans="1:12" x14ac:dyDescent="0.2">
      <c r="A979" s="3">
        <v>43398</v>
      </c>
      <c r="B979" s="15">
        <f t="shared" si="15"/>
        <v>0.31802816901408454</v>
      </c>
      <c r="D979" s="1">
        <v>43398</v>
      </c>
      <c r="E979" s="2">
        <v>2.258</v>
      </c>
      <c r="G979" s="3">
        <v>43398</v>
      </c>
      <c r="H979" s="31">
        <v>3.27</v>
      </c>
      <c r="K979" s="32"/>
      <c r="L979" s="32"/>
    </row>
    <row r="980" spans="1:12" x14ac:dyDescent="0.2">
      <c r="A980" s="3">
        <v>43399</v>
      </c>
      <c r="B980" s="15">
        <f t="shared" si="15"/>
        <v>0.32211267605633803</v>
      </c>
      <c r="D980" s="1">
        <v>43399</v>
      </c>
      <c r="E980" s="2">
        <v>2.2869999999999999</v>
      </c>
      <c r="G980" s="3">
        <v>43399</v>
      </c>
      <c r="H980" s="31">
        <v>3.2</v>
      </c>
      <c r="K980" s="32"/>
      <c r="L980" s="32"/>
    </row>
    <row r="981" spans="1:12" x14ac:dyDescent="0.2">
      <c r="A981" s="3">
        <v>43402</v>
      </c>
      <c r="B981" s="15">
        <f t="shared" si="15"/>
        <v>0.31802816901408454</v>
      </c>
      <c r="D981" s="1">
        <v>43402</v>
      </c>
      <c r="E981" s="2">
        <v>2.258</v>
      </c>
      <c r="G981" s="3">
        <v>43402</v>
      </c>
      <c r="H981" s="31">
        <v>3.27</v>
      </c>
      <c r="K981" s="32"/>
      <c r="L981" s="32"/>
    </row>
    <row r="982" spans="1:12" x14ac:dyDescent="0.2">
      <c r="A982" s="3">
        <v>43403</v>
      </c>
      <c r="B982" s="15">
        <f t="shared" si="15"/>
        <v>0.31619718309859157</v>
      </c>
      <c r="D982" s="1">
        <v>43403</v>
      </c>
      <c r="E982" s="2">
        <v>2.2450000000000001</v>
      </c>
      <c r="G982" s="3">
        <v>43403</v>
      </c>
      <c r="H982" s="31">
        <v>3.31</v>
      </c>
      <c r="K982" s="32"/>
      <c r="L982" s="32"/>
    </row>
    <row r="983" spans="1:12" x14ac:dyDescent="0.2">
      <c r="A983" s="3">
        <v>43404</v>
      </c>
      <c r="B983" s="15">
        <f t="shared" si="15"/>
        <v>0.31478873239436622</v>
      </c>
      <c r="D983" s="1">
        <v>43404</v>
      </c>
      <c r="E983" s="2">
        <v>2.2349999999999999</v>
      </c>
      <c r="G983" s="3">
        <v>43404</v>
      </c>
      <c r="H983" s="31">
        <v>3.36</v>
      </c>
      <c r="K983" s="32"/>
      <c r="L983" s="32"/>
    </row>
    <row r="984" spans="1:12" x14ac:dyDescent="0.2">
      <c r="A984" s="3">
        <v>43405</v>
      </c>
      <c r="B984" s="15">
        <f t="shared" si="15"/>
        <v>0.30732394366197185</v>
      </c>
      <c r="D984" s="1">
        <v>43405</v>
      </c>
      <c r="E984" s="2">
        <v>2.1819999999999999</v>
      </c>
      <c r="G984" s="3">
        <v>43405</v>
      </c>
      <c r="H984" s="31">
        <v>3.26</v>
      </c>
      <c r="K984" s="32"/>
      <c r="L984" s="32"/>
    </row>
    <row r="985" spans="1:12" x14ac:dyDescent="0.2">
      <c r="A985" s="3">
        <v>43406</v>
      </c>
      <c r="B985" s="15">
        <f t="shared" si="15"/>
        <v>0.30323943661971831</v>
      </c>
      <c r="D985" s="1">
        <v>43406</v>
      </c>
      <c r="E985" s="2">
        <v>2.153</v>
      </c>
      <c r="G985" s="3">
        <v>43406</v>
      </c>
      <c r="H985" s="31">
        <v>3.53</v>
      </c>
      <c r="K985" s="32"/>
      <c r="L985" s="32"/>
    </row>
    <row r="986" spans="1:12" x14ac:dyDescent="0.2">
      <c r="A986" s="3">
        <v>43409</v>
      </c>
      <c r="B986" s="15">
        <f t="shared" si="15"/>
        <v>0.30549295774647889</v>
      </c>
      <c r="D986" s="1">
        <v>43409</v>
      </c>
      <c r="E986" s="2">
        <v>2.169</v>
      </c>
      <c r="G986" s="3">
        <v>43409</v>
      </c>
      <c r="H986" s="31">
        <v>3.53</v>
      </c>
      <c r="K986" s="32"/>
      <c r="L986" s="32"/>
    </row>
    <row r="987" spans="1:12" x14ac:dyDescent="0.2">
      <c r="A987" s="3">
        <v>43410</v>
      </c>
      <c r="B987" s="15">
        <f t="shared" si="15"/>
        <v>0.30605633802816906</v>
      </c>
      <c r="D987" s="1">
        <v>43410</v>
      </c>
      <c r="E987" s="2">
        <v>2.173</v>
      </c>
      <c r="G987" s="3">
        <v>43410</v>
      </c>
      <c r="H987" s="31">
        <v>3.54</v>
      </c>
      <c r="K987" s="32"/>
      <c r="L987" s="32"/>
    </row>
    <row r="988" spans="1:12" x14ac:dyDescent="0.2">
      <c r="A988" s="3">
        <v>43411</v>
      </c>
      <c r="B988" s="15">
        <f t="shared" si="15"/>
        <v>0.31309859154929576</v>
      </c>
      <c r="D988" s="1">
        <v>43411</v>
      </c>
      <c r="E988" s="2">
        <v>2.2229999999999999</v>
      </c>
      <c r="G988" s="3">
        <v>43411</v>
      </c>
      <c r="H988" s="31">
        <v>3.54</v>
      </c>
      <c r="K988" s="32"/>
      <c r="L988" s="32"/>
    </row>
    <row r="989" spans="1:12" x14ac:dyDescent="0.2">
      <c r="A989" s="3">
        <v>43412</v>
      </c>
      <c r="B989" s="15">
        <f t="shared" si="15"/>
        <v>0.30366197183098598</v>
      </c>
      <c r="D989" s="1">
        <v>43412</v>
      </c>
      <c r="E989" s="2">
        <v>2.1560000000000001</v>
      </c>
      <c r="G989" s="3">
        <v>43412</v>
      </c>
      <c r="H989" s="31">
        <v>3.74</v>
      </c>
      <c r="K989" s="32"/>
      <c r="L989" s="32"/>
    </row>
    <row r="990" spans="1:12" x14ac:dyDescent="0.2">
      <c r="A990" s="3">
        <v>43413</v>
      </c>
      <c r="B990" s="15">
        <f t="shared" si="15"/>
        <v>0.30183098591549296</v>
      </c>
      <c r="D990" s="1">
        <v>43413</v>
      </c>
      <c r="E990" s="2">
        <v>2.1429999999999998</v>
      </c>
      <c r="G990" s="3">
        <v>43413</v>
      </c>
      <c r="H990" s="31">
        <v>3.96</v>
      </c>
      <c r="K990" s="32"/>
      <c r="L990" s="32"/>
    </row>
    <row r="991" spans="1:12" x14ac:dyDescent="0.2">
      <c r="A991" s="3">
        <v>43416</v>
      </c>
      <c r="B991" s="15">
        <f t="shared" si="15"/>
        <v>0.29915492957746481</v>
      </c>
      <c r="D991" s="1">
        <v>43416</v>
      </c>
      <c r="E991" s="2">
        <v>2.1240000000000001</v>
      </c>
      <c r="G991" s="3">
        <v>43416</v>
      </c>
      <c r="H991" s="31">
        <v>4.0999999999999996</v>
      </c>
      <c r="K991" s="32"/>
      <c r="L991" s="32"/>
    </row>
    <row r="992" spans="1:12" x14ac:dyDescent="0.2">
      <c r="A992" s="3">
        <v>43417</v>
      </c>
      <c r="B992" s="15">
        <f t="shared" si="15"/>
        <v>0.28830985915492963</v>
      </c>
      <c r="D992" s="1">
        <v>43417</v>
      </c>
      <c r="E992" s="2">
        <v>2.0470000000000002</v>
      </c>
      <c r="G992" s="3">
        <v>43417</v>
      </c>
      <c r="H992" s="31">
        <v>4.0999999999999996</v>
      </c>
      <c r="K992" s="32"/>
      <c r="L992" s="32"/>
    </row>
    <row r="993" spans="1:12" x14ac:dyDescent="0.2">
      <c r="A993" s="3">
        <v>43418</v>
      </c>
      <c r="B993" s="15">
        <f t="shared" si="15"/>
        <v>0.29295774647887324</v>
      </c>
      <c r="D993" s="1">
        <v>43418</v>
      </c>
      <c r="E993" s="2">
        <v>2.08</v>
      </c>
      <c r="G993" s="3">
        <v>43418</v>
      </c>
      <c r="H993" s="31">
        <v>4.6900000000000004</v>
      </c>
      <c r="K993" s="32"/>
      <c r="L993" s="32"/>
    </row>
    <row r="994" spans="1:12" x14ac:dyDescent="0.2">
      <c r="A994" s="3">
        <v>43419</v>
      </c>
      <c r="B994" s="15">
        <f t="shared" si="15"/>
        <v>0.29014084507042254</v>
      </c>
      <c r="D994" s="1">
        <v>43419</v>
      </c>
      <c r="E994" s="2">
        <v>2.06</v>
      </c>
      <c r="G994" s="3">
        <v>43419</v>
      </c>
      <c r="H994" s="31">
        <v>4.3</v>
      </c>
      <c r="K994" s="32"/>
      <c r="L994" s="32"/>
    </row>
    <row r="995" spans="1:12" x14ac:dyDescent="0.2">
      <c r="A995" s="3">
        <v>43420</v>
      </c>
      <c r="B995" s="15">
        <f t="shared" si="15"/>
        <v>0.29070422535211271</v>
      </c>
      <c r="D995" s="1">
        <v>43420</v>
      </c>
      <c r="E995" s="2">
        <v>2.0640000000000001</v>
      </c>
      <c r="G995" s="3">
        <v>43420</v>
      </c>
      <c r="H995" s="31">
        <v>4.6500000000000004</v>
      </c>
      <c r="K995" s="32"/>
      <c r="L995" s="32"/>
    </row>
    <row r="996" spans="1:12" x14ac:dyDescent="0.2">
      <c r="A996" s="3">
        <v>43423</v>
      </c>
      <c r="B996" s="15">
        <f t="shared" si="15"/>
        <v>0.29169014084507044</v>
      </c>
      <c r="D996" s="1">
        <v>43423</v>
      </c>
      <c r="E996" s="2">
        <v>2.0710000000000002</v>
      </c>
      <c r="G996" s="3">
        <v>43423</v>
      </c>
      <c r="H996" s="31">
        <v>4.6500000000000004</v>
      </c>
      <c r="K996" s="32"/>
      <c r="L996" s="32"/>
    </row>
    <row r="997" spans="1:12" x14ac:dyDescent="0.2">
      <c r="A997" s="3">
        <v>43424</v>
      </c>
      <c r="B997" s="15">
        <f t="shared" si="15"/>
        <v>0.27746478873239439</v>
      </c>
      <c r="D997" s="1">
        <v>43424</v>
      </c>
      <c r="E997" s="2">
        <v>1.97</v>
      </c>
      <c r="G997" s="3">
        <v>43424</v>
      </c>
      <c r="H997" s="31">
        <v>4.7</v>
      </c>
      <c r="K997" s="32"/>
      <c r="L997" s="32"/>
    </row>
    <row r="998" spans="1:12" x14ac:dyDescent="0.2">
      <c r="A998" s="3">
        <v>43425</v>
      </c>
      <c r="B998" s="15">
        <f t="shared" si="15"/>
        <v>0.27619718309859159</v>
      </c>
      <c r="D998" s="1">
        <v>43425</v>
      </c>
      <c r="E998" s="2">
        <v>1.9610000000000001</v>
      </c>
      <c r="G998" s="3">
        <v>43425</v>
      </c>
      <c r="H998" s="31">
        <v>4.28</v>
      </c>
      <c r="K998" s="32"/>
      <c r="L998" s="32"/>
    </row>
    <row r="999" spans="1:12" x14ac:dyDescent="0.2">
      <c r="A999" s="3">
        <v>43430</v>
      </c>
      <c r="B999" s="15">
        <f t="shared" si="15"/>
        <v>0.26478873239436618</v>
      </c>
      <c r="D999" s="1">
        <v>43430</v>
      </c>
      <c r="E999" s="2">
        <v>1.88</v>
      </c>
      <c r="G999" s="3">
        <v>43430</v>
      </c>
      <c r="H999" s="31">
        <v>4.28</v>
      </c>
      <c r="K999" s="32"/>
      <c r="L999" s="32"/>
    </row>
    <row r="1000" spans="1:12" x14ac:dyDescent="0.2">
      <c r="A1000" s="3">
        <v>43431</v>
      </c>
      <c r="B1000" s="15">
        <f t="shared" si="15"/>
        <v>0.26408450704225356</v>
      </c>
      <c r="D1000" s="1">
        <v>43431</v>
      </c>
      <c r="E1000" s="2">
        <v>1.875</v>
      </c>
      <c r="G1000" s="3">
        <v>43431</v>
      </c>
      <c r="H1000" s="31">
        <v>4.5</v>
      </c>
      <c r="K1000" s="32"/>
      <c r="L1000" s="32"/>
    </row>
    <row r="1001" spans="1:12" x14ac:dyDescent="0.2">
      <c r="A1001" s="3">
        <v>43432</v>
      </c>
      <c r="B1001" s="15">
        <f t="shared" si="15"/>
        <v>0.25676056338028169</v>
      </c>
      <c r="D1001" s="1">
        <v>43432</v>
      </c>
      <c r="E1001" s="2">
        <v>1.823</v>
      </c>
      <c r="G1001" s="3">
        <v>43432</v>
      </c>
      <c r="H1001" s="31">
        <v>4.5</v>
      </c>
      <c r="K1001" s="32"/>
      <c r="L1001" s="32"/>
    </row>
    <row r="1002" spans="1:12" x14ac:dyDescent="0.2">
      <c r="A1002" s="3">
        <v>43433</v>
      </c>
      <c r="B1002" s="15">
        <f t="shared" si="15"/>
        <v>0.25704225352112675</v>
      </c>
      <c r="D1002" s="1">
        <v>43433</v>
      </c>
      <c r="E1002" s="2">
        <v>1.825</v>
      </c>
      <c r="G1002" s="3">
        <v>43433</v>
      </c>
      <c r="H1002" s="31">
        <v>4.6100000000000003</v>
      </c>
      <c r="K1002" s="32"/>
      <c r="L1002" s="32"/>
    </row>
    <row r="1003" spans="1:12" x14ac:dyDescent="0.2">
      <c r="A1003" s="3">
        <v>43434</v>
      </c>
      <c r="B1003" s="15">
        <f t="shared" si="15"/>
        <v>0.25591549295774646</v>
      </c>
      <c r="D1003" s="1">
        <v>43434</v>
      </c>
      <c r="E1003" s="2">
        <v>1.8169999999999999</v>
      </c>
      <c r="G1003" s="3">
        <v>43434</v>
      </c>
      <c r="H1003" s="31">
        <v>4.4000000000000004</v>
      </c>
      <c r="K1003" s="32"/>
      <c r="L1003" s="32"/>
    </row>
    <row r="1004" spans="1:12" x14ac:dyDescent="0.2">
      <c r="A1004" s="3">
        <v>43437</v>
      </c>
      <c r="B1004" s="15">
        <f t="shared" si="15"/>
        <v>0.26436619718309862</v>
      </c>
      <c r="D1004" s="1">
        <v>43437</v>
      </c>
      <c r="E1004" s="2">
        <v>1.877</v>
      </c>
      <c r="G1004" s="3">
        <v>43437</v>
      </c>
      <c r="H1004" s="31">
        <v>4.4000000000000004</v>
      </c>
      <c r="K1004" s="32"/>
      <c r="L1004" s="32"/>
    </row>
    <row r="1005" spans="1:12" x14ac:dyDescent="0.2">
      <c r="A1005" s="3">
        <v>43438</v>
      </c>
      <c r="B1005" s="15">
        <f t="shared" si="15"/>
        <v>0.26436619718309862</v>
      </c>
      <c r="D1005" s="1">
        <v>43438</v>
      </c>
      <c r="E1005" s="2">
        <v>1.877</v>
      </c>
      <c r="G1005" s="3">
        <v>43438</v>
      </c>
      <c r="H1005" s="31">
        <v>4.6900000000000004</v>
      </c>
      <c r="K1005" s="32"/>
      <c r="L1005" s="32"/>
    </row>
    <row r="1006" spans="1:12" x14ac:dyDescent="0.2">
      <c r="A1006" s="3">
        <v>43439</v>
      </c>
      <c r="B1006" s="15">
        <f t="shared" si="15"/>
        <v>0.263943661971831</v>
      </c>
      <c r="D1006" s="1">
        <v>43439</v>
      </c>
      <c r="E1006" s="2">
        <v>1.8740000000000001</v>
      </c>
      <c r="G1006" s="3">
        <v>43439</v>
      </c>
      <c r="H1006" s="31">
        <v>4.4400000000000004</v>
      </c>
      <c r="K1006" s="32"/>
      <c r="L1006" s="32"/>
    </row>
    <row r="1007" spans="1:12" x14ac:dyDescent="0.2">
      <c r="A1007" s="3">
        <v>43440</v>
      </c>
      <c r="B1007" s="15">
        <f t="shared" si="15"/>
        <v>0.26056338028169018</v>
      </c>
      <c r="D1007" s="1">
        <v>43440</v>
      </c>
      <c r="E1007" s="2">
        <v>1.85</v>
      </c>
      <c r="G1007" s="3">
        <v>43440</v>
      </c>
      <c r="H1007" s="31">
        <v>4.51</v>
      </c>
      <c r="K1007" s="32"/>
      <c r="L1007" s="32"/>
    </row>
    <row r="1008" spans="1:12" x14ac:dyDescent="0.2">
      <c r="A1008" s="3">
        <v>43441</v>
      </c>
      <c r="B1008" s="15">
        <f t="shared" si="15"/>
        <v>0.26323943661971833</v>
      </c>
      <c r="D1008" s="1">
        <v>43441</v>
      </c>
      <c r="E1008" s="2">
        <v>1.869</v>
      </c>
      <c r="G1008" s="3">
        <v>43441</v>
      </c>
      <c r="H1008" s="31">
        <v>4.54</v>
      </c>
      <c r="K1008" s="32"/>
      <c r="L1008" s="32"/>
    </row>
    <row r="1009" spans="1:12" x14ac:dyDescent="0.2">
      <c r="A1009" s="3">
        <v>43444</v>
      </c>
      <c r="B1009" s="15">
        <f t="shared" si="15"/>
        <v>0.25760563380281692</v>
      </c>
      <c r="D1009" s="1">
        <v>43444</v>
      </c>
      <c r="E1009" s="2">
        <v>1.829</v>
      </c>
      <c r="G1009" s="3">
        <v>43444</v>
      </c>
      <c r="H1009" s="31">
        <v>4.53</v>
      </c>
      <c r="K1009" s="32"/>
      <c r="L1009" s="32"/>
    </row>
    <row r="1010" spans="1:12" x14ac:dyDescent="0.2">
      <c r="A1010" s="3">
        <v>43445</v>
      </c>
      <c r="B1010" s="15">
        <f t="shared" si="15"/>
        <v>0.25873239436619722</v>
      </c>
      <c r="D1010" s="1">
        <v>43445</v>
      </c>
      <c r="E1010" s="2">
        <v>1.837</v>
      </c>
      <c r="G1010" s="3">
        <v>43445</v>
      </c>
      <c r="H1010" s="31">
        <v>4.53</v>
      </c>
      <c r="K1010" s="32"/>
      <c r="L1010" s="32"/>
    </row>
    <row r="1011" spans="1:12" x14ac:dyDescent="0.2">
      <c r="A1011" s="3">
        <v>43446</v>
      </c>
      <c r="B1011" s="15">
        <f t="shared" si="15"/>
        <v>0.25901408450704227</v>
      </c>
      <c r="D1011" s="1">
        <v>43446</v>
      </c>
      <c r="E1011" s="2">
        <v>1.839</v>
      </c>
      <c r="G1011" s="3">
        <v>43446</v>
      </c>
      <c r="H1011" s="31">
        <v>4.3099999999999996</v>
      </c>
      <c r="K1011" s="32"/>
      <c r="L1011" s="32"/>
    </row>
    <row r="1012" spans="1:12" x14ac:dyDescent="0.2">
      <c r="A1012" s="3">
        <v>43447</v>
      </c>
      <c r="B1012" s="15">
        <f t="shared" si="15"/>
        <v>0.26366197183098594</v>
      </c>
      <c r="D1012" s="1">
        <v>43447</v>
      </c>
      <c r="E1012" s="2">
        <v>1.8720000000000001</v>
      </c>
      <c r="G1012" s="3">
        <v>43447</v>
      </c>
      <c r="H1012" s="31">
        <v>3.99</v>
      </c>
      <c r="K1012" s="32"/>
      <c r="L1012" s="32"/>
    </row>
    <row r="1013" spans="1:12" x14ac:dyDescent="0.2">
      <c r="A1013" s="3">
        <v>43448</v>
      </c>
      <c r="B1013" s="15">
        <f t="shared" si="15"/>
        <v>0.25816901408450704</v>
      </c>
      <c r="D1013" s="1">
        <v>43448</v>
      </c>
      <c r="E1013" s="2">
        <v>1.833</v>
      </c>
      <c r="G1013" s="3">
        <v>43448</v>
      </c>
      <c r="H1013" s="31">
        <v>3.8</v>
      </c>
      <c r="K1013" s="32"/>
      <c r="L1013" s="32"/>
    </row>
    <row r="1014" spans="1:12" x14ac:dyDescent="0.2">
      <c r="A1014" s="3">
        <v>43451</v>
      </c>
      <c r="B1014" s="15">
        <f t="shared" si="15"/>
        <v>0.25225352112676058</v>
      </c>
      <c r="D1014" s="1">
        <v>43451</v>
      </c>
      <c r="E1014" s="2">
        <v>1.7909999999999999</v>
      </c>
      <c r="G1014" s="3">
        <v>43451</v>
      </c>
      <c r="H1014" s="31">
        <v>3.8</v>
      </c>
      <c r="K1014" s="32"/>
      <c r="L1014" s="32"/>
    </row>
    <row r="1015" spans="1:12" x14ac:dyDescent="0.2">
      <c r="A1015" s="3">
        <v>43452</v>
      </c>
      <c r="B1015" s="15">
        <f t="shared" si="15"/>
        <v>0.24619718309859157</v>
      </c>
      <c r="D1015" s="1">
        <v>43452</v>
      </c>
      <c r="E1015" s="2">
        <v>1.748</v>
      </c>
      <c r="G1015" s="3">
        <v>43452</v>
      </c>
      <c r="H1015" s="31">
        <v>3.64</v>
      </c>
      <c r="K1015" s="32"/>
      <c r="L1015" s="32"/>
    </row>
    <row r="1016" spans="1:12" x14ac:dyDescent="0.2">
      <c r="A1016" s="3">
        <v>43453</v>
      </c>
      <c r="B1016" s="15">
        <f t="shared" si="15"/>
        <v>0.25126760563380285</v>
      </c>
      <c r="D1016" s="1">
        <v>43453</v>
      </c>
      <c r="E1016" s="2">
        <v>1.784</v>
      </c>
      <c r="G1016" s="3">
        <v>43453</v>
      </c>
      <c r="H1016" s="31">
        <v>3.7</v>
      </c>
      <c r="K1016" s="32"/>
      <c r="L1016" s="32"/>
    </row>
    <row r="1017" spans="1:12" x14ac:dyDescent="0.2">
      <c r="A1017" s="3">
        <v>43454</v>
      </c>
      <c r="B1017" s="15">
        <f t="shared" si="15"/>
        <v>0.24605633802816904</v>
      </c>
      <c r="D1017" s="1">
        <v>43454</v>
      </c>
      <c r="E1017" s="2">
        <v>1.7470000000000001</v>
      </c>
      <c r="G1017" s="3">
        <v>43454</v>
      </c>
      <c r="H1017" s="31">
        <v>3.7</v>
      </c>
      <c r="K1017" s="32"/>
      <c r="L1017" s="32"/>
    </row>
    <row r="1018" spans="1:12" x14ac:dyDescent="0.2">
      <c r="A1018" s="3">
        <v>43455</v>
      </c>
      <c r="B1018" s="15">
        <f t="shared" si="15"/>
        <v>0.24126760563380284</v>
      </c>
      <c r="D1018" s="1">
        <v>43455</v>
      </c>
      <c r="E1018" s="2">
        <v>1.7130000000000001</v>
      </c>
      <c r="G1018" s="3">
        <v>43455</v>
      </c>
      <c r="H1018" s="31">
        <v>3.42</v>
      </c>
      <c r="K1018" s="32"/>
      <c r="L1018" s="32"/>
    </row>
    <row r="1019" spans="1:12" x14ac:dyDescent="0.2">
      <c r="A1019" s="3">
        <v>43460</v>
      </c>
      <c r="B1019" s="15">
        <f t="shared" si="15"/>
        <v>0.24380281690140848</v>
      </c>
      <c r="D1019" s="1">
        <v>43460</v>
      </c>
      <c r="E1019" s="2">
        <v>1.7310000000000001</v>
      </c>
      <c r="G1019" s="3">
        <v>43460</v>
      </c>
      <c r="H1019" s="31">
        <v>3.1</v>
      </c>
      <c r="K1019" s="32"/>
      <c r="L1019" s="32"/>
    </row>
    <row r="1020" spans="1:12" x14ac:dyDescent="0.2">
      <c r="A1020" s="3">
        <v>43461</v>
      </c>
      <c r="B1020" s="15">
        <f t="shared" si="15"/>
        <v>0.23718309859154929</v>
      </c>
      <c r="D1020" s="1">
        <v>43461</v>
      </c>
      <c r="E1020" s="2">
        <v>1.6839999999999999</v>
      </c>
      <c r="G1020" s="3">
        <v>43461</v>
      </c>
      <c r="H1020" s="31">
        <v>3.25</v>
      </c>
      <c r="K1020" s="32"/>
      <c r="L1020" s="32"/>
    </row>
    <row r="1021" spans="1:12" x14ac:dyDescent="0.2">
      <c r="A1021" s="3">
        <v>43462</v>
      </c>
      <c r="B1021" s="15">
        <f t="shared" si="15"/>
        <v>0.23140845070422536</v>
      </c>
      <c r="D1021" s="1">
        <v>43462</v>
      </c>
      <c r="E1021" s="2">
        <v>1.643</v>
      </c>
      <c r="G1021" s="3">
        <v>43462</v>
      </c>
      <c r="H1021" s="31">
        <v>3.25</v>
      </c>
      <c r="K1021" s="32"/>
      <c r="L1021" s="32"/>
    </row>
    <row r="1022" spans="1:12" x14ac:dyDescent="0.2">
      <c r="A1022" s="3">
        <v>43467</v>
      </c>
      <c r="B1022" s="15">
        <f t="shared" si="15"/>
        <v>0.23760563380281693</v>
      </c>
      <c r="D1022" s="1">
        <v>43467</v>
      </c>
      <c r="E1022" s="2">
        <v>1.6870000000000001</v>
      </c>
      <c r="G1022" s="3">
        <v>43467</v>
      </c>
      <c r="H1022" s="31">
        <v>2.72</v>
      </c>
      <c r="K1022" s="32"/>
      <c r="L1022" s="32"/>
    </row>
    <row r="1023" spans="1:12" x14ac:dyDescent="0.2">
      <c r="A1023" s="3">
        <v>43468</v>
      </c>
      <c r="B1023" s="15">
        <f t="shared" si="15"/>
        <v>0.24169014084507043</v>
      </c>
      <c r="D1023" s="1">
        <v>43468</v>
      </c>
      <c r="E1023" s="2">
        <v>1.716</v>
      </c>
      <c r="G1023" s="3">
        <v>43468</v>
      </c>
      <c r="H1023" s="31">
        <v>2.8</v>
      </c>
      <c r="K1023" s="32"/>
      <c r="L1023" s="32"/>
    </row>
    <row r="1024" spans="1:12" x14ac:dyDescent="0.2">
      <c r="A1024" s="3">
        <v>43469</v>
      </c>
      <c r="B1024" s="15">
        <f t="shared" si="15"/>
        <v>0.24690140845070421</v>
      </c>
      <c r="D1024" s="1">
        <v>43469</v>
      </c>
      <c r="E1024" s="2">
        <v>1.7529999999999999</v>
      </c>
      <c r="G1024" s="3">
        <v>43469</v>
      </c>
      <c r="H1024" s="31">
        <v>2.74</v>
      </c>
      <c r="K1024" s="32"/>
      <c r="L1024" s="32"/>
    </row>
    <row r="1025" spans="1:12" x14ac:dyDescent="0.2">
      <c r="A1025" s="3">
        <v>43472</v>
      </c>
      <c r="B1025" s="15">
        <f t="shared" si="15"/>
        <v>0.24704225352112677</v>
      </c>
      <c r="D1025" s="1">
        <v>43472</v>
      </c>
      <c r="E1025" s="2">
        <v>1.754</v>
      </c>
      <c r="G1025" s="3">
        <v>43472</v>
      </c>
      <c r="H1025" s="31">
        <v>2.89</v>
      </c>
      <c r="K1025" s="32"/>
      <c r="L1025" s="32"/>
    </row>
    <row r="1026" spans="1:12" x14ac:dyDescent="0.2">
      <c r="A1026" s="3">
        <v>43473</v>
      </c>
      <c r="B1026" s="15">
        <f t="shared" si="15"/>
        <v>0.25211267605633803</v>
      </c>
      <c r="D1026" s="1">
        <v>43473</v>
      </c>
      <c r="E1026" s="2">
        <v>1.79</v>
      </c>
      <c r="G1026" s="3">
        <v>43473</v>
      </c>
      <c r="H1026" s="31">
        <v>2.92</v>
      </c>
      <c r="K1026" s="32"/>
      <c r="L1026" s="32"/>
    </row>
    <row r="1027" spans="1:12" x14ac:dyDescent="0.2">
      <c r="A1027" s="3">
        <v>43474</v>
      </c>
      <c r="B1027" s="15">
        <f t="shared" si="15"/>
        <v>0.26</v>
      </c>
      <c r="D1027" s="1">
        <v>43474</v>
      </c>
      <c r="E1027" s="2">
        <v>1.8460000000000001</v>
      </c>
      <c r="G1027" s="3">
        <v>43474</v>
      </c>
      <c r="H1027" s="31">
        <v>2.95</v>
      </c>
      <c r="K1027" s="32"/>
      <c r="L1027" s="32"/>
    </row>
    <row r="1028" spans="1:12" x14ac:dyDescent="0.2">
      <c r="A1028" s="3">
        <v>43475</v>
      </c>
      <c r="B1028" s="15">
        <f t="shared" ref="B1028:B1091" si="16">E1028/7.1</f>
        <v>0.26295774647887327</v>
      </c>
      <c r="D1028" s="1">
        <v>43475</v>
      </c>
      <c r="E1028" s="2">
        <v>1.867</v>
      </c>
      <c r="G1028" s="3">
        <v>43475</v>
      </c>
      <c r="H1028" s="31">
        <v>2.95</v>
      </c>
      <c r="K1028" s="32"/>
      <c r="L1028" s="32"/>
    </row>
    <row r="1029" spans="1:12" x14ac:dyDescent="0.2">
      <c r="A1029" s="3">
        <v>43476</v>
      </c>
      <c r="B1029" s="15">
        <f t="shared" si="16"/>
        <v>0.26056338028169018</v>
      </c>
      <c r="D1029" s="1">
        <v>43476</v>
      </c>
      <c r="E1029" s="2">
        <v>1.85</v>
      </c>
      <c r="G1029" s="3">
        <v>43476</v>
      </c>
      <c r="H1029" s="31">
        <v>3.36</v>
      </c>
      <c r="K1029" s="32"/>
      <c r="L1029" s="32"/>
    </row>
    <row r="1030" spans="1:12" x14ac:dyDescent="0.2">
      <c r="A1030" s="3">
        <v>43479</v>
      </c>
      <c r="B1030" s="15">
        <f t="shared" si="16"/>
        <v>0.25619718309859157</v>
      </c>
      <c r="D1030" s="1">
        <v>43479</v>
      </c>
      <c r="E1030" s="2">
        <v>1.819</v>
      </c>
      <c r="G1030" s="3">
        <v>43479</v>
      </c>
      <c r="H1030" s="31">
        <v>3.54</v>
      </c>
      <c r="K1030" s="32"/>
      <c r="L1030" s="32"/>
    </row>
    <row r="1031" spans="1:12" x14ac:dyDescent="0.2">
      <c r="A1031" s="3">
        <v>43480</v>
      </c>
      <c r="B1031" s="15">
        <f t="shared" si="16"/>
        <v>0.25985915492957745</v>
      </c>
      <c r="D1031" s="1">
        <v>43480</v>
      </c>
      <c r="E1031" s="2">
        <v>1.845</v>
      </c>
      <c r="G1031" s="3">
        <v>43480</v>
      </c>
      <c r="H1031" s="31">
        <v>3.58</v>
      </c>
      <c r="K1031" s="32"/>
      <c r="L1031" s="32"/>
    </row>
    <row r="1032" spans="1:12" x14ac:dyDescent="0.2">
      <c r="A1032" s="3">
        <v>43481</v>
      </c>
      <c r="B1032" s="15">
        <f t="shared" si="16"/>
        <v>0.26253521126760565</v>
      </c>
      <c r="D1032" s="1">
        <v>43481</v>
      </c>
      <c r="E1032" s="2">
        <v>1.8640000000000001</v>
      </c>
      <c r="G1032" s="3">
        <v>43481</v>
      </c>
      <c r="H1032" s="31">
        <v>3.58</v>
      </c>
      <c r="K1032" s="32"/>
      <c r="L1032" s="32"/>
    </row>
    <row r="1033" spans="1:12" x14ac:dyDescent="0.2">
      <c r="A1033" s="3">
        <v>43482</v>
      </c>
      <c r="B1033" s="15">
        <f t="shared" si="16"/>
        <v>0.26070422535211268</v>
      </c>
      <c r="D1033" s="1">
        <v>43482</v>
      </c>
      <c r="E1033" s="2">
        <v>1.851</v>
      </c>
      <c r="G1033" s="3">
        <v>43482</v>
      </c>
      <c r="H1033" s="31">
        <v>3.43</v>
      </c>
      <c r="K1033" s="32"/>
      <c r="L1033" s="32"/>
    </row>
    <row r="1034" spans="1:12" x14ac:dyDescent="0.2">
      <c r="A1034" s="3">
        <v>43483</v>
      </c>
      <c r="B1034" s="15">
        <f t="shared" si="16"/>
        <v>0.26521126760563379</v>
      </c>
      <c r="D1034" s="1">
        <v>43483</v>
      </c>
      <c r="E1034" s="2">
        <v>1.883</v>
      </c>
      <c r="G1034" s="3">
        <v>43483</v>
      </c>
      <c r="H1034" s="31">
        <v>3.43</v>
      </c>
      <c r="K1034" s="32"/>
      <c r="L1034" s="32"/>
    </row>
    <row r="1035" spans="1:12" x14ac:dyDescent="0.2">
      <c r="A1035" s="3">
        <v>43487</v>
      </c>
      <c r="B1035" s="15">
        <f t="shared" si="16"/>
        <v>0.26422535211267606</v>
      </c>
      <c r="D1035" s="1">
        <v>43487</v>
      </c>
      <c r="E1035" s="2">
        <v>1.8759999999999999</v>
      </c>
      <c r="G1035" s="3">
        <v>43487</v>
      </c>
      <c r="H1035" s="31">
        <v>3.13</v>
      </c>
      <c r="K1035" s="32"/>
      <c r="L1035" s="32"/>
    </row>
    <row r="1036" spans="1:12" x14ac:dyDescent="0.2">
      <c r="A1036" s="3">
        <v>43488</v>
      </c>
      <c r="B1036" s="15">
        <f t="shared" si="16"/>
        <v>0.2612676056338028</v>
      </c>
      <c r="D1036" s="1">
        <v>43488</v>
      </c>
      <c r="E1036" s="2">
        <v>1.855</v>
      </c>
      <c r="G1036" s="3">
        <v>43488</v>
      </c>
      <c r="H1036" s="31">
        <v>3.13</v>
      </c>
      <c r="K1036" s="32"/>
      <c r="L1036" s="32"/>
    </row>
    <row r="1037" spans="1:12" x14ac:dyDescent="0.2">
      <c r="A1037" s="3">
        <v>43489</v>
      </c>
      <c r="B1037" s="15">
        <f t="shared" si="16"/>
        <v>0.2611267605633803</v>
      </c>
      <c r="D1037" s="1">
        <v>43489</v>
      </c>
      <c r="E1037" s="2">
        <v>1.8540000000000001</v>
      </c>
      <c r="G1037" s="3">
        <v>43489</v>
      </c>
      <c r="H1037" s="31">
        <v>3.07</v>
      </c>
      <c r="K1037" s="32"/>
      <c r="L1037" s="32"/>
    </row>
    <row r="1038" spans="1:12" x14ac:dyDescent="0.2">
      <c r="A1038" s="3">
        <v>43490</v>
      </c>
      <c r="B1038" s="15">
        <f t="shared" si="16"/>
        <v>0.2612676056338028</v>
      </c>
      <c r="D1038" s="1">
        <v>43490</v>
      </c>
      <c r="E1038" s="2">
        <v>1.855</v>
      </c>
      <c r="G1038" s="3">
        <v>43490</v>
      </c>
      <c r="H1038" s="31">
        <v>3.05</v>
      </c>
      <c r="K1038" s="32"/>
      <c r="L1038" s="32"/>
    </row>
    <row r="1039" spans="1:12" x14ac:dyDescent="0.2">
      <c r="A1039" s="3">
        <v>43493</v>
      </c>
      <c r="B1039" s="15">
        <f t="shared" si="16"/>
        <v>0.25492957746478873</v>
      </c>
      <c r="D1039" s="1">
        <v>43493</v>
      </c>
      <c r="E1039" s="2">
        <v>1.81</v>
      </c>
      <c r="G1039" s="3">
        <v>43493</v>
      </c>
      <c r="H1039" s="31">
        <v>2.94</v>
      </c>
      <c r="K1039" s="32"/>
      <c r="L1039" s="32"/>
    </row>
    <row r="1040" spans="1:12" x14ac:dyDescent="0.2">
      <c r="A1040" s="3">
        <v>43494</v>
      </c>
      <c r="B1040" s="15">
        <f t="shared" si="16"/>
        <v>0.26225352112676059</v>
      </c>
      <c r="D1040" s="1">
        <v>43494</v>
      </c>
      <c r="E1040" s="2">
        <v>1.8620000000000001</v>
      </c>
      <c r="G1040" s="3">
        <v>43494</v>
      </c>
      <c r="H1040" s="31">
        <v>3</v>
      </c>
      <c r="K1040" s="32"/>
      <c r="L1040" s="32"/>
    </row>
    <row r="1041" spans="1:12" x14ac:dyDescent="0.2">
      <c r="A1041" s="3">
        <v>43495</v>
      </c>
      <c r="B1041" s="15">
        <f t="shared" si="16"/>
        <v>0.26239436619718309</v>
      </c>
      <c r="D1041" s="1">
        <v>43495</v>
      </c>
      <c r="E1041" s="2">
        <v>1.863</v>
      </c>
      <c r="G1041" s="3">
        <v>43495</v>
      </c>
      <c r="H1041" s="31">
        <v>2.82</v>
      </c>
      <c r="K1041" s="32"/>
      <c r="L1041" s="32"/>
    </row>
    <row r="1042" spans="1:12" x14ac:dyDescent="0.2">
      <c r="A1042" s="3">
        <v>43496</v>
      </c>
      <c r="B1042" s="15">
        <f t="shared" si="16"/>
        <v>0.25901408450704227</v>
      </c>
      <c r="D1042" s="1">
        <v>43496</v>
      </c>
      <c r="E1042" s="2">
        <v>1.839</v>
      </c>
      <c r="G1042" s="3">
        <v>43496</v>
      </c>
      <c r="H1042" s="31">
        <v>2.7</v>
      </c>
      <c r="K1042" s="32"/>
      <c r="L1042" s="32"/>
    </row>
    <row r="1043" spans="1:12" x14ac:dyDescent="0.2">
      <c r="A1043" s="3">
        <v>43497</v>
      </c>
      <c r="B1043" s="15">
        <f t="shared" si="16"/>
        <v>0.26492957746478873</v>
      </c>
      <c r="D1043" s="1">
        <v>43497</v>
      </c>
      <c r="E1043" s="2">
        <v>1.881</v>
      </c>
      <c r="G1043" s="3">
        <v>43497</v>
      </c>
      <c r="H1043" s="31">
        <v>2.57</v>
      </c>
      <c r="K1043" s="32"/>
      <c r="L1043" s="32"/>
    </row>
    <row r="1044" spans="1:12" x14ac:dyDescent="0.2">
      <c r="A1044" s="3">
        <v>43500</v>
      </c>
      <c r="B1044" s="15">
        <f t="shared" si="16"/>
        <v>0.26380281690140844</v>
      </c>
      <c r="D1044" s="1">
        <v>43500</v>
      </c>
      <c r="E1044" s="2">
        <v>1.873</v>
      </c>
      <c r="G1044" s="3">
        <v>43500</v>
      </c>
      <c r="H1044" s="31">
        <v>2.54</v>
      </c>
      <c r="K1044" s="32"/>
      <c r="L1044" s="32"/>
    </row>
    <row r="1045" spans="1:12" x14ac:dyDescent="0.2">
      <c r="A1045" s="3">
        <v>43501</v>
      </c>
      <c r="B1045" s="15">
        <f t="shared" si="16"/>
        <v>0.26239436619718309</v>
      </c>
      <c r="D1045" s="1">
        <v>43501</v>
      </c>
      <c r="E1045" s="2">
        <v>1.863</v>
      </c>
      <c r="G1045" s="3">
        <v>43501</v>
      </c>
      <c r="H1045" s="31">
        <v>2.58</v>
      </c>
      <c r="K1045" s="32"/>
      <c r="L1045" s="32"/>
    </row>
    <row r="1046" spans="1:12" x14ac:dyDescent="0.2">
      <c r="A1046" s="3">
        <v>43502</v>
      </c>
      <c r="B1046" s="15">
        <f t="shared" si="16"/>
        <v>0.26436619718309862</v>
      </c>
      <c r="D1046" s="1">
        <v>43502</v>
      </c>
      <c r="E1046" s="2">
        <v>1.877</v>
      </c>
      <c r="G1046" s="3">
        <v>43502</v>
      </c>
      <c r="H1046" s="31">
        <v>2.62</v>
      </c>
      <c r="K1046" s="32"/>
      <c r="L1046" s="32"/>
    </row>
    <row r="1047" spans="1:12" x14ac:dyDescent="0.2">
      <c r="A1047" s="3">
        <v>43503</v>
      </c>
      <c r="B1047" s="15">
        <f t="shared" si="16"/>
        <v>0.26309859154929582</v>
      </c>
      <c r="D1047" s="1">
        <v>43503</v>
      </c>
      <c r="E1047" s="2">
        <v>1.8680000000000001</v>
      </c>
      <c r="G1047" s="3">
        <v>43503</v>
      </c>
      <c r="H1047" s="31">
        <v>2.66</v>
      </c>
      <c r="K1047" s="32"/>
      <c r="L1047" s="32"/>
    </row>
    <row r="1048" spans="1:12" x14ac:dyDescent="0.2">
      <c r="A1048" s="3">
        <v>43504</v>
      </c>
      <c r="B1048" s="15">
        <f t="shared" si="16"/>
        <v>0.26422535211267606</v>
      </c>
      <c r="D1048" s="1">
        <v>43504</v>
      </c>
      <c r="E1048" s="2">
        <v>1.8759999999999999</v>
      </c>
      <c r="G1048" s="3">
        <v>43504</v>
      </c>
      <c r="H1048" s="31">
        <v>2.76</v>
      </c>
      <c r="K1048" s="32"/>
      <c r="L1048" s="32"/>
    </row>
    <row r="1049" spans="1:12" x14ac:dyDescent="0.2">
      <c r="A1049" s="3">
        <v>43507</v>
      </c>
      <c r="B1049" s="15">
        <f t="shared" si="16"/>
        <v>0.26169014084507047</v>
      </c>
      <c r="D1049" s="1">
        <v>43507</v>
      </c>
      <c r="E1049" s="2">
        <v>1.8580000000000001</v>
      </c>
      <c r="G1049" s="3">
        <v>43507</v>
      </c>
      <c r="H1049" s="31">
        <v>2.71</v>
      </c>
      <c r="K1049" s="32"/>
      <c r="L1049" s="32"/>
    </row>
    <row r="1050" spans="1:12" x14ac:dyDescent="0.2">
      <c r="A1050" s="3">
        <v>43508</v>
      </c>
      <c r="B1050" s="15">
        <f t="shared" si="16"/>
        <v>0.26408450704225356</v>
      </c>
      <c r="D1050" s="1">
        <v>43508</v>
      </c>
      <c r="E1050" s="2">
        <v>1.875</v>
      </c>
      <c r="G1050" s="3">
        <v>43508</v>
      </c>
      <c r="H1050" s="31">
        <v>2.61</v>
      </c>
      <c r="K1050" s="32"/>
      <c r="L1050" s="32"/>
    </row>
    <row r="1051" spans="1:12" x14ac:dyDescent="0.2">
      <c r="A1051" s="3">
        <v>43509</v>
      </c>
      <c r="B1051" s="15">
        <f t="shared" si="16"/>
        <v>0.26859154929577467</v>
      </c>
      <c r="D1051" s="1">
        <v>43509</v>
      </c>
      <c r="E1051" s="2">
        <v>1.907</v>
      </c>
      <c r="G1051" s="3">
        <v>43509</v>
      </c>
      <c r="H1051" s="31">
        <v>2.61</v>
      </c>
      <c r="K1051" s="32"/>
      <c r="L1051" s="32"/>
    </row>
    <row r="1052" spans="1:12" x14ac:dyDescent="0.2">
      <c r="A1052" s="3">
        <v>43510</v>
      </c>
      <c r="B1052" s="15">
        <f t="shared" si="16"/>
        <v>0.27352112676056339</v>
      </c>
      <c r="D1052" s="1">
        <v>43510</v>
      </c>
      <c r="E1052" s="2">
        <v>1.9419999999999999</v>
      </c>
      <c r="G1052" s="3">
        <v>43510</v>
      </c>
      <c r="H1052" s="31">
        <v>2.59</v>
      </c>
      <c r="K1052" s="32"/>
      <c r="L1052" s="32"/>
    </row>
    <row r="1053" spans="1:12" x14ac:dyDescent="0.2">
      <c r="A1053" s="3">
        <v>43511</v>
      </c>
      <c r="B1053" s="15">
        <f t="shared" si="16"/>
        <v>0.27985915492957747</v>
      </c>
      <c r="D1053" s="1">
        <v>43511</v>
      </c>
      <c r="E1053" s="2">
        <v>1.9870000000000001</v>
      </c>
      <c r="G1053" s="3">
        <v>43511</v>
      </c>
      <c r="H1053" s="31">
        <v>2.69</v>
      </c>
      <c r="K1053" s="32"/>
      <c r="L1053" s="32"/>
    </row>
    <row r="1054" spans="1:12" x14ac:dyDescent="0.2">
      <c r="A1054" s="3">
        <v>43515</v>
      </c>
      <c r="B1054" s="15">
        <f t="shared" si="16"/>
        <v>0.27647887323943665</v>
      </c>
      <c r="D1054" s="1">
        <v>43515</v>
      </c>
      <c r="E1054" s="2">
        <v>1.9630000000000001</v>
      </c>
      <c r="G1054" s="3">
        <v>43515</v>
      </c>
      <c r="H1054" s="31">
        <v>2.69</v>
      </c>
      <c r="K1054" s="32"/>
      <c r="L1054" s="32"/>
    </row>
    <row r="1055" spans="1:12" x14ac:dyDescent="0.2">
      <c r="A1055" s="3">
        <v>43516</v>
      </c>
      <c r="B1055" s="15">
        <f t="shared" si="16"/>
        <v>0.27915492957746479</v>
      </c>
      <c r="D1055" s="1">
        <v>43516</v>
      </c>
      <c r="E1055" s="2">
        <v>1.982</v>
      </c>
      <c r="G1055" s="3">
        <v>43516</v>
      </c>
      <c r="H1055" s="31">
        <v>2.73</v>
      </c>
      <c r="K1055" s="32"/>
      <c r="L1055" s="32"/>
    </row>
    <row r="1056" spans="1:12" x14ac:dyDescent="0.2">
      <c r="A1056" s="3">
        <v>43517</v>
      </c>
      <c r="B1056" s="15">
        <f t="shared" si="16"/>
        <v>0.28112676056338032</v>
      </c>
      <c r="D1056" s="1">
        <v>43517</v>
      </c>
      <c r="E1056" s="2">
        <v>1.996</v>
      </c>
      <c r="G1056" s="3">
        <v>43517</v>
      </c>
      <c r="H1056" s="31">
        <v>2.74</v>
      </c>
      <c r="K1056" s="32"/>
      <c r="L1056" s="32"/>
    </row>
    <row r="1057" spans="1:12" x14ac:dyDescent="0.2">
      <c r="A1057" s="3">
        <v>43518</v>
      </c>
      <c r="B1057" s="15">
        <f t="shared" si="16"/>
        <v>0.2807042253521127</v>
      </c>
      <c r="D1057" s="1">
        <v>43518</v>
      </c>
      <c r="E1057" s="2">
        <v>1.9930000000000001</v>
      </c>
      <c r="G1057" s="3">
        <v>43518</v>
      </c>
      <c r="H1057" s="31">
        <v>2.84</v>
      </c>
      <c r="K1057" s="32"/>
      <c r="L1057" s="32"/>
    </row>
    <row r="1058" spans="1:12" x14ac:dyDescent="0.2">
      <c r="A1058" s="3">
        <v>43521</v>
      </c>
      <c r="B1058" s="15">
        <f t="shared" si="16"/>
        <v>0.27323943661971833</v>
      </c>
      <c r="D1058" s="1">
        <v>43521</v>
      </c>
      <c r="E1058" s="2">
        <v>1.94</v>
      </c>
      <c r="G1058" s="3">
        <v>43521</v>
      </c>
      <c r="H1058" s="31">
        <v>2.74</v>
      </c>
      <c r="K1058" s="32"/>
      <c r="L1058" s="32"/>
    </row>
    <row r="1059" spans="1:12" x14ac:dyDescent="0.2">
      <c r="A1059" s="3">
        <v>43522</v>
      </c>
      <c r="B1059" s="15">
        <f t="shared" si="16"/>
        <v>0.27732394366197188</v>
      </c>
      <c r="D1059" s="1">
        <v>43522</v>
      </c>
      <c r="E1059" s="2">
        <v>1.9690000000000001</v>
      </c>
      <c r="G1059" s="3">
        <v>43522</v>
      </c>
      <c r="H1059" s="31">
        <v>2.89</v>
      </c>
      <c r="K1059" s="32"/>
      <c r="L1059" s="32"/>
    </row>
    <row r="1060" spans="1:12" x14ac:dyDescent="0.2">
      <c r="A1060" s="3">
        <v>43523</v>
      </c>
      <c r="B1060" s="15">
        <f t="shared" si="16"/>
        <v>0.27985915492957747</v>
      </c>
      <c r="D1060" s="1">
        <v>43523</v>
      </c>
      <c r="E1060" s="2">
        <v>1.9870000000000001</v>
      </c>
      <c r="G1060" s="3">
        <v>43523</v>
      </c>
      <c r="H1060" s="31">
        <v>2.89</v>
      </c>
      <c r="K1060" s="32"/>
      <c r="L1060" s="32"/>
    </row>
    <row r="1061" spans="1:12" x14ac:dyDescent="0.2">
      <c r="A1061" s="3">
        <v>43524</v>
      </c>
      <c r="B1061" s="15">
        <f t="shared" si="16"/>
        <v>0.28056338028169014</v>
      </c>
      <c r="D1061" s="1">
        <v>43524</v>
      </c>
      <c r="E1061" s="2">
        <v>1.992</v>
      </c>
      <c r="G1061" s="3">
        <v>43524</v>
      </c>
      <c r="H1061" s="31">
        <v>3.19</v>
      </c>
      <c r="K1061" s="32"/>
      <c r="L1061" s="32"/>
    </row>
    <row r="1062" spans="1:12" x14ac:dyDescent="0.2">
      <c r="A1062" s="3">
        <v>43525</v>
      </c>
      <c r="B1062" s="15">
        <f t="shared" si="16"/>
        <v>0.27633802816901409</v>
      </c>
      <c r="D1062" s="1">
        <v>43525</v>
      </c>
      <c r="E1062" s="2">
        <v>1.962</v>
      </c>
      <c r="G1062" s="3">
        <v>43525</v>
      </c>
      <c r="H1062" s="31">
        <v>4.25</v>
      </c>
      <c r="K1062" s="32"/>
      <c r="L1062" s="32"/>
    </row>
    <row r="1063" spans="1:12" x14ac:dyDescent="0.2">
      <c r="A1063" s="3">
        <v>43528</v>
      </c>
      <c r="B1063" s="15">
        <f t="shared" si="16"/>
        <v>0.27816901408450706</v>
      </c>
      <c r="D1063" s="1">
        <v>43528</v>
      </c>
      <c r="E1063" s="2">
        <v>1.9750000000000001</v>
      </c>
      <c r="G1063" s="3">
        <v>43528</v>
      </c>
      <c r="H1063" s="31">
        <v>3.18</v>
      </c>
      <c r="K1063" s="32"/>
      <c r="L1063" s="32"/>
    </row>
    <row r="1064" spans="1:12" x14ac:dyDescent="0.2">
      <c r="A1064" s="3">
        <v>43529</v>
      </c>
      <c r="B1064" s="15">
        <f t="shared" si="16"/>
        <v>0.27873239436619723</v>
      </c>
      <c r="D1064" s="1">
        <v>43529</v>
      </c>
      <c r="E1064" s="2">
        <v>1.9790000000000001</v>
      </c>
      <c r="G1064" s="3">
        <v>43529</v>
      </c>
      <c r="H1064" s="31">
        <v>3.18</v>
      </c>
      <c r="K1064" s="32"/>
      <c r="L1064" s="32"/>
    </row>
    <row r="1065" spans="1:12" x14ac:dyDescent="0.2">
      <c r="A1065" s="3">
        <v>43530</v>
      </c>
      <c r="B1065" s="15">
        <f t="shared" si="16"/>
        <v>0.28000000000000003</v>
      </c>
      <c r="D1065" s="1">
        <v>43530</v>
      </c>
      <c r="E1065" s="2">
        <v>1.988</v>
      </c>
      <c r="G1065" s="3">
        <v>43530</v>
      </c>
      <c r="H1065" s="31">
        <v>2.9</v>
      </c>
      <c r="K1065" s="32"/>
      <c r="L1065" s="32"/>
    </row>
    <row r="1066" spans="1:12" x14ac:dyDescent="0.2">
      <c r="A1066" s="3">
        <v>43531</v>
      </c>
      <c r="B1066" s="15">
        <f t="shared" si="16"/>
        <v>0.27929577464788735</v>
      </c>
      <c r="D1066" s="1">
        <v>43531</v>
      </c>
      <c r="E1066" s="2">
        <v>1.9830000000000001</v>
      </c>
      <c r="G1066" s="3">
        <v>43531</v>
      </c>
      <c r="H1066" s="31">
        <v>2.9</v>
      </c>
      <c r="K1066" s="32"/>
      <c r="L1066" s="32"/>
    </row>
    <row r="1067" spans="1:12" x14ac:dyDescent="0.2">
      <c r="A1067" s="3">
        <v>43532</v>
      </c>
      <c r="B1067" s="15">
        <f t="shared" si="16"/>
        <v>0.2780281690140845</v>
      </c>
      <c r="D1067" s="1">
        <v>43532</v>
      </c>
      <c r="E1067" s="2">
        <v>1.974</v>
      </c>
      <c r="G1067" s="3">
        <v>43532</v>
      </c>
      <c r="H1067" s="31">
        <v>2.86</v>
      </c>
      <c r="K1067" s="32"/>
      <c r="L1067" s="32"/>
    </row>
    <row r="1068" spans="1:12" x14ac:dyDescent="0.2">
      <c r="A1068" s="3">
        <v>43535</v>
      </c>
      <c r="B1068" s="15">
        <f t="shared" si="16"/>
        <v>0.27845070422535212</v>
      </c>
      <c r="D1068" s="1">
        <v>43535</v>
      </c>
      <c r="E1068" s="2">
        <v>1.9770000000000001</v>
      </c>
      <c r="G1068" s="3">
        <v>43535</v>
      </c>
      <c r="H1068" s="31">
        <v>2.83</v>
      </c>
      <c r="K1068" s="32"/>
      <c r="L1068" s="32"/>
    </row>
    <row r="1069" spans="1:12" x14ac:dyDescent="0.2">
      <c r="A1069" s="3">
        <v>43536</v>
      </c>
      <c r="B1069" s="15">
        <f t="shared" si="16"/>
        <v>0.27661971830985915</v>
      </c>
      <c r="D1069" s="1">
        <v>43536</v>
      </c>
      <c r="E1069" s="2">
        <v>1.964</v>
      </c>
      <c r="G1069" s="3">
        <v>43536</v>
      </c>
      <c r="H1069" s="31">
        <v>2.87</v>
      </c>
      <c r="K1069" s="32"/>
      <c r="L1069" s="32"/>
    </row>
    <row r="1070" spans="1:12" x14ac:dyDescent="0.2">
      <c r="A1070" s="3">
        <v>43537</v>
      </c>
      <c r="B1070" s="15">
        <f t="shared" si="16"/>
        <v>0.27845070422535212</v>
      </c>
      <c r="D1070" s="1">
        <v>43537</v>
      </c>
      <c r="E1070" s="2">
        <v>1.9770000000000001</v>
      </c>
      <c r="G1070" s="3">
        <v>43537</v>
      </c>
      <c r="H1070" s="31">
        <v>2.95</v>
      </c>
      <c r="K1070" s="32"/>
      <c r="L1070" s="32"/>
    </row>
    <row r="1071" spans="1:12" x14ac:dyDescent="0.2">
      <c r="A1071" s="3">
        <v>43538</v>
      </c>
      <c r="B1071" s="15">
        <f t="shared" si="16"/>
        <v>0.27591549295774648</v>
      </c>
      <c r="D1071" s="1">
        <v>43538</v>
      </c>
      <c r="E1071" s="2">
        <v>1.9590000000000001</v>
      </c>
      <c r="G1071" s="3">
        <v>43538</v>
      </c>
      <c r="H1071" s="31">
        <v>2.95</v>
      </c>
      <c r="K1071" s="32"/>
      <c r="L1071" s="32"/>
    </row>
    <row r="1072" spans="1:12" x14ac:dyDescent="0.2">
      <c r="A1072" s="3">
        <v>43539</v>
      </c>
      <c r="B1072" s="15">
        <f t="shared" si="16"/>
        <v>0.27408450704225351</v>
      </c>
      <c r="D1072" s="1">
        <v>43539</v>
      </c>
      <c r="E1072" s="2">
        <v>1.946</v>
      </c>
      <c r="G1072" s="3">
        <v>43539</v>
      </c>
      <c r="H1072" s="31">
        <v>2.9</v>
      </c>
      <c r="K1072" s="32"/>
      <c r="L1072" s="32"/>
    </row>
    <row r="1073" spans="1:12" x14ac:dyDescent="0.2">
      <c r="A1073" s="3">
        <v>43542</v>
      </c>
      <c r="B1073" s="15">
        <f t="shared" si="16"/>
        <v>0.27408450704225351</v>
      </c>
      <c r="D1073" s="1">
        <v>43542</v>
      </c>
      <c r="E1073" s="2">
        <v>1.946</v>
      </c>
      <c r="G1073" s="3">
        <v>43542</v>
      </c>
      <c r="H1073" s="31">
        <v>2.92</v>
      </c>
      <c r="K1073" s="32"/>
      <c r="L1073" s="32"/>
    </row>
    <row r="1074" spans="1:12" x14ac:dyDescent="0.2">
      <c r="A1074" s="3">
        <v>43543</v>
      </c>
      <c r="B1074" s="15">
        <f t="shared" si="16"/>
        <v>0.27605633802816903</v>
      </c>
      <c r="D1074" s="1">
        <v>43543</v>
      </c>
      <c r="E1074" s="2">
        <v>1.96</v>
      </c>
      <c r="G1074" s="3">
        <v>43543</v>
      </c>
      <c r="H1074" s="31">
        <v>2.86</v>
      </c>
      <c r="K1074" s="32"/>
      <c r="L1074" s="32"/>
    </row>
    <row r="1075" spans="1:12" x14ac:dyDescent="0.2">
      <c r="A1075" s="3">
        <v>43544</v>
      </c>
      <c r="B1075" s="15">
        <f t="shared" si="16"/>
        <v>0.27901408450704229</v>
      </c>
      <c r="D1075" s="1">
        <v>43544</v>
      </c>
      <c r="E1075" s="2">
        <v>1.9810000000000001</v>
      </c>
      <c r="G1075" s="3">
        <v>43544</v>
      </c>
      <c r="H1075" s="31">
        <v>2.86</v>
      </c>
      <c r="K1075" s="32"/>
      <c r="L1075" s="32"/>
    </row>
    <row r="1076" spans="1:12" x14ac:dyDescent="0.2">
      <c r="A1076" s="3">
        <v>43545</v>
      </c>
      <c r="B1076" s="15">
        <f t="shared" si="16"/>
        <v>0.27661971830985915</v>
      </c>
      <c r="D1076" s="1">
        <v>43545</v>
      </c>
      <c r="E1076" s="2">
        <v>1.964</v>
      </c>
      <c r="G1076" s="3">
        <v>43545</v>
      </c>
      <c r="H1076" s="31">
        <v>2.75</v>
      </c>
      <c r="K1076" s="32"/>
      <c r="L1076" s="32"/>
    </row>
    <row r="1077" spans="1:12" x14ac:dyDescent="0.2">
      <c r="A1077" s="3">
        <v>43546</v>
      </c>
      <c r="B1077" s="15">
        <f t="shared" si="16"/>
        <v>0.27309859154929578</v>
      </c>
      <c r="D1077" s="1">
        <v>43546</v>
      </c>
      <c r="E1077" s="2">
        <v>1.9390000000000001</v>
      </c>
      <c r="G1077" s="3">
        <v>43546</v>
      </c>
      <c r="H1077" s="31">
        <v>2.72</v>
      </c>
      <c r="K1077" s="32"/>
      <c r="L1077" s="32"/>
    </row>
    <row r="1078" spans="1:12" x14ac:dyDescent="0.2">
      <c r="A1078" s="3">
        <v>43549</v>
      </c>
      <c r="B1078" s="15">
        <f t="shared" si="16"/>
        <v>0.27619718309859159</v>
      </c>
      <c r="D1078" s="1">
        <v>43549</v>
      </c>
      <c r="E1078" s="2">
        <v>1.9610000000000001</v>
      </c>
      <c r="G1078" s="3">
        <v>43549</v>
      </c>
      <c r="H1078" s="31">
        <v>2.74</v>
      </c>
      <c r="K1078" s="32"/>
      <c r="L1078" s="32"/>
    </row>
    <row r="1079" spans="1:12" x14ac:dyDescent="0.2">
      <c r="A1079" s="3">
        <v>43550</v>
      </c>
      <c r="B1079" s="15">
        <f t="shared" si="16"/>
        <v>0.27746478873239439</v>
      </c>
      <c r="D1079" s="1">
        <v>43550</v>
      </c>
      <c r="E1079" s="2">
        <v>1.97</v>
      </c>
      <c r="G1079" s="3">
        <v>43550</v>
      </c>
      <c r="H1079" s="31">
        <v>2.69</v>
      </c>
      <c r="K1079" s="32"/>
      <c r="L1079" s="32"/>
    </row>
    <row r="1080" spans="1:12" x14ac:dyDescent="0.2">
      <c r="A1080" s="3">
        <v>43551</v>
      </c>
      <c r="B1080" s="15">
        <f t="shared" si="16"/>
        <v>0.27563380281690142</v>
      </c>
      <c r="D1080" s="1">
        <v>43551</v>
      </c>
      <c r="E1080" s="2">
        <v>1.9570000000000001</v>
      </c>
      <c r="G1080" s="3">
        <v>43551</v>
      </c>
      <c r="H1080" s="31">
        <v>2.69</v>
      </c>
      <c r="K1080" s="32"/>
      <c r="L1080" s="32"/>
    </row>
    <row r="1081" spans="1:12" x14ac:dyDescent="0.2">
      <c r="A1081" s="3">
        <v>43552</v>
      </c>
      <c r="B1081" s="15">
        <f t="shared" si="16"/>
        <v>0.27478873239436624</v>
      </c>
      <c r="D1081" s="1">
        <v>43552</v>
      </c>
      <c r="E1081" s="2">
        <v>1.9510000000000001</v>
      </c>
      <c r="G1081" s="3">
        <v>43552</v>
      </c>
      <c r="H1081" s="31">
        <v>2.73</v>
      </c>
      <c r="K1081" s="32"/>
      <c r="L1081" s="32"/>
    </row>
    <row r="1082" spans="1:12" x14ac:dyDescent="0.2">
      <c r="A1082" s="3">
        <v>43553</v>
      </c>
      <c r="B1082" s="15">
        <f t="shared" si="16"/>
        <v>0.27464788732394368</v>
      </c>
      <c r="D1082" s="1">
        <v>43553</v>
      </c>
      <c r="E1082" s="2">
        <v>1.95</v>
      </c>
      <c r="G1082" s="3">
        <v>43553</v>
      </c>
      <c r="H1082" s="31">
        <v>2.73</v>
      </c>
      <c r="K1082" s="32"/>
      <c r="L1082" s="32"/>
    </row>
    <row r="1083" spans="1:12" x14ac:dyDescent="0.2">
      <c r="A1083" s="3">
        <v>43556</v>
      </c>
      <c r="B1083" s="15">
        <f t="shared" si="16"/>
        <v>0.27746478873239439</v>
      </c>
      <c r="D1083" s="1">
        <v>43556</v>
      </c>
      <c r="E1083" s="2">
        <v>1.97</v>
      </c>
      <c r="G1083" s="3">
        <v>43556</v>
      </c>
      <c r="H1083" s="31">
        <v>2.76</v>
      </c>
      <c r="K1083" s="32"/>
      <c r="L1083" s="32"/>
    </row>
    <row r="1084" spans="1:12" x14ac:dyDescent="0.2">
      <c r="A1084" s="3">
        <v>43557</v>
      </c>
      <c r="B1084" s="15">
        <f t="shared" si="16"/>
        <v>0.28000000000000003</v>
      </c>
      <c r="D1084" s="1">
        <v>43557</v>
      </c>
      <c r="E1084" s="2">
        <v>1.988</v>
      </c>
      <c r="G1084" s="3">
        <v>43557</v>
      </c>
      <c r="H1084" s="31">
        <v>2.74</v>
      </c>
      <c r="K1084" s="32"/>
      <c r="L1084" s="32"/>
    </row>
    <row r="1085" spans="1:12" x14ac:dyDescent="0.2">
      <c r="A1085" s="3">
        <v>43558</v>
      </c>
      <c r="B1085" s="15">
        <f t="shared" si="16"/>
        <v>0.27971830985915497</v>
      </c>
      <c r="D1085" s="1">
        <v>43558</v>
      </c>
      <c r="E1085" s="2">
        <v>1.986</v>
      </c>
      <c r="G1085" s="3">
        <v>43558</v>
      </c>
      <c r="H1085" s="31">
        <v>2.66</v>
      </c>
      <c r="K1085" s="32"/>
      <c r="L1085" s="32"/>
    </row>
    <row r="1086" spans="1:12" x14ac:dyDescent="0.2">
      <c r="A1086" s="3">
        <v>43559</v>
      </c>
      <c r="B1086" s="15">
        <f t="shared" si="16"/>
        <v>0.27985915492957747</v>
      </c>
      <c r="D1086" s="1">
        <v>43559</v>
      </c>
      <c r="E1086" s="2">
        <v>1.9870000000000001</v>
      </c>
      <c r="G1086" s="3">
        <v>43559</v>
      </c>
      <c r="H1086" s="31">
        <v>2.62</v>
      </c>
      <c r="K1086" s="32"/>
      <c r="L1086" s="32"/>
    </row>
    <row r="1087" spans="1:12" x14ac:dyDescent="0.2">
      <c r="A1087" s="3">
        <v>43560</v>
      </c>
      <c r="B1087" s="15">
        <f t="shared" si="16"/>
        <v>0.28436619718309863</v>
      </c>
      <c r="D1087" s="1">
        <v>43560</v>
      </c>
      <c r="E1087" s="2">
        <v>2.0190000000000001</v>
      </c>
      <c r="G1087" s="3">
        <v>43560</v>
      </c>
      <c r="H1087" s="31">
        <v>2.72</v>
      </c>
      <c r="K1087" s="32"/>
      <c r="L1087" s="32"/>
    </row>
    <row r="1088" spans="1:12" x14ac:dyDescent="0.2">
      <c r="A1088" s="3">
        <v>43563</v>
      </c>
      <c r="B1088" s="15">
        <f t="shared" si="16"/>
        <v>0.28577464788732393</v>
      </c>
      <c r="D1088" s="1">
        <v>43563</v>
      </c>
      <c r="E1088" s="2">
        <v>2.0289999999999999</v>
      </c>
      <c r="G1088" s="3">
        <v>43563</v>
      </c>
      <c r="H1088" s="31">
        <v>2.71</v>
      </c>
      <c r="K1088" s="32"/>
      <c r="L1088" s="32"/>
    </row>
    <row r="1089" spans="1:12" x14ac:dyDescent="0.2">
      <c r="A1089" s="3">
        <v>43564</v>
      </c>
      <c r="B1089" s="15">
        <f t="shared" si="16"/>
        <v>0.28507042253521131</v>
      </c>
      <c r="D1089" s="1">
        <v>43564</v>
      </c>
      <c r="E1089" s="2">
        <v>2.024</v>
      </c>
      <c r="G1089" s="3">
        <v>43564</v>
      </c>
      <c r="H1089" s="31">
        <v>2.72</v>
      </c>
      <c r="K1089" s="32"/>
      <c r="L1089" s="32"/>
    </row>
    <row r="1090" spans="1:12" x14ac:dyDescent="0.2">
      <c r="A1090" s="3">
        <v>43565</v>
      </c>
      <c r="B1090" s="15">
        <f t="shared" si="16"/>
        <v>0.2891549295774648</v>
      </c>
      <c r="D1090" s="1">
        <v>43565</v>
      </c>
      <c r="E1090" s="2">
        <v>2.0529999999999999</v>
      </c>
      <c r="G1090" s="3">
        <v>43565</v>
      </c>
      <c r="H1090" s="31">
        <v>2.72</v>
      </c>
      <c r="K1090" s="32"/>
      <c r="L1090" s="32"/>
    </row>
    <row r="1091" spans="1:12" x14ac:dyDescent="0.2">
      <c r="A1091" s="3">
        <v>43566</v>
      </c>
      <c r="B1091" s="15">
        <f t="shared" si="16"/>
        <v>0.28816901408450701</v>
      </c>
      <c r="D1091" s="1">
        <v>43566</v>
      </c>
      <c r="E1091" s="2">
        <v>2.0459999999999998</v>
      </c>
      <c r="G1091" s="3">
        <v>43566</v>
      </c>
      <c r="H1091" s="31">
        <v>2.75</v>
      </c>
      <c r="K1091" s="32"/>
      <c r="L1091" s="32"/>
    </row>
    <row r="1092" spans="1:12" x14ac:dyDescent="0.2">
      <c r="A1092" s="3">
        <v>43567</v>
      </c>
      <c r="B1092" s="15">
        <f t="shared" ref="B1092:B1155" si="17">E1092/7.1</f>
        <v>0.28774647887323945</v>
      </c>
      <c r="D1092" s="1">
        <v>43567</v>
      </c>
      <c r="E1092" s="2">
        <v>2.0430000000000001</v>
      </c>
      <c r="G1092" s="3">
        <v>43567</v>
      </c>
      <c r="H1092" s="31">
        <v>2.75</v>
      </c>
      <c r="K1092" s="32"/>
      <c r="L1092" s="32"/>
    </row>
    <row r="1093" spans="1:12" x14ac:dyDescent="0.2">
      <c r="A1093" s="3">
        <v>43570</v>
      </c>
      <c r="B1093" s="15">
        <f t="shared" si="17"/>
        <v>0.2876056338028169</v>
      </c>
      <c r="D1093" s="1">
        <v>43570</v>
      </c>
      <c r="E1093" s="2">
        <v>2.0419999999999998</v>
      </c>
      <c r="G1093" s="3">
        <v>43570</v>
      </c>
      <c r="H1093" s="31">
        <v>2.66</v>
      </c>
      <c r="K1093" s="32"/>
      <c r="L1093" s="32"/>
    </row>
    <row r="1094" spans="1:12" x14ac:dyDescent="0.2">
      <c r="A1094" s="3">
        <v>43571</v>
      </c>
      <c r="B1094" s="15">
        <f t="shared" si="17"/>
        <v>0.28971830985915492</v>
      </c>
      <c r="D1094" s="1">
        <v>43571</v>
      </c>
      <c r="E1094" s="2">
        <v>2.0569999999999999</v>
      </c>
      <c r="G1094" s="3">
        <v>43571</v>
      </c>
      <c r="H1094" s="31">
        <v>2.5499999999999998</v>
      </c>
      <c r="K1094" s="32"/>
      <c r="L1094" s="32"/>
    </row>
    <row r="1095" spans="1:12" x14ac:dyDescent="0.2">
      <c r="A1095" s="3">
        <v>43572</v>
      </c>
      <c r="B1095" s="15">
        <f t="shared" si="17"/>
        <v>0.28816901408450701</v>
      </c>
      <c r="D1095" s="1">
        <v>43572</v>
      </c>
      <c r="E1095" s="2">
        <v>2.0459999999999998</v>
      </c>
      <c r="G1095" s="3">
        <v>43572</v>
      </c>
      <c r="H1095" s="31">
        <v>2.54</v>
      </c>
      <c r="K1095" s="32"/>
      <c r="L1095" s="32"/>
    </row>
    <row r="1096" spans="1:12" x14ac:dyDescent="0.2">
      <c r="A1096" s="3">
        <v>43573</v>
      </c>
      <c r="B1096" s="15">
        <f t="shared" si="17"/>
        <v>0.28845070422535213</v>
      </c>
      <c r="D1096" s="1">
        <v>43573</v>
      </c>
      <c r="E1096" s="2">
        <v>2.048</v>
      </c>
      <c r="G1096" s="3">
        <v>43573</v>
      </c>
      <c r="H1096" s="31">
        <v>2.61</v>
      </c>
      <c r="K1096" s="32"/>
      <c r="L1096" s="32"/>
    </row>
    <row r="1097" spans="1:12" x14ac:dyDescent="0.2">
      <c r="A1097" s="3">
        <v>43577</v>
      </c>
      <c r="B1097" s="15">
        <f t="shared" si="17"/>
        <v>0.29309859154929579</v>
      </c>
      <c r="D1097" s="1">
        <v>43577</v>
      </c>
      <c r="E1097" s="2">
        <v>2.081</v>
      </c>
      <c r="G1097" s="3">
        <v>43577</v>
      </c>
      <c r="H1097" s="31">
        <v>2.5299999999999998</v>
      </c>
      <c r="K1097" s="32"/>
      <c r="L1097" s="32"/>
    </row>
    <row r="1098" spans="1:12" x14ac:dyDescent="0.2">
      <c r="A1098" s="3">
        <v>43578</v>
      </c>
      <c r="B1098" s="15">
        <f t="shared" si="17"/>
        <v>0.2946478873239437</v>
      </c>
      <c r="D1098" s="1">
        <v>43578</v>
      </c>
      <c r="E1098" s="2">
        <v>2.0920000000000001</v>
      </c>
      <c r="G1098" s="3">
        <v>43578</v>
      </c>
      <c r="H1098" s="31">
        <v>2.5299999999999998</v>
      </c>
      <c r="K1098" s="32"/>
      <c r="L1098" s="32"/>
    </row>
    <row r="1099" spans="1:12" x14ac:dyDescent="0.2">
      <c r="A1099" s="3">
        <v>43579</v>
      </c>
      <c r="B1099" s="15">
        <f t="shared" si="17"/>
        <v>0.29169014084507044</v>
      </c>
      <c r="D1099" s="1">
        <v>43579</v>
      </c>
      <c r="E1099" s="2">
        <v>2.0710000000000002</v>
      </c>
      <c r="G1099" s="3">
        <v>43579</v>
      </c>
      <c r="H1099" s="31">
        <v>2.54</v>
      </c>
      <c r="K1099" s="32"/>
      <c r="L1099" s="32"/>
    </row>
    <row r="1100" spans="1:12" x14ac:dyDescent="0.2">
      <c r="A1100" s="3">
        <v>43580</v>
      </c>
      <c r="B1100" s="15">
        <f t="shared" si="17"/>
        <v>0.291830985915493</v>
      </c>
      <c r="D1100" s="1">
        <v>43580</v>
      </c>
      <c r="E1100" s="2">
        <v>2.0720000000000001</v>
      </c>
      <c r="G1100" s="3">
        <v>43580</v>
      </c>
      <c r="H1100" s="31">
        <v>2.58</v>
      </c>
      <c r="K1100" s="32"/>
      <c r="L1100" s="32"/>
    </row>
    <row r="1101" spans="1:12" x14ac:dyDescent="0.2">
      <c r="A1101" s="3">
        <v>43581</v>
      </c>
      <c r="B1101" s="15">
        <f t="shared" si="17"/>
        <v>0.28394366197183102</v>
      </c>
      <c r="D1101" s="1">
        <v>43581</v>
      </c>
      <c r="E1101" s="2">
        <v>2.016</v>
      </c>
      <c r="G1101" s="3">
        <v>43581</v>
      </c>
      <c r="H1101" s="31">
        <v>2.58</v>
      </c>
      <c r="K1101" s="32"/>
      <c r="L1101" s="32"/>
    </row>
    <row r="1102" spans="1:12" x14ac:dyDescent="0.2">
      <c r="A1102" s="3">
        <v>43584</v>
      </c>
      <c r="B1102" s="15">
        <f t="shared" si="17"/>
        <v>0.28619718309859155</v>
      </c>
      <c r="D1102" s="1">
        <v>43584</v>
      </c>
      <c r="E1102" s="2">
        <v>2.032</v>
      </c>
      <c r="G1102" s="3">
        <v>43584</v>
      </c>
      <c r="H1102" s="31">
        <v>2.59</v>
      </c>
      <c r="K1102" s="32"/>
      <c r="L1102" s="32"/>
    </row>
    <row r="1103" spans="1:12" x14ac:dyDescent="0.2">
      <c r="A1103" s="3">
        <v>43585</v>
      </c>
      <c r="B1103" s="15">
        <f t="shared" si="17"/>
        <v>0.28887323943661974</v>
      </c>
      <c r="D1103" s="1">
        <v>43585</v>
      </c>
      <c r="E1103" s="2">
        <v>2.0510000000000002</v>
      </c>
      <c r="G1103" s="3">
        <v>43585</v>
      </c>
      <c r="H1103" s="31">
        <v>2.59</v>
      </c>
      <c r="K1103" s="32"/>
      <c r="L1103" s="32"/>
    </row>
    <row r="1104" spans="1:12" x14ac:dyDescent="0.2">
      <c r="A1104" s="3">
        <v>43586</v>
      </c>
      <c r="B1104" s="15">
        <f t="shared" si="17"/>
        <v>0.29056338028169015</v>
      </c>
      <c r="D1104" s="1">
        <v>43586</v>
      </c>
      <c r="E1104" s="2">
        <v>2.0630000000000002</v>
      </c>
      <c r="G1104" s="3">
        <v>43586</v>
      </c>
      <c r="H1104" s="31">
        <v>2.63</v>
      </c>
      <c r="K1104" s="32"/>
      <c r="L1104" s="32"/>
    </row>
    <row r="1105" spans="1:12" x14ac:dyDescent="0.2">
      <c r="A1105" s="3">
        <v>43587</v>
      </c>
      <c r="B1105" s="15">
        <f t="shared" si="17"/>
        <v>0.28676056338028172</v>
      </c>
      <c r="D1105" s="1">
        <v>43587</v>
      </c>
      <c r="E1105" s="2">
        <v>2.036</v>
      </c>
      <c r="G1105" s="3">
        <v>43587</v>
      </c>
      <c r="H1105" s="31">
        <v>2.59</v>
      </c>
      <c r="K1105" s="32"/>
      <c r="L1105" s="32"/>
    </row>
    <row r="1106" spans="1:12" x14ac:dyDescent="0.2">
      <c r="A1106" s="3">
        <v>43588</v>
      </c>
      <c r="B1106" s="15">
        <f t="shared" si="17"/>
        <v>0.28830985915492963</v>
      </c>
      <c r="D1106" s="1">
        <v>43588</v>
      </c>
      <c r="E1106" s="2">
        <v>2.0470000000000002</v>
      </c>
      <c r="G1106" s="3">
        <v>43588</v>
      </c>
      <c r="H1106" s="31">
        <v>2.54</v>
      </c>
      <c r="K1106" s="32"/>
      <c r="L1106" s="32"/>
    </row>
    <row r="1107" spans="1:12" x14ac:dyDescent="0.2">
      <c r="A1107" s="3">
        <v>43591</v>
      </c>
      <c r="B1107" s="15">
        <f t="shared" si="17"/>
        <v>0.28943661971830992</v>
      </c>
      <c r="D1107" s="1">
        <v>43591</v>
      </c>
      <c r="E1107" s="2">
        <v>2.0550000000000002</v>
      </c>
      <c r="G1107" s="3">
        <v>43591</v>
      </c>
      <c r="H1107" s="31">
        <v>2.54</v>
      </c>
      <c r="K1107" s="32"/>
      <c r="L1107" s="32"/>
    </row>
    <row r="1108" spans="1:12" x14ac:dyDescent="0.2">
      <c r="A1108" s="3">
        <v>43592</v>
      </c>
      <c r="B1108" s="15">
        <f t="shared" si="17"/>
        <v>0.28309859154929579</v>
      </c>
      <c r="D1108" s="1">
        <v>43592</v>
      </c>
      <c r="E1108" s="2">
        <v>2.0099999999999998</v>
      </c>
      <c r="G1108" s="3">
        <v>43592</v>
      </c>
      <c r="H1108" s="31">
        <v>2.64</v>
      </c>
      <c r="K1108" s="32"/>
      <c r="L1108" s="32"/>
    </row>
    <row r="1109" spans="1:12" x14ac:dyDescent="0.2">
      <c r="A1109" s="3">
        <v>43593</v>
      </c>
      <c r="B1109" s="15">
        <f t="shared" si="17"/>
        <v>0.28676056338028172</v>
      </c>
      <c r="D1109" s="1">
        <v>43593</v>
      </c>
      <c r="E1109" s="2">
        <v>2.036</v>
      </c>
      <c r="G1109" s="3">
        <v>43593</v>
      </c>
      <c r="H1109" s="31">
        <v>2.62</v>
      </c>
      <c r="K1109" s="32"/>
      <c r="L1109" s="32"/>
    </row>
    <row r="1110" spans="1:12" x14ac:dyDescent="0.2">
      <c r="A1110" s="3">
        <v>43594</v>
      </c>
      <c r="B1110" s="15">
        <f t="shared" si="17"/>
        <v>0.28436619718309863</v>
      </c>
      <c r="D1110" s="1">
        <v>43594</v>
      </c>
      <c r="E1110" s="2">
        <v>2.0190000000000001</v>
      </c>
      <c r="G1110" s="3">
        <v>43594</v>
      </c>
      <c r="H1110" s="31">
        <v>2.64</v>
      </c>
      <c r="K1110" s="32"/>
      <c r="L1110" s="32"/>
    </row>
    <row r="1111" spans="1:12" x14ac:dyDescent="0.2">
      <c r="A1111" s="3">
        <v>43595</v>
      </c>
      <c r="B1111" s="15">
        <f t="shared" si="17"/>
        <v>0.28605633802816904</v>
      </c>
      <c r="D1111" s="1">
        <v>43595</v>
      </c>
      <c r="E1111" s="2">
        <v>2.0310000000000001</v>
      </c>
      <c r="G1111" s="3">
        <v>43595</v>
      </c>
      <c r="H1111" s="31">
        <v>2.71</v>
      </c>
      <c r="K1111" s="32"/>
      <c r="L1111" s="32"/>
    </row>
    <row r="1112" spans="1:12" x14ac:dyDescent="0.2">
      <c r="A1112" s="3">
        <v>43598</v>
      </c>
      <c r="B1112" s="15">
        <f t="shared" si="17"/>
        <v>0.28211267605633805</v>
      </c>
      <c r="D1112" s="1">
        <v>43598</v>
      </c>
      <c r="E1112" s="2">
        <v>2.0030000000000001</v>
      </c>
      <c r="G1112" s="3">
        <v>43598</v>
      </c>
      <c r="H1112" s="31">
        <v>2.7</v>
      </c>
      <c r="K1112" s="32"/>
      <c r="L1112" s="32"/>
    </row>
    <row r="1113" spans="1:12" x14ac:dyDescent="0.2">
      <c r="A1113" s="3">
        <v>43599</v>
      </c>
      <c r="B1113" s="15">
        <f t="shared" si="17"/>
        <v>0.28619718309859155</v>
      </c>
      <c r="D1113" s="1">
        <v>43599</v>
      </c>
      <c r="E1113" s="2">
        <v>2.032</v>
      </c>
      <c r="G1113" s="3">
        <v>43599</v>
      </c>
      <c r="H1113" s="31">
        <v>2.69</v>
      </c>
      <c r="K1113" s="32"/>
      <c r="L1113" s="32"/>
    </row>
    <row r="1114" spans="1:12" x14ac:dyDescent="0.2">
      <c r="A1114" s="3">
        <v>43600</v>
      </c>
      <c r="B1114" s="15">
        <f t="shared" si="17"/>
        <v>0.29084507042253521</v>
      </c>
      <c r="D1114" s="1">
        <v>43600</v>
      </c>
      <c r="E1114" s="2">
        <v>2.0649999999999999</v>
      </c>
      <c r="G1114" s="3">
        <v>43600</v>
      </c>
      <c r="H1114" s="31">
        <v>2.62</v>
      </c>
      <c r="K1114" s="32"/>
      <c r="L1114" s="32"/>
    </row>
    <row r="1115" spans="1:12" x14ac:dyDescent="0.2">
      <c r="A1115" s="3">
        <v>43601</v>
      </c>
      <c r="B1115" s="15">
        <f t="shared" si="17"/>
        <v>0.29633802816901411</v>
      </c>
      <c r="D1115" s="1">
        <v>43601</v>
      </c>
      <c r="E1115" s="2">
        <v>2.1040000000000001</v>
      </c>
      <c r="G1115" s="3">
        <v>43601</v>
      </c>
      <c r="H1115" s="31">
        <v>2.61</v>
      </c>
      <c r="K1115" s="32"/>
      <c r="L1115" s="32"/>
    </row>
    <row r="1116" spans="1:12" x14ac:dyDescent="0.2">
      <c r="A1116" s="3">
        <v>43602</v>
      </c>
      <c r="B1116" s="15">
        <f t="shared" si="17"/>
        <v>0.29126760563380283</v>
      </c>
      <c r="D1116" s="1">
        <v>43602</v>
      </c>
      <c r="E1116" s="2">
        <v>2.0680000000000001</v>
      </c>
      <c r="G1116" s="3">
        <v>43602</v>
      </c>
      <c r="H1116" s="31">
        <v>2.7</v>
      </c>
      <c r="K1116" s="32"/>
      <c r="L1116" s="32"/>
    </row>
    <row r="1117" spans="1:12" x14ac:dyDescent="0.2">
      <c r="A1117" s="3">
        <v>43605</v>
      </c>
      <c r="B1117" s="15">
        <f t="shared" si="17"/>
        <v>0.2892957746478873</v>
      </c>
      <c r="D1117" s="1">
        <v>43605</v>
      </c>
      <c r="E1117" s="2">
        <v>2.0539999999999998</v>
      </c>
      <c r="G1117" s="3">
        <v>43605</v>
      </c>
      <c r="H1117" s="31">
        <v>2.73</v>
      </c>
      <c r="K1117" s="32"/>
      <c r="L1117" s="32"/>
    </row>
    <row r="1118" spans="1:12" x14ac:dyDescent="0.2">
      <c r="A1118" s="3">
        <v>43606</v>
      </c>
      <c r="B1118" s="15">
        <f t="shared" si="17"/>
        <v>0.28943661971830992</v>
      </c>
      <c r="D1118" s="1">
        <v>43606</v>
      </c>
      <c r="E1118" s="2">
        <v>2.0550000000000002</v>
      </c>
      <c r="G1118" s="3">
        <v>43606</v>
      </c>
      <c r="H1118" s="31">
        <v>2.73</v>
      </c>
      <c r="K1118" s="32"/>
      <c r="L1118" s="32"/>
    </row>
    <row r="1119" spans="1:12" x14ac:dyDescent="0.2">
      <c r="A1119" s="3">
        <v>43607</v>
      </c>
      <c r="B1119" s="15">
        <f t="shared" si="17"/>
        <v>0.2836619718309859</v>
      </c>
      <c r="D1119" s="1">
        <v>43607</v>
      </c>
      <c r="E1119" s="2">
        <v>2.0139999999999998</v>
      </c>
      <c r="G1119" s="3">
        <v>43607</v>
      </c>
      <c r="H1119" s="31">
        <v>2.56</v>
      </c>
      <c r="K1119" s="32"/>
      <c r="L1119" s="32"/>
    </row>
    <row r="1120" spans="1:12" x14ac:dyDescent="0.2">
      <c r="A1120" s="3">
        <v>43608</v>
      </c>
      <c r="B1120" s="15">
        <f t="shared" si="17"/>
        <v>0.27309859154929578</v>
      </c>
      <c r="D1120" s="1">
        <v>43608</v>
      </c>
      <c r="E1120" s="2">
        <v>1.9390000000000001</v>
      </c>
      <c r="G1120" s="3">
        <v>43608</v>
      </c>
      <c r="H1120" s="31">
        <v>2.6</v>
      </c>
      <c r="K1120" s="32"/>
      <c r="L1120" s="32"/>
    </row>
    <row r="1121" spans="1:12" x14ac:dyDescent="0.2">
      <c r="A1121" s="3">
        <v>43609</v>
      </c>
      <c r="B1121" s="15">
        <f t="shared" si="17"/>
        <v>0.27563380281690142</v>
      </c>
      <c r="D1121" s="1">
        <v>43609</v>
      </c>
      <c r="E1121" s="2">
        <v>1.9570000000000001</v>
      </c>
      <c r="G1121" s="3">
        <v>43609</v>
      </c>
      <c r="H1121" s="31">
        <v>2.65</v>
      </c>
      <c r="K1121" s="32"/>
      <c r="L1121" s="32"/>
    </row>
    <row r="1122" spans="1:12" x14ac:dyDescent="0.2">
      <c r="A1122" s="3">
        <v>43613</v>
      </c>
      <c r="B1122" s="15">
        <f t="shared" si="17"/>
        <v>0.27661971830985915</v>
      </c>
      <c r="D1122" s="1">
        <v>43613</v>
      </c>
      <c r="E1122" s="2">
        <v>1.964</v>
      </c>
      <c r="G1122" s="3">
        <v>43613</v>
      </c>
      <c r="H1122" s="31">
        <v>2.69</v>
      </c>
      <c r="K1122" s="32"/>
      <c r="L1122" s="32"/>
    </row>
    <row r="1123" spans="1:12" x14ac:dyDescent="0.2">
      <c r="A1123" s="3">
        <v>43614</v>
      </c>
      <c r="B1123" s="15">
        <f t="shared" si="17"/>
        <v>0.27380281690140845</v>
      </c>
      <c r="D1123" s="1">
        <v>43614</v>
      </c>
      <c r="E1123" s="2">
        <v>1.944</v>
      </c>
      <c r="G1123" s="3">
        <v>43614</v>
      </c>
      <c r="H1123" s="31">
        <v>2.69</v>
      </c>
      <c r="K1123" s="32"/>
      <c r="L1123" s="32"/>
    </row>
    <row r="1124" spans="1:12" x14ac:dyDescent="0.2">
      <c r="A1124" s="3">
        <v>43615</v>
      </c>
      <c r="B1124" s="15">
        <f t="shared" si="17"/>
        <v>0.26549295774647891</v>
      </c>
      <c r="D1124" s="1">
        <v>43615</v>
      </c>
      <c r="E1124" s="2">
        <v>1.885</v>
      </c>
      <c r="G1124" s="3">
        <v>43615</v>
      </c>
      <c r="H1124" s="31">
        <v>2.59</v>
      </c>
      <c r="K1124" s="32"/>
      <c r="L1124" s="32"/>
    </row>
    <row r="1125" spans="1:12" x14ac:dyDescent="0.2">
      <c r="A1125" s="3">
        <v>43616</v>
      </c>
      <c r="B1125" s="15">
        <f t="shared" si="17"/>
        <v>0.25478873239436622</v>
      </c>
      <c r="D1125" s="1">
        <v>43616</v>
      </c>
      <c r="E1125" s="2">
        <v>1.8089999999999999</v>
      </c>
      <c r="G1125" s="3">
        <v>43616</v>
      </c>
      <c r="H1125" s="31">
        <v>2.5</v>
      </c>
      <c r="K1125" s="32"/>
      <c r="L1125" s="32"/>
    </row>
    <row r="1126" spans="1:12" x14ac:dyDescent="0.2">
      <c r="A1126" s="3">
        <v>43619</v>
      </c>
      <c r="B1126" s="15">
        <f t="shared" si="17"/>
        <v>0.25014084507042256</v>
      </c>
      <c r="D1126" s="1">
        <v>43619</v>
      </c>
      <c r="E1126" s="2">
        <v>1.776</v>
      </c>
      <c r="G1126" s="3">
        <v>43619</v>
      </c>
      <c r="H1126" s="31">
        <v>2.4500000000000002</v>
      </c>
      <c r="K1126" s="32"/>
      <c r="L1126" s="32"/>
    </row>
    <row r="1127" spans="1:12" x14ac:dyDescent="0.2">
      <c r="A1127" s="3">
        <v>43620</v>
      </c>
      <c r="B1127" s="15">
        <f t="shared" si="17"/>
        <v>0.25239436619718314</v>
      </c>
      <c r="D1127" s="1">
        <v>43620</v>
      </c>
      <c r="E1127" s="2">
        <v>1.792</v>
      </c>
      <c r="G1127" s="3">
        <v>43620</v>
      </c>
      <c r="H1127" s="31">
        <v>2.4500000000000002</v>
      </c>
      <c r="K1127" s="32"/>
      <c r="L1127" s="32"/>
    </row>
    <row r="1128" spans="1:12" x14ac:dyDescent="0.2">
      <c r="A1128" s="3">
        <v>43621</v>
      </c>
      <c r="B1128" s="15">
        <f t="shared" si="17"/>
        <v>0.24549295774647889</v>
      </c>
      <c r="D1128" s="1">
        <v>43621</v>
      </c>
      <c r="E1128" s="2">
        <v>1.7430000000000001</v>
      </c>
      <c r="G1128" s="3">
        <v>43621</v>
      </c>
      <c r="H1128" s="31">
        <v>2.4</v>
      </c>
      <c r="K1128" s="32"/>
      <c r="L1128" s="32"/>
    </row>
    <row r="1129" spans="1:12" x14ac:dyDescent="0.2">
      <c r="A1129" s="3">
        <v>43622</v>
      </c>
      <c r="B1129" s="15">
        <f t="shared" si="17"/>
        <v>0.25042253521126762</v>
      </c>
      <c r="D1129" s="1">
        <v>43622</v>
      </c>
      <c r="E1129" s="2">
        <v>1.778</v>
      </c>
      <c r="G1129" s="3">
        <v>43622</v>
      </c>
      <c r="H1129" s="31">
        <v>2.4300000000000002</v>
      </c>
      <c r="K1129" s="32"/>
      <c r="L1129" s="32"/>
    </row>
    <row r="1130" spans="1:12" x14ac:dyDescent="0.2">
      <c r="A1130" s="3">
        <v>43623</v>
      </c>
      <c r="B1130" s="15">
        <f t="shared" si="17"/>
        <v>0.25295774647887326</v>
      </c>
      <c r="D1130" s="1">
        <v>43623</v>
      </c>
      <c r="E1130" s="2">
        <v>1.796</v>
      </c>
      <c r="G1130" s="3">
        <v>43623</v>
      </c>
      <c r="H1130" s="31">
        <v>2.42</v>
      </c>
      <c r="K1130" s="32"/>
      <c r="L1130" s="32"/>
    </row>
    <row r="1131" spans="1:12" x14ac:dyDescent="0.2">
      <c r="A1131" s="3">
        <v>43626</v>
      </c>
      <c r="B1131" s="15">
        <f t="shared" si="17"/>
        <v>0.25084507042253523</v>
      </c>
      <c r="D1131" s="1">
        <v>43626</v>
      </c>
      <c r="E1131" s="2">
        <v>1.7809999999999999</v>
      </c>
      <c r="G1131" s="3">
        <v>43626</v>
      </c>
      <c r="H1131" s="31">
        <v>2.41</v>
      </c>
      <c r="K1131" s="32"/>
      <c r="L1131" s="32"/>
    </row>
    <row r="1132" spans="1:12" x14ac:dyDescent="0.2">
      <c r="A1132" s="3">
        <v>43627</v>
      </c>
      <c r="B1132" s="15">
        <f t="shared" si="17"/>
        <v>0.25253521126760564</v>
      </c>
      <c r="D1132" s="1">
        <v>43627</v>
      </c>
      <c r="E1132" s="2">
        <v>1.7929999999999999</v>
      </c>
      <c r="G1132" s="3">
        <v>43627</v>
      </c>
      <c r="H1132" s="31">
        <v>2.4300000000000002</v>
      </c>
      <c r="K1132" s="32"/>
      <c r="L1132" s="32"/>
    </row>
    <row r="1133" spans="1:12" x14ac:dyDescent="0.2">
      <c r="A1133" s="3">
        <v>43628</v>
      </c>
      <c r="B1133" s="15">
        <f t="shared" si="17"/>
        <v>0.24591549295774648</v>
      </c>
      <c r="D1133" s="1">
        <v>43628</v>
      </c>
      <c r="E1133" s="2">
        <v>1.746</v>
      </c>
      <c r="G1133" s="3">
        <v>43628</v>
      </c>
      <c r="H1133" s="31">
        <v>2.4300000000000002</v>
      </c>
      <c r="K1133" s="32"/>
      <c r="L1133" s="32"/>
    </row>
    <row r="1134" spans="1:12" x14ac:dyDescent="0.2">
      <c r="A1134" s="3">
        <v>43629</v>
      </c>
      <c r="B1134" s="15">
        <f t="shared" si="17"/>
        <v>0.24901408450704227</v>
      </c>
      <c r="D1134" s="1">
        <v>43629</v>
      </c>
      <c r="E1134" s="2">
        <v>1.768</v>
      </c>
      <c r="G1134" s="3">
        <v>43629</v>
      </c>
      <c r="H1134" s="31">
        <v>2.37</v>
      </c>
      <c r="K1134" s="32"/>
      <c r="L1134" s="32"/>
    </row>
    <row r="1135" spans="1:12" x14ac:dyDescent="0.2">
      <c r="A1135" s="3">
        <v>43630</v>
      </c>
      <c r="B1135" s="15">
        <f t="shared" si="17"/>
        <v>0.25295774647887326</v>
      </c>
      <c r="D1135" s="1">
        <v>43630</v>
      </c>
      <c r="E1135" s="2">
        <v>1.796</v>
      </c>
      <c r="G1135" s="3">
        <v>43630</v>
      </c>
      <c r="H1135" s="31">
        <v>2.46</v>
      </c>
      <c r="K1135" s="32"/>
      <c r="L1135" s="32"/>
    </row>
    <row r="1136" spans="1:12" x14ac:dyDescent="0.2">
      <c r="A1136" s="3">
        <v>43633</v>
      </c>
      <c r="B1136" s="15">
        <f t="shared" si="17"/>
        <v>0.24887323943661971</v>
      </c>
      <c r="D1136" s="1">
        <v>43633</v>
      </c>
      <c r="E1136" s="2">
        <v>1.7669999999999999</v>
      </c>
      <c r="G1136" s="3">
        <v>43633</v>
      </c>
      <c r="H1136" s="31">
        <v>2.44</v>
      </c>
      <c r="K1136" s="32"/>
      <c r="L1136" s="32"/>
    </row>
    <row r="1137" spans="1:12" x14ac:dyDescent="0.2">
      <c r="A1137" s="3">
        <v>43634</v>
      </c>
      <c r="B1137" s="15">
        <f t="shared" si="17"/>
        <v>0.25338028169014087</v>
      </c>
      <c r="D1137" s="1">
        <v>43634</v>
      </c>
      <c r="E1137" s="2">
        <v>1.7989999999999999</v>
      </c>
      <c r="G1137" s="3">
        <v>43634</v>
      </c>
      <c r="H1137" s="31">
        <v>2.4300000000000002</v>
      </c>
      <c r="K1137" s="32"/>
      <c r="L1137" s="32"/>
    </row>
    <row r="1138" spans="1:12" x14ac:dyDescent="0.2">
      <c r="A1138" s="3">
        <v>43635</v>
      </c>
      <c r="B1138" s="15">
        <f t="shared" si="17"/>
        <v>0.25352112676056338</v>
      </c>
      <c r="D1138" s="1">
        <v>43635</v>
      </c>
      <c r="E1138" s="2">
        <v>1.8</v>
      </c>
      <c r="G1138" s="3">
        <v>43635</v>
      </c>
      <c r="H1138" s="31">
        <v>2.38</v>
      </c>
      <c r="K1138" s="32"/>
      <c r="L1138" s="32"/>
    </row>
    <row r="1139" spans="1:12" x14ac:dyDescent="0.2">
      <c r="A1139" s="3">
        <v>43636</v>
      </c>
      <c r="B1139" s="15">
        <f t="shared" si="17"/>
        <v>0.26183098591549298</v>
      </c>
      <c r="D1139" s="1">
        <v>43636</v>
      </c>
      <c r="E1139" s="2">
        <v>1.859</v>
      </c>
      <c r="G1139" s="3">
        <v>43636</v>
      </c>
      <c r="H1139" s="31">
        <v>2.27</v>
      </c>
      <c r="K1139" s="32"/>
      <c r="L1139" s="32"/>
    </row>
    <row r="1140" spans="1:12" x14ac:dyDescent="0.2">
      <c r="A1140" s="3">
        <v>43637</v>
      </c>
      <c r="B1140" s="15">
        <f t="shared" si="17"/>
        <v>0.26563380281690141</v>
      </c>
      <c r="D1140" s="1">
        <v>43637</v>
      </c>
      <c r="E1140" s="2">
        <v>1.8859999999999999</v>
      </c>
      <c r="G1140" s="3">
        <v>43637</v>
      </c>
      <c r="H1140" s="31">
        <v>2.31</v>
      </c>
      <c r="K1140" s="32"/>
      <c r="L1140" s="32"/>
    </row>
    <row r="1141" spans="1:12" x14ac:dyDescent="0.2">
      <c r="A1141" s="3">
        <v>43640</v>
      </c>
      <c r="B1141" s="15">
        <f t="shared" si="17"/>
        <v>0.26380281690140844</v>
      </c>
      <c r="D1141" s="1">
        <v>43640</v>
      </c>
      <c r="E1141" s="2">
        <v>1.873</v>
      </c>
      <c r="G1141" s="3">
        <v>43640</v>
      </c>
      <c r="H1141" s="31">
        <v>2.31</v>
      </c>
      <c r="K1141" s="32"/>
      <c r="L1141" s="32"/>
    </row>
    <row r="1142" spans="1:12" x14ac:dyDescent="0.2">
      <c r="A1142" s="3">
        <v>43641</v>
      </c>
      <c r="B1142" s="15">
        <f t="shared" si="17"/>
        <v>0.26704225352112676</v>
      </c>
      <c r="D1142" s="1">
        <v>43641</v>
      </c>
      <c r="E1142" s="2">
        <v>1.8959999999999999</v>
      </c>
      <c r="G1142" s="3">
        <v>43641</v>
      </c>
      <c r="H1142" s="31">
        <v>2.34</v>
      </c>
      <c r="K1142" s="32"/>
      <c r="L1142" s="32"/>
    </row>
    <row r="1143" spans="1:12" x14ac:dyDescent="0.2">
      <c r="A1143" s="3">
        <v>43642</v>
      </c>
      <c r="B1143" s="15">
        <f t="shared" si="17"/>
        <v>0.27253521126760566</v>
      </c>
      <c r="D1143" s="1">
        <v>43642</v>
      </c>
      <c r="E1143" s="2">
        <v>1.9350000000000001</v>
      </c>
      <c r="G1143" s="3">
        <v>43642</v>
      </c>
      <c r="H1143" s="31">
        <v>2.3199999999999998</v>
      </c>
      <c r="K1143" s="32"/>
      <c r="L1143" s="32"/>
    </row>
    <row r="1144" spans="1:12" x14ac:dyDescent="0.2">
      <c r="A1144" s="3">
        <v>43643</v>
      </c>
      <c r="B1144" s="15">
        <f t="shared" si="17"/>
        <v>0.2695774647887324</v>
      </c>
      <c r="D1144" s="1">
        <v>43643</v>
      </c>
      <c r="E1144" s="2">
        <v>1.9139999999999999</v>
      </c>
      <c r="G1144" s="3">
        <v>43643</v>
      </c>
      <c r="H1144" s="31">
        <v>2.42</v>
      </c>
      <c r="K1144" s="32"/>
      <c r="L1144" s="32"/>
    </row>
    <row r="1145" spans="1:12" x14ac:dyDescent="0.2">
      <c r="A1145" s="3">
        <v>43644</v>
      </c>
      <c r="B1145" s="15">
        <f t="shared" si="17"/>
        <v>0.26704225352112676</v>
      </c>
      <c r="D1145" s="1">
        <v>43644</v>
      </c>
      <c r="E1145" s="2">
        <v>1.8959999999999999</v>
      </c>
      <c r="G1145" s="3">
        <v>43644</v>
      </c>
      <c r="H1145" s="31">
        <v>2.33</v>
      </c>
      <c r="K1145" s="32"/>
      <c r="L1145" s="32"/>
    </row>
    <row r="1146" spans="1:12" x14ac:dyDescent="0.2">
      <c r="A1146" s="3">
        <v>43647</v>
      </c>
      <c r="B1146" s="15">
        <f t="shared" si="17"/>
        <v>0.26971830985915496</v>
      </c>
      <c r="D1146" s="1">
        <v>43647</v>
      </c>
      <c r="E1146" s="2">
        <v>1.915</v>
      </c>
      <c r="G1146" s="3">
        <v>43647</v>
      </c>
      <c r="H1146" s="31">
        <v>2.2999999999999998</v>
      </c>
      <c r="K1146" s="32"/>
      <c r="L1146" s="32"/>
    </row>
    <row r="1147" spans="1:12" x14ac:dyDescent="0.2">
      <c r="A1147" s="3">
        <v>43648</v>
      </c>
      <c r="B1147" s="15">
        <f t="shared" si="17"/>
        <v>0.26225352112676059</v>
      </c>
      <c r="D1147" s="1">
        <v>43648</v>
      </c>
      <c r="E1147" s="2">
        <v>1.8620000000000001</v>
      </c>
      <c r="G1147" s="3">
        <v>43648</v>
      </c>
      <c r="H1147" s="31">
        <v>2.29</v>
      </c>
      <c r="K1147" s="32"/>
      <c r="L1147" s="32"/>
    </row>
    <row r="1148" spans="1:12" x14ac:dyDescent="0.2">
      <c r="A1148" s="3">
        <v>43649</v>
      </c>
      <c r="B1148" s="15">
        <f t="shared" si="17"/>
        <v>0.26225352112676059</v>
      </c>
      <c r="D1148" s="1">
        <v>43649</v>
      </c>
      <c r="E1148" s="2">
        <v>1.8620000000000001</v>
      </c>
      <c r="G1148" s="3">
        <v>43649</v>
      </c>
      <c r="H1148" s="31">
        <v>2.39</v>
      </c>
      <c r="K1148" s="32"/>
      <c r="L1148" s="32"/>
    </row>
    <row r="1149" spans="1:12" x14ac:dyDescent="0.2">
      <c r="A1149" s="3">
        <v>43654</v>
      </c>
      <c r="B1149" s="15">
        <f t="shared" si="17"/>
        <v>0.26197183098591553</v>
      </c>
      <c r="D1149" s="1">
        <v>43654</v>
      </c>
      <c r="E1149" s="2">
        <v>1.86</v>
      </c>
      <c r="G1149" s="3">
        <v>43654</v>
      </c>
      <c r="H1149" s="31">
        <v>2.41</v>
      </c>
      <c r="K1149" s="32"/>
      <c r="L1149" s="32"/>
    </row>
    <row r="1150" spans="1:12" x14ac:dyDescent="0.2">
      <c r="A1150" s="3">
        <v>43655</v>
      </c>
      <c r="B1150" s="15">
        <f t="shared" si="17"/>
        <v>0.26549295774647891</v>
      </c>
      <c r="D1150" s="1">
        <v>43655</v>
      </c>
      <c r="E1150" s="2">
        <v>1.885</v>
      </c>
      <c r="G1150" s="3">
        <v>43655</v>
      </c>
      <c r="H1150" s="31">
        <v>2.4900000000000002</v>
      </c>
      <c r="K1150" s="32"/>
      <c r="L1150" s="32"/>
    </row>
    <row r="1151" spans="1:12" x14ac:dyDescent="0.2">
      <c r="A1151" s="3">
        <v>43656</v>
      </c>
      <c r="B1151" s="15">
        <f t="shared" si="17"/>
        <v>0.27450704225352113</v>
      </c>
      <c r="D1151" s="1">
        <v>43656</v>
      </c>
      <c r="E1151" s="2">
        <v>1.9490000000000001</v>
      </c>
      <c r="G1151" s="3">
        <v>43656</v>
      </c>
      <c r="H1151" s="31">
        <v>2.54</v>
      </c>
      <c r="K1151" s="32"/>
      <c r="L1151" s="32"/>
    </row>
    <row r="1152" spans="1:12" x14ac:dyDescent="0.2">
      <c r="A1152" s="3">
        <v>43657</v>
      </c>
      <c r="B1152" s="15">
        <f t="shared" si="17"/>
        <v>0.27464788732394368</v>
      </c>
      <c r="D1152" s="1">
        <v>43657</v>
      </c>
      <c r="E1152" s="2">
        <v>1.95</v>
      </c>
      <c r="G1152" s="3">
        <v>43657</v>
      </c>
      <c r="H1152" s="31">
        <v>2.54</v>
      </c>
      <c r="K1152" s="32"/>
      <c r="L1152" s="32"/>
    </row>
    <row r="1153" spans="1:12" x14ac:dyDescent="0.2">
      <c r="A1153" s="3">
        <v>43658</v>
      </c>
      <c r="B1153" s="15">
        <f t="shared" si="17"/>
        <v>0.27450704225352113</v>
      </c>
      <c r="D1153" s="1">
        <v>43658</v>
      </c>
      <c r="E1153" s="2">
        <v>1.9490000000000001</v>
      </c>
      <c r="G1153" s="3">
        <v>43658</v>
      </c>
      <c r="H1153" s="31">
        <v>2.5299999999999998</v>
      </c>
      <c r="K1153" s="32"/>
      <c r="L1153" s="32"/>
    </row>
    <row r="1154" spans="1:12" x14ac:dyDescent="0.2">
      <c r="A1154" s="3">
        <v>43661</v>
      </c>
      <c r="B1154" s="15">
        <f t="shared" si="17"/>
        <v>0.26901408450704223</v>
      </c>
      <c r="D1154" s="1">
        <v>43661</v>
      </c>
      <c r="E1154" s="2">
        <v>1.91</v>
      </c>
      <c r="G1154" s="3">
        <v>43661</v>
      </c>
      <c r="H1154" s="31">
        <v>2.5299999999999998</v>
      </c>
      <c r="K1154" s="32"/>
      <c r="L1154" s="32"/>
    </row>
    <row r="1155" spans="1:12" x14ac:dyDescent="0.2">
      <c r="A1155" s="3">
        <v>43662</v>
      </c>
      <c r="B1155" s="15">
        <f t="shared" si="17"/>
        <v>0.26464788732394368</v>
      </c>
      <c r="D1155" s="1">
        <v>43662</v>
      </c>
      <c r="E1155" s="2">
        <v>1.879</v>
      </c>
      <c r="G1155" s="3">
        <v>43662</v>
      </c>
      <c r="H1155" s="31">
        <v>2.44</v>
      </c>
      <c r="K1155" s="32"/>
      <c r="L1155" s="32"/>
    </row>
    <row r="1156" spans="1:12" x14ac:dyDescent="0.2">
      <c r="A1156" s="3">
        <v>43663</v>
      </c>
      <c r="B1156" s="15">
        <f t="shared" ref="B1156:B1219" si="18">E1156/7.1</f>
        <v>0.26140845070422536</v>
      </c>
      <c r="D1156" s="1">
        <v>43663</v>
      </c>
      <c r="E1156" s="2">
        <v>1.8560000000000001</v>
      </c>
      <c r="G1156" s="3">
        <v>43663</v>
      </c>
      <c r="H1156" s="31">
        <v>2.38</v>
      </c>
      <c r="K1156" s="32"/>
      <c r="L1156" s="32"/>
    </row>
    <row r="1157" spans="1:12" x14ac:dyDescent="0.2">
      <c r="A1157" s="3">
        <v>43664</v>
      </c>
      <c r="B1157" s="15">
        <f t="shared" si="18"/>
        <v>0.26014084507042257</v>
      </c>
      <c r="D1157" s="1">
        <v>43664</v>
      </c>
      <c r="E1157" s="2">
        <v>1.847</v>
      </c>
      <c r="G1157" s="3">
        <v>43664</v>
      </c>
      <c r="H1157" s="31">
        <v>2.2999999999999998</v>
      </c>
      <c r="K1157" s="32"/>
      <c r="L1157" s="32"/>
    </row>
    <row r="1158" spans="1:12" x14ac:dyDescent="0.2">
      <c r="A1158" s="3">
        <v>43665</v>
      </c>
      <c r="B1158" s="15">
        <f t="shared" si="18"/>
        <v>0.26295774647887327</v>
      </c>
      <c r="D1158" s="1">
        <v>43665</v>
      </c>
      <c r="E1158" s="2">
        <v>1.867</v>
      </c>
      <c r="G1158" s="3">
        <v>43665</v>
      </c>
      <c r="H1158" s="31">
        <v>2.33</v>
      </c>
      <c r="K1158" s="32"/>
      <c r="L1158" s="32"/>
    </row>
    <row r="1159" spans="1:12" x14ac:dyDescent="0.2">
      <c r="A1159" s="3">
        <v>43668</v>
      </c>
      <c r="B1159" s="15">
        <f t="shared" si="18"/>
        <v>0.263943661971831</v>
      </c>
      <c r="D1159" s="1">
        <v>43668</v>
      </c>
      <c r="E1159" s="2">
        <v>1.8740000000000001</v>
      </c>
      <c r="G1159" s="3">
        <v>43668</v>
      </c>
      <c r="H1159" s="31">
        <v>2.34</v>
      </c>
      <c r="K1159" s="32"/>
      <c r="L1159" s="32"/>
    </row>
    <row r="1160" spans="1:12" x14ac:dyDescent="0.2">
      <c r="A1160" s="3">
        <v>43669</v>
      </c>
      <c r="B1160" s="15">
        <f t="shared" si="18"/>
        <v>0.26661971830985914</v>
      </c>
      <c r="D1160" s="1">
        <v>43669</v>
      </c>
      <c r="E1160" s="2">
        <v>1.893</v>
      </c>
      <c r="G1160" s="3">
        <v>43669</v>
      </c>
      <c r="H1160" s="31">
        <v>2.33</v>
      </c>
      <c r="K1160" s="32"/>
      <c r="L1160" s="32"/>
    </row>
    <row r="1161" spans="1:12" x14ac:dyDescent="0.2">
      <c r="A1161" s="3">
        <v>43670</v>
      </c>
      <c r="B1161" s="15">
        <f t="shared" si="18"/>
        <v>0.26422535211267606</v>
      </c>
      <c r="D1161" s="1">
        <v>43670</v>
      </c>
      <c r="E1161" s="2">
        <v>1.8759999999999999</v>
      </c>
      <c r="G1161" s="3">
        <v>43670</v>
      </c>
      <c r="H1161" s="31">
        <v>2.2599999999999998</v>
      </c>
      <c r="K1161" s="32"/>
      <c r="L1161" s="32"/>
    </row>
    <row r="1162" spans="1:12" x14ac:dyDescent="0.2">
      <c r="A1162" s="3">
        <v>43671</v>
      </c>
      <c r="B1162" s="15">
        <f t="shared" si="18"/>
        <v>0.26422535211267606</v>
      </c>
      <c r="D1162" s="1">
        <v>43671</v>
      </c>
      <c r="E1162" s="2">
        <v>1.8759999999999999</v>
      </c>
      <c r="G1162" s="3">
        <v>43671</v>
      </c>
      <c r="H1162" s="31">
        <v>2.23</v>
      </c>
      <c r="K1162" s="32"/>
      <c r="L1162" s="32"/>
    </row>
    <row r="1163" spans="1:12" x14ac:dyDescent="0.2">
      <c r="A1163" s="3">
        <v>43672</v>
      </c>
      <c r="B1163" s="15">
        <f t="shared" si="18"/>
        <v>0.263943661971831</v>
      </c>
      <c r="D1163" s="1">
        <v>43672</v>
      </c>
      <c r="E1163" s="2">
        <v>1.8740000000000001</v>
      </c>
      <c r="G1163" s="3">
        <v>43672</v>
      </c>
      <c r="H1163" s="31">
        <v>2.23</v>
      </c>
      <c r="K1163" s="32"/>
      <c r="L1163" s="32"/>
    </row>
    <row r="1164" spans="1:12" x14ac:dyDescent="0.2">
      <c r="A1164" s="3">
        <v>43675</v>
      </c>
      <c r="B1164" s="15">
        <f t="shared" si="18"/>
        <v>0.26507042253521129</v>
      </c>
      <c r="D1164" s="1">
        <v>43675</v>
      </c>
      <c r="E1164" s="2">
        <v>1.8819999999999999</v>
      </c>
      <c r="G1164" s="3">
        <v>43675</v>
      </c>
      <c r="H1164" s="31">
        <v>2.2200000000000002</v>
      </c>
      <c r="K1164" s="32"/>
      <c r="L1164" s="32"/>
    </row>
    <row r="1165" spans="1:12" x14ac:dyDescent="0.2">
      <c r="A1165" s="3">
        <v>43676</v>
      </c>
      <c r="B1165" s="15">
        <f t="shared" si="18"/>
        <v>0.27014084507042252</v>
      </c>
      <c r="D1165" s="1">
        <v>43676</v>
      </c>
      <c r="E1165" s="2">
        <v>1.9179999999999999</v>
      </c>
      <c r="G1165" s="3">
        <v>43676</v>
      </c>
      <c r="H1165" s="31">
        <v>2.2799999999999998</v>
      </c>
      <c r="K1165" s="32"/>
      <c r="L1165" s="32"/>
    </row>
    <row r="1166" spans="1:12" x14ac:dyDescent="0.2">
      <c r="A1166" s="3">
        <v>43677</v>
      </c>
      <c r="B1166" s="15">
        <f t="shared" si="18"/>
        <v>0.27056338028169014</v>
      </c>
      <c r="D1166" s="1">
        <v>43677</v>
      </c>
      <c r="E1166" s="2">
        <v>1.921</v>
      </c>
      <c r="G1166" s="3">
        <v>43677</v>
      </c>
      <c r="H1166" s="31">
        <v>2.36</v>
      </c>
      <c r="K1166" s="32"/>
      <c r="L1166" s="32"/>
    </row>
    <row r="1167" spans="1:12" x14ac:dyDescent="0.2">
      <c r="A1167" s="3">
        <v>43678</v>
      </c>
      <c r="B1167" s="15">
        <f t="shared" si="18"/>
        <v>0.25774647887323948</v>
      </c>
      <c r="D1167" s="1">
        <v>43678</v>
      </c>
      <c r="E1167" s="2">
        <v>1.83</v>
      </c>
      <c r="G1167" s="3">
        <v>43678</v>
      </c>
      <c r="H1167" s="31">
        <v>2.12</v>
      </c>
      <c r="K1167" s="32"/>
      <c r="L1167" s="32"/>
    </row>
    <row r="1168" spans="1:12" x14ac:dyDescent="0.2">
      <c r="A1168" s="3">
        <v>43679</v>
      </c>
      <c r="B1168" s="15">
        <f t="shared" si="18"/>
        <v>0.25873239436619722</v>
      </c>
      <c r="D1168" s="1">
        <v>43679</v>
      </c>
      <c r="E1168" s="2">
        <v>1.837</v>
      </c>
      <c r="G1168" s="3">
        <v>43679</v>
      </c>
      <c r="H1168" s="31">
        <v>2.02</v>
      </c>
      <c r="K1168" s="32"/>
      <c r="L1168" s="32"/>
    </row>
    <row r="1169" spans="1:12" x14ac:dyDescent="0.2">
      <c r="A1169" s="3">
        <v>43682</v>
      </c>
      <c r="B1169" s="15">
        <f t="shared" si="18"/>
        <v>0.2526760563380282</v>
      </c>
      <c r="D1169" s="1">
        <v>43682</v>
      </c>
      <c r="E1169" s="2">
        <v>1.794</v>
      </c>
      <c r="G1169" s="3">
        <v>43682</v>
      </c>
      <c r="H1169" s="31">
        <v>2.15</v>
      </c>
      <c r="K1169" s="32"/>
      <c r="L1169" s="32"/>
    </row>
    <row r="1170" spans="1:12" x14ac:dyDescent="0.2">
      <c r="A1170" s="3">
        <v>43683</v>
      </c>
      <c r="B1170" s="15">
        <f t="shared" si="18"/>
        <v>0.25239436619718314</v>
      </c>
      <c r="D1170" s="1">
        <v>43683</v>
      </c>
      <c r="E1170" s="2">
        <v>1.792</v>
      </c>
      <c r="G1170" s="3">
        <v>43683</v>
      </c>
      <c r="H1170" s="31">
        <v>2.1800000000000002</v>
      </c>
      <c r="K1170" s="32"/>
      <c r="L1170" s="32"/>
    </row>
    <row r="1171" spans="1:12" x14ac:dyDescent="0.2">
      <c r="A1171" s="3">
        <v>43684</v>
      </c>
      <c r="B1171" s="15">
        <f t="shared" si="18"/>
        <v>0.24619718309859157</v>
      </c>
      <c r="D1171" s="1">
        <v>43684</v>
      </c>
      <c r="E1171" s="2">
        <v>1.748</v>
      </c>
      <c r="G1171" s="3">
        <v>43684</v>
      </c>
      <c r="H1171" s="31">
        <v>2.13</v>
      </c>
      <c r="K1171" s="32"/>
      <c r="L1171" s="32"/>
    </row>
    <row r="1172" spans="1:12" x14ac:dyDescent="0.2">
      <c r="A1172" s="3">
        <v>43685</v>
      </c>
      <c r="B1172" s="15">
        <f t="shared" si="18"/>
        <v>0.24633802816901412</v>
      </c>
      <c r="D1172" s="1">
        <v>43685</v>
      </c>
      <c r="E1172" s="2">
        <v>1.7490000000000001</v>
      </c>
      <c r="G1172" s="3">
        <v>43685</v>
      </c>
      <c r="H1172" s="31">
        <v>2.09</v>
      </c>
      <c r="K1172" s="32"/>
      <c r="L1172" s="32"/>
    </row>
    <row r="1173" spans="1:12" x14ac:dyDescent="0.2">
      <c r="A1173" s="3">
        <v>43686</v>
      </c>
      <c r="B1173" s="15">
        <f t="shared" si="18"/>
        <v>0.24929577464788735</v>
      </c>
      <c r="D1173" s="1">
        <v>43686</v>
      </c>
      <c r="E1173" s="2">
        <v>1.77</v>
      </c>
      <c r="G1173" s="3">
        <v>43686</v>
      </c>
      <c r="H1173" s="31">
        <v>2.21</v>
      </c>
      <c r="K1173" s="32"/>
      <c r="L1173" s="32"/>
    </row>
    <row r="1174" spans="1:12" x14ac:dyDescent="0.2">
      <c r="A1174" s="3">
        <v>43689</v>
      </c>
      <c r="B1174" s="15">
        <f t="shared" si="18"/>
        <v>0.25014084507042256</v>
      </c>
      <c r="D1174" s="1">
        <v>43689</v>
      </c>
      <c r="E1174" s="2">
        <v>1.776</v>
      </c>
      <c r="G1174" s="3">
        <v>43689</v>
      </c>
      <c r="H1174" s="31">
        <v>2.2400000000000002</v>
      </c>
      <c r="K1174" s="32"/>
      <c r="L1174" s="32"/>
    </row>
    <row r="1175" spans="1:12" x14ac:dyDescent="0.2">
      <c r="A1175" s="3">
        <v>43690</v>
      </c>
      <c r="B1175" s="15">
        <f t="shared" si="18"/>
        <v>0.25788732394366198</v>
      </c>
      <c r="D1175" s="1">
        <v>43690</v>
      </c>
      <c r="E1175" s="2">
        <v>1.831</v>
      </c>
      <c r="G1175" s="3">
        <v>43690</v>
      </c>
      <c r="H1175" s="31">
        <v>2.2200000000000002</v>
      </c>
      <c r="K1175" s="32"/>
      <c r="L1175" s="32"/>
    </row>
    <row r="1176" spans="1:12" x14ac:dyDescent="0.2">
      <c r="A1176" s="3">
        <v>43691</v>
      </c>
      <c r="B1176" s="15">
        <f t="shared" si="18"/>
        <v>0.25323943661971832</v>
      </c>
      <c r="D1176" s="1">
        <v>43691</v>
      </c>
      <c r="E1176" s="2">
        <v>1.798</v>
      </c>
      <c r="G1176" s="3">
        <v>43691</v>
      </c>
      <c r="H1176" s="31">
        <v>2.19</v>
      </c>
      <c r="K1176" s="32"/>
      <c r="L1176" s="32"/>
    </row>
    <row r="1177" spans="1:12" x14ac:dyDescent="0.2">
      <c r="A1177" s="3">
        <v>43692</v>
      </c>
      <c r="B1177" s="15">
        <f t="shared" si="18"/>
        <v>0.24901408450704227</v>
      </c>
      <c r="D1177" s="1">
        <v>43692</v>
      </c>
      <c r="E1177" s="2">
        <v>1.768</v>
      </c>
      <c r="G1177" s="3">
        <v>43692</v>
      </c>
      <c r="H1177" s="31">
        <v>2.2000000000000002</v>
      </c>
      <c r="K1177" s="32"/>
      <c r="L1177" s="32"/>
    </row>
    <row r="1178" spans="1:12" x14ac:dyDescent="0.2">
      <c r="A1178" s="3">
        <v>43693</v>
      </c>
      <c r="B1178" s="15">
        <f t="shared" si="18"/>
        <v>0.24943661971830985</v>
      </c>
      <c r="D1178" s="1">
        <v>43693</v>
      </c>
      <c r="E1178" s="2">
        <v>1.7709999999999999</v>
      </c>
      <c r="G1178" s="3">
        <v>43693</v>
      </c>
      <c r="H1178" s="31">
        <v>2.2599999999999998</v>
      </c>
      <c r="K1178" s="32"/>
      <c r="L1178" s="32"/>
    </row>
    <row r="1179" spans="1:12" x14ac:dyDescent="0.2">
      <c r="A1179" s="3">
        <v>43696</v>
      </c>
      <c r="B1179" s="15">
        <f t="shared" si="18"/>
        <v>0.2528169014084507</v>
      </c>
      <c r="D1179" s="1">
        <v>43696</v>
      </c>
      <c r="E1179" s="2">
        <v>1.7949999999999999</v>
      </c>
      <c r="G1179" s="3">
        <v>43696</v>
      </c>
      <c r="H1179" s="31">
        <v>2.35</v>
      </c>
      <c r="K1179" s="32"/>
      <c r="L1179" s="32"/>
    </row>
    <row r="1180" spans="1:12" x14ac:dyDescent="0.2">
      <c r="A1180" s="3">
        <v>43697</v>
      </c>
      <c r="B1180" s="15">
        <f t="shared" si="18"/>
        <v>0.2554929577464789</v>
      </c>
      <c r="D1180" s="1">
        <v>43697</v>
      </c>
      <c r="E1180" s="2">
        <v>1.8140000000000001</v>
      </c>
      <c r="G1180" s="3">
        <v>43697</v>
      </c>
      <c r="H1180" s="31">
        <v>2.31</v>
      </c>
      <c r="K1180" s="32"/>
      <c r="L1180" s="32"/>
    </row>
    <row r="1181" spans="1:12" x14ac:dyDescent="0.2">
      <c r="A1181" s="3">
        <v>43698</v>
      </c>
      <c r="B1181" s="15">
        <f t="shared" si="18"/>
        <v>0.25633802816901413</v>
      </c>
      <c r="D1181" s="1">
        <v>43698</v>
      </c>
      <c r="E1181" s="2">
        <v>1.82</v>
      </c>
      <c r="G1181" s="3">
        <v>43698</v>
      </c>
      <c r="H1181" s="31">
        <v>2.2799999999999998</v>
      </c>
      <c r="K1181" s="32"/>
      <c r="L1181" s="32"/>
    </row>
    <row r="1182" spans="1:12" x14ac:dyDescent="0.2">
      <c r="A1182" s="3">
        <v>43699</v>
      </c>
      <c r="B1182" s="15">
        <f t="shared" si="18"/>
        <v>0.25380281690140849</v>
      </c>
      <c r="D1182" s="1">
        <v>43699</v>
      </c>
      <c r="E1182" s="2">
        <v>1.802</v>
      </c>
      <c r="G1182" s="3">
        <v>43699</v>
      </c>
      <c r="H1182" s="31">
        <v>2.15</v>
      </c>
      <c r="K1182" s="32"/>
      <c r="L1182" s="32"/>
    </row>
    <row r="1183" spans="1:12" x14ac:dyDescent="0.2">
      <c r="A1183" s="3">
        <v>43700</v>
      </c>
      <c r="B1183" s="15">
        <f t="shared" si="18"/>
        <v>0.24985915492957747</v>
      </c>
      <c r="D1183" s="1">
        <v>43700</v>
      </c>
      <c r="E1183" s="2">
        <v>1.774</v>
      </c>
      <c r="G1183" s="3">
        <v>43700</v>
      </c>
      <c r="H1183" s="31">
        <v>2.23</v>
      </c>
      <c r="K1183" s="32"/>
      <c r="L1183" s="32"/>
    </row>
    <row r="1184" spans="1:12" x14ac:dyDescent="0.2">
      <c r="A1184" s="3">
        <v>43703</v>
      </c>
      <c r="B1184" s="15">
        <f t="shared" si="18"/>
        <v>0.24985915492957747</v>
      </c>
      <c r="D1184" s="1">
        <v>43703</v>
      </c>
      <c r="E1184" s="2">
        <v>1.774</v>
      </c>
      <c r="G1184" s="3">
        <v>43703</v>
      </c>
      <c r="H1184" s="31">
        <v>2.2400000000000002</v>
      </c>
      <c r="K1184" s="32"/>
      <c r="L1184" s="32"/>
    </row>
    <row r="1185" spans="1:12" x14ac:dyDescent="0.2">
      <c r="A1185" s="3">
        <v>43704</v>
      </c>
      <c r="B1185" s="15">
        <f t="shared" si="18"/>
        <v>0.25225352112676058</v>
      </c>
      <c r="D1185" s="1">
        <v>43704</v>
      </c>
      <c r="E1185" s="2">
        <v>1.7909999999999999</v>
      </c>
      <c r="G1185" s="3">
        <v>43704</v>
      </c>
      <c r="H1185" s="31">
        <v>2.2400000000000002</v>
      </c>
      <c r="K1185" s="32"/>
      <c r="L1185" s="32"/>
    </row>
    <row r="1186" spans="1:12" x14ac:dyDescent="0.2">
      <c r="A1186" s="3">
        <v>43705</v>
      </c>
      <c r="B1186" s="15">
        <f t="shared" si="18"/>
        <v>0.25647887323943663</v>
      </c>
      <c r="D1186" s="1">
        <v>43705</v>
      </c>
      <c r="E1186" s="2">
        <v>1.821</v>
      </c>
      <c r="G1186" s="3">
        <v>43705</v>
      </c>
      <c r="H1186" s="31">
        <v>2.36</v>
      </c>
      <c r="K1186" s="32"/>
      <c r="L1186" s="32"/>
    </row>
    <row r="1187" spans="1:12" x14ac:dyDescent="0.2">
      <c r="A1187" s="3">
        <v>43706</v>
      </c>
      <c r="B1187" s="15">
        <f t="shared" si="18"/>
        <v>0.25788732394366198</v>
      </c>
      <c r="D1187" s="1">
        <v>43706</v>
      </c>
      <c r="E1187" s="2">
        <v>1.831</v>
      </c>
      <c r="G1187" s="3">
        <v>43706</v>
      </c>
      <c r="H1187" s="31">
        <v>2.33</v>
      </c>
      <c r="K1187" s="32"/>
      <c r="L1187" s="32"/>
    </row>
    <row r="1188" spans="1:12" x14ac:dyDescent="0.2">
      <c r="A1188" s="3">
        <v>43707</v>
      </c>
      <c r="B1188" s="15">
        <f t="shared" si="18"/>
        <v>0.25366197183098593</v>
      </c>
      <c r="D1188" s="1">
        <v>43707</v>
      </c>
      <c r="E1188" s="2">
        <v>1.8009999999999999</v>
      </c>
      <c r="G1188" s="3">
        <v>43707</v>
      </c>
      <c r="H1188" s="31">
        <v>2.39</v>
      </c>
      <c r="K1188" s="32"/>
      <c r="L1188" s="32"/>
    </row>
    <row r="1189" spans="1:12" x14ac:dyDescent="0.2">
      <c r="A1189" s="3">
        <v>43711</v>
      </c>
      <c r="B1189" s="15">
        <f t="shared" si="18"/>
        <v>0.24985915492957747</v>
      </c>
      <c r="D1189" s="1">
        <v>43711</v>
      </c>
      <c r="E1189" s="2">
        <v>1.774</v>
      </c>
      <c r="G1189" s="3">
        <v>43711</v>
      </c>
      <c r="H1189" s="31">
        <v>2.48</v>
      </c>
      <c r="K1189" s="32"/>
      <c r="L1189" s="32"/>
    </row>
    <row r="1190" spans="1:12" x14ac:dyDescent="0.2">
      <c r="A1190" s="3">
        <v>43712</v>
      </c>
      <c r="B1190" s="15">
        <f t="shared" si="18"/>
        <v>0.26323943661971833</v>
      </c>
      <c r="D1190" s="1">
        <v>43712</v>
      </c>
      <c r="E1190" s="2">
        <v>1.869</v>
      </c>
      <c r="G1190" s="3">
        <v>43712</v>
      </c>
      <c r="H1190" s="31">
        <v>2.4900000000000002</v>
      </c>
      <c r="K1190" s="32"/>
      <c r="L1190" s="32"/>
    </row>
    <row r="1191" spans="1:12" x14ac:dyDescent="0.2">
      <c r="A1191" s="3">
        <v>43713</v>
      </c>
      <c r="B1191" s="15">
        <f t="shared" si="18"/>
        <v>0.26309859154929582</v>
      </c>
      <c r="D1191" s="1">
        <v>43713</v>
      </c>
      <c r="E1191" s="2">
        <v>1.8680000000000001</v>
      </c>
      <c r="G1191" s="3">
        <v>43713</v>
      </c>
      <c r="H1191" s="31">
        <v>2.4900000000000002</v>
      </c>
      <c r="K1191" s="32"/>
      <c r="L1191" s="32"/>
    </row>
    <row r="1192" spans="1:12" x14ac:dyDescent="0.2">
      <c r="A1192" s="3">
        <v>43714</v>
      </c>
      <c r="B1192" s="15">
        <f t="shared" si="18"/>
        <v>0.26478873239436618</v>
      </c>
      <c r="D1192" s="1">
        <v>43714</v>
      </c>
      <c r="E1192" s="2">
        <v>1.88</v>
      </c>
      <c r="G1192" s="3">
        <v>43714</v>
      </c>
      <c r="H1192" s="31">
        <v>2.65</v>
      </c>
      <c r="K1192" s="32"/>
      <c r="L1192" s="32"/>
    </row>
    <row r="1193" spans="1:12" x14ac:dyDescent="0.2">
      <c r="A1193" s="3">
        <v>43717</v>
      </c>
      <c r="B1193" s="15">
        <f t="shared" si="18"/>
        <v>0.2695774647887324</v>
      </c>
      <c r="D1193" s="1">
        <v>43717</v>
      </c>
      <c r="E1193" s="2">
        <v>1.9139999999999999</v>
      </c>
      <c r="G1193" s="3">
        <v>43717</v>
      </c>
      <c r="H1193" s="31">
        <v>2.67</v>
      </c>
      <c r="K1193" s="32"/>
      <c r="L1193" s="32"/>
    </row>
    <row r="1194" spans="1:12" x14ac:dyDescent="0.2">
      <c r="A1194" s="3">
        <v>43718</v>
      </c>
      <c r="B1194" s="15">
        <f t="shared" si="18"/>
        <v>0.27014084507042252</v>
      </c>
      <c r="D1194" s="1">
        <v>43718</v>
      </c>
      <c r="E1194" s="2">
        <v>1.9179999999999999</v>
      </c>
      <c r="G1194" s="3">
        <v>43718</v>
      </c>
      <c r="H1194" s="31">
        <v>2.63</v>
      </c>
      <c r="K1194" s="32"/>
      <c r="L1194" s="32"/>
    </row>
    <row r="1195" spans="1:12" x14ac:dyDescent="0.2">
      <c r="A1195" s="3">
        <v>43719</v>
      </c>
      <c r="B1195" s="15">
        <f t="shared" si="18"/>
        <v>0.26732394366197182</v>
      </c>
      <c r="D1195" s="1">
        <v>43719</v>
      </c>
      <c r="E1195" s="2">
        <v>1.8979999999999999</v>
      </c>
      <c r="G1195" s="3">
        <v>43719</v>
      </c>
      <c r="H1195" s="31">
        <v>2.62</v>
      </c>
      <c r="K1195" s="32"/>
      <c r="L1195" s="32"/>
    </row>
    <row r="1196" spans="1:12" x14ac:dyDescent="0.2">
      <c r="A1196" s="3">
        <v>43720</v>
      </c>
      <c r="B1196" s="15">
        <f t="shared" si="18"/>
        <v>0.26352112676056338</v>
      </c>
      <c r="D1196" s="1">
        <v>43720</v>
      </c>
      <c r="E1196" s="2">
        <v>1.871</v>
      </c>
      <c r="G1196" s="3">
        <v>43720</v>
      </c>
      <c r="H1196" s="31">
        <v>2.61</v>
      </c>
      <c r="K1196" s="32"/>
      <c r="L1196" s="32"/>
    </row>
    <row r="1197" spans="1:12" x14ac:dyDescent="0.2">
      <c r="A1197" s="3">
        <v>43721</v>
      </c>
      <c r="B1197" s="15">
        <f t="shared" si="18"/>
        <v>0.26239436619718309</v>
      </c>
      <c r="D1197" s="1">
        <v>43721</v>
      </c>
      <c r="E1197" s="2">
        <v>1.863</v>
      </c>
      <c r="G1197" s="3">
        <v>43721</v>
      </c>
      <c r="H1197" s="31">
        <v>2.75</v>
      </c>
      <c r="K1197" s="32"/>
      <c r="L1197" s="32"/>
    </row>
    <row r="1198" spans="1:12" x14ac:dyDescent="0.2">
      <c r="A1198" s="3">
        <v>43724</v>
      </c>
      <c r="B1198" s="15">
        <f t="shared" si="18"/>
        <v>0.29140845070422539</v>
      </c>
      <c r="D1198" s="1">
        <v>43724</v>
      </c>
      <c r="E1198" s="2">
        <v>2.069</v>
      </c>
      <c r="G1198" s="3">
        <v>43724</v>
      </c>
      <c r="H1198" s="31">
        <v>2.7</v>
      </c>
      <c r="K1198" s="32"/>
      <c r="L1198" s="32"/>
    </row>
    <row r="1199" spans="1:12" x14ac:dyDescent="0.2">
      <c r="A1199" s="3">
        <v>43725</v>
      </c>
      <c r="B1199" s="15">
        <f t="shared" si="18"/>
        <v>0.28000000000000003</v>
      </c>
      <c r="D1199" s="1">
        <v>43725</v>
      </c>
      <c r="E1199" s="2">
        <v>1.988</v>
      </c>
      <c r="G1199" s="3">
        <v>43725</v>
      </c>
      <c r="H1199" s="31">
        <v>2.72</v>
      </c>
      <c r="K1199" s="32"/>
      <c r="L1199" s="32"/>
    </row>
    <row r="1200" spans="1:12" x14ac:dyDescent="0.2">
      <c r="A1200" s="3">
        <v>43726</v>
      </c>
      <c r="B1200" s="15">
        <f t="shared" si="18"/>
        <v>0.27830985915492956</v>
      </c>
      <c r="D1200" s="1">
        <v>43726</v>
      </c>
      <c r="E1200" s="2">
        <v>1.976</v>
      </c>
      <c r="G1200" s="3">
        <v>43726</v>
      </c>
      <c r="H1200" s="31">
        <v>2.65</v>
      </c>
      <c r="K1200" s="32"/>
      <c r="L1200" s="32"/>
    </row>
    <row r="1201" spans="1:12" x14ac:dyDescent="0.2">
      <c r="A1201" s="3">
        <v>43727</v>
      </c>
      <c r="B1201" s="15">
        <f t="shared" si="18"/>
        <v>0.28338028169014085</v>
      </c>
      <c r="D1201" s="1">
        <v>43727</v>
      </c>
      <c r="E1201" s="2">
        <v>2.012</v>
      </c>
      <c r="G1201" s="3">
        <v>43727</v>
      </c>
      <c r="H1201" s="31">
        <v>2.34</v>
      </c>
      <c r="K1201" s="32"/>
      <c r="L1201" s="32"/>
    </row>
    <row r="1202" spans="1:12" x14ac:dyDescent="0.2">
      <c r="A1202" s="3">
        <v>43728</v>
      </c>
      <c r="B1202" s="15">
        <f t="shared" si="18"/>
        <v>0.27957746478873241</v>
      </c>
      <c r="D1202" s="1">
        <v>43728</v>
      </c>
      <c r="E1202" s="2">
        <v>1.9850000000000001</v>
      </c>
      <c r="G1202" s="3">
        <v>43728</v>
      </c>
      <c r="H1202" s="31">
        <v>2.5499999999999998</v>
      </c>
      <c r="K1202" s="32"/>
      <c r="L1202" s="32"/>
    </row>
    <row r="1203" spans="1:12" x14ac:dyDescent="0.2">
      <c r="A1203" s="3">
        <v>43731</v>
      </c>
      <c r="B1203" s="15">
        <f t="shared" si="18"/>
        <v>0.27859154929577468</v>
      </c>
      <c r="D1203" s="1">
        <v>43731</v>
      </c>
      <c r="E1203" s="2">
        <v>1.978</v>
      </c>
      <c r="G1203" s="3">
        <v>43731</v>
      </c>
      <c r="H1203" s="31">
        <v>2.5499999999999998</v>
      </c>
      <c r="K1203" s="32"/>
      <c r="L1203" s="32"/>
    </row>
    <row r="1204" spans="1:12" x14ac:dyDescent="0.2">
      <c r="A1204" s="3">
        <v>43732</v>
      </c>
      <c r="B1204" s="15">
        <f t="shared" si="18"/>
        <v>0.27380281690140845</v>
      </c>
      <c r="D1204" s="1">
        <v>43732</v>
      </c>
      <c r="E1204" s="2">
        <v>1.944</v>
      </c>
      <c r="G1204" s="3">
        <v>43732</v>
      </c>
      <c r="H1204" s="31">
        <v>2.54</v>
      </c>
      <c r="K1204" s="32"/>
      <c r="L1204" s="32"/>
    </row>
    <row r="1205" spans="1:12" x14ac:dyDescent="0.2">
      <c r="A1205" s="3">
        <v>43733</v>
      </c>
      <c r="B1205" s="15">
        <f t="shared" si="18"/>
        <v>0.27309859154929578</v>
      </c>
      <c r="D1205" s="1">
        <v>43733</v>
      </c>
      <c r="E1205" s="2">
        <v>1.9390000000000001</v>
      </c>
      <c r="G1205" s="3">
        <v>43733</v>
      </c>
      <c r="H1205" s="31">
        <v>2.57</v>
      </c>
      <c r="K1205" s="32"/>
      <c r="L1205" s="32"/>
    </row>
    <row r="1206" spans="1:12" x14ac:dyDescent="0.2">
      <c r="A1206" s="3">
        <v>43734</v>
      </c>
      <c r="B1206" s="15">
        <f t="shared" si="18"/>
        <v>0.27267605633802816</v>
      </c>
      <c r="D1206" s="1">
        <v>43734</v>
      </c>
      <c r="E1206" s="2">
        <v>1.9359999999999999</v>
      </c>
      <c r="G1206" s="3">
        <v>43734</v>
      </c>
      <c r="H1206" s="31">
        <v>2.41</v>
      </c>
      <c r="K1206" s="32"/>
      <c r="L1206" s="32"/>
    </row>
    <row r="1207" spans="1:12" x14ac:dyDescent="0.2">
      <c r="A1207" s="3">
        <v>43735</v>
      </c>
      <c r="B1207" s="15">
        <f t="shared" si="18"/>
        <v>0.27154929577464787</v>
      </c>
      <c r="D1207" s="1">
        <v>43735</v>
      </c>
      <c r="E1207" s="2">
        <v>1.9279999999999999</v>
      </c>
      <c r="G1207" s="3">
        <v>43735</v>
      </c>
      <c r="H1207" s="31">
        <v>2.37</v>
      </c>
      <c r="K1207" s="32"/>
      <c r="L1207" s="32"/>
    </row>
    <row r="1208" spans="1:12" x14ac:dyDescent="0.2">
      <c r="A1208" s="3">
        <v>43738</v>
      </c>
      <c r="B1208" s="15">
        <f t="shared" si="18"/>
        <v>0.26521126760563379</v>
      </c>
      <c r="D1208" s="1">
        <v>43738</v>
      </c>
      <c r="E1208" s="2">
        <v>1.883</v>
      </c>
      <c r="G1208" s="3">
        <v>43738</v>
      </c>
      <c r="H1208" s="31">
        <v>2.36</v>
      </c>
      <c r="K1208" s="32"/>
      <c r="L1208" s="32"/>
    </row>
    <row r="1209" spans="1:12" x14ac:dyDescent="0.2">
      <c r="A1209" s="3">
        <v>43739</v>
      </c>
      <c r="B1209" s="15">
        <f t="shared" si="18"/>
        <v>0.26549295774647891</v>
      </c>
      <c r="D1209" s="1">
        <v>43739</v>
      </c>
      <c r="E1209" s="2">
        <v>1.885</v>
      </c>
      <c r="G1209" s="3">
        <v>43739</v>
      </c>
      <c r="H1209" s="31">
        <v>2.36</v>
      </c>
      <c r="K1209" s="32"/>
      <c r="L1209" s="32"/>
    </row>
    <row r="1210" spans="1:12" x14ac:dyDescent="0.2">
      <c r="A1210" s="3">
        <v>43740</v>
      </c>
      <c r="B1210" s="15">
        <f t="shared" si="18"/>
        <v>0.26056338028169018</v>
      </c>
      <c r="D1210" s="1">
        <v>43740</v>
      </c>
      <c r="E1210" s="2">
        <v>1.85</v>
      </c>
      <c r="G1210" s="3">
        <v>43740</v>
      </c>
      <c r="H1210" s="31">
        <v>2.31</v>
      </c>
      <c r="K1210" s="32"/>
      <c r="L1210" s="32"/>
    </row>
    <row r="1211" spans="1:12" x14ac:dyDescent="0.2">
      <c r="A1211" s="3">
        <v>43741</v>
      </c>
      <c r="B1211" s="15">
        <f t="shared" si="18"/>
        <v>0.26295774647887327</v>
      </c>
      <c r="D1211" s="1">
        <v>43741</v>
      </c>
      <c r="E1211" s="2">
        <v>1.867</v>
      </c>
      <c r="G1211" s="3">
        <v>43741</v>
      </c>
      <c r="H1211" s="31">
        <v>2.25</v>
      </c>
      <c r="K1211" s="32"/>
      <c r="L1211" s="32"/>
    </row>
    <row r="1212" spans="1:12" x14ac:dyDescent="0.2">
      <c r="A1212" s="3">
        <v>43742</v>
      </c>
      <c r="B1212" s="15">
        <f t="shared" si="18"/>
        <v>0.26478873239436618</v>
      </c>
      <c r="D1212" s="1">
        <v>43742</v>
      </c>
      <c r="E1212" s="2">
        <v>1.88</v>
      </c>
      <c r="G1212" s="3">
        <v>43742</v>
      </c>
      <c r="H1212" s="31">
        <v>2.36</v>
      </c>
      <c r="K1212" s="32"/>
      <c r="L1212" s="32"/>
    </row>
    <row r="1213" spans="1:12" x14ac:dyDescent="0.2">
      <c r="A1213" s="3">
        <v>43745</v>
      </c>
      <c r="B1213" s="15">
        <f t="shared" si="18"/>
        <v>0.2667605633802817</v>
      </c>
      <c r="D1213" s="1">
        <v>43745</v>
      </c>
      <c r="E1213" s="2">
        <v>1.8939999999999999</v>
      </c>
      <c r="G1213" s="3">
        <v>43745</v>
      </c>
      <c r="H1213" s="31">
        <v>2.29</v>
      </c>
      <c r="K1213" s="32"/>
      <c r="L1213" s="32"/>
    </row>
    <row r="1214" spans="1:12" x14ac:dyDescent="0.2">
      <c r="A1214" s="3">
        <v>43746</v>
      </c>
      <c r="B1214" s="15">
        <f t="shared" si="18"/>
        <v>0.26563380281690141</v>
      </c>
      <c r="D1214" s="1">
        <v>43746</v>
      </c>
      <c r="E1214" s="2">
        <v>1.8859999999999999</v>
      </c>
      <c r="G1214" s="3">
        <v>43746</v>
      </c>
      <c r="H1214" s="31">
        <v>2.2599999999999998</v>
      </c>
      <c r="K1214" s="32"/>
      <c r="L1214" s="32"/>
    </row>
    <row r="1215" spans="1:12" x14ac:dyDescent="0.2">
      <c r="A1215" s="3">
        <v>43747</v>
      </c>
      <c r="B1215" s="15">
        <f t="shared" si="18"/>
        <v>0.26816901408450705</v>
      </c>
      <c r="D1215" s="1">
        <v>43747</v>
      </c>
      <c r="E1215" s="2">
        <v>1.9039999999999999</v>
      </c>
      <c r="G1215" s="3">
        <v>43747</v>
      </c>
      <c r="H1215" s="31">
        <v>2.2599999999999998</v>
      </c>
      <c r="K1215" s="32"/>
      <c r="L1215" s="32"/>
    </row>
    <row r="1216" spans="1:12" x14ac:dyDescent="0.2">
      <c r="A1216" s="3">
        <v>43748</v>
      </c>
      <c r="B1216" s="15">
        <f t="shared" si="18"/>
        <v>0.2694366197183099</v>
      </c>
      <c r="D1216" s="1">
        <v>43748</v>
      </c>
      <c r="E1216" s="2">
        <v>1.913</v>
      </c>
      <c r="G1216" s="3">
        <v>43748</v>
      </c>
      <c r="H1216" s="31">
        <v>2.13</v>
      </c>
      <c r="K1216" s="32"/>
      <c r="L1216" s="32"/>
    </row>
    <row r="1217" spans="1:12" x14ac:dyDescent="0.2">
      <c r="A1217" s="3">
        <v>43749</v>
      </c>
      <c r="B1217" s="15">
        <f t="shared" si="18"/>
        <v>0.27267605633802816</v>
      </c>
      <c r="D1217" s="1">
        <v>43749</v>
      </c>
      <c r="E1217" s="2">
        <v>1.9359999999999999</v>
      </c>
      <c r="G1217" s="3">
        <v>43749</v>
      </c>
      <c r="H1217" s="31">
        <v>2.13</v>
      </c>
      <c r="K1217" s="32"/>
      <c r="L1217" s="32"/>
    </row>
    <row r="1218" spans="1:12" x14ac:dyDescent="0.2">
      <c r="A1218" s="3">
        <v>43752</v>
      </c>
      <c r="B1218" s="15">
        <f t="shared" si="18"/>
        <v>0.26619718309859153</v>
      </c>
      <c r="D1218" s="1">
        <v>43752</v>
      </c>
      <c r="E1218" s="2">
        <v>1.89</v>
      </c>
      <c r="G1218" s="3">
        <v>43752</v>
      </c>
      <c r="H1218" s="31">
        <v>2.29</v>
      </c>
      <c r="K1218" s="32"/>
      <c r="L1218" s="32"/>
    </row>
    <row r="1219" spans="1:12" x14ac:dyDescent="0.2">
      <c r="A1219" s="3">
        <v>43753</v>
      </c>
      <c r="B1219" s="15">
        <f t="shared" si="18"/>
        <v>0.26605633802816903</v>
      </c>
      <c r="D1219" s="1">
        <v>43753</v>
      </c>
      <c r="E1219" s="2">
        <v>1.889</v>
      </c>
      <c r="G1219" s="3">
        <v>43753</v>
      </c>
      <c r="H1219" s="31">
        <v>2.44</v>
      </c>
      <c r="K1219" s="32"/>
      <c r="L1219" s="32"/>
    </row>
    <row r="1220" spans="1:12" x14ac:dyDescent="0.2">
      <c r="A1220" s="3">
        <v>43754</v>
      </c>
      <c r="B1220" s="15">
        <f t="shared" ref="B1220:B1283" si="19">E1220/7.1</f>
        <v>0.27366197183098595</v>
      </c>
      <c r="D1220" s="1">
        <v>43754</v>
      </c>
      <c r="E1220" s="2">
        <v>1.9430000000000001</v>
      </c>
      <c r="G1220" s="3">
        <v>43754</v>
      </c>
      <c r="H1220" s="31">
        <v>2.29</v>
      </c>
      <c r="K1220" s="32"/>
      <c r="L1220" s="32"/>
    </row>
    <row r="1221" spans="1:12" x14ac:dyDescent="0.2">
      <c r="A1221" s="3">
        <v>43755</v>
      </c>
      <c r="B1221" s="15">
        <f t="shared" si="19"/>
        <v>0.27549295774647886</v>
      </c>
      <c r="D1221" s="1">
        <v>43755</v>
      </c>
      <c r="E1221" s="2">
        <v>1.956</v>
      </c>
      <c r="G1221" s="3">
        <v>43755</v>
      </c>
      <c r="H1221" s="31">
        <v>2.08</v>
      </c>
      <c r="K1221" s="32"/>
      <c r="L1221" s="32"/>
    </row>
    <row r="1222" spans="1:12" x14ac:dyDescent="0.2">
      <c r="A1222" s="3">
        <v>43756</v>
      </c>
      <c r="B1222" s="15">
        <f t="shared" si="19"/>
        <v>0.27450704225352113</v>
      </c>
      <c r="D1222" s="1">
        <v>43756</v>
      </c>
      <c r="E1222" s="2">
        <v>1.9490000000000001</v>
      </c>
      <c r="G1222" s="3">
        <v>43756</v>
      </c>
      <c r="H1222" s="31">
        <v>2.13</v>
      </c>
      <c r="K1222" s="32"/>
      <c r="L1222" s="32"/>
    </row>
    <row r="1223" spans="1:12" x14ac:dyDescent="0.2">
      <c r="A1223" s="3">
        <v>43759</v>
      </c>
      <c r="B1223" s="15">
        <f t="shared" si="19"/>
        <v>0.27408450704225351</v>
      </c>
      <c r="D1223" s="1">
        <v>43759</v>
      </c>
      <c r="E1223" s="2">
        <v>1.946</v>
      </c>
      <c r="G1223" s="3">
        <v>43759</v>
      </c>
      <c r="H1223" s="31">
        <v>2.21</v>
      </c>
      <c r="K1223" s="32"/>
      <c r="L1223" s="32"/>
    </row>
    <row r="1224" spans="1:12" x14ac:dyDescent="0.2">
      <c r="A1224" s="3">
        <v>43760</v>
      </c>
      <c r="B1224" s="15">
        <f t="shared" si="19"/>
        <v>0.27450704225352113</v>
      </c>
      <c r="D1224" s="1">
        <v>43760</v>
      </c>
      <c r="E1224" s="2">
        <v>1.9490000000000001</v>
      </c>
      <c r="G1224" s="3">
        <v>43760</v>
      </c>
      <c r="H1224" s="31">
        <v>2.34</v>
      </c>
      <c r="K1224" s="32"/>
      <c r="L1224" s="32"/>
    </row>
    <row r="1225" spans="1:12" x14ac:dyDescent="0.2">
      <c r="A1225" s="3">
        <v>43761</v>
      </c>
      <c r="B1225" s="15">
        <f t="shared" si="19"/>
        <v>0.27718309859154933</v>
      </c>
      <c r="D1225" s="1">
        <v>43761</v>
      </c>
      <c r="E1225" s="2">
        <v>1.968</v>
      </c>
      <c r="G1225" s="3">
        <v>43761</v>
      </c>
      <c r="H1225" s="31">
        <v>2.33</v>
      </c>
      <c r="K1225" s="32"/>
      <c r="L1225" s="32"/>
    </row>
    <row r="1226" spans="1:12" x14ac:dyDescent="0.2">
      <c r="A1226" s="3">
        <v>43762</v>
      </c>
      <c r="B1226" s="15">
        <f t="shared" si="19"/>
        <v>0.28000000000000003</v>
      </c>
      <c r="D1226" s="1">
        <v>43762</v>
      </c>
      <c r="E1226" s="2">
        <v>1.988</v>
      </c>
      <c r="G1226" s="3">
        <v>43762</v>
      </c>
      <c r="H1226" s="31">
        <v>2.2599999999999998</v>
      </c>
      <c r="K1226" s="32"/>
      <c r="L1226" s="32"/>
    </row>
    <row r="1227" spans="1:12" x14ac:dyDescent="0.2">
      <c r="A1227" s="3">
        <v>43763</v>
      </c>
      <c r="B1227" s="15">
        <f t="shared" si="19"/>
        <v>0.27816901408450706</v>
      </c>
      <c r="D1227" s="1">
        <v>43763</v>
      </c>
      <c r="E1227" s="2">
        <v>1.9750000000000001</v>
      </c>
      <c r="G1227" s="3">
        <v>43763</v>
      </c>
      <c r="H1227" s="31">
        <v>2.4900000000000002</v>
      </c>
      <c r="K1227" s="32"/>
      <c r="L1227" s="32"/>
    </row>
    <row r="1228" spans="1:12" x14ac:dyDescent="0.2">
      <c r="A1228" s="3">
        <v>43766</v>
      </c>
      <c r="B1228" s="15">
        <f t="shared" si="19"/>
        <v>0.27591549295774648</v>
      </c>
      <c r="D1228" s="1">
        <v>43766</v>
      </c>
      <c r="E1228" s="2">
        <v>1.9590000000000001</v>
      </c>
      <c r="G1228" s="3">
        <v>43766</v>
      </c>
      <c r="H1228" s="31">
        <v>2.61</v>
      </c>
      <c r="K1228" s="32"/>
      <c r="L1228" s="32"/>
    </row>
    <row r="1229" spans="1:12" x14ac:dyDescent="0.2">
      <c r="A1229" s="3">
        <v>43767</v>
      </c>
      <c r="B1229" s="15">
        <f t="shared" si="19"/>
        <v>0.27492957746478874</v>
      </c>
      <c r="D1229" s="1">
        <v>43767</v>
      </c>
      <c r="E1229" s="2">
        <v>1.952</v>
      </c>
      <c r="G1229" s="3">
        <v>43767</v>
      </c>
      <c r="H1229" s="31">
        <v>2.71</v>
      </c>
      <c r="K1229" s="32"/>
      <c r="L1229" s="32"/>
    </row>
    <row r="1230" spans="1:12" x14ac:dyDescent="0.2">
      <c r="A1230" s="3">
        <v>43768</v>
      </c>
      <c r="B1230" s="15">
        <f t="shared" si="19"/>
        <v>0.26887323943661973</v>
      </c>
      <c r="D1230" s="1">
        <v>43768</v>
      </c>
      <c r="E1230" s="2">
        <v>1.909</v>
      </c>
      <c r="G1230" s="3">
        <v>43768</v>
      </c>
      <c r="H1230" s="31">
        <v>2.73</v>
      </c>
      <c r="K1230" s="32"/>
      <c r="L1230" s="32"/>
    </row>
    <row r="1231" spans="1:12" x14ac:dyDescent="0.2">
      <c r="A1231" s="3">
        <v>43769</v>
      </c>
      <c r="B1231" s="15">
        <f t="shared" si="19"/>
        <v>0.26507042253521129</v>
      </c>
      <c r="D1231" s="1">
        <v>43769</v>
      </c>
      <c r="E1231" s="2">
        <v>1.8819999999999999</v>
      </c>
      <c r="G1231" s="3">
        <v>43769</v>
      </c>
      <c r="H1231" s="31">
        <v>2.54</v>
      </c>
      <c r="K1231" s="32"/>
      <c r="L1231" s="32"/>
    </row>
    <row r="1232" spans="1:12" x14ac:dyDescent="0.2">
      <c r="A1232" s="3">
        <v>43770</v>
      </c>
      <c r="B1232" s="15">
        <f t="shared" si="19"/>
        <v>0.27112676056338031</v>
      </c>
      <c r="D1232" s="1">
        <v>43770</v>
      </c>
      <c r="E1232" s="2">
        <v>1.925</v>
      </c>
      <c r="G1232" s="3">
        <v>43770</v>
      </c>
      <c r="H1232" s="31">
        <v>2.77</v>
      </c>
      <c r="K1232" s="32"/>
      <c r="L1232" s="32"/>
    </row>
    <row r="1233" spans="1:12" x14ac:dyDescent="0.2">
      <c r="A1233" s="3">
        <v>43773</v>
      </c>
      <c r="B1233" s="15">
        <f t="shared" si="19"/>
        <v>0.27281690140845072</v>
      </c>
      <c r="D1233" s="1">
        <v>43773</v>
      </c>
      <c r="E1233" s="2">
        <v>1.9370000000000001</v>
      </c>
      <c r="G1233" s="3">
        <v>43773</v>
      </c>
      <c r="H1233" s="31">
        <v>2.77</v>
      </c>
      <c r="K1233" s="32"/>
      <c r="L1233" s="32"/>
    </row>
    <row r="1234" spans="1:12" x14ac:dyDescent="0.2">
      <c r="A1234" s="3">
        <v>43774</v>
      </c>
      <c r="B1234" s="15">
        <f t="shared" si="19"/>
        <v>0.27478873239436624</v>
      </c>
      <c r="D1234" s="1">
        <v>43774</v>
      </c>
      <c r="E1234" s="2">
        <v>1.9510000000000001</v>
      </c>
      <c r="G1234" s="3">
        <v>43774</v>
      </c>
      <c r="H1234" s="31">
        <v>2.82</v>
      </c>
      <c r="K1234" s="32"/>
      <c r="L1234" s="32"/>
    </row>
    <row r="1235" spans="1:12" x14ac:dyDescent="0.2">
      <c r="A1235" s="3">
        <v>43775</v>
      </c>
      <c r="B1235" s="15">
        <f t="shared" si="19"/>
        <v>0.27056338028169014</v>
      </c>
      <c r="D1235" s="1">
        <v>43775</v>
      </c>
      <c r="E1235" s="2">
        <v>1.921</v>
      </c>
      <c r="G1235" s="3">
        <v>43775</v>
      </c>
      <c r="H1235" s="31">
        <v>2.84</v>
      </c>
      <c r="K1235" s="32"/>
      <c r="L1235" s="32"/>
    </row>
    <row r="1236" spans="1:12" x14ac:dyDescent="0.2">
      <c r="A1236" s="3">
        <v>43776</v>
      </c>
      <c r="B1236" s="15">
        <f t="shared" si="19"/>
        <v>0.26873239436619717</v>
      </c>
      <c r="D1236" s="1">
        <v>43776</v>
      </c>
      <c r="E1236" s="2">
        <v>1.9079999999999999</v>
      </c>
      <c r="G1236" s="3">
        <v>43776</v>
      </c>
      <c r="H1236" s="31">
        <v>2.87</v>
      </c>
      <c r="K1236" s="32"/>
      <c r="L1236" s="32"/>
    </row>
    <row r="1237" spans="1:12" x14ac:dyDescent="0.2">
      <c r="A1237" s="3">
        <v>43777</v>
      </c>
      <c r="B1237" s="15">
        <f t="shared" si="19"/>
        <v>0.26929577464788734</v>
      </c>
      <c r="D1237" s="1">
        <v>43777</v>
      </c>
      <c r="E1237" s="2">
        <v>1.9119999999999999</v>
      </c>
      <c r="G1237" s="3">
        <v>43777</v>
      </c>
      <c r="H1237" s="31">
        <v>2.72</v>
      </c>
      <c r="K1237" s="32"/>
      <c r="L1237" s="32"/>
    </row>
    <row r="1238" spans="1:12" x14ac:dyDescent="0.2">
      <c r="A1238" s="3">
        <v>43781</v>
      </c>
      <c r="B1238" s="15">
        <f t="shared" si="19"/>
        <v>0.26563380281690141</v>
      </c>
      <c r="D1238" s="1">
        <v>43781</v>
      </c>
      <c r="E1238" s="2">
        <v>1.8859999999999999</v>
      </c>
      <c r="G1238" s="3">
        <v>43781</v>
      </c>
      <c r="H1238" s="31">
        <v>2.66</v>
      </c>
      <c r="K1238" s="32"/>
      <c r="L1238" s="32"/>
    </row>
    <row r="1239" spans="1:12" x14ac:dyDescent="0.2">
      <c r="A1239" s="3">
        <v>43782</v>
      </c>
      <c r="B1239" s="15">
        <f t="shared" si="19"/>
        <v>0.26887323943661973</v>
      </c>
      <c r="D1239" s="1">
        <v>43782</v>
      </c>
      <c r="E1239" s="2">
        <v>1.909</v>
      </c>
      <c r="G1239" s="3">
        <v>43782</v>
      </c>
      <c r="H1239" s="31">
        <v>2.68</v>
      </c>
      <c r="K1239" s="32"/>
      <c r="L1239" s="32"/>
    </row>
    <row r="1240" spans="1:12" x14ac:dyDescent="0.2">
      <c r="A1240" s="3">
        <v>43783</v>
      </c>
      <c r="B1240" s="15">
        <f t="shared" si="19"/>
        <v>0.26845070422535211</v>
      </c>
      <c r="D1240" s="1">
        <v>43783</v>
      </c>
      <c r="E1240" s="2">
        <v>1.9059999999999999</v>
      </c>
      <c r="G1240" s="3">
        <v>43783</v>
      </c>
      <c r="H1240" s="31">
        <v>2.7</v>
      </c>
      <c r="K1240" s="32"/>
      <c r="L1240" s="32"/>
    </row>
    <row r="1241" spans="1:12" x14ac:dyDescent="0.2">
      <c r="A1241" s="3">
        <v>43784</v>
      </c>
      <c r="B1241" s="15">
        <f t="shared" si="19"/>
        <v>0.27253521126760566</v>
      </c>
      <c r="D1241" s="1">
        <v>43784</v>
      </c>
      <c r="E1241" s="2">
        <v>1.9350000000000001</v>
      </c>
      <c r="G1241" s="3">
        <v>43784</v>
      </c>
      <c r="H1241" s="31">
        <v>2.64</v>
      </c>
      <c r="K1241" s="32"/>
      <c r="L1241" s="32"/>
    </row>
    <row r="1242" spans="1:12" x14ac:dyDescent="0.2">
      <c r="A1242" s="3">
        <v>43787</v>
      </c>
      <c r="B1242" s="15">
        <f t="shared" si="19"/>
        <v>0.26549295774647891</v>
      </c>
      <c r="D1242" s="1">
        <v>43787</v>
      </c>
      <c r="E1242" s="2">
        <v>1.885</v>
      </c>
      <c r="G1242" s="3">
        <v>43787</v>
      </c>
      <c r="H1242" s="31">
        <v>2.5299999999999998</v>
      </c>
      <c r="K1242" s="32"/>
      <c r="L1242" s="32"/>
    </row>
    <row r="1243" spans="1:12" x14ac:dyDescent="0.2">
      <c r="A1243" s="3">
        <v>43788</v>
      </c>
      <c r="B1243" s="15">
        <f t="shared" si="19"/>
        <v>0.25943661971830989</v>
      </c>
      <c r="D1243" s="1">
        <v>43788</v>
      </c>
      <c r="E1243" s="2">
        <v>1.8420000000000001</v>
      </c>
      <c r="G1243" s="3">
        <v>43788</v>
      </c>
      <c r="H1243" s="31">
        <v>2.56</v>
      </c>
      <c r="K1243" s="32"/>
      <c r="L1243" s="32"/>
    </row>
    <row r="1244" spans="1:12" x14ac:dyDescent="0.2">
      <c r="A1244" s="3">
        <v>43789</v>
      </c>
      <c r="B1244" s="15">
        <f t="shared" si="19"/>
        <v>0.26507042253521129</v>
      </c>
      <c r="D1244" s="1">
        <v>43789</v>
      </c>
      <c r="E1244" s="2">
        <v>1.8819999999999999</v>
      </c>
      <c r="G1244" s="3">
        <v>43789</v>
      </c>
      <c r="H1244" s="31">
        <v>2.5299999999999998</v>
      </c>
      <c r="K1244" s="32"/>
      <c r="L1244" s="32"/>
    </row>
    <row r="1245" spans="1:12" x14ac:dyDescent="0.2">
      <c r="A1245" s="3">
        <v>43790</v>
      </c>
      <c r="B1245" s="15">
        <f t="shared" si="19"/>
        <v>0.27126760563380281</v>
      </c>
      <c r="D1245" s="1">
        <v>43790</v>
      </c>
      <c r="E1245" s="2">
        <v>1.9259999999999999</v>
      </c>
      <c r="G1245" s="3">
        <v>43790</v>
      </c>
      <c r="H1245" s="31">
        <v>2.62</v>
      </c>
      <c r="K1245" s="32"/>
      <c r="L1245" s="32"/>
    </row>
    <row r="1246" spans="1:12" x14ac:dyDescent="0.2">
      <c r="A1246" s="3">
        <v>43791</v>
      </c>
      <c r="B1246" s="15">
        <f t="shared" si="19"/>
        <v>0.27112676056338031</v>
      </c>
      <c r="D1246" s="1">
        <v>43791</v>
      </c>
      <c r="E1246" s="2">
        <v>1.925</v>
      </c>
      <c r="G1246" s="3">
        <v>43791</v>
      </c>
      <c r="H1246" s="31">
        <v>2.5099999999999998</v>
      </c>
      <c r="K1246" s="32"/>
      <c r="L1246" s="32"/>
    </row>
    <row r="1247" spans="1:12" x14ac:dyDescent="0.2">
      <c r="A1247" s="3">
        <v>43794</v>
      </c>
      <c r="B1247" s="15">
        <f t="shared" si="19"/>
        <v>0.27211267605633804</v>
      </c>
      <c r="D1247" s="1">
        <v>43794</v>
      </c>
      <c r="E1247" s="2">
        <v>1.9319999999999999</v>
      </c>
      <c r="G1247" s="3">
        <v>43794</v>
      </c>
      <c r="H1247" s="31">
        <v>2.5099999999999998</v>
      </c>
      <c r="K1247" s="32"/>
      <c r="L1247" s="32"/>
    </row>
    <row r="1248" spans="1:12" x14ac:dyDescent="0.2">
      <c r="A1248" s="3">
        <v>43795</v>
      </c>
      <c r="B1248" s="15">
        <f t="shared" si="19"/>
        <v>0.27478873239436624</v>
      </c>
      <c r="D1248" s="1">
        <v>43795</v>
      </c>
      <c r="E1248" s="2">
        <v>1.9510000000000001</v>
      </c>
      <c r="G1248" s="3">
        <v>43795</v>
      </c>
      <c r="H1248" s="31">
        <v>2.46</v>
      </c>
      <c r="K1248" s="32"/>
      <c r="L1248" s="32"/>
    </row>
    <row r="1249" spans="1:12" x14ac:dyDescent="0.2">
      <c r="A1249" s="3">
        <v>43796</v>
      </c>
      <c r="B1249" s="15">
        <f t="shared" si="19"/>
        <v>0.27140845070422537</v>
      </c>
      <c r="D1249" s="1">
        <v>43796</v>
      </c>
      <c r="E1249" s="2">
        <v>1.927</v>
      </c>
      <c r="G1249" s="3">
        <v>43796</v>
      </c>
      <c r="H1249" s="31">
        <v>2.29</v>
      </c>
      <c r="K1249" s="32"/>
      <c r="L1249" s="32"/>
    </row>
    <row r="1250" spans="1:12" x14ac:dyDescent="0.2">
      <c r="A1250" s="3">
        <v>43801</v>
      </c>
      <c r="B1250" s="15">
        <f t="shared" si="19"/>
        <v>0.26281690140845071</v>
      </c>
      <c r="D1250" s="1">
        <v>43801</v>
      </c>
      <c r="E1250" s="2">
        <v>1.8660000000000001</v>
      </c>
      <c r="G1250" s="3">
        <v>43801</v>
      </c>
      <c r="H1250" s="31">
        <v>2.42</v>
      </c>
      <c r="K1250" s="32"/>
      <c r="L1250" s="32"/>
    </row>
    <row r="1251" spans="1:12" x14ac:dyDescent="0.2">
      <c r="A1251" s="3">
        <v>43802</v>
      </c>
      <c r="B1251" s="15">
        <f t="shared" si="19"/>
        <v>0.26281690140845071</v>
      </c>
      <c r="D1251" s="1">
        <v>43802</v>
      </c>
      <c r="E1251" s="2">
        <v>1.8660000000000001</v>
      </c>
      <c r="G1251" s="3">
        <v>43802</v>
      </c>
      <c r="H1251" s="31">
        <v>2.4300000000000002</v>
      </c>
      <c r="K1251" s="32"/>
      <c r="L1251" s="32"/>
    </row>
    <row r="1252" spans="1:12" x14ac:dyDescent="0.2">
      <c r="A1252" s="3">
        <v>43803</v>
      </c>
      <c r="B1252" s="15">
        <f t="shared" si="19"/>
        <v>0.26845070422535211</v>
      </c>
      <c r="D1252" s="1">
        <v>43803</v>
      </c>
      <c r="E1252" s="2">
        <v>1.9059999999999999</v>
      </c>
      <c r="G1252" s="3">
        <v>43803</v>
      </c>
      <c r="H1252" s="31">
        <v>2.42</v>
      </c>
      <c r="K1252" s="32"/>
      <c r="L1252" s="32"/>
    </row>
    <row r="1253" spans="1:12" x14ac:dyDescent="0.2">
      <c r="A1253" s="3">
        <v>43804</v>
      </c>
      <c r="B1253" s="15">
        <f t="shared" si="19"/>
        <v>0.26901408450704223</v>
      </c>
      <c r="D1253" s="1">
        <v>43804</v>
      </c>
      <c r="E1253" s="2">
        <v>1.91</v>
      </c>
      <c r="G1253" s="3">
        <v>43804</v>
      </c>
      <c r="H1253" s="31">
        <v>2.31</v>
      </c>
      <c r="K1253" s="32"/>
      <c r="L1253" s="32"/>
    </row>
    <row r="1254" spans="1:12" x14ac:dyDescent="0.2">
      <c r="A1254" s="3">
        <v>43805</v>
      </c>
      <c r="B1254" s="15">
        <f t="shared" si="19"/>
        <v>0.27211267605633804</v>
      </c>
      <c r="D1254" s="1">
        <v>43805</v>
      </c>
      <c r="E1254" s="2">
        <v>1.9319999999999999</v>
      </c>
      <c r="G1254" s="3">
        <v>43805</v>
      </c>
      <c r="H1254" s="31">
        <v>2.17</v>
      </c>
      <c r="K1254" s="32"/>
      <c r="L1254" s="32"/>
    </row>
    <row r="1255" spans="1:12" x14ac:dyDescent="0.2">
      <c r="A1255" s="3">
        <v>43808</v>
      </c>
      <c r="B1255" s="15">
        <f t="shared" si="19"/>
        <v>0.27042253521126763</v>
      </c>
      <c r="D1255" s="1">
        <v>43808</v>
      </c>
      <c r="E1255" s="2">
        <v>1.92</v>
      </c>
      <c r="G1255" s="3">
        <v>43808</v>
      </c>
      <c r="H1255" s="31">
        <v>2.1800000000000002</v>
      </c>
      <c r="K1255" s="32"/>
      <c r="L1255" s="32"/>
    </row>
    <row r="1256" spans="1:12" x14ac:dyDescent="0.2">
      <c r="A1256" s="3">
        <v>43809</v>
      </c>
      <c r="B1256" s="15">
        <f t="shared" si="19"/>
        <v>0.27352112676056339</v>
      </c>
      <c r="D1256" s="1">
        <v>43809</v>
      </c>
      <c r="E1256" s="2">
        <v>1.9419999999999999</v>
      </c>
      <c r="G1256" s="3">
        <v>43809</v>
      </c>
      <c r="H1256" s="31">
        <v>2.2799999999999998</v>
      </c>
      <c r="K1256" s="32"/>
      <c r="L1256" s="32"/>
    </row>
    <row r="1257" spans="1:12" x14ac:dyDescent="0.2">
      <c r="A1257" s="3">
        <v>43810</v>
      </c>
      <c r="B1257" s="15">
        <f t="shared" si="19"/>
        <v>0.26901408450704223</v>
      </c>
      <c r="D1257" s="1">
        <v>43810</v>
      </c>
      <c r="E1257" s="2">
        <v>1.91</v>
      </c>
      <c r="G1257" s="3">
        <v>43810</v>
      </c>
      <c r="H1257" s="31">
        <v>2.2799999999999998</v>
      </c>
      <c r="K1257" s="32"/>
      <c r="L1257" s="32"/>
    </row>
    <row r="1258" spans="1:12" x14ac:dyDescent="0.2">
      <c r="A1258" s="3">
        <v>43811</v>
      </c>
      <c r="B1258" s="15">
        <f t="shared" si="19"/>
        <v>0.2723943661971831</v>
      </c>
      <c r="D1258" s="1">
        <v>43811</v>
      </c>
      <c r="E1258" s="2">
        <v>1.9339999999999999</v>
      </c>
      <c r="G1258" s="3">
        <v>43811</v>
      </c>
      <c r="H1258" s="31">
        <v>2.2799999999999998</v>
      </c>
      <c r="K1258" s="32"/>
      <c r="L1258" s="32"/>
    </row>
    <row r="1259" spans="1:12" x14ac:dyDescent="0.2">
      <c r="A1259" s="3">
        <v>43812</v>
      </c>
      <c r="B1259" s="15">
        <f t="shared" si="19"/>
        <v>0.27563380281690142</v>
      </c>
      <c r="D1259" s="1">
        <v>43812</v>
      </c>
      <c r="E1259" s="2">
        <v>1.9570000000000001</v>
      </c>
      <c r="G1259" s="3">
        <v>43812</v>
      </c>
      <c r="H1259" s="31">
        <v>2.34</v>
      </c>
      <c r="K1259" s="32"/>
      <c r="L1259" s="32"/>
    </row>
    <row r="1260" spans="1:12" x14ac:dyDescent="0.2">
      <c r="A1260" s="3">
        <v>43815</v>
      </c>
      <c r="B1260" s="15">
        <f t="shared" si="19"/>
        <v>0.27915492957746479</v>
      </c>
      <c r="D1260" s="1">
        <v>43815</v>
      </c>
      <c r="E1260" s="2">
        <v>1.982</v>
      </c>
      <c r="G1260" s="3">
        <v>43815</v>
      </c>
      <c r="H1260" s="31">
        <v>2.2999999999999998</v>
      </c>
      <c r="K1260" s="32"/>
      <c r="L1260" s="32"/>
    </row>
    <row r="1261" spans="1:12" x14ac:dyDescent="0.2">
      <c r="A1261" s="3">
        <v>43816</v>
      </c>
      <c r="B1261" s="15">
        <f t="shared" si="19"/>
        <v>0.28323943661971834</v>
      </c>
      <c r="D1261" s="1">
        <v>43816</v>
      </c>
      <c r="E1261" s="2">
        <v>2.0110000000000001</v>
      </c>
      <c r="G1261" s="3">
        <v>43816</v>
      </c>
      <c r="H1261" s="31">
        <v>2.2599999999999998</v>
      </c>
      <c r="K1261" s="32"/>
      <c r="L1261" s="32"/>
    </row>
    <row r="1262" spans="1:12" x14ac:dyDescent="0.2">
      <c r="A1262" s="3">
        <v>43817</v>
      </c>
      <c r="B1262" s="15">
        <f t="shared" si="19"/>
        <v>0.28183098591549294</v>
      </c>
      <c r="D1262" s="1">
        <v>43817</v>
      </c>
      <c r="E1262" s="2">
        <v>2.0009999999999999</v>
      </c>
      <c r="G1262" s="3">
        <v>43817</v>
      </c>
      <c r="H1262" s="31">
        <v>2.21</v>
      </c>
      <c r="K1262" s="32"/>
      <c r="L1262" s="32"/>
    </row>
    <row r="1263" spans="1:12" x14ac:dyDescent="0.2">
      <c r="A1263" s="3">
        <v>43818</v>
      </c>
      <c r="B1263" s="15">
        <f t="shared" si="19"/>
        <v>0.28253521126760561</v>
      </c>
      <c r="D1263" s="1">
        <v>43818</v>
      </c>
      <c r="E1263" s="2">
        <v>2.0059999999999998</v>
      </c>
      <c r="G1263" s="3">
        <v>43818</v>
      </c>
      <c r="H1263" s="31">
        <v>2.27</v>
      </c>
      <c r="K1263" s="32"/>
      <c r="L1263" s="32"/>
    </row>
    <row r="1264" spans="1:12" x14ac:dyDescent="0.2">
      <c r="A1264" s="3">
        <v>43819</v>
      </c>
      <c r="B1264" s="15">
        <f t="shared" si="19"/>
        <v>0.28112676056338032</v>
      </c>
      <c r="D1264" s="1">
        <v>43819</v>
      </c>
      <c r="E1264" s="2">
        <v>1.996</v>
      </c>
      <c r="G1264" s="3">
        <v>43819</v>
      </c>
      <c r="H1264" s="31">
        <v>2.17</v>
      </c>
      <c r="K1264" s="32"/>
      <c r="L1264" s="32"/>
    </row>
    <row r="1265" spans="1:12" x14ac:dyDescent="0.2">
      <c r="A1265" s="3">
        <v>43822</v>
      </c>
      <c r="B1265" s="15">
        <f t="shared" si="19"/>
        <v>0.28225352112676055</v>
      </c>
      <c r="D1265" s="1">
        <v>43822</v>
      </c>
      <c r="E1265" s="2">
        <v>2.004</v>
      </c>
      <c r="G1265" s="3">
        <v>43822</v>
      </c>
      <c r="H1265" s="31">
        <v>2.11</v>
      </c>
      <c r="K1265" s="32"/>
      <c r="L1265" s="32"/>
    </row>
    <row r="1266" spans="1:12" x14ac:dyDescent="0.2">
      <c r="A1266" s="3">
        <v>43823</v>
      </c>
      <c r="B1266" s="15">
        <f t="shared" si="19"/>
        <v>0.28408450704225352</v>
      </c>
      <c r="D1266" s="1">
        <v>43823</v>
      </c>
      <c r="E1266" s="2">
        <v>2.0169999999999999</v>
      </c>
      <c r="G1266" s="3">
        <v>43823</v>
      </c>
      <c r="H1266" s="31">
        <v>2.09</v>
      </c>
      <c r="K1266" s="32"/>
      <c r="L1266" s="32"/>
    </row>
    <row r="1267" spans="1:12" x14ac:dyDescent="0.2">
      <c r="A1267" s="3">
        <v>43825</v>
      </c>
      <c r="B1267" s="15">
        <f t="shared" si="19"/>
        <v>0.28591549295774649</v>
      </c>
      <c r="D1267" s="1">
        <v>43825</v>
      </c>
      <c r="E1267" s="2">
        <v>2.0299999999999998</v>
      </c>
      <c r="G1267" s="3">
        <v>43825</v>
      </c>
      <c r="H1267" s="31">
        <v>1.75</v>
      </c>
      <c r="K1267" s="32"/>
      <c r="L1267" s="32"/>
    </row>
    <row r="1268" spans="1:12" x14ac:dyDescent="0.2">
      <c r="A1268" s="3">
        <v>43826</v>
      </c>
      <c r="B1268" s="15">
        <f t="shared" si="19"/>
        <v>0.28563380281690143</v>
      </c>
      <c r="D1268" s="1">
        <v>43826</v>
      </c>
      <c r="E1268" s="2">
        <v>2.028</v>
      </c>
      <c r="G1268" s="3">
        <v>43826</v>
      </c>
      <c r="H1268" s="31">
        <v>2.06</v>
      </c>
      <c r="K1268" s="32"/>
      <c r="L1268" s="32"/>
    </row>
    <row r="1269" spans="1:12" x14ac:dyDescent="0.2">
      <c r="A1269" s="3">
        <v>43829</v>
      </c>
      <c r="B1269" s="15">
        <f t="shared" si="19"/>
        <v>0.28408450704225352</v>
      </c>
      <c r="D1269" s="1">
        <v>43829</v>
      </c>
      <c r="E1269" s="2">
        <v>2.0169999999999999</v>
      </c>
      <c r="G1269" s="3">
        <v>43829</v>
      </c>
      <c r="H1269" s="31">
        <v>2.09</v>
      </c>
      <c r="K1269" s="32"/>
      <c r="L1269" s="32"/>
    </row>
    <row r="1270" spans="1:12" x14ac:dyDescent="0.2">
      <c r="A1270" s="3">
        <v>43830</v>
      </c>
      <c r="B1270" s="15">
        <f t="shared" si="19"/>
        <v>0.28225352112676055</v>
      </c>
      <c r="D1270" s="1">
        <v>43830</v>
      </c>
      <c r="E1270" s="2">
        <v>2.004</v>
      </c>
      <c r="G1270" s="3">
        <v>43830</v>
      </c>
      <c r="H1270" s="31">
        <v>2.0499999999999998</v>
      </c>
      <c r="K1270" s="32"/>
      <c r="L1270" s="32"/>
    </row>
    <row r="1271" spans="1:12" x14ac:dyDescent="0.2">
      <c r="A1271" s="3">
        <v>43832</v>
      </c>
      <c r="B1271" s="15">
        <f t="shared" si="19"/>
        <v>0.28197183098591549</v>
      </c>
      <c r="D1271" s="1">
        <v>43832</v>
      </c>
      <c r="E1271" s="2">
        <v>2.0019999999999998</v>
      </c>
      <c r="G1271" s="3">
        <v>43832</v>
      </c>
      <c r="H1271" s="31">
        <v>2.06</v>
      </c>
      <c r="K1271" s="32"/>
      <c r="L1271" s="32"/>
    </row>
    <row r="1272" spans="1:12" x14ac:dyDescent="0.2">
      <c r="A1272" s="3">
        <v>43833</v>
      </c>
      <c r="B1272" s="15">
        <f t="shared" si="19"/>
        <v>0.28718309859154934</v>
      </c>
      <c r="D1272" s="1">
        <v>43833</v>
      </c>
      <c r="E1272" s="2">
        <v>2.0390000000000001</v>
      </c>
      <c r="G1272" s="3">
        <v>43833</v>
      </c>
      <c r="H1272" s="31">
        <v>2.1</v>
      </c>
      <c r="K1272" s="32"/>
      <c r="L1272" s="32"/>
    </row>
    <row r="1273" spans="1:12" x14ac:dyDescent="0.2">
      <c r="A1273" s="3">
        <v>43836</v>
      </c>
      <c r="B1273" s="15">
        <f t="shared" si="19"/>
        <v>0.28225352112676055</v>
      </c>
      <c r="D1273" s="1">
        <v>43836</v>
      </c>
      <c r="E1273" s="2">
        <v>2.004</v>
      </c>
      <c r="G1273" s="3">
        <v>43836</v>
      </c>
      <c r="H1273" s="31">
        <v>2.17</v>
      </c>
      <c r="K1273" s="32"/>
      <c r="L1273" s="32"/>
    </row>
    <row r="1274" spans="1:12" x14ac:dyDescent="0.2">
      <c r="A1274" s="3">
        <v>43837</v>
      </c>
      <c r="B1274" s="15">
        <f t="shared" si="19"/>
        <v>0.28295774647887323</v>
      </c>
      <c r="D1274" s="1">
        <v>43837</v>
      </c>
      <c r="E1274" s="2">
        <v>2.0089999999999999</v>
      </c>
      <c r="G1274" s="3">
        <v>43837</v>
      </c>
      <c r="H1274" s="31">
        <v>2.09</v>
      </c>
      <c r="K1274" s="32"/>
      <c r="L1274" s="32"/>
    </row>
    <row r="1275" spans="1:12" x14ac:dyDescent="0.2">
      <c r="A1275" s="3">
        <v>43838</v>
      </c>
      <c r="B1275" s="15">
        <f t="shared" si="19"/>
        <v>0.27492957746478874</v>
      </c>
      <c r="D1275" s="1">
        <v>43838</v>
      </c>
      <c r="E1275" s="2">
        <v>1.952</v>
      </c>
      <c r="G1275" s="3">
        <v>43838</v>
      </c>
      <c r="H1275" s="31">
        <v>2.0499999999999998</v>
      </c>
      <c r="K1275" s="32"/>
      <c r="L1275" s="32"/>
    </row>
    <row r="1276" spans="1:12" x14ac:dyDescent="0.2">
      <c r="A1276" s="3">
        <v>43839</v>
      </c>
      <c r="B1276" s="15">
        <f t="shared" si="19"/>
        <v>0.2723943661971831</v>
      </c>
      <c r="D1276" s="1">
        <v>43839</v>
      </c>
      <c r="E1276" s="2">
        <v>1.9339999999999999</v>
      </c>
      <c r="G1276" s="3">
        <v>43839</v>
      </c>
      <c r="H1276" s="31">
        <v>2.0499999999999998</v>
      </c>
      <c r="K1276" s="32"/>
      <c r="L1276" s="32"/>
    </row>
    <row r="1277" spans="1:12" x14ac:dyDescent="0.2">
      <c r="A1277" s="3">
        <v>43840</v>
      </c>
      <c r="B1277" s="15">
        <f t="shared" si="19"/>
        <v>0.26985915492957746</v>
      </c>
      <c r="D1277" s="1">
        <v>43840</v>
      </c>
      <c r="E1277" s="2">
        <v>1.9159999999999999</v>
      </c>
      <c r="G1277" s="3">
        <v>43840</v>
      </c>
      <c r="H1277" s="31">
        <v>2.0299999999999998</v>
      </c>
      <c r="K1277" s="32"/>
      <c r="L1277" s="32"/>
    </row>
    <row r="1278" spans="1:12" x14ac:dyDescent="0.2">
      <c r="A1278" s="3">
        <v>43843</v>
      </c>
      <c r="B1278" s="15">
        <f t="shared" si="19"/>
        <v>0.26492957746478873</v>
      </c>
      <c r="D1278" s="1">
        <v>43843</v>
      </c>
      <c r="E1278" s="2">
        <v>1.881</v>
      </c>
      <c r="G1278" s="3">
        <v>43843</v>
      </c>
      <c r="H1278" s="31">
        <v>2.15</v>
      </c>
      <c r="K1278" s="32"/>
      <c r="L1278" s="32"/>
    </row>
    <row r="1279" spans="1:12" x14ac:dyDescent="0.2">
      <c r="A1279" s="3">
        <v>43844</v>
      </c>
      <c r="B1279" s="15">
        <f t="shared" si="19"/>
        <v>0.26577464788732397</v>
      </c>
      <c r="D1279" s="1">
        <v>43844</v>
      </c>
      <c r="E1279" s="2">
        <v>1.887</v>
      </c>
      <c r="G1279" s="3">
        <v>43844</v>
      </c>
      <c r="H1279" s="31">
        <v>2.0099999999999998</v>
      </c>
      <c r="K1279" s="32"/>
      <c r="L1279" s="32"/>
    </row>
    <row r="1280" spans="1:12" x14ac:dyDescent="0.2">
      <c r="A1280" s="3">
        <v>43845</v>
      </c>
      <c r="B1280" s="15">
        <f t="shared" si="19"/>
        <v>0.26154929577464792</v>
      </c>
      <c r="D1280" s="1">
        <v>43845</v>
      </c>
      <c r="E1280" s="2">
        <v>1.857</v>
      </c>
      <c r="G1280" s="3">
        <v>43845</v>
      </c>
      <c r="H1280" s="31">
        <v>2.06</v>
      </c>
      <c r="K1280" s="32"/>
      <c r="L1280" s="32"/>
    </row>
    <row r="1281" spans="1:12" x14ac:dyDescent="0.2">
      <c r="A1281" s="3">
        <v>43846</v>
      </c>
      <c r="B1281" s="15">
        <f t="shared" si="19"/>
        <v>0.25901408450704227</v>
      </c>
      <c r="D1281" s="1">
        <v>43846</v>
      </c>
      <c r="E1281" s="2">
        <v>1.839</v>
      </c>
      <c r="G1281" s="3">
        <v>43846</v>
      </c>
      <c r="H1281" s="31">
        <v>2.0699999999999998</v>
      </c>
      <c r="K1281" s="32"/>
      <c r="L1281" s="32"/>
    </row>
    <row r="1282" spans="1:12" x14ac:dyDescent="0.2">
      <c r="A1282" s="3">
        <v>43847</v>
      </c>
      <c r="B1282" s="15">
        <f t="shared" si="19"/>
        <v>0.25816901408450704</v>
      </c>
      <c r="D1282" s="1">
        <v>43847</v>
      </c>
      <c r="E1282" s="2">
        <v>1.833</v>
      </c>
      <c r="G1282" s="3">
        <v>43847</v>
      </c>
      <c r="H1282" s="31">
        <v>1.98</v>
      </c>
      <c r="K1282" s="32"/>
      <c r="L1282" s="32"/>
    </row>
    <row r="1283" spans="1:12" x14ac:dyDescent="0.2">
      <c r="A1283" s="3">
        <v>43851</v>
      </c>
      <c r="B1283" s="15">
        <f t="shared" si="19"/>
        <v>0.25295774647887326</v>
      </c>
      <c r="D1283" s="1">
        <v>43851</v>
      </c>
      <c r="E1283" s="2">
        <v>1.796</v>
      </c>
      <c r="G1283" s="3">
        <v>43851</v>
      </c>
      <c r="H1283" s="31">
        <v>1.89</v>
      </c>
      <c r="K1283" s="32"/>
      <c r="L1283" s="32"/>
    </row>
    <row r="1284" spans="1:12" x14ac:dyDescent="0.2">
      <c r="A1284" s="3">
        <v>43852</v>
      </c>
      <c r="B1284" s="15">
        <f t="shared" ref="B1284:B1347" si="20">E1284/7.1</f>
        <v>0.24887323943661971</v>
      </c>
      <c r="D1284" s="1">
        <v>43852</v>
      </c>
      <c r="E1284" s="2">
        <v>1.7669999999999999</v>
      </c>
      <c r="G1284" s="3">
        <v>43852</v>
      </c>
      <c r="H1284" s="31">
        <v>1.95</v>
      </c>
      <c r="K1284" s="32"/>
      <c r="L1284" s="32"/>
    </row>
    <row r="1285" spans="1:12" x14ac:dyDescent="0.2">
      <c r="A1285" s="3">
        <v>43853</v>
      </c>
      <c r="B1285" s="15">
        <f t="shared" si="20"/>
        <v>0.24774647887323945</v>
      </c>
      <c r="D1285" s="1">
        <v>43853</v>
      </c>
      <c r="E1285" s="2">
        <v>1.7589999999999999</v>
      </c>
      <c r="G1285" s="3">
        <v>43853</v>
      </c>
      <c r="H1285" s="31">
        <v>1.91</v>
      </c>
      <c r="K1285" s="32"/>
      <c r="L1285" s="32"/>
    </row>
    <row r="1286" spans="1:12" x14ac:dyDescent="0.2">
      <c r="A1286" s="3">
        <v>43854</v>
      </c>
      <c r="B1286" s="15">
        <f t="shared" si="20"/>
        <v>0.24070422535211269</v>
      </c>
      <c r="D1286" s="1">
        <v>43854</v>
      </c>
      <c r="E1286" s="2">
        <v>1.7090000000000001</v>
      </c>
      <c r="G1286" s="3">
        <v>43854</v>
      </c>
      <c r="H1286" s="31">
        <v>2.0299999999999998</v>
      </c>
      <c r="K1286" s="32"/>
      <c r="L1286" s="32"/>
    </row>
    <row r="1287" spans="1:12" x14ac:dyDescent="0.2">
      <c r="A1287" s="3">
        <v>43857</v>
      </c>
      <c r="B1287" s="15">
        <f t="shared" si="20"/>
        <v>0.2311267605633803</v>
      </c>
      <c r="D1287" s="1">
        <v>43857</v>
      </c>
      <c r="E1287" s="2">
        <v>1.641</v>
      </c>
      <c r="G1287" s="3">
        <v>43857</v>
      </c>
      <c r="H1287" s="31">
        <v>1.96</v>
      </c>
      <c r="K1287" s="32"/>
      <c r="L1287" s="32"/>
    </row>
    <row r="1288" spans="1:12" x14ac:dyDescent="0.2">
      <c r="A1288" s="3">
        <v>43858</v>
      </c>
      <c r="B1288" s="15">
        <f t="shared" si="20"/>
        <v>0.23774647887323944</v>
      </c>
      <c r="D1288" s="1">
        <v>43858</v>
      </c>
      <c r="E1288" s="2">
        <v>1.6879999999999999</v>
      </c>
      <c r="G1288" s="3">
        <v>43858</v>
      </c>
      <c r="H1288" s="31">
        <v>1.93</v>
      </c>
      <c r="K1288" s="32"/>
      <c r="L1288" s="32"/>
    </row>
    <row r="1289" spans="1:12" x14ac:dyDescent="0.2">
      <c r="A1289" s="3">
        <v>43859</v>
      </c>
      <c r="B1289" s="15">
        <f t="shared" si="20"/>
        <v>0.23478873239436621</v>
      </c>
      <c r="D1289" s="1">
        <v>43859</v>
      </c>
      <c r="E1289" s="2">
        <v>1.667</v>
      </c>
      <c r="G1289" s="3">
        <v>43859</v>
      </c>
      <c r="H1289" s="31">
        <v>1.94</v>
      </c>
      <c r="K1289" s="32"/>
      <c r="L1289" s="32"/>
    </row>
    <row r="1290" spans="1:12" x14ac:dyDescent="0.2">
      <c r="A1290" s="3">
        <v>43860</v>
      </c>
      <c r="B1290" s="15">
        <f t="shared" si="20"/>
        <v>0.23014084507042254</v>
      </c>
      <c r="D1290" s="1">
        <v>43860</v>
      </c>
      <c r="E1290" s="2">
        <v>1.6339999999999999</v>
      </c>
      <c r="G1290" s="3">
        <v>43860</v>
      </c>
      <c r="H1290" s="31">
        <v>1.91</v>
      </c>
      <c r="K1290" s="32"/>
      <c r="L1290" s="32"/>
    </row>
    <row r="1291" spans="1:12" x14ac:dyDescent="0.2">
      <c r="A1291" s="3">
        <v>43861</v>
      </c>
      <c r="B1291" s="15">
        <f t="shared" si="20"/>
        <v>0.22464788732394367</v>
      </c>
      <c r="D1291" s="1">
        <v>43861</v>
      </c>
      <c r="E1291" s="2">
        <v>1.595</v>
      </c>
      <c r="G1291" s="3">
        <v>43861</v>
      </c>
      <c r="H1291" s="31">
        <v>1.9</v>
      </c>
      <c r="K1291" s="32"/>
      <c r="L1291" s="32"/>
    </row>
    <row r="1292" spans="1:12" x14ac:dyDescent="0.2">
      <c r="A1292" s="3">
        <v>43864</v>
      </c>
      <c r="B1292" s="15">
        <f t="shared" si="20"/>
        <v>0.21690140845070424</v>
      </c>
      <c r="D1292" s="1">
        <v>43864</v>
      </c>
      <c r="E1292" s="2">
        <v>1.54</v>
      </c>
      <c r="G1292" s="3">
        <v>43864</v>
      </c>
      <c r="H1292" s="31">
        <v>1.89</v>
      </c>
      <c r="K1292" s="32"/>
      <c r="L1292" s="32"/>
    </row>
    <row r="1293" spans="1:12" x14ac:dyDescent="0.2">
      <c r="A1293" s="3">
        <v>43865</v>
      </c>
      <c r="B1293" s="15">
        <f t="shared" si="20"/>
        <v>0.21957746478873238</v>
      </c>
      <c r="D1293" s="1">
        <v>43865</v>
      </c>
      <c r="E1293" s="2">
        <v>1.5589999999999999</v>
      </c>
      <c r="G1293" s="3">
        <v>43865</v>
      </c>
      <c r="H1293" s="31">
        <v>1.89</v>
      </c>
      <c r="K1293" s="32"/>
      <c r="L1293" s="32"/>
    </row>
    <row r="1294" spans="1:12" x14ac:dyDescent="0.2">
      <c r="A1294" s="3">
        <v>43866</v>
      </c>
      <c r="B1294" s="15">
        <f t="shared" si="20"/>
        <v>0.22845070422535213</v>
      </c>
      <c r="D1294" s="1">
        <v>43866</v>
      </c>
      <c r="E1294" s="2">
        <v>1.6220000000000001</v>
      </c>
      <c r="G1294" s="3">
        <v>43866</v>
      </c>
      <c r="H1294" s="31">
        <v>1.86</v>
      </c>
      <c r="K1294" s="32"/>
      <c r="L1294" s="32"/>
    </row>
    <row r="1295" spans="1:12" x14ac:dyDescent="0.2">
      <c r="A1295" s="3">
        <v>43867</v>
      </c>
      <c r="B1295" s="15">
        <f t="shared" si="20"/>
        <v>0.2302816901408451</v>
      </c>
      <c r="D1295" s="1">
        <v>43867</v>
      </c>
      <c r="E1295" s="2">
        <v>1.635</v>
      </c>
      <c r="G1295" s="3">
        <v>43867</v>
      </c>
      <c r="H1295" s="31">
        <v>1.93</v>
      </c>
      <c r="K1295" s="32"/>
      <c r="L1295" s="32"/>
    </row>
    <row r="1296" spans="1:12" x14ac:dyDescent="0.2">
      <c r="A1296" s="3">
        <v>43868</v>
      </c>
      <c r="B1296" s="15">
        <f t="shared" si="20"/>
        <v>0.22704225352112678</v>
      </c>
      <c r="D1296" s="1">
        <v>43868</v>
      </c>
      <c r="E1296" s="2">
        <v>1.6120000000000001</v>
      </c>
      <c r="G1296" s="3">
        <v>43868</v>
      </c>
      <c r="H1296" s="31">
        <v>1.85</v>
      </c>
      <c r="K1296" s="32"/>
      <c r="L1296" s="32"/>
    </row>
    <row r="1297" spans="1:12" x14ac:dyDescent="0.2">
      <c r="A1297" s="3">
        <v>43871</v>
      </c>
      <c r="B1297" s="15">
        <f t="shared" si="20"/>
        <v>0.22267605633802817</v>
      </c>
      <c r="D1297" s="1">
        <v>43871</v>
      </c>
      <c r="E1297" s="2">
        <v>1.581</v>
      </c>
      <c r="G1297" s="3">
        <v>43871</v>
      </c>
      <c r="H1297" s="31">
        <v>1.85</v>
      </c>
      <c r="K1297" s="32"/>
      <c r="L1297" s="32"/>
    </row>
    <row r="1298" spans="1:12" x14ac:dyDescent="0.2">
      <c r="A1298" s="3">
        <v>43872</v>
      </c>
      <c r="B1298" s="15">
        <f t="shared" si="20"/>
        <v>0.22507042253521128</v>
      </c>
      <c r="D1298" s="1">
        <v>43872</v>
      </c>
      <c r="E1298" s="2">
        <v>1.5980000000000001</v>
      </c>
      <c r="G1298" s="3">
        <v>43872</v>
      </c>
      <c r="H1298" s="31">
        <v>1.91</v>
      </c>
      <c r="K1298" s="32"/>
      <c r="L1298" s="32"/>
    </row>
    <row r="1299" spans="1:12" x14ac:dyDescent="0.2">
      <c r="A1299" s="3">
        <v>43873</v>
      </c>
      <c r="B1299" s="15">
        <f t="shared" si="20"/>
        <v>0.23197183098591551</v>
      </c>
      <c r="D1299" s="1">
        <v>43873</v>
      </c>
      <c r="E1299" s="2">
        <v>1.647</v>
      </c>
      <c r="G1299" s="3">
        <v>43873</v>
      </c>
      <c r="H1299" s="31">
        <v>1.95</v>
      </c>
      <c r="K1299" s="32"/>
      <c r="L1299" s="32"/>
    </row>
    <row r="1300" spans="1:12" x14ac:dyDescent="0.2">
      <c r="A1300" s="3">
        <v>43874</v>
      </c>
      <c r="B1300" s="15">
        <f t="shared" si="20"/>
        <v>0.23253521126760565</v>
      </c>
      <c r="D1300" s="1">
        <v>43874</v>
      </c>
      <c r="E1300" s="2">
        <v>1.651</v>
      </c>
      <c r="G1300" s="3">
        <v>43874</v>
      </c>
      <c r="H1300" s="31">
        <v>1.93</v>
      </c>
      <c r="K1300" s="32"/>
      <c r="L1300" s="32"/>
    </row>
    <row r="1301" spans="1:12" x14ac:dyDescent="0.2">
      <c r="A1301" s="3">
        <v>43875</v>
      </c>
      <c r="B1301" s="15">
        <f t="shared" si="20"/>
        <v>0.23507042253521129</v>
      </c>
      <c r="D1301" s="1">
        <v>43875</v>
      </c>
      <c r="E1301" s="2">
        <v>1.669</v>
      </c>
      <c r="G1301" s="3">
        <v>43875</v>
      </c>
      <c r="H1301" s="31">
        <v>2.04</v>
      </c>
      <c r="K1301" s="32"/>
      <c r="L1301" s="32"/>
    </row>
    <row r="1302" spans="1:12" x14ac:dyDescent="0.2">
      <c r="A1302" s="3">
        <v>43879</v>
      </c>
      <c r="B1302" s="15">
        <f t="shared" si="20"/>
        <v>0.23154929577464789</v>
      </c>
      <c r="D1302" s="1">
        <v>43879</v>
      </c>
      <c r="E1302" s="2">
        <v>1.6439999999999999</v>
      </c>
      <c r="G1302" s="3">
        <v>43879</v>
      </c>
      <c r="H1302" s="31">
        <v>2.0099999999999998</v>
      </c>
      <c r="K1302" s="32"/>
      <c r="L1302" s="32"/>
    </row>
    <row r="1303" spans="1:12" x14ac:dyDescent="0.2">
      <c r="A1303" s="3">
        <v>43880</v>
      </c>
      <c r="B1303" s="15">
        <f t="shared" si="20"/>
        <v>0.23478873239436621</v>
      </c>
      <c r="D1303" s="1">
        <v>43880</v>
      </c>
      <c r="E1303" s="2">
        <v>1.667</v>
      </c>
      <c r="G1303" s="3">
        <v>43880</v>
      </c>
      <c r="H1303" s="31">
        <v>1.98</v>
      </c>
      <c r="K1303" s="32"/>
      <c r="L1303" s="32"/>
    </row>
    <row r="1304" spans="1:12" x14ac:dyDescent="0.2">
      <c r="A1304" s="3">
        <v>43881</v>
      </c>
      <c r="B1304" s="15">
        <f t="shared" si="20"/>
        <v>0.23338028169014086</v>
      </c>
      <c r="D1304" s="1">
        <v>43881</v>
      </c>
      <c r="E1304" s="2">
        <v>1.657</v>
      </c>
      <c r="G1304" s="3">
        <v>43881</v>
      </c>
      <c r="H1304" s="31">
        <v>1.96</v>
      </c>
      <c r="K1304" s="32"/>
      <c r="L1304" s="32"/>
    </row>
    <row r="1305" spans="1:12" x14ac:dyDescent="0.2">
      <c r="A1305" s="3">
        <v>43882</v>
      </c>
      <c r="B1305" s="15">
        <f t="shared" si="20"/>
        <v>0.23239436619718309</v>
      </c>
      <c r="D1305" s="1">
        <v>43882</v>
      </c>
      <c r="E1305" s="2">
        <v>1.65</v>
      </c>
      <c r="G1305" s="3">
        <v>43882</v>
      </c>
      <c r="H1305" s="31">
        <v>1.94</v>
      </c>
      <c r="K1305" s="32"/>
      <c r="L1305" s="32"/>
    </row>
    <row r="1306" spans="1:12" x14ac:dyDescent="0.2">
      <c r="A1306" s="3">
        <v>43885</v>
      </c>
      <c r="B1306" s="15">
        <f t="shared" si="20"/>
        <v>0.22183098591549297</v>
      </c>
      <c r="D1306" s="1">
        <v>43885</v>
      </c>
      <c r="E1306" s="2">
        <v>1.575</v>
      </c>
      <c r="G1306" s="3">
        <v>43885</v>
      </c>
      <c r="H1306" s="31">
        <v>1.93</v>
      </c>
      <c r="K1306" s="32"/>
      <c r="L1306" s="32"/>
    </row>
    <row r="1307" spans="1:12" x14ac:dyDescent="0.2">
      <c r="A1307" s="3">
        <v>43886</v>
      </c>
      <c r="B1307" s="15">
        <f t="shared" si="20"/>
        <v>0.21535211267605633</v>
      </c>
      <c r="D1307" s="1">
        <v>43886</v>
      </c>
      <c r="E1307" s="2">
        <v>1.5289999999999999</v>
      </c>
      <c r="G1307" s="3">
        <v>43886</v>
      </c>
      <c r="H1307" s="31">
        <v>1.96</v>
      </c>
      <c r="K1307" s="32"/>
      <c r="L1307" s="32"/>
    </row>
    <row r="1308" spans="1:12" x14ac:dyDescent="0.2">
      <c r="A1308" s="3">
        <v>43887</v>
      </c>
      <c r="B1308" s="15">
        <f t="shared" si="20"/>
        <v>0.20647887323943662</v>
      </c>
      <c r="D1308" s="1">
        <v>43887</v>
      </c>
      <c r="E1308" s="2">
        <v>1.466</v>
      </c>
      <c r="G1308" s="3">
        <v>43887</v>
      </c>
      <c r="H1308" s="31">
        <v>1.78</v>
      </c>
      <c r="K1308" s="32"/>
      <c r="L1308" s="32"/>
    </row>
    <row r="1309" spans="1:12" x14ac:dyDescent="0.2">
      <c r="A1309" s="3">
        <v>43888</v>
      </c>
      <c r="B1309" s="15">
        <f t="shared" si="20"/>
        <v>0.20281690140845071</v>
      </c>
      <c r="D1309" s="1">
        <v>43888</v>
      </c>
      <c r="E1309" s="2">
        <v>1.44</v>
      </c>
      <c r="G1309" s="3">
        <v>43888</v>
      </c>
      <c r="H1309" s="31">
        <v>1.79</v>
      </c>
      <c r="K1309" s="32"/>
      <c r="L1309" s="32"/>
    </row>
    <row r="1310" spans="1:12" x14ac:dyDescent="0.2">
      <c r="A1310" s="3">
        <v>43889</v>
      </c>
      <c r="B1310" s="15">
        <f t="shared" si="20"/>
        <v>0.20422535211267606</v>
      </c>
      <c r="D1310" s="1">
        <v>43889</v>
      </c>
      <c r="E1310" s="2">
        <v>1.45</v>
      </c>
      <c r="G1310" s="3">
        <v>43889</v>
      </c>
      <c r="H1310" s="31">
        <v>1.75</v>
      </c>
      <c r="K1310" s="32"/>
      <c r="L1310" s="32"/>
    </row>
    <row r="1311" spans="1:12" x14ac:dyDescent="0.2">
      <c r="A1311" s="3">
        <v>43892</v>
      </c>
      <c r="B1311" s="15">
        <f t="shared" si="20"/>
        <v>0.21422535211267604</v>
      </c>
      <c r="D1311" s="1">
        <v>43892</v>
      </c>
      <c r="E1311" s="2">
        <v>1.5209999999999999</v>
      </c>
      <c r="G1311" s="3">
        <v>43892</v>
      </c>
      <c r="H1311" s="31">
        <v>1.78</v>
      </c>
      <c r="K1311" s="32"/>
      <c r="L1311" s="32"/>
    </row>
    <row r="1312" spans="1:12" x14ac:dyDescent="0.2">
      <c r="A1312" s="3">
        <v>43893</v>
      </c>
      <c r="B1312" s="15">
        <f t="shared" si="20"/>
        <v>0.21338028169014084</v>
      </c>
      <c r="D1312" s="1">
        <v>43893</v>
      </c>
      <c r="E1312" s="2">
        <v>1.5149999999999999</v>
      </c>
      <c r="G1312" s="3">
        <v>43893</v>
      </c>
      <c r="H1312" s="31">
        <v>1.83</v>
      </c>
      <c r="K1312" s="32"/>
      <c r="L1312" s="32"/>
    </row>
    <row r="1313" spans="1:12" x14ac:dyDescent="0.2">
      <c r="A1313" s="3">
        <v>43894</v>
      </c>
      <c r="B1313" s="15">
        <f t="shared" si="20"/>
        <v>0.21450704225352113</v>
      </c>
      <c r="D1313" s="1">
        <v>43894</v>
      </c>
      <c r="E1313" s="2">
        <v>1.5229999999999999</v>
      </c>
      <c r="G1313" s="3">
        <v>43894</v>
      </c>
      <c r="H1313" s="31">
        <v>1.89</v>
      </c>
      <c r="K1313" s="32"/>
      <c r="L1313" s="32"/>
    </row>
    <row r="1314" spans="1:12" x14ac:dyDescent="0.2">
      <c r="A1314" s="3">
        <v>43895</v>
      </c>
      <c r="B1314" s="15">
        <f t="shared" si="20"/>
        <v>0.20732394366197185</v>
      </c>
      <c r="D1314" s="1">
        <v>43895</v>
      </c>
      <c r="E1314" s="2">
        <v>1.472</v>
      </c>
      <c r="G1314" s="3">
        <v>43895</v>
      </c>
      <c r="H1314" s="31">
        <v>1.76</v>
      </c>
      <c r="K1314" s="32"/>
      <c r="L1314" s="32"/>
    </row>
    <row r="1315" spans="1:12" x14ac:dyDescent="0.2">
      <c r="A1315" s="3">
        <v>43896</v>
      </c>
      <c r="B1315" s="15">
        <f t="shared" si="20"/>
        <v>0.19323943661971835</v>
      </c>
      <c r="D1315" s="1">
        <v>43896</v>
      </c>
      <c r="E1315" s="2">
        <v>1.3720000000000001</v>
      </c>
      <c r="G1315" s="3">
        <v>43896</v>
      </c>
      <c r="H1315" s="31">
        <v>1.74</v>
      </c>
      <c r="K1315" s="32"/>
      <c r="L1315" s="32"/>
    </row>
    <row r="1316" spans="1:12" x14ac:dyDescent="0.2">
      <c r="A1316" s="3">
        <v>43899</v>
      </c>
      <c r="B1316" s="15">
        <f t="shared" si="20"/>
        <v>0.16183098591549297</v>
      </c>
      <c r="D1316" s="1">
        <v>43899</v>
      </c>
      <c r="E1316" s="2">
        <v>1.149</v>
      </c>
      <c r="G1316" s="3">
        <v>43899</v>
      </c>
      <c r="H1316" s="31">
        <v>1.91</v>
      </c>
      <c r="K1316" s="32"/>
      <c r="L1316" s="32"/>
    </row>
    <row r="1317" spans="1:12" x14ac:dyDescent="0.2">
      <c r="A1317" s="3">
        <v>43900</v>
      </c>
      <c r="B1317" s="15">
        <f t="shared" si="20"/>
        <v>0.17380281690140845</v>
      </c>
      <c r="D1317" s="1">
        <v>43900</v>
      </c>
      <c r="E1317" s="2">
        <v>1.234</v>
      </c>
      <c r="G1317" s="3">
        <v>43900</v>
      </c>
      <c r="H1317" s="31">
        <v>1.96</v>
      </c>
      <c r="K1317" s="32"/>
      <c r="L1317" s="32"/>
    </row>
    <row r="1318" spans="1:12" x14ac:dyDescent="0.2">
      <c r="A1318" s="3">
        <v>43901</v>
      </c>
      <c r="B1318" s="15">
        <f t="shared" si="20"/>
        <v>0.1702816901408451</v>
      </c>
      <c r="D1318" s="1">
        <v>43901</v>
      </c>
      <c r="E1318" s="2">
        <v>1.2090000000000001</v>
      </c>
      <c r="G1318" s="3">
        <v>43901</v>
      </c>
      <c r="H1318" s="31">
        <v>1.82</v>
      </c>
      <c r="K1318" s="32"/>
      <c r="L1318" s="32"/>
    </row>
    <row r="1319" spans="1:12" x14ac:dyDescent="0.2">
      <c r="A1319" s="3">
        <v>43902</v>
      </c>
      <c r="B1319" s="15">
        <f t="shared" si="20"/>
        <v>0.15774647887323945</v>
      </c>
      <c r="D1319" s="1">
        <v>43902</v>
      </c>
      <c r="E1319" s="2">
        <v>1.1200000000000001</v>
      </c>
      <c r="G1319" s="3">
        <v>43902</v>
      </c>
      <c r="H1319" s="31">
        <v>1.94</v>
      </c>
      <c r="K1319" s="32"/>
      <c r="L1319" s="32"/>
    </row>
    <row r="1320" spans="1:12" x14ac:dyDescent="0.2">
      <c r="A1320" s="3">
        <v>43903</v>
      </c>
      <c r="B1320" s="15">
        <f t="shared" si="20"/>
        <v>0.16154929577464791</v>
      </c>
      <c r="D1320" s="1">
        <v>43903</v>
      </c>
      <c r="E1320" s="2">
        <v>1.147</v>
      </c>
      <c r="G1320" s="3">
        <v>43903</v>
      </c>
      <c r="H1320" s="31">
        <v>1.89</v>
      </c>
      <c r="K1320" s="32"/>
      <c r="L1320" s="32"/>
    </row>
    <row r="1321" spans="1:12" x14ac:dyDescent="0.2">
      <c r="A1321" s="3">
        <v>43906</v>
      </c>
      <c r="B1321" s="15">
        <f t="shared" si="20"/>
        <v>0.14281690140845071</v>
      </c>
      <c r="D1321" s="1">
        <v>43906</v>
      </c>
      <c r="E1321" s="2">
        <v>1.014</v>
      </c>
      <c r="G1321" s="3">
        <v>43906</v>
      </c>
      <c r="H1321" s="31">
        <v>1.89</v>
      </c>
      <c r="K1321" s="32"/>
      <c r="L1321" s="32"/>
    </row>
    <row r="1322" spans="1:12" x14ac:dyDescent="0.2">
      <c r="A1322" s="3">
        <v>43907</v>
      </c>
      <c r="B1322" s="15">
        <f t="shared" si="20"/>
        <v>0.14295774647887324</v>
      </c>
      <c r="D1322" s="1">
        <v>43907</v>
      </c>
      <c r="E1322" s="2">
        <v>1.0149999999999999</v>
      </c>
      <c r="G1322" s="3">
        <v>43907</v>
      </c>
      <c r="H1322" s="31">
        <v>1.73</v>
      </c>
      <c r="K1322" s="32"/>
      <c r="L1322" s="32"/>
    </row>
    <row r="1323" spans="1:12" x14ac:dyDescent="0.2">
      <c r="A1323" s="3">
        <v>43908</v>
      </c>
      <c r="B1323" s="15">
        <f t="shared" si="20"/>
        <v>0.13577464788732393</v>
      </c>
      <c r="D1323" s="1">
        <v>43908</v>
      </c>
      <c r="E1323" s="2">
        <v>0.96399999999999997</v>
      </c>
      <c r="G1323" s="3">
        <v>43908</v>
      </c>
      <c r="H1323" s="31">
        <v>1.68</v>
      </c>
      <c r="K1323" s="32"/>
      <c r="L1323" s="32"/>
    </row>
    <row r="1324" spans="1:12" x14ac:dyDescent="0.2">
      <c r="A1324" s="3">
        <v>43909</v>
      </c>
      <c r="B1324" s="15">
        <f t="shared" si="20"/>
        <v>0.1432394366197183</v>
      </c>
      <c r="D1324" s="1">
        <v>43909</v>
      </c>
      <c r="E1324" s="2">
        <v>1.0169999999999999</v>
      </c>
      <c r="G1324" s="3">
        <v>43909</v>
      </c>
      <c r="H1324" s="31">
        <v>1.76</v>
      </c>
      <c r="K1324" s="32"/>
      <c r="L1324" s="32"/>
    </row>
    <row r="1325" spans="1:12" x14ac:dyDescent="0.2">
      <c r="A1325" s="3">
        <v>43910</v>
      </c>
      <c r="B1325" s="15">
        <f t="shared" si="20"/>
        <v>0.1395774647887324</v>
      </c>
      <c r="D1325" s="1">
        <v>43910</v>
      </c>
      <c r="E1325" s="2">
        <v>0.99099999999999999</v>
      </c>
      <c r="G1325" s="3">
        <v>43910</v>
      </c>
      <c r="H1325" s="31">
        <v>1.7</v>
      </c>
      <c r="K1325" s="32"/>
      <c r="L1325" s="32"/>
    </row>
    <row r="1326" spans="1:12" x14ac:dyDescent="0.2">
      <c r="A1326" s="3">
        <v>43913</v>
      </c>
      <c r="B1326" s="15">
        <f t="shared" si="20"/>
        <v>0.14267605633802816</v>
      </c>
      <c r="D1326" s="1">
        <v>43913</v>
      </c>
      <c r="E1326" s="2">
        <v>1.0129999999999999</v>
      </c>
      <c r="G1326" s="3">
        <v>43913</v>
      </c>
      <c r="H1326" s="31">
        <v>1.73</v>
      </c>
      <c r="K1326" s="32"/>
      <c r="L1326" s="32"/>
    </row>
    <row r="1327" spans="1:12" x14ac:dyDescent="0.2">
      <c r="A1327" s="3">
        <v>43914</v>
      </c>
      <c r="B1327" s="15">
        <f t="shared" si="20"/>
        <v>0.14887323943661973</v>
      </c>
      <c r="D1327" s="1">
        <v>43914</v>
      </c>
      <c r="E1327" s="2">
        <v>1.0569999999999999</v>
      </c>
      <c r="G1327" s="3">
        <v>43914</v>
      </c>
      <c r="H1327" s="31">
        <v>1.8</v>
      </c>
      <c r="K1327" s="32"/>
      <c r="L1327" s="32"/>
    </row>
    <row r="1328" spans="1:12" x14ac:dyDescent="0.2">
      <c r="A1328" s="3">
        <v>43915</v>
      </c>
      <c r="B1328" s="15">
        <f t="shared" si="20"/>
        <v>0.14971830985915494</v>
      </c>
      <c r="D1328" s="1">
        <v>43915</v>
      </c>
      <c r="E1328" s="2">
        <v>1.0629999999999999</v>
      </c>
      <c r="G1328" s="3">
        <v>43915</v>
      </c>
      <c r="H1328" s="31">
        <v>1.73</v>
      </c>
      <c r="K1328" s="32"/>
      <c r="L1328" s="32"/>
    </row>
    <row r="1329" spans="1:12" x14ac:dyDescent="0.2">
      <c r="A1329" s="3">
        <v>43916</v>
      </c>
      <c r="B1329" s="15">
        <f t="shared" si="20"/>
        <v>0.14633802816901409</v>
      </c>
      <c r="D1329" s="1">
        <v>43916</v>
      </c>
      <c r="E1329" s="2">
        <v>1.0389999999999999</v>
      </c>
      <c r="G1329" s="3">
        <v>43916</v>
      </c>
      <c r="H1329" s="31">
        <v>1.7</v>
      </c>
      <c r="K1329" s="32"/>
      <c r="L1329" s="32"/>
    </row>
    <row r="1330" spans="1:12" x14ac:dyDescent="0.2">
      <c r="A1330" s="3">
        <v>43917</v>
      </c>
      <c r="B1330" s="15">
        <f t="shared" si="20"/>
        <v>0.14619718309859156</v>
      </c>
      <c r="D1330" s="1">
        <v>43917</v>
      </c>
      <c r="E1330" s="2">
        <v>1.038</v>
      </c>
      <c r="G1330" s="3">
        <v>43917</v>
      </c>
      <c r="H1330" s="31">
        <v>1.65</v>
      </c>
      <c r="K1330" s="32"/>
      <c r="L1330" s="32"/>
    </row>
    <row r="1331" spans="1:12" x14ac:dyDescent="0.2">
      <c r="A1331" s="3">
        <v>43920</v>
      </c>
      <c r="B1331" s="15">
        <f t="shared" si="20"/>
        <v>0.14028169014084507</v>
      </c>
      <c r="D1331" s="1">
        <v>43920</v>
      </c>
      <c r="E1331" s="2">
        <v>0.996</v>
      </c>
      <c r="G1331" s="3">
        <v>43920</v>
      </c>
      <c r="H1331" s="31">
        <v>1.71</v>
      </c>
      <c r="K1331" s="32"/>
      <c r="L1331" s="32"/>
    </row>
    <row r="1332" spans="1:12" x14ac:dyDescent="0.2">
      <c r="A1332" s="3">
        <v>43921</v>
      </c>
      <c r="B1332" s="15">
        <f t="shared" si="20"/>
        <v>0.13690140845070423</v>
      </c>
      <c r="D1332" s="1">
        <v>43921</v>
      </c>
      <c r="E1332" s="2">
        <v>0.97199999999999998</v>
      </c>
      <c r="G1332" s="3">
        <v>43921</v>
      </c>
      <c r="H1332" s="31">
        <v>1.69</v>
      </c>
      <c r="K1332" s="32"/>
      <c r="L1332" s="32"/>
    </row>
    <row r="1333" spans="1:12" x14ac:dyDescent="0.2">
      <c r="A1333" s="3">
        <v>43922</v>
      </c>
      <c r="B1333" s="15">
        <f t="shared" si="20"/>
        <v>0.12957746478873242</v>
      </c>
      <c r="D1333" s="1">
        <v>43922</v>
      </c>
      <c r="E1333" s="2">
        <v>0.92</v>
      </c>
      <c r="G1333" s="3">
        <v>43922</v>
      </c>
      <c r="H1333" s="31">
        <v>1.55</v>
      </c>
      <c r="K1333" s="32"/>
      <c r="L1333" s="32"/>
    </row>
    <row r="1334" spans="1:12" x14ac:dyDescent="0.2">
      <c r="A1334" s="3">
        <v>43923</v>
      </c>
      <c r="B1334" s="15">
        <f t="shared" si="20"/>
        <v>0.13774647887323943</v>
      </c>
      <c r="D1334" s="1">
        <v>43923</v>
      </c>
      <c r="E1334" s="2">
        <v>0.97799999999999998</v>
      </c>
      <c r="G1334" s="3">
        <v>43923</v>
      </c>
      <c r="H1334" s="31">
        <v>1.5</v>
      </c>
      <c r="K1334" s="32"/>
      <c r="L1334" s="32"/>
    </row>
    <row r="1335" spans="1:12" x14ac:dyDescent="0.2">
      <c r="A1335" s="3">
        <v>43924</v>
      </c>
      <c r="B1335" s="15">
        <f t="shared" si="20"/>
        <v>0.15225352112676058</v>
      </c>
      <c r="D1335" s="1">
        <v>43924</v>
      </c>
      <c r="E1335" s="2">
        <v>1.081</v>
      </c>
      <c r="G1335" s="3">
        <v>43924</v>
      </c>
      <c r="H1335" s="31">
        <v>1.64</v>
      </c>
      <c r="K1335" s="32"/>
      <c r="L1335" s="32"/>
    </row>
    <row r="1336" spans="1:12" x14ac:dyDescent="0.2">
      <c r="A1336" s="3">
        <v>43927</v>
      </c>
      <c r="B1336" s="15">
        <f t="shared" si="20"/>
        <v>0.14535211267605636</v>
      </c>
      <c r="D1336" s="1">
        <v>43927</v>
      </c>
      <c r="E1336" s="2">
        <v>1.032</v>
      </c>
      <c r="G1336" s="3">
        <v>43927</v>
      </c>
      <c r="H1336" s="31">
        <v>1.83</v>
      </c>
      <c r="K1336" s="32"/>
      <c r="L1336" s="32"/>
    </row>
    <row r="1337" spans="1:12" x14ac:dyDescent="0.2">
      <c r="A1337" s="3">
        <v>43928</v>
      </c>
      <c r="B1337" s="15">
        <f t="shared" si="20"/>
        <v>0.1404225352112676</v>
      </c>
      <c r="D1337" s="1">
        <v>43928</v>
      </c>
      <c r="E1337" s="2">
        <v>0.997</v>
      </c>
      <c r="G1337" s="3">
        <v>43928</v>
      </c>
      <c r="H1337" s="31">
        <v>1.86</v>
      </c>
      <c r="K1337" s="32"/>
      <c r="L1337" s="32"/>
    </row>
    <row r="1338" spans="1:12" x14ac:dyDescent="0.2">
      <c r="A1338" s="3">
        <v>43929</v>
      </c>
      <c r="B1338" s="15">
        <f t="shared" si="20"/>
        <v>0.14070422535211269</v>
      </c>
      <c r="D1338" s="1">
        <v>43929</v>
      </c>
      <c r="E1338" s="2">
        <v>0.999</v>
      </c>
      <c r="G1338" s="3">
        <v>43929</v>
      </c>
      <c r="H1338" s="31">
        <v>1.74</v>
      </c>
      <c r="K1338" s="32"/>
      <c r="L1338" s="32"/>
    </row>
    <row r="1339" spans="1:12" x14ac:dyDescent="0.2">
      <c r="A1339" s="3">
        <v>43930</v>
      </c>
      <c r="B1339" s="15">
        <f t="shared" si="20"/>
        <v>0.13633802816901408</v>
      </c>
      <c r="D1339" s="1">
        <v>43930</v>
      </c>
      <c r="E1339" s="2">
        <v>0.96799999999999997</v>
      </c>
      <c r="G1339" s="3">
        <v>43930</v>
      </c>
      <c r="H1339" s="31">
        <v>1.86</v>
      </c>
      <c r="K1339" s="32"/>
      <c r="L1339" s="32"/>
    </row>
    <row r="1340" spans="1:12" x14ac:dyDescent="0.2">
      <c r="A1340" s="3">
        <v>43934</v>
      </c>
      <c r="B1340" s="15">
        <f t="shared" si="20"/>
        <v>0.13859154929577466</v>
      </c>
      <c r="D1340" s="1">
        <v>43934</v>
      </c>
      <c r="E1340" s="2">
        <v>0.98399999999999999</v>
      </c>
      <c r="G1340" s="3">
        <v>43934</v>
      </c>
      <c r="H1340" s="31">
        <v>1.76</v>
      </c>
      <c r="K1340" s="32"/>
      <c r="L1340" s="32"/>
    </row>
    <row r="1341" spans="1:12" x14ac:dyDescent="0.2">
      <c r="A1341" s="3">
        <v>43935</v>
      </c>
      <c r="B1341" s="15">
        <f t="shared" si="20"/>
        <v>0.13225352112676056</v>
      </c>
      <c r="D1341" s="1">
        <v>43935</v>
      </c>
      <c r="E1341" s="2">
        <v>0.93899999999999995</v>
      </c>
      <c r="G1341" s="3">
        <v>43935</v>
      </c>
      <c r="H1341" s="31">
        <v>1.68</v>
      </c>
      <c r="K1341" s="32"/>
      <c r="L1341" s="32"/>
    </row>
    <row r="1342" spans="1:12" x14ac:dyDescent="0.2">
      <c r="A1342" s="3">
        <v>43936</v>
      </c>
      <c r="B1342" s="15">
        <f t="shared" si="20"/>
        <v>0.1271830985915493</v>
      </c>
      <c r="D1342" s="1">
        <v>43936</v>
      </c>
      <c r="E1342" s="2">
        <v>0.90300000000000002</v>
      </c>
      <c r="G1342" s="3">
        <v>43936</v>
      </c>
      <c r="H1342" s="31">
        <v>1.59</v>
      </c>
      <c r="K1342" s="32"/>
      <c r="L1342" s="32"/>
    </row>
    <row r="1343" spans="1:12" x14ac:dyDescent="0.2">
      <c r="A1343" s="3">
        <v>43937</v>
      </c>
      <c r="B1343" s="15">
        <f t="shared" si="20"/>
        <v>0.13098591549295777</v>
      </c>
      <c r="D1343" s="1">
        <v>43937</v>
      </c>
      <c r="E1343" s="2">
        <v>0.93</v>
      </c>
      <c r="G1343" s="3">
        <v>43937</v>
      </c>
      <c r="H1343" s="31">
        <v>1.71</v>
      </c>
      <c r="K1343" s="32"/>
      <c r="L1343" s="32"/>
    </row>
    <row r="1344" spans="1:12" x14ac:dyDescent="0.2">
      <c r="A1344" s="3">
        <v>43938</v>
      </c>
      <c r="B1344" s="15">
        <f t="shared" si="20"/>
        <v>0.13295774647887323</v>
      </c>
      <c r="D1344" s="1">
        <v>43938</v>
      </c>
      <c r="E1344" s="2">
        <v>0.94399999999999995</v>
      </c>
      <c r="G1344" s="3">
        <v>43938</v>
      </c>
      <c r="H1344" s="31">
        <v>1.78</v>
      </c>
      <c r="K1344" s="32"/>
      <c r="L1344" s="32"/>
    </row>
    <row r="1345" spans="1:12" x14ac:dyDescent="0.2">
      <c r="A1345" s="3">
        <v>43941</v>
      </c>
      <c r="B1345" s="15">
        <f t="shared" si="20"/>
        <v>0.12366197183098593</v>
      </c>
      <c r="D1345" s="1">
        <v>43941</v>
      </c>
      <c r="E1345" s="2">
        <v>0.878</v>
      </c>
      <c r="G1345" s="3">
        <v>43941</v>
      </c>
      <c r="H1345" s="31">
        <v>1.92</v>
      </c>
      <c r="K1345" s="32"/>
      <c r="L1345" s="32"/>
    </row>
    <row r="1346" spans="1:12" x14ac:dyDescent="0.2">
      <c r="A1346" s="3">
        <v>43942</v>
      </c>
      <c r="B1346" s="15">
        <f t="shared" si="20"/>
        <v>0.10281690140845071</v>
      </c>
      <c r="D1346" s="1">
        <v>43942</v>
      </c>
      <c r="E1346" s="2">
        <v>0.73</v>
      </c>
      <c r="G1346" s="3">
        <v>43942</v>
      </c>
      <c r="H1346" s="31">
        <v>1.9</v>
      </c>
      <c r="K1346" s="32"/>
      <c r="L1346" s="32"/>
    </row>
    <row r="1347" spans="1:12" x14ac:dyDescent="0.2">
      <c r="A1347" s="3">
        <v>43943</v>
      </c>
      <c r="B1347" s="15">
        <f t="shared" si="20"/>
        <v>0.10323943661971831</v>
      </c>
      <c r="D1347" s="1">
        <v>43943</v>
      </c>
      <c r="E1347" s="2">
        <v>0.73299999999999998</v>
      </c>
      <c r="G1347" s="3">
        <v>43943</v>
      </c>
      <c r="H1347" s="31">
        <v>1.86</v>
      </c>
      <c r="K1347" s="32"/>
      <c r="L1347" s="32"/>
    </row>
    <row r="1348" spans="1:12" x14ac:dyDescent="0.2">
      <c r="A1348" s="3">
        <v>43944</v>
      </c>
      <c r="B1348" s="15">
        <f t="shared" ref="B1348:B1411" si="21">E1348/7.1</f>
        <v>0.10028169014084506</v>
      </c>
      <c r="D1348" s="1">
        <v>43944</v>
      </c>
      <c r="E1348" s="2">
        <v>0.71199999999999997</v>
      </c>
      <c r="G1348" s="3">
        <v>43944</v>
      </c>
      <c r="H1348" s="31">
        <v>1.81</v>
      </c>
      <c r="K1348" s="32"/>
      <c r="L1348" s="32"/>
    </row>
    <row r="1349" spans="1:12" x14ac:dyDescent="0.2">
      <c r="A1349" s="3">
        <v>43945</v>
      </c>
      <c r="B1349" s="15">
        <f t="shared" si="21"/>
        <v>9.2253521126760565E-2</v>
      </c>
      <c r="D1349" s="1">
        <v>43945</v>
      </c>
      <c r="E1349" s="2">
        <v>0.65500000000000003</v>
      </c>
      <c r="G1349" s="3">
        <v>43945</v>
      </c>
      <c r="H1349" s="31">
        <v>1.68</v>
      </c>
      <c r="K1349" s="32"/>
      <c r="L1349" s="32"/>
    </row>
    <row r="1350" spans="1:12" x14ac:dyDescent="0.2">
      <c r="A1350" s="3">
        <v>43948</v>
      </c>
      <c r="B1350" s="15">
        <f t="shared" si="21"/>
        <v>7.9154929577464797E-2</v>
      </c>
      <c r="D1350" s="1">
        <v>43948</v>
      </c>
      <c r="E1350" s="2">
        <v>0.56200000000000006</v>
      </c>
      <c r="G1350" s="3">
        <v>43948</v>
      </c>
      <c r="H1350" s="31">
        <v>1.8</v>
      </c>
      <c r="K1350" s="32"/>
      <c r="L1350" s="32"/>
    </row>
    <row r="1351" spans="1:12" x14ac:dyDescent="0.2">
      <c r="A1351" s="3">
        <v>43949</v>
      </c>
      <c r="B1351" s="15">
        <f t="shared" si="21"/>
        <v>8.2112676056338027E-2</v>
      </c>
      <c r="D1351" s="1">
        <v>43949</v>
      </c>
      <c r="E1351" s="2">
        <v>0.58299999999999996</v>
      </c>
      <c r="G1351" s="3">
        <v>43949</v>
      </c>
      <c r="H1351" s="31">
        <v>1.73</v>
      </c>
      <c r="K1351" s="32"/>
      <c r="L1351" s="32"/>
    </row>
    <row r="1352" spans="1:12" x14ac:dyDescent="0.2">
      <c r="A1352" s="3">
        <v>43950</v>
      </c>
      <c r="B1352" s="15">
        <f t="shared" si="21"/>
        <v>9.1830985915492963E-2</v>
      </c>
      <c r="D1352" s="1">
        <v>43950</v>
      </c>
      <c r="E1352" s="2">
        <v>0.65200000000000002</v>
      </c>
      <c r="G1352" s="3">
        <v>43950</v>
      </c>
      <c r="H1352" s="31">
        <v>1.63</v>
      </c>
      <c r="K1352" s="32"/>
      <c r="L1352" s="32"/>
    </row>
    <row r="1353" spans="1:12" x14ac:dyDescent="0.2">
      <c r="A1353" s="3">
        <v>43951</v>
      </c>
      <c r="B1353" s="15">
        <f t="shared" si="21"/>
        <v>0.10140845070422536</v>
      </c>
      <c r="D1353" s="1">
        <v>43951</v>
      </c>
      <c r="E1353" s="2">
        <v>0.72</v>
      </c>
      <c r="G1353" s="3">
        <v>43951</v>
      </c>
      <c r="H1353" s="31">
        <v>1.69</v>
      </c>
      <c r="K1353" s="32"/>
      <c r="L1353" s="32"/>
    </row>
    <row r="1354" spans="1:12" x14ac:dyDescent="0.2">
      <c r="A1354" s="3">
        <v>43952</v>
      </c>
      <c r="B1354" s="15">
        <f t="shared" si="21"/>
        <v>0.1063380281690141</v>
      </c>
      <c r="D1354" s="1">
        <v>43952</v>
      </c>
      <c r="E1354" s="2">
        <v>0.755</v>
      </c>
      <c r="G1354" s="3">
        <v>43952</v>
      </c>
      <c r="H1354" s="31">
        <v>1.78</v>
      </c>
      <c r="K1354" s="32"/>
      <c r="L1354" s="32"/>
    </row>
    <row r="1355" spans="1:12" x14ac:dyDescent="0.2">
      <c r="A1355" s="3">
        <v>43955</v>
      </c>
      <c r="B1355" s="15">
        <f t="shared" si="21"/>
        <v>0.1095774647887324</v>
      </c>
      <c r="D1355" s="1">
        <v>43955</v>
      </c>
      <c r="E1355" s="2">
        <v>0.77800000000000002</v>
      </c>
      <c r="G1355" s="3">
        <v>43955</v>
      </c>
      <c r="H1355" s="31">
        <v>1.93</v>
      </c>
      <c r="K1355" s="32"/>
      <c r="L1355" s="32"/>
    </row>
    <row r="1356" spans="1:12" x14ac:dyDescent="0.2">
      <c r="A1356" s="3">
        <v>43956</v>
      </c>
      <c r="B1356" s="15">
        <f t="shared" si="21"/>
        <v>0.11957746478873239</v>
      </c>
      <c r="D1356" s="1">
        <v>43956</v>
      </c>
      <c r="E1356" s="2">
        <v>0.84899999999999998</v>
      </c>
      <c r="G1356" s="3">
        <v>43956</v>
      </c>
      <c r="H1356" s="31">
        <v>1.9</v>
      </c>
      <c r="K1356" s="32"/>
      <c r="L1356" s="32"/>
    </row>
    <row r="1357" spans="1:12" x14ac:dyDescent="0.2">
      <c r="A1357" s="3">
        <v>43957</v>
      </c>
      <c r="B1357" s="15">
        <f t="shared" si="21"/>
        <v>0.10408450704225353</v>
      </c>
      <c r="D1357" s="1">
        <v>43957</v>
      </c>
      <c r="E1357" s="2">
        <v>0.73899999999999999</v>
      </c>
      <c r="G1357" s="3">
        <v>43957</v>
      </c>
      <c r="H1357" s="31">
        <v>1.84</v>
      </c>
      <c r="K1357" s="32"/>
      <c r="L1357" s="32"/>
    </row>
    <row r="1358" spans="1:12" x14ac:dyDescent="0.2">
      <c r="A1358" s="3">
        <v>43958</v>
      </c>
      <c r="B1358" s="15">
        <f t="shared" si="21"/>
        <v>0.10605633802816902</v>
      </c>
      <c r="D1358" s="1">
        <v>43958</v>
      </c>
      <c r="E1358" s="2">
        <v>0.753</v>
      </c>
      <c r="G1358" s="3">
        <v>43958</v>
      </c>
      <c r="H1358" s="31">
        <v>1.74</v>
      </c>
      <c r="K1358" s="32"/>
      <c r="L1358" s="32"/>
    </row>
    <row r="1359" spans="1:12" x14ac:dyDescent="0.2">
      <c r="A1359" s="3">
        <v>43959</v>
      </c>
      <c r="B1359" s="15">
        <f t="shared" si="21"/>
        <v>0.11422535211267607</v>
      </c>
      <c r="D1359" s="1">
        <v>43959</v>
      </c>
      <c r="E1359" s="2">
        <v>0.81100000000000005</v>
      </c>
      <c r="G1359" s="3">
        <v>43959</v>
      </c>
      <c r="H1359" s="31">
        <v>1.7</v>
      </c>
      <c r="K1359" s="32"/>
      <c r="L1359" s="32"/>
    </row>
    <row r="1360" spans="1:12" x14ac:dyDescent="0.2">
      <c r="A1360" s="3">
        <v>43962</v>
      </c>
      <c r="B1360" s="15">
        <f t="shared" si="21"/>
        <v>0.11126760563380282</v>
      </c>
      <c r="D1360" s="1">
        <v>43962</v>
      </c>
      <c r="E1360" s="2">
        <v>0.79</v>
      </c>
      <c r="G1360" s="3">
        <v>43962</v>
      </c>
      <c r="H1360" s="31">
        <v>1.61</v>
      </c>
      <c r="K1360" s="32"/>
      <c r="L1360" s="32"/>
    </row>
    <row r="1361" spans="1:12" x14ac:dyDescent="0.2">
      <c r="A1361" s="3">
        <v>43963</v>
      </c>
      <c r="B1361" s="15">
        <f t="shared" si="21"/>
        <v>0.10408450704225353</v>
      </c>
      <c r="D1361" s="1">
        <v>43963</v>
      </c>
      <c r="E1361" s="2">
        <v>0.73899999999999999</v>
      </c>
      <c r="G1361" s="3">
        <v>43963</v>
      </c>
      <c r="H1361" s="31">
        <v>1.56</v>
      </c>
      <c r="K1361" s="32"/>
      <c r="L1361" s="32"/>
    </row>
    <row r="1362" spans="1:12" x14ac:dyDescent="0.2">
      <c r="A1362" s="3">
        <v>43964</v>
      </c>
      <c r="B1362" s="15">
        <f t="shared" si="21"/>
        <v>0.1052112676056338</v>
      </c>
      <c r="D1362" s="1">
        <v>43964</v>
      </c>
      <c r="E1362" s="2">
        <v>0.747</v>
      </c>
      <c r="G1362" s="3">
        <v>43964</v>
      </c>
      <c r="H1362" s="31">
        <v>1.6</v>
      </c>
      <c r="K1362" s="32"/>
      <c r="L1362" s="32"/>
    </row>
    <row r="1363" spans="1:12" x14ac:dyDescent="0.2">
      <c r="A1363" s="3">
        <v>43965</v>
      </c>
      <c r="B1363" s="15">
        <f t="shared" si="21"/>
        <v>0.11661971830985915</v>
      </c>
      <c r="D1363" s="1">
        <v>43965</v>
      </c>
      <c r="E1363" s="2">
        <v>0.82799999999999996</v>
      </c>
      <c r="G1363" s="3">
        <v>43965</v>
      </c>
      <c r="H1363" s="31">
        <v>1.66</v>
      </c>
      <c r="K1363" s="32"/>
      <c r="L1363" s="32"/>
    </row>
    <row r="1364" spans="1:12" x14ac:dyDescent="0.2">
      <c r="A1364" s="3">
        <v>43966</v>
      </c>
      <c r="B1364" s="15">
        <f t="shared" si="21"/>
        <v>0.11971830985915494</v>
      </c>
      <c r="D1364" s="1">
        <v>43966</v>
      </c>
      <c r="E1364" s="2">
        <v>0.85</v>
      </c>
      <c r="G1364" s="3">
        <v>43966</v>
      </c>
      <c r="H1364" s="31">
        <v>1.77</v>
      </c>
      <c r="K1364" s="32"/>
      <c r="L1364" s="32"/>
    </row>
    <row r="1365" spans="1:12" x14ac:dyDescent="0.2">
      <c r="A1365" s="3">
        <v>43969</v>
      </c>
      <c r="B1365" s="15">
        <f t="shared" si="21"/>
        <v>0.13338028169014085</v>
      </c>
      <c r="D1365" s="1">
        <v>43969</v>
      </c>
      <c r="E1365" s="2">
        <v>0.94699999999999995</v>
      </c>
      <c r="G1365" s="3">
        <v>43969</v>
      </c>
      <c r="H1365" s="31">
        <v>1.85</v>
      </c>
      <c r="K1365" s="32"/>
      <c r="L1365" s="32"/>
    </row>
    <row r="1366" spans="1:12" x14ac:dyDescent="0.2">
      <c r="A1366" s="3">
        <v>43970</v>
      </c>
      <c r="B1366" s="15">
        <f t="shared" si="21"/>
        <v>0.12647887323943663</v>
      </c>
      <c r="D1366" s="1">
        <v>43970</v>
      </c>
      <c r="E1366" s="2">
        <v>0.89800000000000002</v>
      </c>
      <c r="G1366" s="3">
        <v>43970</v>
      </c>
      <c r="H1366" s="31">
        <v>1.83</v>
      </c>
      <c r="K1366" s="32"/>
      <c r="L1366" s="32"/>
    </row>
    <row r="1367" spans="1:12" x14ac:dyDescent="0.2">
      <c r="A1367" s="3">
        <v>43971</v>
      </c>
      <c r="B1367" s="15">
        <f t="shared" si="21"/>
        <v>0.12943661971830986</v>
      </c>
      <c r="D1367" s="1">
        <v>43971</v>
      </c>
      <c r="E1367" s="2">
        <v>0.91900000000000004</v>
      </c>
      <c r="G1367" s="3">
        <v>43971</v>
      </c>
      <c r="H1367" s="31">
        <v>1.75</v>
      </c>
      <c r="K1367" s="32"/>
      <c r="L1367" s="32"/>
    </row>
    <row r="1368" spans="1:12" x14ac:dyDescent="0.2">
      <c r="A1368" s="3">
        <v>43972</v>
      </c>
      <c r="B1368" s="15">
        <f t="shared" si="21"/>
        <v>0.12929577464788733</v>
      </c>
      <c r="D1368" s="1">
        <v>43972</v>
      </c>
      <c r="E1368" s="2">
        <v>0.91800000000000004</v>
      </c>
      <c r="G1368" s="3">
        <v>43972</v>
      </c>
      <c r="H1368" s="31">
        <v>1.7</v>
      </c>
      <c r="K1368" s="32"/>
      <c r="L1368" s="32"/>
    </row>
    <row r="1369" spans="1:12" x14ac:dyDescent="0.2">
      <c r="A1369" s="3">
        <v>43973</v>
      </c>
      <c r="B1369" s="15">
        <f t="shared" si="21"/>
        <v>0.12788732394366198</v>
      </c>
      <c r="D1369" s="1">
        <v>43973</v>
      </c>
      <c r="E1369" s="2">
        <v>0.90800000000000003</v>
      </c>
      <c r="G1369" s="3">
        <v>43973</v>
      </c>
      <c r="H1369" s="31">
        <v>1.79</v>
      </c>
      <c r="K1369" s="32"/>
      <c r="L1369" s="32"/>
    </row>
    <row r="1370" spans="1:12" x14ac:dyDescent="0.2">
      <c r="A1370" s="3">
        <v>43977</v>
      </c>
      <c r="B1370" s="15">
        <f t="shared" si="21"/>
        <v>0.13070422535211268</v>
      </c>
      <c r="D1370" s="1">
        <v>43977</v>
      </c>
      <c r="E1370" s="2">
        <v>0.92800000000000005</v>
      </c>
      <c r="G1370" s="3">
        <v>43977</v>
      </c>
      <c r="H1370" s="31">
        <v>1.78</v>
      </c>
      <c r="K1370" s="32"/>
      <c r="L1370" s="32"/>
    </row>
    <row r="1371" spans="1:12" x14ac:dyDescent="0.2">
      <c r="A1371" s="3">
        <v>43978</v>
      </c>
      <c r="B1371" s="15">
        <f t="shared" si="21"/>
        <v>0.12690140845070425</v>
      </c>
      <c r="D1371" s="1">
        <v>43978</v>
      </c>
      <c r="E1371" s="2">
        <v>0.90100000000000002</v>
      </c>
      <c r="G1371" s="3">
        <v>43978</v>
      </c>
      <c r="H1371" s="31">
        <v>1.79</v>
      </c>
      <c r="K1371" s="32"/>
      <c r="L1371" s="32"/>
    </row>
    <row r="1372" spans="1:12" x14ac:dyDescent="0.2">
      <c r="A1372" s="3">
        <v>43979</v>
      </c>
      <c r="B1372" s="15">
        <f t="shared" si="21"/>
        <v>0.12112676056338029</v>
      </c>
      <c r="D1372" s="1">
        <v>43979</v>
      </c>
      <c r="E1372" s="2">
        <v>0.86</v>
      </c>
      <c r="G1372" s="3">
        <v>43979</v>
      </c>
      <c r="H1372" s="31">
        <v>1.7</v>
      </c>
      <c r="K1372" s="32"/>
      <c r="L1372" s="32"/>
    </row>
    <row r="1373" spans="1:12" x14ac:dyDescent="0.2">
      <c r="A1373" s="3">
        <v>43980</v>
      </c>
      <c r="B1373" s="15">
        <f t="shared" si="21"/>
        <v>0.13126760563380283</v>
      </c>
      <c r="D1373" s="1">
        <v>43980</v>
      </c>
      <c r="E1373" s="2">
        <v>0.93200000000000005</v>
      </c>
      <c r="G1373" s="3">
        <v>43980</v>
      </c>
      <c r="H1373" s="31">
        <v>1.59</v>
      </c>
      <c r="K1373" s="32"/>
      <c r="L1373" s="32"/>
    </row>
    <row r="1374" spans="1:12" x14ac:dyDescent="0.2">
      <c r="A1374" s="3">
        <v>43983</v>
      </c>
      <c r="B1374" s="15">
        <f t="shared" si="21"/>
        <v>0.1367605633802817</v>
      </c>
      <c r="D1374" s="1">
        <v>43983</v>
      </c>
      <c r="E1374" s="2">
        <v>0.97099999999999997</v>
      </c>
      <c r="G1374" s="3">
        <v>43983</v>
      </c>
      <c r="H1374" s="31">
        <v>1.58</v>
      </c>
      <c r="K1374" s="32"/>
      <c r="L1374" s="32"/>
    </row>
    <row r="1375" spans="1:12" x14ac:dyDescent="0.2">
      <c r="A1375" s="3">
        <v>43984</v>
      </c>
      <c r="B1375" s="15">
        <f t="shared" si="21"/>
        <v>0.14478873239436621</v>
      </c>
      <c r="D1375" s="1">
        <v>43984</v>
      </c>
      <c r="E1375" s="2">
        <v>1.028</v>
      </c>
      <c r="G1375" s="3">
        <v>43984</v>
      </c>
      <c r="H1375" s="31">
        <v>1.84</v>
      </c>
      <c r="K1375" s="32"/>
      <c r="L1375" s="32"/>
    </row>
    <row r="1376" spans="1:12" x14ac:dyDescent="0.2">
      <c r="A1376" s="3">
        <v>43985</v>
      </c>
      <c r="B1376" s="15">
        <f t="shared" si="21"/>
        <v>0.13492957746478873</v>
      </c>
      <c r="D1376" s="1">
        <v>43985</v>
      </c>
      <c r="E1376" s="2">
        <v>0.95799999999999996</v>
      </c>
      <c r="G1376" s="3">
        <v>43985</v>
      </c>
      <c r="H1376" s="31">
        <v>1.68</v>
      </c>
      <c r="K1376" s="32"/>
      <c r="L1376" s="32"/>
    </row>
    <row r="1377" spans="1:12" x14ac:dyDescent="0.2">
      <c r="A1377" s="3">
        <v>43986</v>
      </c>
      <c r="B1377" s="15">
        <f t="shared" si="21"/>
        <v>0.13746478873239437</v>
      </c>
      <c r="D1377" s="1">
        <v>43986</v>
      </c>
      <c r="E1377" s="2">
        <v>0.97599999999999998</v>
      </c>
      <c r="G1377" s="3">
        <v>43986</v>
      </c>
      <c r="H1377" s="31">
        <v>1.8</v>
      </c>
      <c r="K1377" s="32"/>
      <c r="L1377" s="32"/>
    </row>
    <row r="1378" spans="1:12" x14ac:dyDescent="0.2">
      <c r="A1378" s="3">
        <v>43987</v>
      </c>
      <c r="B1378" s="15">
        <f t="shared" si="21"/>
        <v>0.14676056338028171</v>
      </c>
      <c r="D1378" s="1">
        <v>43987</v>
      </c>
      <c r="E1378" s="2">
        <v>1.042</v>
      </c>
      <c r="G1378" s="3">
        <v>43987</v>
      </c>
      <c r="H1378" s="31">
        <v>1.68</v>
      </c>
      <c r="K1378" s="32"/>
      <c r="L1378" s="32"/>
    </row>
    <row r="1379" spans="1:12" x14ac:dyDescent="0.2">
      <c r="A1379" s="3">
        <v>43990</v>
      </c>
      <c r="B1379" s="15">
        <f t="shared" si="21"/>
        <v>0.14338028169014086</v>
      </c>
      <c r="D1379" s="1">
        <v>43990</v>
      </c>
      <c r="E1379" s="2">
        <v>1.018</v>
      </c>
      <c r="G1379" s="3">
        <v>43990</v>
      </c>
      <c r="H1379" s="31">
        <v>1.68</v>
      </c>
      <c r="K1379" s="32"/>
      <c r="L1379" s="32"/>
    </row>
    <row r="1380" spans="1:12" x14ac:dyDescent="0.2">
      <c r="A1380" s="3">
        <v>43991</v>
      </c>
      <c r="B1380" s="15">
        <f t="shared" si="21"/>
        <v>0.147887323943662</v>
      </c>
      <c r="D1380" s="1">
        <v>43991</v>
      </c>
      <c r="E1380" s="2">
        <v>1.05</v>
      </c>
      <c r="G1380" s="3">
        <v>43991</v>
      </c>
      <c r="H1380" s="31">
        <v>1.72</v>
      </c>
      <c r="K1380" s="32"/>
      <c r="L1380" s="32"/>
    </row>
    <row r="1381" spans="1:12" x14ac:dyDescent="0.2">
      <c r="A1381" s="3">
        <v>43992</v>
      </c>
      <c r="B1381" s="15">
        <f t="shared" si="21"/>
        <v>0.14943661971830985</v>
      </c>
      <c r="D1381" s="1">
        <v>43992</v>
      </c>
      <c r="E1381" s="2">
        <v>1.0609999999999999</v>
      </c>
      <c r="G1381" s="3">
        <v>43992</v>
      </c>
      <c r="H1381" s="31">
        <v>1.77</v>
      </c>
      <c r="K1381" s="32"/>
      <c r="L1381" s="32"/>
    </row>
    <row r="1382" spans="1:12" x14ac:dyDescent="0.2">
      <c r="A1382" s="3">
        <v>43993</v>
      </c>
      <c r="B1382" s="15">
        <f t="shared" si="21"/>
        <v>0.13929577464788734</v>
      </c>
      <c r="D1382" s="1">
        <v>43993</v>
      </c>
      <c r="E1382" s="2">
        <v>0.98899999999999999</v>
      </c>
      <c r="G1382" s="3">
        <v>43993</v>
      </c>
      <c r="H1382" s="31">
        <v>1.67</v>
      </c>
      <c r="K1382" s="32"/>
      <c r="L1382" s="32"/>
    </row>
    <row r="1383" spans="1:12" x14ac:dyDescent="0.2">
      <c r="A1383" s="3">
        <v>43994</v>
      </c>
      <c r="B1383" s="15">
        <f t="shared" si="21"/>
        <v>0.14704225352112676</v>
      </c>
      <c r="D1383" s="1">
        <v>43994</v>
      </c>
      <c r="E1383" s="2">
        <v>1.044</v>
      </c>
      <c r="G1383" s="3">
        <v>43994</v>
      </c>
      <c r="H1383" s="31">
        <v>1.64</v>
      </c>
      <c r="K1383" s="32"/>
      <c r="L1383" s="32"/>
    </row>
    <row r="1384" spans="1:12" x14ac:dyDescent="0.2">
      <c r="A1384" s="3">
        <v>43997</v>
      </c>
      <c r="B1384" s="15">
        <f t="shared" si="21"/>
        <v>0.1508450704225352</v>
      </c>
      <c r="D1384" s="1">
        <v>43997</v>
      </c>
      <c r="E1384" s="2">
        <v>1.071</v>
      </c>
      <c r="G1384" s="3">
        <v>43997</v>
      </c>
      <c r="H1384" s="31">
        <v>1.43</v>
      </c>
      <c r="K1384" s="32"/>
      <c r="L1384" s="32"/>
    </row>
    <row r="1385" spans="1:12" x14ac:dyDescent="0.2">
      <c r="A1385" s="3">
        <v>43998</v>
      </c>
      <c r="B1385" s="15">
        <f t="shared" si="21"/>
        <v>0.15830985915492959</v>
      </c>
      <c r="D1385" s="1">
        <v>43998</v>
      </c>
      <c r="E1385" s="2">
        <v>1.1240000000000001</v>
      </c>
      <c r="G1385" s="3">
        <v>43998</v>
      </c>
      <c r="H1385" s="31">
        <v>1.55</v>
      </c>
      <c r="K1385" s="32"/>
      <c r="L1385" s="32"/>
    </row>
    <row r="1386" spans="1:12" x14ac:dyDescent="0.2">
      <c r="A1386" s="3">
        <v>43999</v>
      </c>
      <c r="B1386" s="15">
        <f t="shared" si="21"/>
        <v>0.15901408450704227</v>
      </c>
      <c r="D1386" s="1">
        <v>43999</v>
      </c>
      <c r="E1386" s="2">
        <v>1.129</v>
      </c>
      <c r="G1386" s="3">
        <v>43999</v>
      </c>
      <c r="H1386" s="31">
        <v>1.51</v>
      </c>
      <c r="K1386" s="32"/>
      <c r="L1386" s="32"/>
    </row>
    <row r="1387" spans="1:12" x14ac:dyDescent="0.2">
      <c r="A1387" s="3">
        <v>44000</v>
      </c>
      <c r="B1387" s="15">
        <f t="shared" si="21"/>
        <v>0.16183098591549297</v>
      </c>
      <c r="D1387" s="1">
        <v>44000</v>
      </c>
      <c r="E1387" s="2">
        <v>1.149</v>
      </c>
      <c r="G1387" s="3">
        <v>44000</v>
      </c>
      <c r="H1387" s="31">
        <v>1.49</v>
      </c>
      <c r="K1387" s="32"/>
      <c r="L1387" s="32"/>
    </row>
    <row r="1388" spans="1:12" x14ac:dyDescent="0.2">
      <c r="A1388" s="3">
        <v>44001</v>
      </c>
      <c r="B1388" s="15">
        <f t="shared" si="21"/>
        <v>0.16239436619718312</v>
      </c>
      <c r="D1388" s="1">
        <v>44001</v>
      </c>
      <c r="E1388" s="2">
        <v>1.153</v>
      </c>
      <c r="G1388" s="3">
        <v>44001</v>
      </c>
      <c r="H1388" s="31">
        <v>1.64</v>
      </c>
      <c r="K1388" s="32"/>
      <c r="L1388" s="32"/>
    </row>
    <row r="1389" spans="1:12" x14ac:dyDescent="0.2">
      <c r="A1389" s="3">
        <v>44004</v>
      </c>
      <c r="B1389" s="15">
        <f t="shared" si="21"/>
        <v>0.1647887323943662</v>
      </c>
      <c r="D1389" s="1">
        <v>44004</v>
      </c>
      <c r="E1389" s="2">
        <v>1.17</v>
      </c>
      <c r="G1389" s="3">
        <v>44004</v>
      </c>
      <c r="H1389" s="31">
        <v>1.61</v>
      </c>
      <c r="K1389" s="32"/>
      <c r="L1389" s="32"/>
    </row>
    <row r="1390" spans="1:12" x14ac:dyDescent="0.2">
      <c r="A1390" s="3">
        <v>44005</v>
      </c>
      <c r="B1390" s="15">
        <f t="shared" si="21"/>
        <v>0.16267605633802817</v>
      </c>
      <c r="D1390" s="1">
        <v>44005</v>
      </c>
      <c r="E1390" s="2">
        <v>1.155</v>
      </c>
      <c r="G1390" s="3">
        <v>44005</v>
      </c>
      <c r="H1390" s="31">
        <v>1.64</v>
      </c>
      <c r="K1390" s="32"/>
      <c r="L1390" s="32"/>
    </row>
    <row r="1391" spans="1:12" x14ac:dyDescent="0.2">
      <c r="A1391" s="3">
        <v>44006</v>
      </c>
      <c r="B1391" s="15">
        <f t="shared" si="21"/>
        <v>0.15478873239436619</v>
      </c>
      <c r="D1391" s="1">
        <v>44006</v>
      </c>
      <c r="E1391" s="2">
        <v>1.099</v>
      </c>
      <c r="G1391" s="3">
        <v>44006</v>
      </c>
      <c r="H1391" s="31">
        <v>1.53</v>
      </c>
      <c r="K1391" s="32"/>
      <c r="L1391" s="32"/>
    </row>
    <row r="1392" spans="1:12" x14ac:dyDescent="0.2">
      <c r="A1392" s="3">
        <v>44007</v>
      </c>
      <c r="B1392" s="15">
        <f t="shared" si="21"/>
        <v>0.15619718309859157</v>
      </c>
      <c r="D1392" s="1">
        <v>44007</v>
      </c>
      <c r="E1392" s="2">
        <v>1.109</v>
      </c>
      <c r="G1392" s="3">
        <v>44007</v>
      </c>
      <c r="H1392" s="31">
        <v>1.42</v>
      </c>
      <c r="K1392" s="32"/>
      <c r="L1392" s="32"/>
    </row>
    <row r="1393" spans="1:12" x14ac:dyDescent="0.2">
      <c r="A1393" s="3">
        <v>44008</v>
      </c>
      <c r="B1393" s="15">
        <f t="shared" si="21"/>
        <v>0.15112676056338029</v>
      </c>
      <c r="D1393" s="1">
        <v>44008</v>
      </c>
      <c r="E1393" s="2">
        <v>1.073</v>
      </c>
      <c r="G1393" s="3">
        <v>44008</v>
      </c>
      <c r="H1393" s="31">
        <v>1.67</v>
      </c>
      <c r="K1393" s="32"/>
      <c r="L1393" s="32"/>
    </row>
    <row r="1394" spans="1:12" x14ac:dyDescent="0.2">
      <c r="A1394" s="3">
        <v>44011</v>
      </c>
      <c r="B1394" s="15">
        <f t="shared" si="21"/>
        <v>0.15732394366197183</v>
      </c>
      <c r="D1394" s="1">
        <v>44011</v>
      </c>
      <c r="E1394" s="2">
        <v>1.117</v>
      </c>
      <c r="G1394" s="3">
        <v>44011</v>
      </c>
      <c r="H1394" s="31">
        <v>1.76</v>
      </c>
      <c r="K1394" s="32"/>
      <c r="L1394" s="32"/>
    </row>
    <row r="1395" spans="1:12" x14ac:dyDescent="0.2">
      <c r="A1395" s="3">
        <v>44012</v>
      </c>
      <c r="B1395" s="15">
        <f t="shared" si="21"/>
        <v>0.15845070422535212</v>
      </c>
      <c r="D1395" s="1">
        <v>44012</v>
      </c>
      <c r="E1395" s="2">
        <v>1.125</v>
      </c>
      <c r="G1395" s="3">
        <v>44012</v>
      </c>
      <c r="H1395" s="31">
        <v>1.69</v>
      </c>
      <c r="K1395" s="32"/>
      <c r="L1395" s="32"/>
    </row>
    <row r="1396" spans="1:12" x14ac:dyDescent="0.2">
      <c r="A1396" s="3">
        <v>44013</v>
      </c>
      <c r="B1396" s="15">
        <f t="shared" si="21"/>
        <v>0.16154929577464791</v>
      </c>
      <c r="D1396" s="1">
        <v>44013</v>
      </c>
      <c r="E1396" s="2">
        <v>1.147</v>
      </c>
      <c r="G1396" s="3">
        <v>44013</v>
      </c>
      <c r="H1396" s="31">
        <v>1.58</v>
      </c>
      <c r="K1396" s="32"/>
      <c r="L1396" s="32"/>
    </row>
    <row r="1397" spans="1:12" x14ac:dyDescent="0.2">
      <c r="A1397" s="3">
        <v>44014</v>
      </c>
      <c r="B1397" s="15">
        <f t="shared" si="21"/>
        <v>0.16549295774647887</v>
      </c>
      <c r="D1397" s="1">
        <v>44014</v>
      </c>
      <c r="E1397" s="2">
        <v>1.175</v>
      </c>
      <c r="G1397" s="3">
        <v>44014</v>
      </c>
      <c r="H1397" s="31">
        <v>1.71</v>
      </c>
      <c r="K1397" s="32"/>
      <c r="L1397" s="32"/>
    </row>
    <row r="1398" spans="1:12" x14ac:dyDescent="0.2">
      <c r="A1398" s="3">
        <v>44018</v>
      </c>
      <c r="B1398" s="15">
        <f t="shared" si="21"/>
        <v>0.16746478873239437</v>
      </c>
      <c r="D1398" s="1">
        <v>44018</v>
      </c>
      <c r="E1398" s="2">
        <v>1.1890000000000001</v>
      </c>
      <c r="G1398" s="3">
        <v>44018</v>
      </c>
      <c r="H1398" s="31">
        <v>1.76</v>
      </c>
      <c r="K1398" s="32"/>
      <c r="L1398" s="32"/>
    </row>
    <row r="1399" spans="1:12" x14ac:dyDescent="0.2">
      <c r="A1399" s="3">
        <v>44019</v>
      </c>
      <c r="B1399" s="15">
        <f t="shared" si="21"/>
        <v>0.16633802816901411</v>
      </c>
      <c r="D1399" s="1">
        <v>44019</v>
      </c>
      <c r="E1399" s="2">
        <v>1.181</v>
      </c>
      <c r="G1399" s="3">
        <v>44019</v>
      </c>
      <c r="H1399" s="31">
        <v>1.78</v>
      </c>
      <c r="K1399" s="32"/>
      <c r="L1399" s="32"/>
    </row>
    <row r="1400" spans="1:12" x14ac:dyDescent="0.2">
      <c r="A1400" s="3">
        <v>44020</v>
      </c>
      <c r="B1400" s="15">
        <f t="shared" si="21"/>
        <v>0.16859154929577466</v>
      </c>
      <c r="D1400" s="1">
        <v>44020</v>
      </c>
      <c r="E1400" s="2">
        <v>1.1970000000000001</v>
      </c>
      <c r="G1400" s="3">
        <v>44020</v>
      </c>
      <c r="H1400" s="31">
        <v>1.88</v>
      </c>
      <c r="K1400" s="32"/>
      <c r="L1400" s="32"/>
    </row>
    <row r="1401" spans="1:12" x14ac:dyDescent="0.2">
      <c r="A1401" s="3">
        <v>44021</v>
      </c>
      <c r="B1401" s="15">
        <f t="shared" si="21"/>
        <v>0.1667605633802817</v>
      </c>
      <c r="D1401" s="1">
        <v>44021</v>
      </c>
      <c r="E1401" s="2">
        <v>1.1839999999999999</v>
      </c>
      <c r="G1401" s="3">
        <v>44021</v>
      </c>
      <c r="H1401" s="31">
        <v>1.79</v>
      </c>
      <c r="K1401" s="32"/>
      <c r="L1401" s="32"/>
    </row>
    <row r="1402" spans="1:12" x14ac:dyDescent="0.2">
      <c r="A1402" s="3">
        <v>44022</v>
      </c>
      <c r="B1402" s="15">
        <f t="shared" si="21"/>
        <v>0.16915492957746481</v>
      </c>
      <c r="D1402" s="1">
        <v>44022</v>
      </c>
      <c r="E1402" s="2">
        <v>1.2010000000000001</v>
      </c>
      <c r="G1402" s="3">
        <v>44022</v>
      </c>
      <c r="H1402" s="31">
        <v>1.75</v>
      </c>
      <c r="K1402" s="32"/>
      <c r="L1402" s="32"/>
    </row>
    <row r="1403" spans="1:12" x14ac:dyDescent="0.2">
      <c r="A1403" s="3">
        <v>44025</v>
      </c>
      <c r="B1403" s="15">
        <f t="shared" si="21"/>
        <v>0.16380281690140847</v>
      </c>
      <c r="D1403" s="1">
        <v>44025</v>
      </c>
      <c r="E1403" s="2">
        <v>1.163</v>
      </c>
      <c r="G1403" s="3">
        <v>44025</v>
      </c>
      <c r="H1403" s="31">
        <v>1.74</v>
      </c>
      <c r="K1403" s="32"/>
      <c r="L1403" s="32"/>
    </row>
    <row r="1404" spans="1:12" x14ac:dyDescent="0.2">
      <c r="A1404" s="3">
        <v>44026</v>
      </c>
      <c r="B1404" s="15">
        <f t="shared" si="21"/>
        <v>0.16380281690140847</v>
      </c>
      <c r="D1404" s="1">
        <v>44026</v>
      </c>
      <c r="E1404" s="2">
        <v>1.163</v>
      </c>
      <c r="G1404" s="3">
        <v>44026</v>
      </c>
      <c r="H1404" s="31">
        <v>1.76</v>
      </c>
      <c r="K1404" s="32"/>
      <c r="L1404" s="32"/>
    </row>
    <row r="1405" spans="1:12" x14ac:dyDescent="0.2">
      <c r="A1405" s="3">
        <v>44027</v>
      </c>
      <c r="B1405" s="15">
        <f t="shared" si="21"/>
        <v>0.16774647887323946</v>
      </c>
      <c r="D1405" s="1">
        <v>44027</v>
      </c>
      <c r="E1405" s="2">
        <v>1.1910000000000001</v>
      </c>
      <c r="G1405" s="3">
        <v>44027</v>
      </c>
      <c r="H1405" s="31">
        <v>1.79</v>
      </c>
      <c r="K1405" s="32"/>
      <c r="L1405" s="32"/>
    </row>
    <row r="1406" spans="1:12" x14ac:dyDescent="0.2">
      <c r="A1406" s="3">
        <v>44028</v>
      </c>
      <c r="B1406" s="15">
        <f t="shared" si="21"/>
        <v>0.16549295774647887</v>
      </c>
      <c r="D1406" s="1">
        <v>44028</v>
      </c>
      <c r="E1406" s="2">
        <v>1.175</v>
      </c>
      <c r="G1406" s="3">
        <v>44028</v>
      </c>
      <c r="H1406" s="31">
        <v>1.79</v>
      </c>
      <c r="K1406" s="32"/>
      <c r="L1406" s="32"/>
    </row>
    <row r="1407" spans="1:12" x14ac:dyDescent="0.2">
      <c r="A1407" s="3">
        <v>44029</v>
      </c>
      <c r="B1407" s="15">
        <f t="shared" si="21"/>
        <v>0.16450704225352111</v>
      </c>
      <c r="D1407" s="1">
        <v>44029</v>
      </c>
      <c r="E1407" s="2">
        <v>1.1679999999999999</v>
      </c>
      <c r="G1407" s="3">
        <v>44029</v>
      </c>
      <c r="H1407" s="31">
        <v>1.71</v>
      </c>
      <c r="K1407" s="32"/>
      <c r="L1407" s="32"/>
    </row>
    <row r="1408" spans="1:12" x14ac:dyDescent="0.2">
      <c r="A1408" s="3">
        <v>44032</v>
      </c>
      <c r="B1408" s="15">
        <f t="shared" si="21"/>
        <v>0.1667605633802817</v>
      </c>
      <c r="D1408" s="1">
        <v>44032</v>
      </c>
      <c r="E1408" s="2">
        <v>1.1839999999999999</v>
      </c>
      <c r="G1408" s="3">
        <v>44032</v>
      </c>
      <c r="H1408" s="31">
        <v>1.66</v>
      </c>
      <c r="K1408" s="32"/>
      <c r="L1408" s="32"/>
    </row>
    <row r="1409" spans="1:12" x14ac:dyDescent="0.2">
      <c r="A1409" s="3">
        <v>44033</v>
      </c>
      <c r="B1409" s="15">
        <f t="shared" si="21"/>
        <v>0.17267605633802818</v>
      </c>
      <c r="D1409" s="1">
        <v>44033</v>
      </c>
      <c r="E1409" s="2">
        <v>1.226</v>
      </c>
      <c r="G1409" s="3">
        <v>44033</v>
      </c>
      <c r="H1409" s="31">
        <v>1.69</v>
      </c>
      <c r="K1409" s="32"/>
      <c r="L1409" s="32"/>
    </row>
    <row r="1410" spans="1:12" x14ac:dyDescent="0.2">
      <c r="A1410" s="3">
        <v>44034</v>
      </c>
      <c r="B1410" s="15">
        <f t="shared" si="21"/>
        <v>0.17211267605633804</v>
      </c>
      <c r="D1410" s="1">
        <v>44034</v>
      </c>
      <c r="E1410" s="2">
        <v>1.222</v>
      </c>
      <c r="G1410" s="3">
        <v>44034</v>
      </c>
      <c r="H1410" s="31">
        <v>1.75</v>
      </c>
      <c r="K1410" s="32"/>
      <c r="L1410" s="32"/>
    </row>
    <row r="1411" spans="1:12" x14ac:dyDescent="0.2">
      <c r="A1411" s="3">
        <v>44035</v>
      </c>
      <c r="B1411" s="15">
        <f t="shared" si="21"/>
        <v>0.16971830985915495</v>
      </c>
      <c r="D1411" s="1">
        <v>44035</v>
      </c>
      <c r="E1411" s="2">
        <v>1.2050000000000001</v>
      </c>
      <c r="G1411" s="3">
        <v>44035</v>
      </c>
      <c r="H1411" s="31">
        <v>1.77</v>
      </c>
      <c r="K1411" s="32"/>
      <c r="L1411" s="32"/>
    </row>
    <row r="1412" spans="1:12" x14ac:dyDescent="0.2">
      <c r="A1412" s="3">
        <v>44036</v>
      </c>
      <c r="B1412" s="15">
        <f t="shared" ref="B1412:B1475" si="22">E1412/7.1</f>
        <v>0.17</v>
      </c>
      <c r="D1412" s="1">
        <v>44036</v>
      </c>
      <c r="E1412" s="2">
        <v>1.2070000000000001</v>
      </c>
      <c r="G1412" s="3">
        <v>44036</v>
      </c>
      <c r="H1412" s="31">
        <v>1.85</v>
      </c>
      <c r="K1412" s="32"/>
      <c r="L1412" s="32"/>
    </row>
    <row r="1413" spans="1:12" x14ac:dyDescent="0.2">
      <c r="A1413" s="3">
        <v>44039</v>
      </c>
      <c r="B1413" s="15">
        <f t="shared" si="22"/>
        <v>0.1702816901408451</v>
      </c>
      <c r="D1413" s="1">
        <v>44039</v>
      </c>
      <c r="E1413" s="2">
        <v>1.2090000000000001</v>
      </c>
      <c r="G1413" s="3">
        <v>44039</v>
      </c>
      <c r="H1413" s="31">
        <v>1.83</v>
      </c>
      <c r="K1413" s="32"/>
      <c r="L1413" s="32"/>
    </row>
    <row r="1414" spans="1:12" x14ac:dyDescent="0.2">
      <c r="A1414" s="3">
        <v>44040</v>
      </c>
      <c r="B1414" s="15">
        <f t="shared" si="22"/>
        <v>0.16816901408450705</v>
      </c>
      <c r="D1414" s="1">
        <v>44040</v>
      </c>
      <c r="E1414" s="2">
        <v>1.194</v>
      </c>
      <c r="G1414" s="3">
        <v>44040</v>
      </c>
      <c r="H1414" s="31">
        <v>1.77</v>
      </c>
      <c r="K1414" s="32"/>
      <c r="L1414" s="32"/>
    </row>
    <row r="1415" spans="1:12" x14ac:dyDescent="0.2">
      <c r="A1415" s="3">
        <v>44041</v>
      </c>
      <c r="B1415" s="15">
        <f t="shared" si="22"/>
        <v>0.1702816901408451</v>
      </c>
      <c r="D1415" s="1">
        <v>44041</v>
      </c>
      <c r="E1415" s="2">
        <v>1.2090000000000001</v>
      </c>
      <c r="G1415" s="3">
        <v>44041</v>
      </c>
      <c r="H1415" s="31">
        <v>1.81</v>
      </c>
      <c r="K1415" s="32"/>
      <c r="L1415" s="32"/>
    </row>
    <row r="1416" spans="1:12" x14ac:dyDescent="0.2">
      <c r="A1416" s="3">
        <v>44042</v>
      </c>
      <c r="B1416" s="15">
        <f t="shared" si="22"/>
        <v>0.16436619718309861</v>
      </c>
      <c r="D1416" s="1">
        <v>44042</v>
      </c>
      <c r="E1416" s="2">
        <v>1.167</v>
      </c>
      <c r="G1416" s="3">
        <v>44042</v>
      </c>
      <c r="H1416" s="31">
        <v>1.83</v>
      </c>
      <c r="K1416" s="32"/>
      <c r="L1416" s="32"/>
    </row>
    <row r="1417" spans="1:12" x14ac:dyDescent="0.2">
      <c r="A1417" s="3">
        <v>44043</v>
      </c>
      <c r="B1417" s="15">
        <f t="shared" si="22"/>
        <v>0.16408450704225352</v>
      </c>
      <c r="D1417" s="1">
        <v>44043</v>
      </c>
      <c r="E1417" s="2">
        <v>1.165</v>
      </c>
      <c r="G1417" s="3">
        <v>44043</v>
      </c>
      <c r="H1417" s="31">
        <v>1.95</v>
      </c>
      <c r="K1417" s="32"/>
      <c r="L1417" s="32"/>
    </row>
    <row r="1418" spans="1:12" x14ac:dyDescent="0.2">
      <c r="A1418" s="3">
        <v>44046</v>
      </c>
      <c r="B1418" s="15">
        <f t="shared" si="22"/>
        <v>0.16732394366197184</v>
      </c>
      <c r="D1418" s="1">
        <v>44046</v>
      </c>
      <c r="E1418" s="2">
        <v>1.1879999999999999</v>
      </c>
      <c r="G1418" s="3">
        <v>44046</v>
      </c>
      <c r="H1418" s="31">
        <v>2.0699999999999998</v>
      </c>
      <c r="K1418" s="32"/>
      <c r="L1418" s="32"/>
    </row>
    <row r="1419" spans="1:12" x14ac:dyDescent="0.2">
      <c r="A1419" s="3">
        <v>44047</v>
      </c>
      <c r="B1419" s="15">
        <f t="shared" si="22"/>
        <v>0.1695774647887324</v>
      </c>
      <c r="D1419" s="1">
        <v>44047</v>
      </c>
      <c r="E1419" s="2">
        <v>1.204</v>
      </c>
      <c r="G1419" s="3">
        <v>44047</v>
      </c>
      <c r="H1419" s="31">
        <v>2.23</v>
      </c>
      <c r="K1419" s="32"/>
      <c r="L1419" s="32"/>
    </row>
    <row r="1420" spans="1:12" x14ac:dyDescent="0.2">
      <c r="A1420" s="3">
        <v>44048</v>
      </c>
      <c r="B1420" s="15">
        <f t="shared" si="22"/>
        <v>0.17</v>
      </c>
      <c r="D1420" s="1">
        <v>44048</v>
      </c>
      <c r="E1420" s="2">
        <v>1.2070000000000001</v>
      </c>
      <c r="G1420" s="3">
        <v>44048</v>
      </c>
      <c r="H1420" s="31">
        <v>2.2599999999999998</v>
      </c>
      <c r="K1420" s="32"/>
      <c r="L1420" s="32"/>
    </row>
    <row r="1421" spans="1:12" x14ac:dyDescent="0.2">
      <c r="A1421" s="3">
        <v>44049</v>
      </c>
      <c r="B1421" s="15">
        <f t="shared" si="22"/>
        <v>0.16859154929577466</v>
      </c>
      <c r="D1421" s="1">
        <v>44049</v>
      </c>
      <c r="E1421" s="2">
        <v>1.1970000000000001</v>
      </c>
      <c r="G1421" s="3">
        <v>44049</v>
      </c>
      <c r="H1421" s="31">
        <v>2.15</v>
      </c>
      <c r="K1421" s="32"/>
      <c r="L1421" s="32"/>
    </row>
    <row r="1422" spans="1:12" x14ac:dyDescent="0.2">
      <c r="A1422" s="3">
        <v>44050</v>
      </c>
      <c r="B1422" s="15">
        <f t="shared" si="22"/>
        <v>0.16436619718309861</v>
      </c>
      <c r="D1422" s="1">
        <v>44050</v>
      </c>
      <c r="E1422" s="2">
        <v>1.167</v>
      </c>
      <c r="G1422" s="3">
        <v>44050</v>
      </c>
      <c r="H1422" s="31">
        <v>2.1800000000000002</v>
      </c>
      <c r="K1422" s="32"/>
      <c r="L1422" s="32"/>
    </row>
    <row r="1423" spans="1:12" x14ac:dyDescent="0.2">
      <c r="A1423" s="3">
        <v>44053</v>
      </c>
      <c r="B1423" s="15">
        <f t="shared" si="22"/>
        <v>0.16619718309859155</v>
      </c>
      <c r="D1423" s="1">
        <v>44053</v>
      </c>
      <c r="E1423" s="2">
        <v>1.18</v>
      </c>
      <c r="G1423" s="3">
        <v>44053</v>
      </c>
      <c r="H1423" s="31">
        <v>2.19</v>
      </c>
      <c r="K1423" s="32"/>
      <c r="L1423" s="32"/>
    </row>
    <row r="1424" spans="1:12" x14ac:dyDescent="0.2">
      <c r="A1424" s="3">
        <v>44054</v>
      </c>
      <c r="B1424" s="15">
        <f t="shared" si="22"/>
        <v>0.16619718309859155</v>
      </c>
      <c r="D1424" s="1">
        <v>44054</v>
      </c>
      <c r="E1424" s="2">
        <v>1.18</v>
      </c>
      <c r="G1424" s="3">
        <v>44054</v>
      </c>
      <c r="H1424" s="31">
        <v>2.0499999999999998</v>
      </c>
      <c r="K1424" s="32"/>
      <c r="L1424" s="32"/>
    </row>
    <row r="1425" spans="1:12" x14ac:dyDescent="0.2">
      <c r="A1425" s="3">
        <v>44055</v>
      </c>
      <c r="B1425" s="15">
        <f t="shared" si="22"/>
        <v>0.16746478873239437</v>
      </c>
      <c r="D1425" s="1">
        <v>44055</v>
      </c>
      <c r="E1425" s="2">
        <v>1.1890000000000001</v>
      </c>
      <c r="G1425" s="3">
        <v>44055</v>
      </c>
      <c r="H1425" s="31">
        <v>2.19</v>
      </c>
      <c r="K1425" s="32"/>
      <c r="L1425" s="32"/>
    </row>
    <row r="1426" spans="1:12" x14ac:dyDescent="0.2">
      <c r="A1426" s="3">
        <v>44056</v>
      </c>
      <c r="B1426" s="15">
        <f t="shared" si="22"/>
        <v>0.16619718309859155</v>
      </c>
      <c r="D1426" s="1">
        <v>44056</v>
      </c>
      <c r="E1426" s="2">
        <v>1.18</v>
      </c>
      <c r="G1426" s="3">
        <v>44056</v>
      </c>
      <c r="H1426" s="31">
        <v>2.23</v>
      </c>
      <c r="K1426" s="32"/>
      <c r="L1426" s="32"/>
    </row>
    <row r="1427" spans="1:12" x14ac:dyDescent="0.2">
      <c r="A1427" s="3">
        <v>44057</v>
      </c>
      <c r="B1427" s="15">
        <f t="shared" si="22"/>
        <v>0.16605633802816902</v>
      </c>
      <c r="D1427" s="1">
        <v>44057</v>
      </c>
      <c r="E1427" s="2">
        <v>1.179</v>
      </c>
      <c r="G1427" s="3">
        <v>44057</v>
      </c>
      <c r="H1427" s="31">
        <v>2.3199999999999998</v>
      </c>
      <c r="K1427" s="32"/>
      <c r="L1427" s="32"/>
    </row>
    <row r="1428" spans="1:12" x14ac:dyDescent="0.2">
      <c r="A1428" s="3">
        <v>44060</v>
      </c>
      <c r="B1428" s="15">
        <f t="shared" si="22"/>
        <v>0.16591549295774649</v>
      </c>
      <c r="D1428" s="1">
        <v>44060</v>
      </c>
      <c r="E1428" s="2">
        <v>1.1779999999999999</v>
      </c>
      <c r="G1428" s="3">
        <v>44060</v>
      </c>
      <c r="H1428" s="31">
        <v>2.4500000000000002</v>
      </c>
      <c r="K1428" s="32"/>
      <c r="L1428" s="32"/>
    </row>
    <row r="1429" spans="1:12" x14ac:dyDescent="0.2">
      <c r="A1429" s="3">
        <v>44061</v>
      </c>
      <c r="B1429" s="15">
        <f t="shared" si="22"/>
        <v>0.1676056338028169</v>
      </c>
      <c r="D1429" s="1">
        <v>44061</v>
      </c>
      <c r="E1429" s="2">
        <v>1.19</v>
      </c>
      <c r="G1429" s="3">
        <v>44061</v>
      </c>
      <c r="H1429" s="31">
        <v>2.4300000000000002</v>
      </c>
      <c r="K1429" s="32"/>
      <c r="L1429" s="32"/>
    </row>
    <row r="1430" spans="1:12" x14ac:dyDescent="0.2">
      <c r="A1430" s="3">
        <v>44062</v>
      </c>
      <c r="B1430" s="15">
        <f t="shared" si="22"/>
        <v>0.1667605633802817</v>
      </c>
      <c r="D1430" s="1">
        <v>44062</v>
      </c>
      <c r="E1430" s="2">
        <v>1.1839999999999999</v>
      </c>
      <c r="G1430" s="3">
        <v>44062</v>
      </c>
      <c r="H1430" s="31">
        <v>2.35</v>
      </c>
      <c r="K1430" s="32"/>
      <c r="L1430" s="32"/>
    </row>
    <row r="1431" spans="1:12" x14ac:dyDescent="0.2">
      <c r="A1431" s="3">
        <v>44063</v>
      </c>
      <c r="B1431" s="15">
        <f t="shared" si="22"/>
        <v>0.1667605633802817</v>
      </c>
      <c r="D1431" s="1">
        <v>44063</v>
      </c>
      <c r="E1431" s="2">
        <v>1.1839999999999999</v>
      </c>
      <c r="G1431" s="3">
        <v>44063</v>
      </c>
      <c r="H1431" s="31">
        <v>2.39</v>
      </c>
      <c r="K1431" s="32"/>
      <c r="L1431" s="32"/>
    </row>
    <row r="1432" spans="1:12" x14ac:dyDescent="0.2">
      <c r="A1432" s="3">
        <v>44064</v>
      </c>
      <c r="B1432" s="15">
        <f t="shared" si="22"/>
        <v>0.16098591549295777</v>
      </c>
      <c r="D1432" s="1">
        <v>44064</v>
      </c>
      <c r="E1432" s="2">
        <v>1.143</v>
      </c>
      <c r="G1432" s="3">
        <v>44064</v>
      </c>
      <c r="H1432" s="31">
        <v>2.57</v>
      </c>
      <c r="K1432" s="32"/>
      <c r="L1432" s="32"/>
    </row>
    <row r="1433" spans="1:12" x14ac:dyDescent="0.2">
      <c r="A1433" s="3">
        <v>44067</v>
      </c>
      <c r="B1433" s="15">
        <f t="shared" si="22"/>
        <v>0.16704225352112675</v>
      </c>
      <c r="D1433" s="1">
        <v>44067</v>
      </c>
      <c r="E1433" s="2">
        <v>1.1859999999999999</v>
      </c>
      <c r="G1433" s="3">
        <v>44067</v>
      </c>
      <c r="H1433" s="31">
        <v>2.54</v>
      </c>
      <c r="K1433" s="32"/>
      <c r="L1433" s="32"/>
    </row>
    <row r="1434" spans="1:12" x14ac:dyDescent="0.2">
      <c r="A1434" s="3">
        <v>44068</v>
      </c>
      <c r="B1434" s="15">
        <f t="shared" si="22"/>
        <v>0.16915492957746481</v>
      </c>
      <c r="D1434" s="1">
        <v>44068</v>
      </c>
      <c r="E1434" s="2">
        <v>1.2010000000000001</v>
      </c>
      <c r="G1434" s="3">
        <v>44068</v>
      </c>
      <c r="H1434" s="31">
        <v>2.52</v>
      </c>
      <c r="K1434" s="32"/>
      <c r="L1434" s="32"/>
    </row>
    <row r="1435" spans="1:12" x14ac:dyDescent="0.2">
      <c r="A1435" s="3">
        <v>44069</v>
      </c>
      <c r="B1435" s="15">
        <f t="shared" si="22"/>
        <v>0.16661971830985917</v>
      </c>
      <c r="D1435" s="1">
        <v>44069</v>
      </c>
      <c r="E1435" s="2">
        <v>1.1830000000000001</v>
      </c>
      <c r="G1435" s="3">
        <v>44069</v>
      </c>
      <c r="H1435" s="31">
        <v>2.52</v>
      </c>
      <c r="K1435" s="32"/>
      <c r="L1435" s="32"/>
    </row>
    <row r="1436" spans="1:12" x14ac:dyDescent="0.2">
      <c r="A1436" s="3">
        <v>44070</v>
      </c>
      <c r="B1436" s="15">
        <f t="shared" si="22"/>
        <v>0.16239436619718312</v>
      </c>
      <c r="D1436" s="1">
        <v>44070</v>
      </c>
      <c r="E1436" s="2">
        <v>1.153</v>
      </c>
      <c r="G1436" s="3">
        <v>44070</v>
      </c>
      <c r="H1436" s="31">
        <v>2.46</v>
      </c>
      <c r="K1436" s="32"/>
      <c r="L1436" s="32"/>
    </row>
    <row r="1437" spans="1:12" x14ac:dyDescent="0.2">
      <c r="A1437" s="3">
        <v>44071</v>
      </c>
      <c r="B1437" s="15">
        <f t="shared" si="22"/>
        <v>0.163943661971831</v>
      </c>
      <c r="D1437" s="1">
        <v>44071</v>
      </c>
      <c r="E1437" s="2">
        <v>1.1639999999999999</v>
      </c>
      <c r="G1437" s="3">
        <v>44071</v>
      </c>
      <c r="H1437" s="31">
        <v>2.2999999999999998</v>
      </c>
      <c r="K1437" s="32"/>
      <c r="L1437" s="32"/>
    </row>
    <row r="1438" spans="1:12" x14ac:dyDescent="0.2">
      <c r="A1438" s="3">
        <v>44074</v>
      </c>
      <c r="B1438" s="15">
        <f t="shared" si="22"/>
        <v>0.16070422535211268</v>
      </c>
      <c r="D1438" s="1">
        <v>44074</v>
      </c>
      <c r="E1438" s="2">
        <v>1.141</v>
      </c>
      <c r="G1438" s="3">
        <v>44074</v>
      </c>
      <c r="H1438" s="31">
        <v>2.2200000000000002</v>
      </c>
      <c r="K1438" s="32"/>
      <c r="L1438" s="32"/>
    </row>
    <row r="1439" spans="1:12" x14ac:dyDescent="0.2">
      <c r="A1439" s="3">
        <v>44075</v>
      </c>
      <c r="B1439" s="15">
        <f t="shared" si="22"/>
        <v>0.16422535211267605</v>
      </c>
      <c r="D1439" s="1">
        <v>44075</v>
      </c>
      <c r="E1439" s="2">
        <v>1.1659999999999999</v>
      </c>
      <c r="G1439" s="3">
        <v>44075</v>
      </c>
      <c r="H1439" s="31">
        <v>2.15</v>
      </c>
      <c r="K1439" s="32"/>
      <c r="L1439" s="32"/>
    </row>
    <row r="1440" spans="1:12" x14ac:dyDescent="0.2">
      <c r="A1440" s="3">
        <v>44076</v>
      </c>
      <c r="B1440" s="15">
        <f t="shared" si="22"/>
        <v>0.15830985915492959</v>
      </c>
      <c r="D1440" s="1">
        <v>44076</v>
      </c>
      <c r="E1440" s="2">
        <v>1.1240000000000001</v>
      </c>
      <c r="G1440" s="3">
        <v>44076</v>
      </c>
      <c r="H1440" s="31">
        <v>2.3199999999999998</v>
      </c>
      <c r="K1440" s="32"/>
      <c r="L1440" s="32"/>
    </row>
    <row r="1441" spans="1:12" x14ac:dyDescent="0.2">
      <c r="A1441" s="3">
        <v>44077</v>
      </c>
      <c r="B1441" s="15">
        <f t="shared" si="22"/>
        <v>0.15478873239436619</v>
      </c>
      <c r="D1441" s="1">
        <v>44077</v>
      </c>
      <c r="E1441" s="2">
        <v>1.099</v>
      </c>
      <c r="G1441" s="3">
        <v>44077</v>
      </c>
      <c r="H1441" s="31">
        <v>1.8</v>
      </c>
      <c r="K1441" s="32"/>
      <c r="L1441" s="32"/>
    </row>
    <row r="1442" spans="1:12" x14ac:dyDescent="0.2">
      <c r="A1442" s="3">
        <v>44078</v>
      </c>
      <c r="B1442" s="15">
        <f t="shared" si="22"/>
        <v>0.15323943661971834</v>
      </c>
      <c r="D1442" s="1">
        <v>44078</v>
      </c>
      <c r="E1442" s="2">
        <v>1.0880000000000001</v>
      </c>
      <c r="G1442" s="3">
        <v>44078</v>
      </c>
      <c r="H1442" s="31">
        <v>2.35</v>
      </c>
      <c r="K1442" s="32"/>
      <c r="L1442" s="32"/>
    </row>
    <row r="1443" spans="1:12" x14ac:dyDescent="0.2">
      <c r="A1443" s="3">
        <v>44082</v>
      </c>
      <c r="B1443" s="15">
        <f t="shared" si="22"/>
        <v>0.14436619718309859</v>
      </c>
      <c r="D1443" s="1">
        <v>44082</v>
      </c>
      <c r="E1443" s="2">
        <v>1.0249999999999999</v>
      </c>
      <c r="G1443" s="3">
        <v>44082</v>
      </c>
      <c r="H1443" s="31">
        <v>2.21</v>
      </c>
      <c r="K1443" s="32"/>
      <c r="L1443" s="32"/>
    </row>
    <row r="1444" spans="1:12" x14ac:dyDescent="0.2">
      <c r="A1444" s="3">
        <v>44083</v>
      </c>
      <c r="B1444" s="15">
        <f t="shared" si="22"/>
        <v>0.14619718309859156</v>
      </c>
      <c r="D1444" s="1">
        <v>44083</v>
      </c>
      <c r="E1444" s="2">
        <v>1.038</v>
      </c>
      <c r="G1444" s="3">
        <v>44083</v>
      </c>
      <c r="H1444" s="31">
        <v>2.13</v>
      </c>
      <c r="K1444" s="32"/>
      <c r="L1444" s="32"/>
    </row>
    <row r="1445" spans="1:12" x14ac:dyDescent="0.2">
      <c r="A1445" s="3">
        <v>44084</v>
      </c>
      <c r="B1445" s="15">
        <f t="shared" si="22"/>
        <v>0.14253521126760565</v>
      </c>
      <c r="D1445" s="1">
        <v>44084</v>
      </c>
      <c r="E1445" s="2">
        <v>1.012</v>
      </c>
      <c r="G1445" s="3">
        <v>44084</v>
      </c>
      <c r="H1445" s="31">
        <v>1.93</v>
      </c>
      <c r="K1445" s="32"/>
      <c r="L1445" s="32"/>
    </row>
    <row r="1446" spans="1:12" x14ac:dyDescent="0.2">
      <c r="A1446" s="3">
        <v>44085</v>
      </c>
      <c r="B1446" s="15">
        <f t="shared" si="22"/>
        <v>0.146056338028169</v>
      </c>
      <c r="D1446" s="1">
        <v>44085</v>
      </c>
      <c r="E1446" s="2">
        <v>1.0369999999999999</v>
      </c>
      <c r="G1446" s="3">
        <v>44085</v>
      </c>
      <c r="H1446" s="31">
        <v>2.1800000000000002</v>
      </c>
      <c r="K1446" s="32"/>
      <c r="L1446" s="32"/>
    </row>
    <row r="1447" spans="1:12" x14ac:dyDescent="0.2">
      <c r="A1447" s="3">
        <v>44088</v>
      </c>
      <c r="B1447" s="15">
        <f t="shared" si="22"/>
        <v>0.14619718309859156</v>
      </c>
      <c r="D1447" s="1">
        <v>44088</v>
      </c>
      <c r="E1447" s="2">
        <v>1.038</v>
      </c>
      <c r="G1447" s="3">
        <v>44088</v>
      </c>
      <c r="H1447" s="31">
        <v>2.19</v>
      </c>
      <c r="K1447" s="32"/>
      <c r="L1447" s="32"/>
    </row>
    <row r="1448" spans="1:12" x14ac:dyDescent="0.2">
      <c r="A1448" s="3">
        <v>44089</v>
      </c>
      <c r="B1448" s="15">
        <f t="shared" si="22"/>
        <v>0.14732394366197185</v>
      </c>
      <c r="D1448" s="1">
        <v>44089</v>
      </c>
      <c r="E1448" s="2">
        <v>1.046</v>
      </c>
      <c r="G1448" s="3">
        <v>44089</v>
      </c>
      <c r="H1448" s="31">
        <v>2.06</v>
      </c>
      <c r="K1448" s="32"/>
      <c r="L1448" s="32"/>
    </row>
    <row r="1449" spans="1:12" x14ac:dyDescent="0.2">
      <c r="A1449" s="3">
        <v>44090</v>
      </c>
      <c r="B1449" s="15">
        <f t="shared" si="22"/>
        <v>0.14985915492957749</v>
      </c>
      <c r="D1449" s="1">
        <v>44090</v>
      </c>
      <c r="E1449" s="2">
        <v>1.0640000000000001</v>
      </c>
      <c r="G1449" s="3">
        <v>44090</v>
      </c>
      <c r="H1449" s="31">
        <v>1.65</v>
      </c>
      <c r="K1449" s="32"/>
      <c r="L1449" s="32"/>
    </row>
    <row r="1450" spans="1:12" x14ac:dyDescent="0.2">
      <c r="A1450" s="3">
        <v>44091</v>
      </c>
      <c r="B1450" s="15">
        <f t="shared" si="22"/>
        <v>0.15605633802816904</v>
      </c>
      <c r="D1450" s="1">
        <v>44091</v>
      </c>
      <c r="E1450" s="2">
        <v>1.1080000000000001</v>
      </c>
      <c r="G1450" s="3">
        <v>44091</v>
      </c>
      <c r="H1450" s="31">
        <v>1.56</v>
      </c>
      <c r="K1450" s="32"/>
      <c r="L1450" s="32"/>
    </row>
    <row r="1451" spans="1:12" x14ac:dyDescent="0.2">
      <c r="A1451" s="3">
        <v>44092</v>
      </c>
      <c r="B1451" s="15">
        <f t="shared" si="22"/>
        <v>0.15535211267605634</v>
      </c>
      <c r="D1451" s="1">
        <v>44092</v>
      </c>
      <c r="E1451" s="2">
        <v>1.103</v>
      </c>
      <c r="G1451" s="3">
        <v>44092</v>
      </c>
      <c r="H1451" s="31">
        <v>1.33</v>
      </c>
      <c r="K1451" s="32"/>
      <c r="L1451" s="32"/>
    </row>
    <row r="1452" spans="1:12" x14ac:dyDescent="0.2">
      <c r="A1452" s="3">
        <v>44095</v>
      </c>
      <c r="B1452" s="15">
        <f t="shared" si="22"/>
        <v>0.15014084507042255</v>
      </c>
      <c r="D1452" s="1">
        <v>44095</v>
      </c>
      <c r="E1452" s="2">
        <v>1.0660000000000001</v>
      </c>
      <c r="G1452" s="3">
        <v>44095</v>
      </c>
      <c r="H1452" s="31">
        <v>1.49</v>
      </c>
      <c r="K1452" s="32"/>
      <c r="L1452" s="32"/>
    </row>
    <row r="1453" spans="1:12" x14ac:dyDescent="0.2">
      <c r="A1453" s="3">
        <v>44096</v>
      </c>
      <c r="B1453" s="15">
        <f t="shared" si="22"/>
        <v>0.14732394366197185</v>
      </c>
      <c r="D1453" s="1">
        <v>44096</v>
      </c>
      <c r="E1453" s="2">
        <v>1.046</v>
      </c>
      <c r="G1453" s="3">
        <v>44096</v>
      </c>
      <c r="H1453" s="31">
        <v>1.74</v>
      </c>
      <c r="K1453" s="32"/>
      <c r="L1453" s="32"/>
    </row>
    <row r="1454" spans="1:12" x14ac:dyDescent="0.2">
      <c r="A1454" s="3">
        <v>44097</v>
      </c>
      <c r="B1454" s="15">
        <f t="shared" si="22"/>
        <v>0.14647887323943662</v>
      </c>
      <c r="D1454" s="1">
        <v>44097</v>
      </c>
      <c r="E1454" s="2">
        <v>1.04</v>
      </c>
      <c r="G1454" s="3">
        <v>44097</v>
      </c>
      <c r="H1454" s="31">
        <v>1.93</v>
      </c>
      <c r="K1454" s="32"/>
      <c r="L1454" s="32"/>
    </row>
    <row r="1455" spans="1:12" x14ac:dyDescent="0.2">
      <c r="A1455" s="3">
        <v>44098</v>
      </c>
      <c r="B1455" s="15">
        <f t="shared" si="22"/>
        <v>0.14845070422535211</v>
      </c>
      <c r="D1455" s="1">
        <v>44098</v>
      </c>
      <c r="E1455" s="2">
        <v>1.054</v>
      </c>
      <c r="G1455" s="3">
        <v>44098</v>
      </c>
      <c r="H1455" s="31">
        <v>1.9</v>
      </c>
      <c r="K1455" s="32"/>
      <c r="L1455" s="32"/>
    </row>
    <row r="1456" spans="1:12" x14ac:dyDescent="0.2">
      <c r="A1456" s="3">
        <v>44099</v>
      </c>
      <c r="B1456" s="15">
        <f t="shared" si="22"/>
        <v>0.15</v>
      </c>
      <c r="D1456" s="1">
        <v>44099</v>
      </c>
      <c r="E1456" s="2">
        <v>1.0649999999999999</v>
      </c>
      <c r="G1456" s="3">
        <v>44099</v>
      </c>
      <c r="H1456" s="31">
        <v>1.83</v>
      </c>
      <c r="K1456" s="32"/>
      <c r="L1456" s="32"/>
    </row>
    <row r="1457" spans="1:12" x14ac:dyDescent="0.2">
      <c r="A1457" s="3">
        <v>44102</v>
      </c>
      <c r="B1457" s="15">
        <f t="shared" si="22"/>
        <v>0.15225352112676058</v>
      </c>
      <c r="D1457" s="1">
        <v>44102</v>
      </c>
      <c r="E1457" s="2">
        <v>1.081</v>
      </c>
      <c r="G1457" s="3">
        <v>44102</v>
      </c>
      <c r="H1457" s="31">
        <v>1.74</v>
      </c>
      <c r="K1457" s="32"/>
      <c r="L1457" s="32"/>
    </row>
    <row r="1458" spans="1:12" x14ac:dyDescent="0.2">
      <c r="A1458" s="3">
        <v>44103</v>
      </c>
      <c r="B1458" s="15">
        <f t="shared" si="22"/>
        <v>0.14887323943661973</v>
      </c>
      <c r="D1458" s="1">
        <v>44103</v>
      </c>
      <c r="E1458" s="2">
        <v>1.0569999999999999</v>
      </c>
      <c r="G1458" s="3">
        <v>44103</v>
      </c>
      <c r="H1458" s="31">
        <v>1.66</v>
      </c>
      <c r="K1458" s="32"/>
      <c r="L1458" s="32"/>
    </row>
    <row r="1459" spans="1:12" x14ac:dyDescent="0.2">
      <c r="A1459" s="3">
        <v>44104</v>
      </c>
      <c r="B1459" s="15">
        <f t="shared" si="22"/>
        <v>0.15492957746478875</v>
      </c>
      <c r="D1459" s="1">
        <v>44104</v>
      </c>
      <c r="E1459" s="2">
        <v>1.1000000000000001</v>
      </c>
      <c r="G1459" s="3">
        <v>44104</v>
      </c>
      <c r="H1459" s="31">
        <v>1.6</v>
      </c>
      <c r="K1459" s="32"/>
      <c r="L1459" s="32"/>
    </row>
    <row r="1460" spans="1:12" x14ac:dyDescent="0.2">
      <c r="A1460" s="3">
        <v>44105</v>
      </c>
      <c r="B1460" s="15">
        <f t="shared" si="22"/>
        <v>0.1515492957746479</v>
      </c>
      <c r="D1460" s="1">
        <v>44105</v>
      </c>
      <c r="E1460" s="2">
        <v>1.0760000000000001</v>
      </c>
      <c r="G1460" s="3">
        <v>44105</v>
      </c>
      <c r="H1460" s="31">
        <v>1.41</v>
      </c>
      <c r="K1460" s="32"/>
      <c r="L1460" s="32"/>
    </row>
    <row r="1461" spans="1:12" x14ac:dyDescent="0.2">
      <c r="A1461" s="3">
        <v>44106</v>
      </c>
      <c r="B1461" s="15">
        <f t="shared" si="22"/>
        <v>0.14690140845070424</v>
      </c>
      <c r="D1461" s="1">
        <v>44106</v>
      </c>
      <c r="E1461" s="2">
        <v>1.0429999999999999</v>
      </c>
      <c r="G1461" s="3">
        <v>44106</v>
      </c>
      <c r="H1461" s="31">
        <v>1.92</v>
      </c>
      <c r="K1461" s="32"/>
      <c r="L1461" s="32"/>
    </row>
    <row r="1462" spans="1:12" x14ac:dyDescent="0.2">
      <c r="A1462" s="3">
        <v>44109</v>
      </c>
      <c r="B1462" s="15">
        <f t="shared" si="22"/>
        <v>0.15464788732394369</v>
      </c>
      <c r="D1462" s="1">
        <v>44109</v>
      </c>
      <c r="E1462" s="2">
        <v>1.0980000000000001</v>
      </c>
      <c r="G1462" s="3">
        <v>44109</v>
      </c>
      <c r="H1462" s="31">
        <v>1.86</v>
      </c>
      <c r="K1462" s="32"/>
      <c r="L1462" s="32"/>
    </row>
    <row r="1463" spans="1:12" x14ac:dyDescent="0.2">
      <c r="A1463" s="3">
        <v>44110</v>
      </c>
      <c r="B1463" s="15">
        <f t="shared" si="22"/>
        <v>0.16014084507042253</v>
      </c>
      <c r="D1463" s="1">
        <v>44110</v>
      </c>
      <c r="E1463" s="2">
        <v>1.137</v>
      </c>
      <c r="G1463" s="3">
        <v>44110</v>
      </c>
      <c r="H1463" s="31">
        <v>2.0099999999999998</v>
      </c>
      <c r="K1463" s="32"/>
      <c r="L1463" s="32"/>
    </row>
    <row r="1464" spans="1:12" x14ac:dyDescent="0.2">
      <c r="A1464" s="3">
        <v>44111</v>
      </c>
      <c r="B1464" s="15">
        <f t="shared" si="22"/>
        <v>0.15760563380281692</v>
      </c>
      <c r="D1464" s="1">
        <v>44111</v>
      </c>
      <c r="E1464" s="2">
        <v>1.119</v>
      </c>
      <c r="G1464" s="3">
        <v>44111</v>
      </c>
      <c r="H1464" s="31">
        <v>1.49</v>
      </c>
      <c r="K1464" s="32"/>
      <c r="L1464" s="32"/>
    </row>
    <row r="1465" spans="1:12" x14ac:dyDescent="0.2">
      <c r="A1465" s="3">
        <v>44112</v>
      </c>
      <c r="B1465" s="15">
        <f t="shared" si="22"/>
        <v>0.16169014084507041</v>
      </c>
      <c r="D1465" s="1">
        <v>44112</v>
      </c>
      <c r="E1465" s="2">
        <v>1.1479999999999999</v>
      </c>
      <c r="G1465" s="3">
        <v>44112</v>
      </c>
      <c r="H1465" s="31">
        <v>2.25</v>
      </c>
      <c r="K1465" s="32"/>
      <c r="L1465" s="32"/>
    </row>
    <row r="1466" spans="1:12" x14ac:dyDescent="0.2">
      <c r="A1466" s="3">
        <v>44113</v>
      </c>
      <c r="B1466" s="15">
        <f t="shared" si="22"/>
        <v>0.16126760563380282</v>
      </c>
      <c r="D1466" s="1">
        <v>44113</v>
      </c>
      <c r="E1466" s="2">
        <v>1.145</v>
      </c>
      <c r="G1466" s="3">
        <v>44113</v>
      </c>
      <c r="H1466" s="31">
        <v>2.31</v>
      </c>
      <c r="K1466" s="32"/>
      <c r="L1466" s="32"/>
    </row>
    <row r="1467" spans="1:12" x14ac:dyDescent="0.2">
      <c r="A1467" s="3">
        <v>44116</v>
      </c>
      <c r="B1467" s="15">
        <f t="shared" si="22"/>
        <v>0.15704225352112677</v>
      </c>
      <c r="D1467" s="1">
        <v>44116</v>
      </c>
      <c r="E1467" s="2">
        <v>1.115</v>
      </c>
      <c r="G1467" s="3">
        <v>44116</v>
      </c>
      <c r="H1467" s="31">
        <v>2.14</v>
      </c>
      <c r="K1467" s="32"/>
      <c r="L1467" s="32"/>
    </row>
    <row r="1468" spans="1:12" x14ac:dyDescent="0.2">
      <c r="A1468" s="3">
        <v>44117</v>
      </c>
      <c r="B1468" s="15">
        <f t="shared" si="22"/>
        <v>0.15760563380281692</v>
      </c>
      <c r="D1468" s="1">
        <v>44117</v>
      </c>
      <c r="E1468" s="2">
        <v>1.119</v>
      </c>
      <c r="G1468" s="3">
        <v>44117</v>
      </c>
      <c r="H1468" s="31">
        <v>2.02</v>
      </c>
      <c r="K1468" s="32"/>
      <c r="L1468" s="32"/>
    </row>
    <row r="1469" spans="1:12" x14ac:dyDescent="0.2">
      <c r="A1469" s="3">
        <v>44118</v>
      </c>
      <c r="B1469" s="15">
        <f t="shared" si="22"/>
        <v>0.1619718309859155</v>
      </c>
      <c r="D1469" s="1">
        <v>44118</v>
      </c>
      <c r="E1469" s="2">
        <v>1.1499999999999999</v>
      </c>
      <c r="G1469" s="3">
        <v>44118</v>
      </c>
      <c r="H1469" s="31">
        <v>2.23</v>
      </c>
      <c r="K1469" s="32"/>
      <c r="L1469" s="32"/>
    </row>
    <row r="1470" spans="1:12" x14ac:dyDescent="0.2">
      <c r="A1470" s="3">
        <v>44119</v>
      </c>
      <c r="B1470" s="15">
        <f t="shared" si="22"/>
        <v>0.16140845070422535</v>
      </c>
      <c r="D1470" s="1">
        <v>44119</v>
      </c>
      <c r="E1470" s="2">
        <v>1.1459999999999999</v>
      </c>
      <c r="G1470" s="3">
        <v>44119</v>
      </c>
      <c r="H1470" s="31">
        <v>2.16</v>
      </c>
      <c r="K1470" s="32"/>
      <c r="L1470" s="32"/>
    </row>
    <row r="1471" spans="1:12" x14ac:dyDescent="0.2">
      <c r="A1471" s="3">
        <v>44120</v>
      </c>
      <c r="B1471" s="15">
        <f t="shared" si="22"/>
        <v>0.15957746478873241</v>
      </c>
      <c r="D1471" s="1">
        <v>44120</v>
      </c>
      <c r="E1471" s="2">
        <v>1.133</v>
      </c>
      <c r="G1471" s="3">
        <v>44120</v>
      </c>
      <c r="H1471" s="31">
        <v>2.2999999999999998</v>
      </c>
      <c r="K1471" s="32"/>
      <c r="L1471" s="32"/>
    </row>
    <row r="1472" spans="1:12" x14ac:dyDescent="0.2">
      <c r="A1472" s="3">
        <v>44123</v>
      </c>
      <c r="B1472" s="15">
        <f t="shared" si="22"/>
        <v>0.15422535211267607</v>
      </c>
      <c r="D1472" s="1">
        <v>44123</v>
      </c>
      <c r="E1472" s="2">
        <v>1.095</v>
      </c>
      <c r="G1472" s="3">
        <v>44123</v>
      </c>
      <c r="H1472" s="31">
        <v>2.57</v>
      </c>
      <c r="K1472" s="32"/>
      <c r="L1472" s="32"/>
    </row>
    <row r="1473" spans="1:12" x14ac:dyDescent="0.2">
      <c r="A1473" s="3">
        <v>44124</v>
      </c>
      <c r="B1473" s="15">
        <f t="shared" si="22"/>
        <v>0.15661971830985918</v>
      </c>
      <c r="D1473" s="1">
        <v>44124</v>
      </c>
      <c r="E1473" s="2">
        <v>1.1120000000000001</v>
      </c>
      <c r="G1473" s="3">
        <v>44124</v>
      </c>
      <c r="H1473" s="31">
        <v>2.95</v>
      </c>
      <c r="K1473" s="32"/>
      <c r="L1473" s="32"/>
    </row>
    <row r="1474" spans="1:12" x14ac:dyDescent="0.2">
      <c r="A1474" s="3">
        <v>44125</v>
      </c>
      <c r="B1474" s="15">
        <f t="shared" si="22"/>
        <v>0.15253521126760564</v>
      </c>
      <c r="D1474" s="1">
        <v>44125</v>
      </c>
      <c r="E1474" s="2">
        <v>1.083</v>
      </c>
      <c r="G1474" s="3">
        <v>44125</v>
      </c>
      <c r="H1474" s="31">
        <v>2.99</v>
      </c>
      <c r="K1474" s="32"/>
      <c r="L1474" s="32"/>
    </row>
    <row r="1475" spans="1:12" x14ac:dyDescent="0.2">
      <c r="A1475" s="3">
        <v>44126</v>
      </c>
      <c r="B1475" s="15">
        <f t="shared" si="22"/>
        <v>0.15478873239436619</v>
      </c>
      <c r="D1475" s="1">
        <v>44126</v>
      </c>
      <c r="E1475" s="2">
        <v>1.099</v>
      </c>
      <c r="G1475" s="3">
        <v>44126</v>
      </c>
      <c r="H1475" s="31">
        <v>2.91</v>
      </c>
      <c r="K1475" s="32"/>
      <c r="L1475" s="32"/>
    </row>
    <row r="1476" spans="1:12" x14ac:dyDescent="0.2">
      <c r="A1476" s="3">
        <v>44127</v>
      </c>
      <c r="B1476" s="15">
        <f t="shared" ref="B1476:B1539" si="23">E1476/7.1</f>
        <v>0.15338028169014084</v>
      </c>
      <c r="D1476" s="1">
        <v>44127</v>
      </c>
      <c r="E1476" s="2">
        <v>1.089</v>
      </c>
      <c r="G1476" s="3">
        <v>44127</v>
      </c>
      <c r="H1476" s="31">
        <v>3.14</v>
      </c>
      <c r="K1476" s="32"/>
      <c r="L1476" s="32"/>
    </row>
    <row r="1477" spans="1:12" x14ac:dyDescent="0.2">
      <c r="A1477" s="3">
        <v>44130</v>
      </c>
      <c r="B1477" s="15">
        <f t="shared" si="23"/>
        <v>0.15056338028169014</v>
      </c>
      <c r="D1477" s="1">
        <v>44130</v>
      </c>
      <c r="E1477" s="2">
        <v>1.069</v>
      </c>
      <c r="G1477" s="3">
        <v>44130</v>
      </c>
      <c r="H1477" s="31">
        <v>3.07</v>
      </c>
      <c r="K1477" s="32"/>
      <c r="L1477" s="32"/>
    </row>
    <row r="1478" spans="1:12" x14ac:dyDescent="0.2">
      <c r="A1478" s="3">
        <v>44131</v>
      </c>
      <c r="B1478" s="15">
        <f t="shared" si="23"/>
        <v>0.15521126760563383</v>
      </c>
      <c r="D1478" s="1">
        <v>44131</v>
      </c>
      <c r="E1478" s="2">
        <v>1.1020000000000001</v>
      </c>
      <c r="G1478" s="3">
        <v>44131</v>
      </c>
      <c r="H1478" s="31">
        <v>3.14</v>
      </c>
      <c r="K1478" s="32"/>
      <c r="L1478" s="32"/>
    </row>
    <row r="1479" spans="1:12" x14ac:dyDescent="0.2">
      <c r="A1479" s="3">
        <v>44132</v>
      </c>
      <c r="B1479" s="15">
        <f t="shared" si="23"/>
        <v>0.14915492957746479</v>
      </c>
      <c r="D1479" s="1">
        <v>44132</v>
      </c>
      <c r="E1479" s="2">
        <v>1.0589999999999999</v>
      </c>
      <c r="G1479" s="3">
        <v>44132</v>
      </c>
      <c r="H1479" s="31">
        <v>3.06</v>
      </c>
      <c r="K1479" s="32"/>
      <c r="L1479" s="32"/>
    </row>
    <row r="1480" spans="1:12" x14ac:dyDescent="0.2">
      <c r="A1480" s="3">
        <v>44133</v>
      </c>
      <c r="B1480" s="15">
        <f t="shared" si="23"/>
        <v>0.14436619718309859</v>
      </c>
      <c r="D1480" s="1">
        <v>44133</v>
      </c>
      <c r="E1480" s="2">
        <v>1.0249999999999999</v>
      </c>
      <c r="G1480" s="3">
        <v>44133</v>
      </c>
      <c r="H1480" s="31">
        <v>3.03</v>
      </c>
      <c r="K1480" s="32"/>
      <c r="L1480" s="32"/>
    </row>
    <row r="1481" spans="1:12" x14ac:dyDescent="0.2">
      <c r="A1481" s="3">
        <v>44134</v>
      </c>
      <c r="B1481" s="15">
        <f t="shared" si="23"/>
        <v>0.14380281690140845</v>
      </c>
      <c r="D1481" s="1">
        <v>44134</v>
      </c>
      <c r="E1481" s="2">
        <v>1.0209999999999999</v>
      </c>
      <c r="G1481" s="3">
        <v>44134</v>
      </c>
      <c r="H1481" s="31">
        <v>3.03</v>
      </c>
      <c r="K1481" s="32"/>
      <c r="L1481" s="32"/>
    </row>
    <row r="1482" spans="1:12" x14ac:dyDescent="0.2">
      <c r="A1482" s="3">
        <v>44137</v>
      </c>
      <c r="B1482" s="15">
        <f t="shared" si="23"/>
        <v>0.14760563380281691</v>
      </c>
      <c r="D1482" s="1">
        <v>44137</v>
      </c>
      <c r="E1482" s="2">
        <v>1.048</v>
      </c>
      <c r="G1482" s="3">
        <v>44137</v>
      </c>
      <c r="H1482" s="31">
        <v>2.88</v>
      </c>
      <c r="K1482" s="32"/>
      <c r="L1482" s="32"/>
    </row>
    <row r="1483" spans="1:12" x14ac:dyDescent="0.2">
      <c r="A1483" s="3">
        <v>44138</v>
      </c>
      <c r="B1483" s="15">
        <f t="shared" si="23"/>
        <v>0.15028169014084508</v>
      </c>
      <c r="D1483" s="1">
        <v>44138</v>
      </c>
      <c r="E1483" s="2">
        <v>1.0669999999999999</v>
      </c>
      <c r="G1483" s="3">
        <v>44138</v>
      </c>
      <c r="H1483" s="31">
        <v>2.63</v>
      </c>
      <c r="K1483" s="32"/>
      <c r="L1483" s="32"/>
    </row>
    <row r="1484" spans="1:12" x14ac:dyDescent="0.2">
      <c r="A1484" s="3">
        <v>44139</v>
      </c>
      <c r="B1484" s="15">
        <f t="shared" si="23"/>
        <v>0.15422535211267607</v>
      </c>
      <c r="D1484" s="1">
        <v>44139</v>
      </c>
      <c r="E1484" s="2">
        <v>1.095</v>
      </c>
      <c r="G1484" s="3">
        <v>44139</v>
      </c>
      <c r="H1484" s="31">
        <v>2.69</v>
      </c>
      <c r="K1484" s="32"/>
      <c r="L1484" s="32"/>
    </row>
    <row r="1485" spans="1:12" x14ac:dyDescent="0.2">
      <c r="A1485" s="3">
        <v>44140</v>
      </c>
      <c r="B1485" s="15">
        <f t="shared" si="23"/>
        <v>0.15380281690140846</v>
      </c>
      <c r="D1485" s="1">
        <v>44140</v>
      </c>
      <c r="E1485" s="2">
        <v>1.0920000000000001</v>
      </c>
      <c r="G1485" s="3">
        <v>44140</v>
      </c>
      <c r="H1485" s="31">
        <v>2.67</v>
      </c>
      <c r="K1485" s="32"/>
      <c r="L1485" s="32"/>
    </row>
    <row r="1486" spans="1:12" x14ac:dyDescent="0.2">
      <c r="A1486" s="3">
        <v>44141</v>
      </c>
      <c r="B1486" s="15">
        <f t="shared" si="23"/>
        <v>0.14971830985915494</v>
      </c>
      <c r="D1486" s="1">
        <v>44141</v>
      </c>
      <c r="E1486" s="2">
        <v>1.0629999999999999</v>
      </c>
      <c r="G1486" s="3">
        <v>44141</v>
      </c>
      <c r="H1486" s="31">
        <v>2.63</v>
      </c>
      <c r="K1486" s="32"/>
      <c r="L1486" s="32"/>
    </row>
    <row r="1487" spans="1:12" x14ac:dyDescent="0.2">
      <c r="A1487" s="3">
        <v>44144</v>
      </c>
      <c r="B1487" s="15">
        <f t="shared" si="23"/>
        <v>0.15887323943661971</v>
      </c>
      <c r="D1487" s="1">
        <v>44144</v>
      </c>
      <c r="E1487" s="2">
        <v>1.1279999999999999</v>
      </c>
      <c r="G1487" s="3">
        <v>44144</v>
      </c>
      <c r="H1487" s="31">
        <v>2.74</v>
      </c>
      <c r="K1487" s="32"/>
      <c r="L1487" s="32"/>
    </row>
    <row r="1488" spans="1:12" x14ac:dyDescent="0.2">
      <c r="A1488" s="3">
        <v>44145</v>
      </c>
      <c r="B1488" s="15">
        <f t="shared" si="23"/>
        <v>0.16366197183098591</v>
      </c>
      <c r="D1488" s="1">
        <v>44145</v>
      </c>
      <c r="E1488" s="2">
        <v>1.1619999999999999</v>
      </c>
      <c r="G1488" s="3">
        <v>44145</v>
      </c>
      <c r="H1488" s="31">
        <v>2.75</v>
      </c>
      <c r="K1488" s="32"/>
      <c r="L1488" s="32"/>
    </row>
    <row r="1489" spans="1:12" x14ac:dyDescent="0.2">
      <c r="A1489" s="3">
        <v>44146</v>
      </c>
      <c r="B1489" s="15">
        <f t="shared" si="23"/>
        <v>0.16267605633802817</v>
      </c>
      <c r="D1489" s="1">
        <v>44146</v>
      </c>
      <c r="E1489" s="2">
        <v>1.155</v>
      </c>
      <c r="G1489" s="3">
        <v>44146</v>
      </c>
      <c r="H1489" s="31">
        <v>2.81</v>
      </c>
      <c r="K1489" s="32"/>
      <c r="L1489" s="32"/>
    </row>
    <row r="1490" spans="1:12" x14ac:dyDescent="0.2">
      <c r="A1490" s="3">
        <v>44147</v>
      </c>
      <c r="B1490" s="15">
        <f t="shared" si="23"/>
        <v>0.16</v>
      </c>
      <c r="D1490" s="1">
        <v>44147</v>
      </c>
      <c r="E1490" s="2">
        <v>1.1359999999999999</v>
      </c>
      <c r="G1490" s="3">
        <v>44147</v>
      </c>
      <c r="H1490" s="31">
        <v>2.82</v>
      </c>
      <c r="K1490" s="32"/>
      <c r="L1490" s="32"/>
    </row>
    <row r="1491" spans="1:12" x14ac:dyDescent="0.2">
      <c r="A1491" s="3">
        <v>44148</v>
      </c>
      <c r="B1491" s="15">
        <f t="shared" si="23"/>
        <v>0.15605633802816904</v>
      </c>
      <c r="D1491" s="1">
        <v>44148</v>
      </c>
      <c r="E1491" s="2">
        <v>1.1080000000000001</v>
      </c>
      <c r="G1491" s="3">
        <v>44148</v>
      </c>
      <c r="H1491" s="31">
        <v>2.62</v>
      </c>
      <c r="K1491" s="32"/>
      <c r="L1491" s="32"/>
    </row>
    <row r="1492" spans="1:12" x14ac:dyDescent="0.2">
      <c r="A1492" s="3">
        <v>44151</v>
      </c>
      <c r="B1492" s="15">
        <f t="shared" si="23"/>
        <v>0.15957746478873241</v>
      </c>
      <c r="D1492" s="1">
        <v>44151</v>
      </c>
      <c r="E1492" s="2">
        <v>1.133</v>
      </c>
      <c r="G1492" s="3">
        <v>44151</v>
      </c>
      <c r="H1492" s="31">
        <v>2.5499999999999998</v>
      </c>
      <c r="K1492" s="32"/>
      <c r="L1492" s="32"/>
    </row>
    <row r="1493" spans="1:12" x14ac:dyDescent="0.2">
      <c r="A1493" s="3">
        <v>44152</v>
      </c>
      <c r="B1493" s="15">
        <f t="shared" si="23"/>
        <v>0.16112676056338027</v>
      </c>
      <c r="D1493" s="1">
        <v>44152</v>
      </c>
      <c r="E1493" s="2">
        <v>1.1439999999999999</v>
      </c>
      <c r="G1493" s="3">
        <v>44152</v>
      </c>
      <c r="H1493" s="31">
        <v>2.37</v>
      </c>
      <c r="K1493" s="32"/>
      <c r="L1493" s="32"/>
    </row>
    <row r="1494" spans="1:12" x14ac:dyDescent="0.2">
      <c r="A1494" s="3">
        <v>44153</v>
      </c>
      <c r="B1494" s="15">
        <f t="shared" si="23"/>
        <v>0.1667605633802817</v>
      </c>
      <c r="D1494" s="1">
        <v>44153</v>
      </c>
      <c r="E1494" s="2">
        <v>1.1839999999999999</v>
      </c>
      <c r="G1494" s="3">
        <v>44153</v>
      </c>
      <c r="H1494" s="31">
        <v>2.19</v>
      </c>
      <c r="K1494" s="32"/>
      <c r="L1494" s="32"/>
    </row>
    <row r="1495" spans="1:12" x14ac:dyDescent="0.2">
      <c r="A1495" s="3">
        <v>44154</v>
      </c>
      <c r="B1495" s="15">
        <f t="shared" si="23"/>
        <v>0.16873239436619719</v>
      </c>
      <c r="D1495" s="1">
        <v>44154</v>
      </c>
      <c r="E1495" s="2">
        <v>1.198</v>
      </c>
      <c r="G1495" s="3">
        <v>44154</v>
      </c>
      <c r="H1495" s="31">
        <v>2.2200000000000002</v>
      </c>
      <c r="K1495" s="32"/>
      <c r="L1495" s="32"/>
    </row>
    <row r="1496" spans="1:12" x14ac:dyDescent="0.2">
      <c r="A1496" s="3">
        <v>44155</v>
      </c>
      <c r="B1496" s="15">
        <f t="shared" si="23"/>
        <v>0.16971830985915495</v>
      </c>
      <c r="D1496" s="1">
        <v>44155</v>
      </c>
      <c r="E1496" s="2">
        <v>1.2050000000000001</v>
      </c>
      <c r="G1496" s="3">
        <v>44155</v>
      </c>
      <c r="H1496" s="31">
        <v>2.23</v>
      </c>
      <c r="K1496" s="32"/>
      <c r="L1496" s="32"/>
    </row>
    <row r="1497" spans="1:12" x14ac:dyDescent="0.2">
      <c r="A1497" s="3">
        <v>44158</v>
      </c>
      <c r="B1497" s="15">
        <f t="shared" si="23"/>
        <v>0.17267605633802818</v>
      </c>
      <c r="D1497" s="1">
        <v>44158</v>
      </c>
      <c r="E1497" s="2">
        <v>1.226</v>
      </c>
      <c r="G1497" s="3">
        <v>44158</v>
      </c>
      <c r="H1497" s="31">
        <v>2.4700000000000002</v>
      </c>
      <c r="K1497" s="32"/>
      <c r="L1497" s="32"/>
    </row>
    <row r="1498" spans="1:12" x14ac:dyDescent="0.2">
      <c r="A1498" s="3">
        <v>44159</v>
      </c>
      <c r="B1498" s="15">
        <f t="shared" si="23"/>
        <v>0.18084507042253523</v>
      </c>
      <c r="D1498" s="1">
        <v>44159</v>
      </c>
      <c r="E1498" s="2">
        <v>1.284</v>
      </c>
      <c r="G1498" s="3">
        <v>44159</v>
      </c>
      <c r="H1498" s="31">
        <v>2.4700000000000002</v>
      </c>
      <c r="K1498" s="32"/>
      <c r="L1498" s="32"/>
    </row>
    <row r="1499" spans="1:12" x14ac:dyDescent="0.2">
      <c r="A1499" s="3">
        <v>44160</v>
      </c>
      <c r="B1499" s="15">
        <f t="shared" si="23"/>
        <v>0.18492957746478875</v>
      </c>
      <c r="D1499" s="1">
        <v>44160</v>
      </c>
      <c r="E1499" s="2">
        <v>1.3129999999999999</v>
      </c>
      <c r="G1499" s="3">
        <v>44160</v>
      </c>
      <c r="H1499" s="31">
        <v>2.89</v>
      </c>
      <c r="K1499" s="32"/>
      <c r="L1499" s="32"/>
    </row>
    <row r="1500" spans="1:12" x14ac:dyDescent="0.2">
      <c r="A1500" s="3">
        <v>44165</v>
      </c>
      <c r="B1500" s="15">
        <f t="shared" si="23"/>
        <v>0.18183098591549296</v>
      </c>
      <c r="D1500" s="1">
        <v>44165</v>
      </c>
      <c r="E1500" s="2">
        <v>1.2909999999999999</v>
      </c>
      <c r="G1500" s="3">
        <v>44165</v>
      </c>
      <c r="H1500" s="31">
        <v>2.89</v>
      </c>
      <c r="K1500" s="32"/>
      <c r="L1500" s="32"/>
    </row>
    <row r="1501" spans="1:12" x14ac:dyDescent="0.2">
      <c r="A1501" s="3">
        <v>44166</v>
      </c>
      <c r="B1501" s="15">
        <f t="shared" si="23"/>
        <v>0.18112676056338028</v>
      </c>
      <c r="D1501" s="1">
        <v>44166</v>
      </c>
      <c r="E1501" s="2">
        <v>1.286</v>
      </c>
      <c r="G1501" s="3">
        <v>44166</v>
      </c>
      <c r="H1501" s="31">
        <v>2.75</v>
      </c>
      <c r="K1501" s="32"/>
      <c r="L1501" s="32"/>
    </row>
    <row r="1502" spans="1:12" x14ac:dyDescent="0.2">
      <c r="A1502" s="3">
        <v>44167</v>
      </c>
      <c r="B1502" s="15">
        <f t="shared" si="23"/>
        <v>0.18394366197183101</v>
      </c>
      <c r="D1502" s="1">
        <v>44167</v>
      </c>
      <c r="E1502" s="2">
        <v>1.306</v>
      </c>
      <c r="G1502" s="3">
        <v>44167</v>
      </c>
      <c r="H1502" s="31">
        <v>2.46</v>
      </c>
      <c r="K1502" s="32"/>
      <c r="L1502" s="32"/>
    </row>
    <row r="1503" spans="1:12" x14ac:dyDescent="0.2">
      <c r="A1503" s="3">
        <v>44168</v>
      </c>
      <c r="B1503" s="15">
        <f t="shared" si="23"/>
        <v>0.18450704225352113</v>
      </c>
      <c r="D1503" s="1">
        <v>44168</v>
      </c>
      <c r="E1503" s="2">
        <v>1.31</v>
      </c>
      <c r="G1503" s="3">
        <v>44168</v>
      </c>
      <c r="H1503" s="31">
        <v>2.48</v>
      </c>
      <c r="K1503" s="32"/>
      <c r="L1503" s="32"/>
    </row>
    <row r="1504" spans="1:12" x14ac:dyDescent="0.2">
      <c r="A1504" s="3">
        <v>44169</v>
      </c>
      <c r="B1504" s="15">
        <f t="shared" si="23"/>
        <v>0.18577464788732395</v>
      </c>
      <c r="D1504" s="1">
        <v>44169</v>
      </c>
      <c r="E1504" s="2">
        <v>1.319</v>
      </c>
      <c r="G1504" s="3">
        <v>44169</v>
      </c>
      <c r="H1504" s="31">
        <v>2.39</v>
      </c>
      <c r="K1504" s="32"/>
      <c r="L1504" s="32"/>
    </row>
    <row r="1505" spans="1:12" x14ac:dyDescent="0.2">
      <c r="A1505" s="3">
        <v>44172</v>
      </c>
      <c r="B1505" s="15">
        <f t="shared" si="23"/>
        <v>0.18605633802816901</v>
      </c>
      <c r="D1505" s="1">
        <v>44172</v>
      </c>
      <c r="E1505" s="2">
        <v>1.321</v>
      </c>
      <c r="G1505" s="3">
        <v>44172</v>
      </c>
      <c r="H1505" s="31">
        <v>2.36</v>
      </c>
      <c r="K1505" s="32"/>
      <c r="L1505" s="32"/>
    </row>
    <row r="1506" spans="1:12" x14ac:dyDescent="0.2">
      <c r="A1506" s="3">
        <v>44173</v>
      </c>
      <c r="B1506" s="15">
        <f t="shared" si="23"/>
        <v>0.18732394366197186</v>
      </c>
      <c r="D1506" s="1">
        <v>44173</v>
      </c>
      <c r="E1506" s="2">
        <v>1.33</v>
      </c>
      <c r="G1506" s="3">
        <v>44173</v>
      </c>
      <c r="H1506" s="31">
        <v>2.4500000000000002</v>
      </c>
      <c r="K1506" s="32"/>
      <c r="L1506" s="32"/>
    </row>
    <row r="1507" spans="1:12" x14ac:dyDescent="0.2">
      <c r="A1507" s="3">
        <v>44174</v>
      </c>
      <c r="B1507" s="15">
        <f t="shared" si="23"/>
        <v>0.18577464788732395</v>
      </c>
      <c r="D1507" s="1">
        <v>44174</v>
      </c>
      <c r="E1507" s="2">
        <v>1.319</v>
      </c>
      <c r="G1507" s="3">
        <v>44174</v>
      </c>
      <c r="H1507" s="31">
        <v>2.4500000000000002</v>
      </c>
      <c r="K1507" s="32"/>
      <c r="L1507" s="32"/>
    </row>
    <row r="1508" spans="1:12" x14ac:dyDescent="0.2">
      <c r="A1508" s="3">
        <v>44175</v>
      </c>
      <c r="B1508" s="15">
        <f t="shared" si="23"/>
        <v>0.19098591549295776</v>
      </c>
      <c r="D1508" s="1">
        <v>44175</v>
      </c>
      <c r="E1508" s="2">
        <v>1.3560000000000001</v>
      </c>
      <c r="G1508" s="3">
        <v>44175</v>
      </c>
      <c r="H1508" s="31">
        <v>2.54</v>
      </c>
      <c r="K1508" s="32"/>
      <c r="L1508" s="32"/>
    </row>
    <row r="1509" spans="1:12" x14ac:dyDescent="0.2">
      <c r="A1509" s="3">
        <v>44176</v>
      </c>
      <c r="B1509" s="15">
        <f t="shared" si="23"/>
        <v>0.19070422535211271</v>
      </c>
      <c r="D1509" s="1">
        <v>44176</v>
      </c>
      <c r="E1509" s="2">
        <v>1.3540000000000001</v>
      </c>
      <c r="G1509" s="3">
        <v>44176</v>
      </c>
      <c r="H1509" s="31">
        <v>2.69</v>
      </c>
      <c r="K1509" s="32"/>
      <c r="L1509" s="32"/>
    </row>
    <row r="1510" spans="1:12" x14ac:dyDescent="0.2">
      <c r="A1510" s="3">
        <v>44179</v>
      </c>
      <c r="B1510" s="15">
        <f t="shared" si="23"/>
        <v>0.19338028169014085</v>
      </c>
      <c r="D1510" s="1">
        <v>44179</v>
      </c>
      <c r="E1510" s="2">
        <v>1.373</v>
      </c>
      <c r="G1510" s="3">
        <v>44179</v>
      </c>
      <c r="H1510" s="31">
        <v>2.63</v>
      </c>
      <c r="K1510" s="32"/>
      <c r="L1510" s="32"/>
    </row>
    <row r="1511" spans="1:12" x14ac:dyDescent="0.2">
      <c r="A1511" s="3">
        <v>44180</v>
      </c>
      <c r="B1511" s="15">
        <f t="shared" si="23"/>
        <v>0.19352112676056341</v>
      </c>
      <c r="D1511" s="1">
        <v>44180</v>
      </c>
      <c r="E1511" s="2">
        <v>1.3740000000000001</v>
      </c>
      <c r="G1511" s="3">
        <v>44180</v>
      </c>
      <c r="H1511" s="31">
        <v>2.73</v>
      </c>
      <c r="K1511" s="32"/>
      <c r="L1511" s="32"/>
    </row>
    <row r="1512" spans="1:12" x14ac:dyDescent="0.2">
      <c r="A1512" s="3">
        <v>44181</v>
      </c>
      <c r="B1512" s="15">
        <f t="shared" si="23"/>
        <v>0.19619718309859155</v>
      </c>
      <c r="D1512" s="1">
        <v>44181</v>
      </c>
      <c r="E1512" s="2">
        <v>1.393</v>
      </c>
      <c r="G1512" s="3">
        <v>44181</v>
      </c>
      <c r="H1512" s="31">
        <v>2.7</v>
      </c>
      <c r="K1512" s="32"/>
      <c r="L1512" s="32"/>
    </row>
    <row r="1513" spans="1:12" x14ac:dyDescent="0.2">
      <c r="A1513" s="3">
        <v>44182</v>
      </c>
      <c r="B1513" s="15">
        <f t="shared" si="23"/>
        <v>0.19901408450704228</v>
      </c>
      <c r="D1513" s="1">
        <v>44182</v>
      </c>
      <c r="E1513" s="2">
        <v>1.413</v>
      </c>
      <c r="G1513" s="3">
        <v>44182</v>
      </c>
      <c r="H1513" s="31">
        <v>2.73</v>
      </c>
      <c r="K1513" s="32"/>
      <c r="L1513" s="32"/>
    </row>
    <row r="1514" spans="1:12" x14ac:dyDescent="0.2">
      <c r="A1514" s="3">
        <v>44183</v>
      </c>
      <c r="B1514" s="15">
        <f t="shared" si="23"/>
        <v>0.20112676056338027</v>
      </c>
      <c r="D1514" s="1">
        <v>44183</v>
      </c>
      <c r="E1514" s="2">
        <v>1.4279999999999999</v>
      </c>
      <c r="G1514" s="3">
        <v>44183</v>
      </c>
      <c r="H1514" s="31">
        <v>2.68</v>
      </c>
      <c r="K1514" s="32"/>
      <c r="L1514" s="32"/>
    </row>
    <row r="1515" spans="1:12" x14ac:dyDescent="0.2">
      <c r="A1515" s="3">
        <v>44186</v>
      </c>
      <c r="B1515" s="15">
        <f t="shared" si="23"/>
        <v>0.19549295774647887</v>
      </c>
      <c r="D1515" s="1">
        <v>44186</v>
      </c>
      <c r="E1515" s="2">
        <v>1.3879999999999999</v>
      </c>
      <c r="G1515" s="3">
        <v>44186</v>
      </c>
      <c r="H1515" s="31">
        <v>2.76</v>
      </c>
      <c r="K1515" s="32"/>
      <c r="L1515" s="32"/>
    </row>
    <row r="1516" spans="1:12" x14ac:dyDescent="0.2">
      <c r="A1516" s="3">
        <v>44187</v>
      </c>
      <c r="B1516" s="15">
        <f t="shared" si="23"/>
        <v>0.19408450704225352</v>
      </c>
      <c r="D1516" s="1">
        <v>44187</v>
      </c>
      <c r="E1516" s="2">
        <v>1.3779999999999999</v>
      </c>
      <c r="G1516" s="3">
        <v>44187</v>
      </c>
      <c r="H1516" s="31">
        <v>2.76</v>
      </c>
      <c r="K1516" s="32"/>
      <c r="L1516" s="32"/>
    </row>
    <row r="1517" spans="1:12" x14ac:dyDescent="0.2">
      <c r="A1517" s="3">
        <v>44188</v>
      </c>
      <c r="B1517" s="15">
        <f t="shared" si="23"/>
        <v>0.19887323943661972</v>
      </c>
      <c r="D1517" s="1">
        <v>44188</v>
      </c>
      <c r="E1517" s="2">
        <v>1.4119999999999999</v>
      </c>
      <c r="G1517" s="3">
        <v>44188</v>
      </c>
      <c r="H1517" s="31">
        <v>2.68</v>
      </c>
      <c r="K1517" s="32"/>
      <c r="L1517" s="32"/>
    </row>
    <row r="1518" spans="1:12" x14ac:dyDescent="0.2">
      <c r="A1518" s="3">
        <v>44189</v>
      </c>
      <c r="B1518" s="15">
        <f t="shared" si="23"/>
        <v>0.19887323943661972</v>
      </c>
      <c r="D1518" s="1">
        <v>44189</v>
      </c>
      <c r="E1518" s="2">
        <v>1.4119999999999999</v>
      </c>
      <c r="G1518" s="3">
        <v>44189</v>
      </c>
      <c r="H1518" s="31">
        <v>2.39</v>
      </c>
      <c r="K1518" s="32"/>
      <c r="L1518" s="32"/>
    </row>
    <row r="1519" spans="1:12" x14ac:dyDescent="0.2">
      <c r="A1519" s="3">
        <v>44193</v>
      </c>
      <c r="B1519" s="15">
        <f t="shared" si="23"/>
        <v>0.19605633802816902</v>
      </c>
      <c r="D1519" s="1">
        <v>44193</v>
      </c>
      <c r="E1519" s="2">
        <v>1.3919999999999999</v>
      </c>
      <c r="G1519" s="3">
        <v>44193</v>
      </c>
      <c r="H1519" s="31">
        <v>2.4</v>
      </c>
      <c r="K1519" s="32"/>
      <c r="L1519" s="32"/>
    </row>
    <row r="1520" spans="1:12" x14ac:dyDescent="0.2">
      <c r="A1520" s="3">
        <v>44194</v>
      </c>
      <c r="B1520" s="15">
        <f t="shared" si="23"/>
        <v>0.19661971830985916</v>
      </c>
      <c r="D1520" s="1">
        <v>44194</v>
      </c>
      <c r="E1520" s="2">
        <v>1.3959999999999999</v>
      </c>
      <c r="G1520" s="3">
        <v>44194</v>
      </c>
      <c r="H1520" s="31">
        <v>2.36</v>
      </c>
      <c r="K1520" s="32"/>
      <c r="L1520" s="32"/>
    </row>
    <row r="1521" spans="1:12" x14ac:dyDescent="0.2">
      <c r="A1521" s="3">
        <v>44195</v>
      </c>
      <c r="B1521" s="15">
        <f t="shared" si="23"/>
        <v>0.19718309859154928</v>
      </c>
      <c r="D1521" s="1">
        <v>44195</v>
      </c>
      <c r="E1521" s="2">
        <v>1.4</v>
      </c>
      <c r="G1521" s="3">
        <v>44195</v>
      </c>
      <c r="H1521" s="31">
        <v>2.39</v>
      </c>
      <c r="K1521" s="32"/>
      <c r="L1521" s="32"/>
    </row>
    <row r="1522" spans="1:12" x14ac:dyDescent="0.2">
      <c r="A1522" s="3">
        <v>44196</v>
      </c>
      <c r="B1522" s="15">
        <f t="shared" si="23"/>
        <v>0.19690140845070422</v>
      </c>
      <c r="D1522" s="1">
        <v>44196</v>
      </c>
      <c r="E1522" s="2">
        <v>1.3979999999999999</v>
      </c>
      <c r="G1522" s="3">
        <v>44196</v>
      </c>
      <c r="H1522" s="31">
        <v>2.6</v>
      </c>
      <c r="K1522" s="32"/>
      <c r="L1522" s="32"/>
    </row>
    <row r="1523" spans="1:12" x14ac:dyDescent="0.2">
      <c r="A1523" s="3">
        <v>44200</v>
      </c>
      <c r="B1523" s="15">
        <f t="shared" si="23"/>
        <v>0.19211267605633806</v>
      </c>
      <c r="D1523" s="1">
        <v>44200</v>
      </c>
      <c r="E1523" s="2">
        <v>1.3640000000000001</v>
      </c>
      <c r="G1523" s="3">
        <v>44200</v>
      </c>
      <c r="H1523" s="31">
        <v>2.77</v>
      </c>
      <c r="K1523" s="32"/>
      <c r="L1523" s="32"/>
    </row>
    <row r="1524" spans="1:12" x14ac:dyDescent="0.2">
      <c r="A1524" s="3">
        <v>44201</v>
      </c>
      <c r="B1524" s="15">
        <f t="shared" si="23"/>
        <v>0.20183098591549298</v>
      </c>
      <c r="D1524" s="1">
        <v>44201</v>
      </c>
      <c r="E1524" s="2">
        <v>1.4330000000000001</v>
      </c>
      <c r="G1524" s="3">
        <v>44201</v>
      </c>
      <c r="H1524" s="31">
        <v>2.76</v>
      </c>
      <c r="K1524" s="32"/>
      <c r="L1524" s="32"/>
    </row>
    <row r="1525" spans="1:12" x14ac:dyDescent="0.2">
      <c r="A1525" s="3">
        <v>44202</v>
      </c>
      <c r="B1525" s="15">
        <f t="shared" si="23"/>
        <v>0.20225352112676057</v>
      </c>
      <c r="D1525" s="1">
        <v>44202</v>
      </c>
      <c r="E1525" s="2">
        <v>1.4359999999999999</v>
      </c>
      <c r="G1525" s="3">
        <v>44202</v>
      </c>
      <c r="H1525" s="31">
        <v>2.81</v>
      </c>
      <c r="K1525" s="32"/>
      <c r="L1525" s="32"/>
    </row>
    <row r="1526" spans="1:12" x14ac:dyDescent="0.2">
      <c r="A1526" s="3">
        <v>44203</v>
      </c>
      <c r="B1526" s="15">
        <f t="shared" si="23"/>
        <v>0.20281690140845071</v>
      </c>
      <c r="D1526" s="1">
        <v>44203</v>
      </c>
      <c r="E1526" s="2">
        <v>1.44</v>
      </c>
      <c r="G1526" s="3">
        <v>44203</v>
      </c>
      <c r="H1526" s="31">
        <v>2.77</v>
      </c>
      <c r="K1526" s="32"/>
      <c r="L1526" s="32"/>
    </row>
    <row r="1527" spans="1:12" x14ac:dyDescent="0.2">
      <c r="A1527" s="3">
        <v>44204</v>
      </c>
      <c r="B1527" s="15">
        <f t="shared" si="23"/>
        <v>0.20901408450704226</v>
      </c>
      <c r="D1527" s="1">
        <v>44204</v>
      </c>
      <c r="E1527" s="2">
        <v>1.484</v>
      </c>
      <c r="G1527" s="3">
        <v>44204</v>
      </c>
      <c r="H1527" s="31">
        <v>2.71</v>
      </c>
      <c r="K1527" s="32"/>
      <c r="L1527" s="32"/>
    </row>
    <row r="1528" spans="1:12" x14ac:dyDescent="0.2">
      <c r="A1528" s="3">
        <v>44207</v>
      </c>
      <c r="B1528" s="15">
        <f t="shared" si="23"/>
        <v>0.20732394366197185</v>
      </c>
      <c r="D1528" s="1">
        <v>44207</v>
      </c>
      <c r="E1528" s="2">
        <v>1.472</v>
      </c>
      <c r="G1528" s="3">
        <v>44207</v>
      </c>
      <c r="H1528" s="31">
        <v>2.89</v>
      </c>
      <c r="K1528" s="32"/>
      <c r="L1528" s="32"/>
    </row>
    <row r="1529" spans="1:12" x14ac:dyDescent="0.2">
      <c r="A1529" s="3">
        <v>44208</v>
      </c>
      <c r="B1529" s="15">
        <f t="shared" si="23"/>
        <v>0.21098591549295775</v>
      </c>
      <c r="D1529" s="1">
        <v>44208</v>
      </c>
      <c r="E1529" s="2">
        <v>1.498</v>
      </c>
      <c r="G1529" s="3">
        <v>44208</v>
      </c>
      <c r="H1529" s="31">
        <v>2.82</v>
      </c>
      <c r="K1529" s="32"/>
      <c r="L1529" s="32"/>
    </row>
    <row r="1530" spans="1:12" x14ac:dyDescent="0.2">
      <c r="A1530" s="3">
        <v>44209</v>
      </c>
      <c r="B1530" s="15">
        <f t="shared" si="23"/>
        <v>0.21084507042253522</v>
      </c>
      <c r="D1530" s="1">
        <v>44209</v>
      </c>
      <c r="E1530" s="2">
        <v>1.4970000000000001</v>
      </c>
      <c r="G1530" s="3">
        <v>44209</v>
      </c>
      <c r="H1530" s="31">
        <v>2.82</v>
      </c>
      <c r="K1530" s="32"/>
      <c r="L1530" s="32"/>
    </row>
    <row r="1531" spans="1:12" x14ac:dyDescent="0.2">
      <c r="A1531" s="3">
        <v>44210</v>
      </c>
      <c r="B1531" s="15">
        <f t="shared" si="23"/>
        <v>0.21563380281690142</v>
      </c>
      <c r="D1531" s="1">
        <v>44210</v>
      </c>
      <c r="E1531" s="2">
        <v>1.5309999999999999</v>
      </c>
      <c r="G1531" s="3">
        <v>44210</v>
      </c>
      <c r="H1531" s="31">
        <v>2.86</v>
      </c>
      <c r="K1531" s="32"/>
      <c r="L1531" s="32"/>
    </row>
    <row r="1532" spans="1:12" x14ac:dyDescent="0.2">
      <c r="A1532" s="3">
        <v>44211</v>
      </c>
      <c r="B1532" s="15">
        <f t="shared" si="23"/>
        <v>0.21028169014084511</v>
      </c>
      <c r="D1532" s="1">
        <v>44211</v>
      </c>
      <c r="E1532" s="2">
        <v>1.4930000000000001</v>
      </c>
      <c r="G1532" s="3">
        <v>44211</v>
      </c>
      <c r="H1532" s="31">
        <v>2.65</v>
      </c>
      <c r="K1532" s="32"/>
      <c r="L1532" s="32"/>
    </row>
    <row r="1533" spans="1:12" x14ac:dyDescent="0.2">
      <c r="A1533" s="3">
        <v>44215</v>
      </c>
      <c r="B1533" s="15">
        <f t="shared" si="23"/>
        <v>0.21098591549295775</v>
      </c>
      <c r="D1533" s="1">
        <v>44215</v>
      </c>
      <c r="E1533" s="2">
        <v>1.498</v>
      </c>
      <c r="G1533" s="3">
        <v>44215</v>
      </c>
      <c r="H1533" s="31">
        <v>2.57</v>
      </c>
      <c r="K1533" s="32"/>
      <c r="L1533" s="32"/>
    </row>
    <row r="1534" spans="1:12" x14ac:dyDescent="0.2">
      <c r="A1534" s="3">
        <v>44216</v>
      </c>
      <c r="B1534" s="15">
        <f t="shared" si="23"/>
        <v>0.21056338028169017</v>
      </c>
      <c r="D1534" s="1">
        <v>44216</v>
      </c>
      <c r="E1534" s="2">
        <v>1.4950000000000001</v>
      </c>
      <c r="G1534" s="3">
        <v>44216</v>
      </c>
      <c r="H1534" s="31">
        <v>2.4900000000000002</v>
      </c>
      <c r="K1534" s="32"/>
      <c r="L1534" s="32"/>
    </row>
    <row r="1535" spans="1:12" x14ac:dyDescent="0.2">
      <c r="A1535" s="3">
        <v>44217</v>
      </c>
      <c r="B1535" s="15">
        <f t="shared" si="23"/>
        <v>0.21098591549295775</v>
      </c>
      <c r="D1535" s="1">
        <v>44217</v>
      </c>
      <c r="E1535" s="2">
        <v>1.498</v>
      </c>
      <c r="G1535" s="3">
        <v>44217</v>
      </c>
      <c r="H1535" s="31">
        <v>2.4500000000000002</v>
      </c>
      <c r="K1535" s="32"/>
      <c r="L1535" s="32"/>
    </row>
    <row r="1536" spans="1:12" x14ac:dyDescent="0.2">
      <c r="A1536" s="3">
        <v>44218</v>
      </c>
      <c r="B1536" s="15">
        <f t="shared" si="23"/>
        <v>0.20788732394366197</v>
      </c>
      <c r="D1536" s="1">
        <v>44218</v>
      </c>
      <c r="E1536" s="2">
        <v>1.476</v>
      </c>
      <c r="G1536" s="3">
        <v>44218</v>
      </c>
      <c r="H1536" s="31">
        <v>2.63</v>
      </c>
      <c r="K1536" s="32"/>
      <c r="L1536" s="32"/>
    </row>
    <row r="1537" spans="1:12" x14ac:dyDescent="0.2">
      <c r="A1537" s="3">
        <v>44221</v>
      </c>
      <c r="B1537" s="15">
        <f t="shared" si="23"/>
        <v>0.21028169014084511</v>
      </c>
      <c r="D1537" s="1">
        <v>44221</v>
      </c>
      <c r="E1537" s="2">
        <v>1.4930000000000001</v>
      </c>
      <c r="G1537" s="3">
        <v>44221</v>
      </c>
      <c r="H1537" s="31">
        <v>2.73</v>
      </c>
      <c r="K1537" s="32"/>
      <c r="L1537" s="32"/>
    </row>
    <row r="1538" spans="1:12" x14ac:dyDescent="0.2">
      <c r="A1538" s="3">
        <v>44222</v>
      </c>
      <c r="B1538" s="15">
        <f t="shared" si="23"/>
        <v>0.20943661971830987</v>
      </c>
      <c r="D1538" s="1">
        <v>44222</v>
      </c>
      <c r="E1538" s="2">
        <v>1.4870000000000001</v>
      </c>
      <c r="G1538" s="3">
        <v>44222</v>
      </c>
      <c r="H1538" s="31">
        <v>2.77</v>
      </c>
      <c r="K1538" s="32"/>
      <c r="L1538" s="32"/>
    </row>
    <row r="1539" spans="1:12" x14ac:dyDescent="0.2">
      <c r="A1539" s="3">
        <v>44223</v>
      </c>
      <c r="B1539" s="15">
        <f t="shared" si="23"/>
        <v>0.20985915492957746</v>
      </c>
      <c r="D1539" s="1">
        <v>44223</v>
      </c>
      <c r="E1539" s="2">
        <v>1.49</v>
      </c>
      <c r="G1539" s="3">
        <v>44223</v>
      </c>
      <c r="H1539" s="31">
        <v>2.76</v>
      </c>
      <c r="K1539" s="32"/>
      <c r="L1539" s="32"/>
    </row>
    <row r="1540" spans="1:12" x14ac:dyDescent="0.2">
      <c r="A1540" s="3">
        <v>44224</v>
      </c>
      <c r="B1540" s="15">
        <f t="shared" ref="B1540:B1603" si="24">E1540/7.1</f>
        <v>0.20901408450704226</v>
      </c>
      <c r="D1540" s="1">
        <v>44224</v>
      </c>
      <c r="E1540" s="2">
        <v>1.484</v>
      </c>
      <c r="G1540" s="3">
        <v>44224</v>
      </c>
      <c r="H1540" s="31">
        <v>2.68</v>
      </c>
      <c r="K1540" s="32"/>
      <c r="L1540" s="32"/>
    </row>
    <row r="1541" spans="1:12" x14ac:dyDescent="0.2">
      <c r="A1541" s="3">
        <v>44225</v>
      </c>
      <c r="B1541" s="15">
        <f t="shared" si="24"/>
        <v>0.20943661971830987</v>
      </c>
      <c r="D1541" s="1">
        <v>44225</v>
      </c>
      <c r="E1541" s="2">
        <v>1.4870000000000001</v>
      </c>
      <c r="G1541" s="3">
        <v>44225</v>
      </c>
      <c r="H1541" s="31">
        <v>2.88</v>
      </c>
      <c r="K1541" s="32"/>
      <c r="L1541" s="32"/>
    </row>
    <row r="1542" spans="1:12" x14ac:dyDescent="0.2">
      <c r="A1542" s="3">
        <v>44228</v>
      </c>
      <c r="B1542" s="15">
        <f t="shared" si="24"/>
        <v>0.21619718309859154</v>
      </c>
      <c r="D1542" s="1">
        <v>44228</v>
      </c>
      <c r="E1542" s="2">
        <v>1.5349999999999999</v>
      </c>
      <c r="G1542" s="3">
        <v>44228</v>
      </c>
      <c r="H1542" s="31">
        <v>3.24</v>
      </c>
      <c r="K1542" s="32"/>
      <c r="L1542" s="32"/>
    </row>
    <row r="1543" spans="1:12" x14ac:dyDescent="0.2">
      <c r="A1543" s="3">
        <v>44229</v>
      </c>
      <c r="B1543" s="15">
        <f t="shared" si="24"/>
        <v>0.21887323943661974</v>
      </c>
      <c r="D1543" s="1">
        <v>44229</v>
      </c>
      <c r="E1543" s="2">
        <v>1.554</v>
      </c>
      <c r="G1543" s="3">
        <v>44229</v>
      </c>
      <c r="H1543" s="31">
        <v>3.01</v>
      </c>
      <c r="K1543" s="32"/>
      <c r="L1543" s="32"/>
    </row>
    <row r="1544" spans="1:12" x14ac:dyDescent="0.2">
      <c r="A1544" s="3">
        <v>44230</v>
      </c>
      <c r="B1544" s="15">
        <f t="shared" si="24"/>
        <v>0.22140845070422538</v>
      </c>
      <c r="D1544" s="1">
        <v>44230</v>
      </c>
      <c r="E1544" s="2">
        <v>1.5720000000000001</v>
      </c>
      <c r="G1544" s="3">
        <v>44230</v>
      </c>
      <c r="H1544" s="31">
        <v>2.99</v>
      </c>
      <c r="K1544" s="32"/>
      <c r="L1544" s="32"/>
    </row>
    <row r="1545" spans="1:12" x14ac:dyDescent="0.2">
      <c r="A1545" s="3">
        <v>44231</v>
      </c>
      <c r="B1545" s="15">
        <f t="shared" si="24"/>
        <v>0.22338028169014087</v>
      </c>
      <c r="D1545" s="1">
        <v>44231</v>
      </c>
      <c r="E1545" s="2">
        <v>1.5860000000000001</v>
      </c>
      <c r="G1545" s="3">
        <v>44231</v>
      </c>
      <c r="H1545" s="31">
        <v>3.49</v>
      </c>
      <c r="K1545" s="32"/>
      <c r="L1545" s="32"/>
    </row>
    <row r="1546" spans="1:12" x14ac:dyDescent="0.2">
      <c r="A1546" s="3">
        <v>44232</v>
      </c>
      <c r="B1546" s="15">
        <f t="shared" si="24"/>
        <v>0.22394366197183102</v>
      </c>
      <c r="D1546" s="1">
        <v>44232</v>
      </c>
      <c r="E1546" s="2">
        <v>1.59</v>
      </c>
      <c r="G1546" s="3">
        <v>44232</v>
      </c>
      <c r="H1546" s="31">
        <v>3.4</v>
      </c>
      <c r="K1546" s="32"/>
      <c r="L1546" s="32"/>
    </row>
    <row r="1547" spans="1:12" x14ac:dyDescent="0.2">
      <c r="A1547" s="3">
        <v>44235</v>
      </c>
      <c r="B1547" s="15">
        <f t="shared" si="24"/>
        <v>0.22915492957746481</v>
      </c>
      <c r="D1547" s="1">
        <v>44235</v>
      </c>
      <c r="E1547" s="2">
        <v>1.627</v>
      </c>
      <c r="G1547" s="3">
        <v>44235</v>
      </c>
      <c r="H1547" s="31">
        <v>3.35</v>
      </c>
      <c r="K1547" s="32"/>
      <c r="L1547" s="32"/>
    </row>
    <row r="1548" spans="1:12" x14ac:dyDescent="0.2">
      <c r="A1548" s="3">
        <v>44236</v>
      </c>
      <c r="B1548" s="15">
        <f t="shared" si="24"/>
        <v>0.22971830985915495</v>
      </c>
      <c r="D1548" s="1">
        <v>44236</v>
      </c>
      <c r="E1548" s="2">
        <v>1.631</v>
      </c>
      <c r="G1548" s="3">
        <v>44236</v>
      </c>
      <c r="H1548" s="31">
        <v>3.76</v>
      </c>
      <c r="K1548" s="32"/>
      <c r="L1548" s="32"/>
    </row>
    <row r="1549" spans="1:12" x14ac:dyDescent="0.2">
      <c r="A1549" s="3">
        <v>44237</v>
      </c>
      <c r="B1549" s="15">
        <f t="shared" si="24"/>
        <v>0.2312676056338028</v>
      </c>
      <c r="D1549" s="1">
        <v>44237</v>
      </c>
      <c r="E1549" s="2">
        <v>1.6419999999999999</v>
      </c>
      <c r="G1549" s="3">
        <v>44237</v>
      </c>
      <c r="H1549" s="31">
        <v>6.5</v>
      </c>
      <c r="K1549" s="32"/>
      <c r="L1549" s="32"/>
    </row>
    <row r="1550" spans="1:12" x14ac:dyDescent="0.2">
      <c r="A1550" s="3">
        <v>44238</v>
      </c>
      <c r="B1550" s="15">
        <f t="shared" si="24"/>
        <v>0.22971830985915495</v>
      </c>
      <c r="D1550" s="1">
        <v>44238</v>
      </c>
      <c r="E1550" s="2">
        <v>1.631</v>
      </c>
      <c r="G1550" s="3">
        <v>44238</v>
      </c>
      <c r="H1550" s="31">
        <v>6.12</v>
      </c>
      <c r="K1550" s="32"/>
      <c r="L1550" s="32"/>
    </row>
    <row r="1551" spans="1:12" x14ac:dyDescent="0.2">
      <c r="A1551" s="3">
        <v>44239</v>
      </c>
      <c r="B1551" s="15">
        <f t="shared" si="24"/>
        <v>0.233943661971831</v>
      </c>
      <c r="D1551" s="1">
        <v>44239</v>
      </c>
      <c r="E1551" s="2">
        <v>1.661</v>
      </c>
      <c r="G1551" s="3">
        <v>44239</v>
      </c>
      <c r="H1551" s="31">
        <v>11.32</v>
      </c>
      <c r="K1551" s="32"/>
      <c r="L1551" s="32"/>
    </row>
    <row r="1552" spans="1:12" x14ac:dyDescent="0.2">
      <c r="A1552" s="3">
        <v>44243</v>
      </c>
      <c r="B1552" s="15">
        <f t="shared" si="24"/>
        <v>0.23971830985915493</v>
      </c>
      <c r="D1552" s="1">
        <v>44243</v>
      </c>
      <c r="E1552" s="2">
        <v>1.702</v>
      </c>
      <c r="G1552" s="3">
        <v>44243</v>
      </c>
      <c r="H1552" s="31">
        <v>23.86</v>
      </c>
      <c r="K1552" s="32"/>
      <c r="L1552" s="32"/>
    </row>
    <row r="1553" spans="1:12" x14ac:dyDescent="0.2">
      <c r="A1553" s="3">
        <v>44244</v>
      </c>
      <c r="B1553" s="15">
        <f t="shared" si="24"/>
        <v>0.24352112676056339</v>
      </c>
      <c r="D1553" s="1">
        <v>44244</v>
      </c>
      <c r="E1553" s="2">
        <v>1.7290000000000001</v>
      </c>
      <c r="G1553" s="3">
        <v>44244</v>
      </c>
      <c r="H1553" s="31">
        <v>8.56</v>
      </c>
      <c r="K1553" s="32"/>
      <c r="L1553" s="32"/>
    </row>
    <row r="1554" spans="1:12" x14ac:dyDescent="0.2">
      <c r="A1554" s="3">
        <v>44245</v>
      </c>
      <c r="B1554" s="15">
        <f t="shared" si="24"/>
        <v>0.24056338028169014</v>
      </c>
      <c r="D1554" s="1">
        <v>44245</v>
      </c>
      <c r="E1554" s="2">
        <v>1.708</v>
      </c>
      <c r="G1554" s="3">
        <v>44245</v>
      </c>
      <c r="H1554" s="31">
        <v>4.96</v>
      </c>
      <c r="K1554" s="32"/>
      <c r="L1554" s="32"/>
    </row>
    <row r="1555" spans="1:12" x14ac:dyDescent="0.2">
      <c r="A1555" s="3">
        <v>44246</v>
      </c>
      <c r="B1555" s="15">
        <f t="shared" si="24"/>
        <v>0.2395774647887324</v>
      </c>
      <c r="D1555" s="1">
        <v>44246</v>
      </c>
      <c r="E1555" s="2">
        <v>1.7010000000000001</v>
      </c>
      <c r="G1555" s="3">
        <v>44246</v>
      </c>
      <c r="H1555" s="31">
        <v>3.16</v>
      </c>
      <c r="K1555" s="32"/>
      <c r="L1555" s="32"/>
    </row>
    <row r="1556" spans="1:12" x14ac:dyDescent="0.2">
      <c r="A1556" s="3">
        <v>44249</v>
      </c>
      <c r="B1556" s="15">
        <f t="shared" si="24"/>
        <v>0.24633802816901412</v>
      </c>
      <c r="D1556" s="1">
        <v>44249</v>
      </c>
      <c r="E1556" s="2">
        <v>1.7490000000000001</v>
      </c>
      <c r="G1556" s="3">
        <v>44249</v>
      </c>
      <c r="H1556" s="31">
        <v>2.94</v>
      </c>
      <c r="K1556" s="32"/>
      <c r="L1556" s="32"/>
    </row>
    <row r="1557" spans="1:12" x14ac:dyDescent="0.2">
      <c r="A1557" s="3">
        <v>44250</v>
      </c>
      <c r="B1557" s="15">
        <f t="shared" si="24"/>
        <v>0.25197183098591547</v>
      </c>
      <c r="D1557" s="1">
        <v>44250</v>
      </c>
      <c r="E1557" s="2">
        <v>1.7889999999999999</v>
      </c>
      <c r="G1557" s="3">
        <v>44250</v>
      </c>
      <c r="H1557" s="31">
        <v>2.8</v>
      </c>
      <c r="K1557" s="32"/>
      <c r="L1557" s="32"/>
    </row>
    <row r="1558" spans="1:12" x14ac:dyDescent="0.2">
      <c r="A1558" s="3">
        <v>44251</v>
      </c>
      <c r="B1558" s="15">
        <f t="shared" si="24"/>
        <v>0.25718309859154931</v>
      </c>
      <c r="D1558" s="1">
        <v>44251</v>
      </c>
      <c r="E1558" s="2">
        <v>1.8260000000000001</v>
      </c>
      <c r="G1558" s="3">
        <v>44251</v>
      </c>
      <c r="H1558" s="31">
        <v>2.72</v>
      </c>
      <c r="K1558" s="32"/>
      <c r="L1558" s="32"/>
    </row>
    <row r="1559" spans="1:12" x14ac:dyDescent="0.2">
      <c r="A1559" s="3">
        <v>44252</v>
      </c>
      <c r="B1559" s="15">
        <f t="shared" si="24"/>
        <v>0.24929577464788735</v>
      </c>
      <c r="D1559" s="1">
        <v>44252</v>
      </c>
      <c r="E1559" s="2">
        <v>1.77</v>
      </c>
      <c r="G1559" s="3">
        <v>44252</v>
      </c>
      <c r="H1559" s="31">
        <v>2.66</v>
      </c>
      <c r="K1559" s="32"/>
      <c r="L1559" s="32"/>
    </row>
    <row r="1560" spans="1:12" x14ac:dyDescent="0.2">
      <c r="A1560" s="3">
        <v>44253</v>
      </c>
      <c r="B1560" s="15">
        <f t="shared" si="24"/>
        <v>0.24211267605633804</v>
      </c>
      <c r="D1560" s="1">
        <v>44253</v>
      </c>
      <c r="E1560" s="2">
        <v>1.7190000000000001</v>
      </c>
      <c r="G1560" s="3">
        <v>44253</v>
      </c>
      <c r="H1560" s="31">
        <v>2.7</v>
      </c>
      <c r="K1560" s="32"/>
      <c r="L1560" s="32"/>
    </row>
    <row r="1561" spans="1:12" x14ac:dyDescent="0.2">
      <c r="A1561" s="3">
        <v>44256</v>
      </c>
      <c r="B1561" s="15">
        <f t="shared" si="24"/>
        <v>0.23915492957746479</v>
      </c>
      <c r="D1561" s="1">
        <v>44256</v>
      </c>
      <c r="E1561" s="2">
        <v>1.698</v>
      </c>
      <c r="G1561" s="3">
        <v>44256</v>
      </c>
      <c r="H1561" s="31">
        <v>2.87</v>
      </c>
      <c r="K1561" s="32"/>
      <c r="L1561" s="32"/>
    </row>
    <row r="1562" spans="1:12" x14ac:dyDescent="0.2">
      <c r="A1562" s="3">
        <v>44257</v>
      </c>
      <c r="B1562" s="15">
        <f t="shared" si="24"/>
        <v>0.23704225352112679</v>
      </c>
      <c r="D1562" s="1">
        <v>44257</v>
      </c>
      <c r="E1562" s="2">
        <v>1.6830000000000001</v>
      </c>
      <c r="G1562" s="3">
        <v>44257</v>
      </c>
      <c r="H1562" s="31">
        <v>2.86</v>
      </c>
      <c r="K1562" s="32"/>
      <c r="L1562" s="32"/>
    </row>
    <row r="1563" spans="1:12" x14ac:dyDescent="0.2">
      <c r="A1563" s="3">
        <v>44258</v>
      </c>
      <c r="B1563" s="15">
        <f t="shared" si="24"/>
        <v>0.24084507042253522</v>
      </c>
      <c r="D1563" s="1">
        <v>44258</v>
      </c>
      <c r="E1563" s="2">
        <v>1.71</v>
      </c>
      <c r="G1563" s="3">
        <v>44258</v>
      </c>
      <c r="H1563" s="31">
        <v>2.79</v>
      </c>
      <c r="K1563" s="32"/>
      <c r="L1563" s="32"/>
    </row>
    <row r="1564" spans="1:12" x14ac:dyDescent="0.2">
      <c r="A1564" s="3">
        <v>44259</v>
      </c>
      <c r="B1564" s="15">
        <f t="shared" si="24"/>
        <v>0.24985915492957747</v>
      </c>
      <c r="D1564" s="1">
        <v>44259</v>
      </c>
      <c r="E1564" s="2">
        <v>1.774</v>
      </c>
      <c r="G1564" s="3">
        <v>44259</v>
      </c>
      <c r="H1564" s="31">
        <v>2.72</v>
      </c>
      <c r="K1564" s="32"/>
      <c r="L1564" s="32"/>
    </row>
    <row r="1565" spans="1:12" x14ac:dyDescent="0.2">
      <c r="A1565" s="3">
        <v>44260</v>
      </c>
      <c r="B1565" s="15">
        <f t="shared" si="24"/>
        <v>0.25436619718309861</v>
      </c>
      <c r="D1565" s="1">
        <v>44260</v>
      </c>
      <c r="E1565" s="2">
        <v>1.806</v>
      </c>
      <c r="G1565" s="3">
        <v>44260</v>
      </c>
      <c r="H1565" s="31">
        <v>2.67</v>
      </c>
      <c r="K1565" s="32"/>
      <c r="L1565" s="32"/>
    </row>
    <row r="1566" spans="1:12" x14ac:dyDescent="0.2">
      <c r="A1566" s="3">
        <v>44263</v>
      </c>
      <c r="B1566" s="15">
        <f t="shared" si="24"/>
        <v>0.24816901408450706</v>
      </c>
      <c r="D1566" s="1">
        <v>44263</v>
      </c>
      <c r="E1566" s="2">
        <v>1.762</v>
      </c>
      <c r="G1566" s="3">
        <v>44263</v>
      </c>
      <c r="H1566" s="31">
        <v>2.62</v>
      </c>
      <c r="K1566" s="32"/>
      <c r="L1566" s="32"/>
    </row>
    <row r="1567" spans="1:12" x14ac:dyDescent="0.2">
      <c r="A1567" s="3">
        <v>44264</v>
      </c>
      <c r="B1567" s="15">
        <f t="shared" si="24"/>
        <v>0.24647887323943662</v>
      </c>
      <c r="D1567" s="1">
        <v>44264</v>
      </c>
      <c r="E1567" s="2">
        <v>1.75</v>
      </c>
      <c r="G1567" s="3">
        <v>44264</v>
      </c>
      <c r="H1567" s="31">
        <v>2.62</v>
      </c>
      <c r="K1567" s="32"/>
      <c r="L1567" s="32"/>
    </row>
    <row r="1568" spans="1:12" x14ac:dyDescent="0.2">
      <c r="A1568" s="3">
        <v>44265</v>
      </c>
      <c r="B1568" s="15">
        <f t="shared" si="24"/>
        <v>0.24929577464788735</v>
      </c>
      <c r="D1568" s="1">
        <v>44265</v>
      </c>
      <c r="E1568" s="2">
        <v>1.77</v>
      </c>
      <c r="G1568" s="3">
        <v>44265</v>
      </c>
      <c r="H1568" s="31">
        <v>2.7</v>
      </c>
      <c r="K1568" s="32"/>
      <c r="L1568" s="32"/>
    </row>
    <row r="1569" spans="1:12" x14ac:dyDescent="0.2">
      <c r="A1569" s="3">
        <v>44266</v>
      </c>
      <c r="B1569" s="15">
        <f t="shared" si="24"/>
        <v>0.2556338028169014</v>
      </c>
      <c r="D1569" s="1">
        <v>44266</v>
      </c>
      <c r="E1569" s="2">
        <v>1.8149999999999999</v>
      </c>
      <c r="G1569" s="3">
        <v>44266</v>
      </c>
      <c r="H1569" s="31">
        <v>2.65</v>
      </c>
      <c r="K1569" s="32"/>
      <c r="L1569" s="32"/>
    </row>
    <row r="1570" spans="1:12" x14ac:dyDescent="0.2">
      <c r="A1570" s="3">
        <v>44267</v>
      </c>
      <c r="B1570" s="15">
        <f t="shared" si="24"/>
        <v>0.25464788732394367</v>
      </c>
      <c r="D1570" s="1">
        <v>44267</v>
      </c>
      <c r="E1570" s="2">
        <v>1.8080000000000001</v>
      </c>
      <c r="G1570" s="3">
        <v>44267</v>
      </c>
      <c r="H1570" s="31">
        <v>2.58</v>
      </c>
      <c r="K1570" s="32"/>
      <c r="L1570" s="32"/>
    </row>
    <row r="1571" spans="1:12" x14ac:dyDescent="0.2">
      <c r="A1571" s="3">
        <v>44270</v>
      </c>
      <c r="B1571" s="15">
        <f t="shared" si="24"/>
        <v>0.25183098591549297</v>
      </c>
      <c r="D1571" s="1">
        <v>44270</v>
      </c>
      <c r="E1571" s="2">
        <v>1.788</v>
      </c>
      <c r="G1571" s="3">
        <v>44270</v>
      </c>
      <c r="H1571" s="31">
        <v>2.5</v>
      </c>
      <c r="K1571" s="32"/>
      <c r="L1571" s="32"/>
    </row>
    <row r="1572" spans="1:12" x14ac:dyDescent="0.2">
      <c r="A1572" s="3">
        <v>44271</v>
      </c>
      <c r="B1572" s="15">
        <f t="shared" si="24"/>
        <v>0.2480281690140845</v>
      </c>
      <c r="D1572" s="1">
        <v>44271</v>
      </c>
      <c r="E1572" s="2">
        <v>1.7609999999999999</v>
      </c>
      <c r="G1572" s="3">
        <v>44271</v>
      </c>
      <c r="H1572" s="31">
        <v>2.6</v>
      </c>
      <c r="K1572" s="32"/>
      <c r="L1572" s="32"/>
    </row>
    <row r="1573" spans="1:12" x14ac:dyDescent="0.2">
      <c r="A1573" s="3">
        <v>44272</v>
      </c>
      <c r="B1573" s="15">
        <f t="shared" si="24"/>
        <v>0.24380281690140848</v>
      </c>
      <c r="D1573" s="1">
        <v>44272</v>
      </c>
      <c r="E1573" s="2">
        <v>1.7310000000000001</v>
      </c>
      <c r="G1573" s="3">
        <v>44272</v>
      </c>
      <c r="H1573" s="31">
        <v>2.4500000000000002</v>
      </c>
      <c r="K1573" s="32"/>
      <c r="L1573" s="32"/>
    </row>
    <row r="1574" spans="1:12" x14ac:dyDescent="0.2">
      <c r="A1574" s="3">
        <v>44273</v>
      </c>
      <c r="B1574" s="15">
        <f t="shared" si="24"/>
        <v>0.22478873239436623</v>
      </c>
      <c r="D1574" s="1">
        <v>44273</v>
      </c>
      <c r="E1574" s="2">
        <v>1.5960000000000001</v>
      </c>
      <c r="G1574" s="3">
        <v>44273</v>
      </c>
      <c r="H1574" s="31">
        <v>2.5299999999999998</v>
      </c>
      <c r="K1574" s="32"/>
      <c r="L1574" s="32"/>
    </row>
    <row r="1575" spans="1:12" x14ac:dyDescent="0.2">
      <c r="A1575" s="3">
        <v>44274</v>
      </c>
      <c r="B1575" s="15">
        <f t="shared" si="24"/>
        <v>0.23549295774647888</v>
      </c>
      <c r="D1575" s="1">
        <v>44274</v>
      </c>
      <c r="E1575" s="2">
        <v>1.6719999999999999</v>
      </c>
      <c r="G1575" s="3">
        <v>44274</v>
      </c>
      <c r="H1575" s="31">
        <v>2.5499999999999998</v>
      </c>
      <c r="K1575" s="32"/>
      <c r="L1575" s="32"/>
    </row>
    <row r="1576" spans="1:12" x14ac:dyDescent="0.2">
      <c r="A1576" s="3">
        <v>44277</v>
      </c>
      <c r="B1576" s="15">
        <f t="shared" si="24"/>
        <v>0.23661971830985915</v>
      </c>
      <c r="D1576" s="1">
        <v>44277</v>
      </c>
      <c r="E1576" s="2">
        <v>1.68</v>
      </c>
      <c r="G1576" s="3">
        <v>44277</v>
      </c>
      <c r="H1576" s="31">
        <v>2.56</v>
      </c>
      <c r="K1576" s="32"/>
      <c r="L1576" s="32"/>
    </row>
    <row r="1577" spans="1:12" x14ac:dyDescent="0.2">
      <c r="A1577" s="3">
        <v>44278</v>
      </c>
      <c r="B1577" s="15">
        <f t="shared" si="24"/>
        <v>0.22352112676056338</v>
      </c>
      <c r="D1577" s="1">
        <v>44278</v>
      </c>
      <c r="E1577" s="2">
        <v>1.587</v>
      </c>
      <c r="G1577" s="3">
        <v>44278</v>
      </c>
      <c r="H1577" s="31">
        <v>2.56</v>
      </c>
      <c r="K1577" s="32"/>
      <c r="L1577" s="32"/>
    </row>
    <row r="1578" spans="1:12" x14ac:dyDescent="0.2">
      <c r="A1578" s="3">
        <v>44279</v>
      </c>
      <c r="B1578" s="15">
        <f t="shared" si="24"/>
        <v>0.23450704225352115</v>
      </c>
      <c r="D1578" s="1">
        <v>44279</v>
      </c>
      <c r="E1578" s="2">
        <v>1.665</v>
      </c>
      <c r="G1578" s="3">
        <v>44279</v>
      </c>
      <c r="H1578" s="31">
        <v>2.52</v>
      </c>
      <c r="K1578" s="32"/>
      <c r="L1578" s="32"/>
    </row>
    <row r="1579" spans="1:12" x14ac:dyDescent="0.2">
      <c r="A1579" s="3">
        <v>44280</v>
      </c>
      <c r="B1579" s="15">
        <f t="shared" si="24"/>
        <v>0.22436619718309861</v>
      </c>
      <c r="D1579" s="1">
        <v>44280</v>
      </c>
      <c r="E1579" s="2">
        <v>1.593</v>
      </c>
      <c r="G1579" s="3">
        <v>44280</v>
      </c>
      <c r="H1579" s="31">
        <v>2.52</v>
      </c>
      <c r="K1579" s="32"/>
      <c r="L1579" s="32"/>
    </row>
    <row r="1580" spans="1:12" x14ac:dyDescent="0.2">
      <c r="A1580" s="3">
        <v>44281</v>
      </c>
      <c r="B1580" s="15">
        <f t="shared" si="24"/>
        <v>0.23169014084507045</v>
      </c>
      <c r="D1580" s="1">
        <v>44281</v>
      </c>
      <c r="E1580" s="2">
        <v>1.645</v>
      </c>
      <c r="G1580" s="3">
        <v>44281</v>
      </c>
      <c r="H1580" s="31">
        <v>2.58</v>
      </c>
      <c r="K1580" s="32"/>
      <c r="L1580" s="32"/>
    </row>
    <row r="1581" spans="1:12" x14ac:dyDescent="0.2">
      <c r="A1581" s="3">
        <v>44284</v>
      </c>
      <c r="B1581" s="15">
        <f t="shared" si="24"/>
        <v>0.23239436619718309</v>
      </c>
      <c r="D1581" s="1">
        <v>44284</v>
      </c>
      <c r="E1581" s="2">
        <v>1.65</v>
      </c>
      <c r="G1581" s="3">
        <v>44284</v>
      </c>
      <c r="H1581" s="31">
        <v>2.5499999999999998</v>
      </c>
      <c r="K1581" s="32"/>
      <c r="L1581" s="32"/>
    </row>
    <row r="1582" spans="1:12" x14ac:dyDescent="0.2">
      <c r="A1582" s="3">
        <v>44285</v>
      </c>
      <c r="B1582" s="15">
        <f t="shared" si="24"/>
        <v>0.23056338028169016</v>
      </c>
      <c r="D1582" s="1">
        <v>44285</v>
      </c>
      <c r="E1582" s="2">
        <v>1.637</v>
      </c>
      <c r="G1582" s="3">
        <v>44285</v>
      </c>
      <c r="H1582" s="31">
        <v>2.52</v>
      </c>
      <c r="K1582" s="32"/>
      <c r="L1582" s="32"/>
    </row>
    <row r="1583" spans="1:12" x14ac:dyDescent="0.2">
      <c r="A1583" s="3">
        <v>44286</v>
      </c>
      <c r="B1583" s="15">
        <f t="shared" si="24"/>
        <v>0.2283098591549296</v>
      </c>
      <c r="D1583" s="1">
        <v>44286</v>
      </c>
      <c r="E1583" s="2">
        <v>1.621</v>
      </c>
      <c r="G1583" s="3">
        <v>44286</v>
      </c>
      <c r="H1583" s="31">
        <v>2.52</v>
      </c>
      <c r="K1583" s="32"/>
      <c r="L1583" s="32"/>
    </row>
    <row r="1584" spans="1:12" x14ac:dyDescent="0.2">
      <c r="A1584" s="3">
        <v>44287</v>
      </c>
      <c r="B1584" s="15">
        <f t="shared" si="24"/>
        <v>0.23577464788732394</v>
      </c>
      <c r="D1584" s="1">
        <v>44287</v>
      </c>
      <c r="E1584" s="2">
        <v>1.6739999999999999</v>
      </c>
      <c r="G1584" s="3">
        <v>44287</v>
      </c>
      <c r="H1584" s="31">
        <v>2.4300000000000002</v>
      </c>
      <c r="K1584" s="32"/>
      <c r="L1584" s="32"/>
    </row>
    <row r="1585" spans="1:12" x14ac:dyDescent="0.2">
      <c r="A1585" s="3">
        <v>44291</v>
      </c>
      <c r="B1585" s="15">
        <f t="shared" si="24"/>
        <v>0.22873239436619722</v>
      </c>
      <c r="D1585" s="1">
        <v>44291</v>
      </c>
      <c r="E1585" s="2">
        <v>1.6240000000000001</v>
      </c>
      <c r="G1585" s="3">
        <v>44291</v>
      </c>
      <c r="H1585" s="31">
        <v>2.44</v>
      </c>
      <c r="K1585" s="32"/>
      <c r="L1585" s="32"/>
    </row>
    <row r="1586" spans="1:12" x14ac:dyDescent="0.2">
      <c r="A1586" s="3">
        <v>44292</v>
      </c>
      <c r="B1586" s="15">
        <f t="shared" si="24"/>
        <v>0.23225352112676056</v>
      </c>
      <c r="D1586" s="1">
        <v>44292</v>
      </c>
      <c r="E1586" s="2">
        <v>1.649</v>
      </c>
      <c r="G1586" s="3">
        <v>44292</v>
      </c>
      <c r="H1586" s="31">
        <v>2.4300000000000002</v>
      </c>
      <c r="K1586" s="32"/>
      <c r="L1586" s="32"/>
    </row>
    <row r="1587" spans="1:12" x14ac:dyDescent="0.2">
      <c r="A1587" s="3">
        <v>44293</v>
      </c>
      <c r="B1587" s="15">
        <f t="shared" si="24"/>
        <v>0.23338028169014086</v>
      </c>
      <c r="D1587" s="1">
        <v>44293</v>
      </c>
      <c r="E1587" s="2">
        <v>1.657</v>
      </c>
      <c r="G1587" s="3">
        <v>44293</v>
      </c>
      <c r="H1587" s="31">
        <v>2.4700000000000002</v>
      </c>
      <c r="K1587" s="32"/>
      <c r="L1587" s="32"/>
    </row>
    <row r="1588" spans="1:12" x14ac:dyDescent="0.2">
      <c r="A1588" s="3">
        <v>44294</v>
      </c>
      <c r="B1588" s="15">
        <f t="shared" si="24"/>
        <v>0.23380281690140844</v>
      </c>
      <c r="D1588" s="1">
        <v>44294</v>
      </c>
      <c r="E1588" s="2">
        <v>1.66</v>
      </c>
      <c r="G1588" s="3">
        <v>44294</v>
      </c>
      <c r="H1588" s="31">
        <v>2.48</v>
      </c>
      <c r="K1588" s="32"/>
      <c r="L1588" s="32"/>
    </row>
    <row r="1589" spans="1:12" x14ac:dyDescent="0.2">
      <c r="A1589" s="3">
        <v>44295</v>
      </c>
      <c r="B1589" s="15">
        <f t="shared" si="24"/>
        <v>0.2330985915492958</v>
      </c>
      <c r="D1589" s="1">
        <v>44295</v>
      </c>
      <c r="E1589" s="2">
        <v>1.655</v>
      </c>
      <c r="G1589" s="3">
        <v>44295</v>
      </c>
      <c r="H1589" s="31">
        <v>2.5</v>
      </c>
      <c r="K1589" s="32"/>
      <c r="L1589" s="32"/>
    </row>
    <row r="1590" spans="1:12" x14ac:dyDescent="0.2">
      <c r="A1590" s="3">
        <v>44298</v>
      </c>
      <c r="B1590" s="15">
        <f t="shared" si="24"/>
        <v>0.23366197183098594</v>
      </c>
      <c r="D1590" s="1">
        <v>44298</v>
      </c>
      <c r="E1590" s="2">
        <v>1.659</v>
      </c>
      <c r="G1590" s="3">
        <v>44298</v>
      </c>
      <c r="H1590" s="31">
        <v>2.57</v>
      </c>
      <c r="K1590" s="32"/>
      <c r="L1590" s="32"/>
    </row>
    <row r="1591" spans="1:12" x14ac:dyDescent="0.2">
      <c r="A1591" s="3">
        <v>44299</v>
      </c>
      <c r="B1591" s="15">
        <f t="shared" si="24"/>
        <v>0.23450704225352115</v>
      </c>
      <c r="D1591" s="1">
        <v>44299</v>
      </c>
      <c r="E1591" s="2">
        <v>1.665</v>
      </c>
      <c r="G1591" s="3">
        <v>44299</v>
      </c>
      <c r="H1591" s="31">
        <v>2.65</v>
      </c>
      <c r="K1591" s="32"/>
      <c r="L1591" s="32"/>
    </row>
    <row r="1592" spans="1:12" x14ac:dyDescent="0.2">
      <c r="A1592" s="3">
        <v>44300</v>
      </c>
      <c r="B1592" s="15">
        <f t="shared" si="24"/>
        <v>0.24338028169014086</v>
      </c>
      <c r="D1592" s="1">
        <v>44300</v>
      </c>
      <c r="E1592" s="2">
        <v>1.728</v>
      </c>
      <c r="G1592" s="3">
        <v>44300</v>
      </c>
      <c r="H1592" s="31">
        <v>2.62</v>
      </c>
      <c r="K1592" s="32"/>
      <c r="L1592" s="32"/>
    </row>
    <row r="1593" spans="1:12" x14ac:dyDescent="0.2">
      <c r="A1593" s="3">
        <v>44301</v>
      </c>
      <c r="B1593" s="15">
        <f t="shared" si="24"/>
        <v>0.24577464788732398</v>
      </c>
      <c r="D1593" s="1">
        <v>44301</v>
      </c>
      <c r="E1593" s="2">
        <v>1.7450000000000001</v>
      </c>
      <c r="G1593" s="3">
        <v>44301</v>
      </c>
      <c r="H1593" s="31">
        <v>2.63</v>
      </c>
      <c r="K1593" s="32"/>
      <c r="L1593" s="32"/>
    </row>
    <row r="1594" spans="1:12" x14ac:dyDescent="0.2">
      <c r="A1594" s="3">
        <v>44302</v>
      </c>
      <c r="B1594" s="15">
        <f t="shared" si="24"/>
        <v>0.24492957746478877</v>
      </c>
      <c r="D1594" s="1">
        <v>44302</v>
      </c>
      <c r="E1594" s="2">
        <v>1.7390000000000001</v>
      </c>
      <c r="G1594" s="3">
        <v>44302</v>
      </c>
      <c r="H1594" s="31">
        <v>2.75</v>
      </c>
      <c r="K1594" s="32"/>
      <c r="L1594" s="32"/>
    </row>
    <row r="1595" spans="1:12" x14ac:dyDescent="0.2">
      <c r="A1595" s="3">
        <v>44305</v>
      </c>
      <c r="B1595" s="15">
        <f t="shared" si="24"/>
        <v>0.24549295774647889</v>
      </c>
      <c r="D1595" s="1">
        <v>44305</v>
      </c>
      <c r="E1595" s="2">
        <v>1.7430000000000001</v>
      </c>
      <c r="G1595" s="3">
        <v>44305</v>
      </c>
      <c r="H1595" s="31">
        <v>2.76</v>
      </c>
      <c r="K1595" s="32"/>
      <c r="L1595" s="32"/>
    </row>
    <row r="1596" spans="1:12" x14ac:dyDescent="0.2">
      <c r="A1596" s="3">
        <v>44306</v>
      </c>
      <c r="B1596" s="15">
        <f t="shared" si="24"/>
        <v>0.24253521126760563</v>
      </c>
      <c r="D1596" s="1">
        <v>44306</v>
      </c>
      <c r="E1596" s="2">
        <v>1.722</v>
      </c>
      <c r="G1596" s="3">
        <v>44306</v>
      </c>
      <c r="H1596" s="31">
        <v>2.72</v>
      </c>
      <c r="K1596" s="32"/>
      <c r="L1596" s="32"/>
    </row>
    <row r="1597" spans="1:12" x14ac:dyDescent="0.2">
      <c r="A1597" s="3">
        <v>44307</v>
      </c>
      <c r="B1597" s="15">
        <f t="shared" si="24"/>
        <v>0.23802816901408452</v>
      </c>
      <c r="D1597" s="1">
        <v>44307</v>
      </c>
      <c r="E1597" s="2">
        <v>1.69</v>
      </c>
      <c r="G1597" s="3">
        <v>44307</v>
      </c>
      <c r="H1597" s="31">
        <v>2.77</v>
      </c>
      <c r="K1597" s="32"/>
      <c r="L1597" s="32"/>
    </row>
    <row r="1598" spans="1:12" x14ac:dyDescent="0.2">
      <c r="A1598" s="3">
        <v>44308</v>
      </c>
      <c r="B1598" s="15">
        <f t="shared" si="24"/>
        <v>0.24000000000000002</v>
      </c>
      <c r="D1598" s="1">
        <v>44308</v>
      </c>
      <c r="E1598" s="2">
        <v>1.704</v>
      </c>
      <c r="G1598" s="3">
        <v>44308</v>
      </c>
      <c r="H1598" s="31">
        <v>2.79</v>
      </c>
      <c r="K1598" s="32"/>
      <c r="L1598" s="32"/>
    </row>
    <row r="1599" spans="1:12" x14ac:dyDescent="0.2">
      <c r="A1599" s="3">
        <v>44309</v>
      </c>
      <c r="B1599" s="15">
        <f t="shared" si="24"/>
        <v>0.24140845070422537</v>
      </c>
      <c r="D1599" s="1">
        <v>44309</v>
      </c>
      <c r="E1599" s="2">
        <v>1.714</v>
      </c>
      <c r="G1599" s="3">
        <v>44309</v>
      </c>
      <c r="H1599" s="31">
        <v>2.73</v>
      </c>
      <c r="K1599" s="32"/>
      <c r="L1599" s="32"/>
    </row>
    <row r="1600" spans="1:12" x14ac:dyDescent="0.2">
      <c r="A1600" s="3">
        <v>44312</v>
      </c>
      <c r="B1600" s="15">
        <f t="shared" si="24"/>
        <v>0.24197183098591551</v>
      </c>
      <c r="D1600" s="1">
        <v>44312</v>
      </c>
      <c r="E1600" s="2">
        <v>1.718</v>
      </c>
      <c r="G1600" s="3">
        <v>44312</v>
      </c>
      <c r="H1600" s="31">
        <v>2.91</v>
      </c>
      <c r="K1600" s="32"/>
      <c r="L1600" s="32"/>
    </row>
    <row r="1601" spans="1:12" x14ac:dyDescent="0.2">
      <c r="A1601" s="3">
        <v>44313</v>
      </c>
      <c r="B1601" s="15">
        <f t="shared" si="24"/>
        <v>0.24619718309859157</v>
      </c>
      <c r="D1601" s="1">
        <v>44313</v>
      </c>
      <c r="E1601" s="2">
        <v>1.748</v>
      </c>
      <c r="G1601" s="3">
        <v>44313</v>
      </c>
      <c r="H1601" s="31">
        <v>2.98</v>
      </c>
      <c r="K1601" s="32"/>
      <c r="L1601" s="32"/>
    </row>
    <row r="1602" spans="1:12" x14ac:dyDescent="0.2">
      <c r="A1602" s="3">
        <v>44314</v>
      </c>
      <c r="B1602" s="15">
        <f t="shared" si="24"/>
        <v>0.2491549295774648</v>
      </c>
      <c r="D1602" s="1">
        <v>44314</v>
      </c>
      <c r="E1602" s="2">
        <v>1.7689999999999999</v>
      </c>
      <c r="G1602" s="3">
        <v>44314</v>
      </c>
      <c r="H1602" s="31">
        <v>2.91</v>
      </c>
      <c r="K1602" s="32"/>
      <c r="L1602" s="32"/>
    </row>
    <row r="1603" spans="1:12" x14ac:dyDescent="0.2">
      <c r="A1603" s="3">
        <v>44315</v>
      </c>
      <c r="B1603" s="15">
        <f t="shared" si="24"/>
        <v>0.25183098591549297</v>
      </c>
      <c r="D1603" s="1">
        <v>44315</v>
      </c>
      <c r="E1603" s="2">
        <v>1.788</v>
      </c>
      <c r="G1603" s="3">
        <v>44315</v>
      </c>
      <c r="H1603" s="31">
        <v>2.86</v>
      </c>
      <c r="K1603" s="32"/>
      <c r="L1603" s="32"/>
    </row>
    <row r="1604" spans="1:12" x14ac:dyDescent="0.2">
      <c r="A1604" s="3">
        <v>44316</v>
      </c>
      <c r="B1604" s="15">
        <f t="shared" ref="B1604:B1667" si="25">E1604/7.1</f>
        <v>0.24521126760563383</v>
      </c>
      <c r="D1604" s="1">
        <v>44316</v>
      </c>
      <c r="E1604" s="2">
        <v>1.7410000000000001</v>
      </c>
      <c r="G1604" s="3">
        <v>44316</v>
      </c>
      <c r="H1604" s="31">
        <v>2.96</v>
      </c>
      <c r="K1604" s="32"/>
      <c r="L1604" s="32"/>
    </row>
    <row r="1605" spans="1:12" x14ac:dyDescent="0.2">
      <c r="A1605" s="3">
        <v>44319</v>
      </c>
      <c r="B1605" s="15">
        <f t="shared" si="25"/>
        <v>0.24957746478873241</v>
      </c>
      <c r="D1605" s="1">
        <v>44319</v>
      </c>
      <c r="E1605" s="2">
        <v>1.772</v>
      </c>
      <c r="G1605" s="3">
        <v>44319</v>
      </c>
      <c r="H1605" s="31">
        <v>3</v>
      </c>
      <c r="K1605" s="32"/>
      <c r="L1605" s="32"/>
    </row>
    <row r="1606" spans="1:12" x14ac:dyDescent="0.2">
      <c r="A1606" s="3">
        <v>44320</v>
      </c>
      <c r="B1606" s="15">
        <f t="shared" si="25"/>
        <v>0.25704225352112675</v>
      </c>
      <c r="D1606" s="1">
        <v>44320</v>
      </c>
      <c r="E1606" s="2">
        <v>1.825</v>
      </c>
      <c r="G1606" s="3">
        <v>44320</v>
      </c>
      <c r="H1606" s="31">
        <v>2.99</v>
      </c>
      <c r="K1606" s="32"/>
      <c r="L1606" s="32"/>
    </row>
    <row r="1607" spans="1:12" x14ac:dyDescent="0.2">
      <c r="A1607" s="3">
        <v>44321</v>
      </c>
      <c r="B1607" s="15">
        <f t="shared" si="25"/>
        <v>0.25605633802816902</v>
      </c>
      <c r="D1607" s="1">
        <v>44321</v>
      </c>
      <c r="E1607" s="2">
        <v>1.8180000000000001</v>
      </c>
      <c r="G1607" s="3">
        <v>44321</v>
      </c>
      <c r="H1607" s="31">
        <v>2.9</v>
      </c>
      <c r="K1607" s="32"/>
      <c r="L1607" s="32"/>
    </row>
    <row r="1608" spans="1:12" x14ac:dyDescent="0.2">
      <c r="A1608" s="3">
        <v>44322</v>
      </c>
      <c r="B1608" s="15">
        <f t="shared" si="25"/>
        <v>0.25619718309859157</v>
      </c>
      <c r="D1608" s="1">
        <v>44322</v>
      </c>
      <c r="E1608" s="2">
        <v>1.819</v>
      </c>
      <c r="G1608" s="3">
        <v>44322</v>
      </c>
      <c r="H1608" s="31">
        <v>2.9</v>
      </c>
      <c r="K1608" s="32"/>
      <c r="L1608" s="32"/>
    </row>
    <row r="1609" spans="1:12" x14ac:dyDescent="0.2">
      <c r="A1609" s="3">
        <v>44323</v>
      </c>
      <c r="B1609" s="15">
        <f t="shared" si="25"/>
        <v>0.25746478873239437</v>
      </c>
      <c r="D1609" s="1">
        <v>44323</v>
      </c>
      <c r="E1609" s="2">
        <v>1.8280000000000001</v>
      </c>
      <c r="G1609" s="3">
        <v>44323</v>
      </c>
      <c r="H1609" s="31">
        <v>2.93</v>
      </c>
      <c r="K1609" s="32"/>
      <c r="L1609" s="32"/>
    </row>
    <row r="1610" spans="1:12" x14ac:dyDescent="0.2">
      <c r="A1610" s="3">
        <v>44326</v>
      </c>
      <c r="B1610" s="15">
        <f t="shared" si="25"/>
        <v>0.25873239436619722</v>
      </c>
      <c r="D1610" s="1">
        <v>44326</v>
      </c>
      <c r="E1610" s="2">
        <v>1.837</v>
      </c>
      <c r="G1610" s="3">
        <v>44326</v>
      </c>
      <c r="H1610" s="31">
        <v>2.91</v>
      </c>
      <c r="K1610" s="32"/>
      <c r="L1610" s="32"/>
    </row>
    <row r="1611" spans="1:12" x14ac:dyDescent="0.2">
      <c r="A1611" s="3">
        <v>44327</v>
      </c>
      <c r="B1611" s="15">
        <f t="shared" si="25"/>
        <v>0.26197183098591553</v>
      </c>
      <c r="D1611" s="1">
        <v>44327</v>
      </c>
      <c r="E1611" s="2">
        <v>1.86</v>
      </c>
      <c r="G1611" s="3">
        <v>44327</v>
      </c>
      <c r="H1611" s="31">
        <v>2.91</v>
      </c>
      <c r="K1611" s="32"/>
      <c r="L1611" s="32"/>
    </row>
    <row r="1612" spans="1:12" x14ac:dyDescent="0.2">
      <c r="A1612" s="3">
        <v>44328</v>
      </c>
      <c r="B1612" s="15">
        <f t="shared" si="25"/>
        <v>0.26549295774647891</v>
      </c>
      <c r="D1612" s="1">
        <v>44328</v>
      </c>
      <c r="E1612" s="2">
        <v>1.885</v>
      </c>
      <c r="G1612" s="3">
        <v>44328</v>
      </c>
      <c r="H1612" s="31">
        <v>2.95</v>
      </c>
      <c r="K1612" s="32"/>
      <c r="L1612" s="32"/>
    </row>
    <row r="1613" spans="1:12" x14ac:dyDescent="0.2">
      <c r="A1613" s="3">
        <v>44329</v>
      </c>
      <c r="B1613" s="15">
        <f t="shared" si="25"/>
        <v>0.25507042253521128</v>
      </c>
      <c r="D1613" s="1">
        <v>44329</v>
      </c>
      <c r="E1613" s="2">
        <v>1.8109999999999999</v>
      </c>
      <c r="G1613" s="3">
        <v>44329</v>
      </c>
      <c r="H1613" s="31">
        <v>2.95</v>
      </c>
      <c r="K1613" s="32"/>
      <c r="L1613" s="32"/>
    </row>
    <row r="1614" spans="1:12" x14ac:dyDescent="0.2">
      <c r="A1614" s="3">
        <v>44330</v>
      </c>
      <c r="B1614" s="15">
        <f t="shared" si="25"/>
        <v>0.26098591549295774</v>
      </c>
      <c r="D1614" s="1">
        <v>44330</v>
      </c>
      <c r="E1614" s="2">
        <v>1.853</v>
      </c>
      <c r="G1614" s="3">
        <v>44330</v>
      </c>
      <c r="H1614" s="31">
        <v>2.99</v>
      </c>
      <c r="K1614" s="32"/>
      <c r="L1614" s="32"/>
    </row>
    <row r="1615" spans="1:12" x14ac:dyDescent="0.2">
      <c r="A1615" s="3">
        <v>44333</v>
      </c>
      <c r="B1615" s="15">
        <f t="shared" si="25"/>
        <v>0.26436619718309862</v>
      </c>
      <c r="D1615" s="1">
        <v>44333</v>
      </c>
      <c r="E1615" s="2">
        <v>1.877</v>
      </c>
      <c r="G1615" s="3">
        <v>44333</v>
      </c>
      <c r="H1615" s="31">
        <v>2.96</v>
      </c>
      <c r="K1615" s="32"/>
      <c r="L1615" s="32"/>
    </row>
    <row r="1616" spans="1:12" x14ac:dyDescent="0.2">
      <c r="A1616" s="3">
        <v>44334</v>
      </c>
      <c r="B1616" s="15">
        <f t="shared" si="25"/>
        <v>0.26253521126760565</v>
      </c>
      <c r="D1616" s="1">
        <v>44334</v>
      </c>
      <c r="E1616" s="2">
        <v>1.8640000000000001</v>
      </c>
      <c r="G1616" s="3">
        <v>44334</v>
      </c>
      <c r="H1616" s="31">
        <v>2.88</v>
      </c>
      <c r="K1616" s="32"/>
      <c r="L1616" s="32"/>
    </row>
    <row r="1617" spans="1:12" x14ac:dyDescent="0.2">
      <c r="A1617" s="3">
        <v>44335</v>
      </c>
      <c r="B1617" s="15">
        <f t="shared" si="25"/>
        <v>0.25577464788732396</v>
      </c>
      <c r="D1617" s="1">
        <v>44335</v>
      </c>
      <c r="E1617" s="2">
        <v>1.8160000000000001</v>
      </c>
      <c r="G1617" s="3">
        <v>44335</v>
      </c>
      <c r="H1617" s="31">
        <v>2.86</v>
      </c>
      <c r="K1617" s="32"/>
      <c r="L1617" s="32"/>
    </row>
    <row r="1618" spans="1:12" x14ac:dyDescent="0.2">
      <c r="A1618" s="3">
        <v>44336</v>
      </c>
      <c r="B1618" s="15">
        <f t="shared" si="25"/>
        <v>0.24887323943661971</v>
      </c>
      <c r="D1618" s="1">
        <v>44336</v>
      </c>
      <c r="E1618" s="2">
        <v>1.7669999999999999</v>
      </c>
      <c r="G1618" s="3">
        <v>44336</v>
      </c>
      <c r="H1618" s="31">
        <v>2.84</v>
      </c>
      <c r="K1618" s="32"/>
      <c r="L1618" s="32"/>
    </row>
    <row r="1619" spans="1:12" x14ac:dyDescent="0.2">
      <c r="A1619" s="3">
        <v>44337</v>
      </c>
      <c r="B1619" s="15">
        <f t="shared" si="25"/>
        <v>0.25408450704225355</v>
      </c>
      <c r="D1619" s="1">
        <v>44337</v>
      </c>
      <c r="E1619" s="2">
        <v>1.804</v>
      </c>
      <c r="G1619" s="3">
        <v>44337</v>
      </c>
      <c r="H1619" s="31">
        <v>2.78</v>
      </c>
      <c r="K1619" s="32"/>
      <c r="L1619" s="32"/>
    </row>
    <row r="1620" spans="1:12" x14ac:dyDescent="0.2">
      <c r="A1620" s="3">
        <v>44340</v>
      </c>
      <c r="B1620" s="15">
        <f t="shared" si="25"/>
        <v>0.25971830985915495</v>
      </c>
      <c r="D1620" s="1">
        <v>44340</v>
      </c>
      <c r="E1620" s="2">
        <v>1.8440000000000001</v>
      </c>
      <c r="G1620" s="3">
        <v>44340</v>
      </c>
      <c r="H1620" s="31">
        <v>2.87</v>
      </c>
      <c r="K1620" s="32"/>
      <c r="L1620" s="32"/>
    </row>
    <row r="1621" spans="1:12" x14ac:dyDescent="0.2">
      <c r="A1621" s="3">
        <v>44341</v>
      </c>
      <c r="B1621" s="15">
        <f t="shared" si="25"/>
        <v>0.25746478873239437</v>
      </c>
      <c r="D1621" s="1">
        <v>44341</v>
      </c>
      <c r="E1621" s="2">
        <v>1.8280000000000001</v>
      </c>
      <c r="G1621" s="3">
        <v>44341</v>
      </c>
      <c r="H1621" s="31">
        <v>2.91</v>
      </c>
      <c r="K1621" s="32"/>
      <c r="L1621" s="32"/>
    </row>
    <row r="1622" spans="1:12" x14ac:dyDescent="0.2">
      <c r="A1622" s="3">
        <v>44342</v>
      </c>
      <c r="B1622" s="15">
        <f t="shared" si="25"/>
        <v>0.26154929577464792</v>
      </c>
      <c r="D1622" s="1">
        <v>44342</v>
      </c>
      <c r="E1622" s="2">
        <v>1.857</v>
      </c>
      <c r="G1622" s="3">
        <v>44342</v>
      </c>
      <c r="H1622" s="31">
        <v>2.85</v>
      </c>
      <c r="K1622" s="32"/>
      <c r="L1622" s="32"/>
    </row>
    <row r="1623" spans="1:12" x14ac:dyDescent="0.2">
      <c r="A1623" s="3">
        <v>44343</v>
      </c>
      <c r="B1623" s="15">
        <f t="shared" si="25"/>
        <v>0.26309859154929582</v>
      </c>
      <c r="D1623" s="1">
        <v>44343</v>
      </c>
      <c r="E1623" s="2">
        <v>1.8680000000000001</v>
      </c>
      <c r="G1623" s="3">
        <v>44343</v>
      </c>
      <c r="H1623" s="31">
        <v>2.91</v>
      </c>
      <c r="K1623" s="32"/>
      <c r="L1623" s="32"/>
    </row>
    <row r="1624" spans="1:12" x14ac:dyDescent="0.2">
      <c r="A1624" s="3">
        <v>44344</v>
      </c>
      <c r="B1624" s="15">
        <f t="shared" si="25"/>
        <v>0.26042253521126763</v>
      </c>
      <c r="D1624" s="1">
        <v>44344</v>
      </c>
      <c r="E1624" s="2">
        <v>1.849</v>
      </c>
      <c r="G1624" s="3">
        <v>44344</v>
      </c>
      <c r="H1624" s="31">
        <v>3.02</v>
      </c>
      <c r="K1624" s="32"/>
      <c r="L1624" s="32"/>
    </row>
    <row r="1625" spans="1:12" x14ac:dyDescent="0.2">
      <c r="A1625" s="3">
        <v>44348</v>
      </c>
      <c r="B1625" s="15">
        <f t="shared" si="25"/>
        <v>0.26577464788732397</v>
      </c>
      <c r="D1625" s="1">
        <v>44348</v>
      </c>
      <c r="E1625" s="2">
        <v>1.887</v>
      </c>
      <c r="G1625" s="3">
        <v>44348</v>
      </c>
      <c r="H1625" s="31">
        <v>3.09</v>
      </c>
      <c r="K1625" s="32"/>
      <c r="L1625" s="32"/>
    </row>
    <row r="1626" spans="1:12" x14ac:dyDescent="0.2">
      <c r="A1626" s="3">
        <v>44349</v>
      </c>
      <c r="B1626" s="15">
        <f t="shared" si="25"/>
        <v>0.26563380281690141</v>
      </c>
      <c r="D1626" s="1">
        <v>44349</v>
      </c>
      <c r="E1626" s="2">
        <v>1.8859999999999999</v>
      </c>
      <c r="G1626" s="3">
        <v>44349</v>
      </c>
      <c r="H1626" s="31">
        <v>3.01</v>
      </c>
      <c r="K1626" s="32"/>
      <c r="L1626" s="32"/>
    </row>
    <row r="1627" spans="1:12" x14ac:dyDescent="0.2">
      <c r="A1627" s="3">
        <v>44350</v>
      </c>
      <c r="B1627" s="15">
        <f t="shared" si="25"/>
        <v>0.26521126760563379</v>
      </c>
      <c r="D1627" s="1">
        <v>44350</v>
      </c>
      <c r="E1627" s="2">
        <v>1.883</v>
      </c>
      <c r="G1627" s="3">
        <v>44350</v>
      </c>
      <c r="H1627" s="31">
        <v>3.01</v>
      </c>
      <c r="K1627" s="32"/>
      <c r="L1627" s="32"/>
    </row>
    <row r="1628" spans="1:12" x14ac:dyDescent="0.2">
      <c r="A1628" s="3">
        <v>44351</v>
      </c>
      <c r="B1628" s="15">
        <f t="shared" si="25"/>
        <v>0.26661971830985914</v>
      </c>
      <c r="D1628" s="1">
        <v>44351</v>
      </c>
      <c r="E1628" s="2">
        <v>1.893</v>
      </c>
      <c r="G1628" s="3">
        <v>44351</v>
      </c>
      <c r="H1628" s="31">
        <v>2.98</v>
      </c>
      <c r="K1628" s="32"/>
      <c r="L1628" s="32"/>
    </row>
    <row r="1629" spans="1:12" x14ac:dyDescent="0.2">
      <c r="A1629" s="3">
        <v>44354</v>
      </c>
      <c r="B1629" s="15">
        <f t="shared" si="25"/>
        <v>0.2667605633802817</v>
      </c>
      <c r="D1629" s="1">
        <v>44354</v>
      </c>
      <c r="E1629" s="2">
        <v>1.8939999999999999</v>
      </c>
      <c r="G1629" s="3">
        <v>44354</v>
      </c>
      <c r="H1629" s="31">
        <v>3.11</v>
      </c>
      <c r="K1629" s="32"/>
      <c r="L1629" s="32"/>
    </row>
    <row r="1630" spans="1:12" x14ac:dyDescent="0.2">
      <c r="A1630" s="3">
        <v>44355</v>
      </c>
      <c r="B1630" s="15">
        <f t="shared" si="25"/>
        <v>0.27028169014084508</v>
      </c>
      <c r="D1630" s="1">
        <v>44355</v>
      </c>
      <c r="E1630" s="2">
        <v>1.919</v>
      </c>
      <c r="G1630" s="3">
        <v>44355</v>
      </c>
      <c r="H1630" s="31">
        <v>3.13</v>
      </c>
      <c r="K1630" s="32"/>
      <c r="L1630" s="32"/>
    </row>
    <row r="1631" spans="1:12" x14ac:dyDescent="0.2">
      <c r="A1631" s="3">
        <v>44356</v>
      </c>
      <c r="B1631" s="15">
        <f t="shared" si="25"/>
        <v>0.26816901408450705</v>
      </c>
      <c r="D1631" s="1">
        <v>44356</v>
      </c>
      <c r="E1631" s="2">
        <v>1.9039999999999999</v>
      </c>
      <c r="G1631" s="3">
        <v>44356</v>
      </c>
      <c r="H1631" s="31">
        <v>3.13</v>
      </c>
      <c r="K1631" s="32"/>
      <c r="L1631" s="32"/>
    </row>
    <row r="1632" spans="1:12" x14ac:dyDescent="0.2">
      <c r="A1632" s="3">
        <v>44357</v>
      </c>
      <c r="B1632" s="15">
        <f t="shared" si="25"/>
        <v>0.2695774647887324</v>
      </c>
      <c r="D1632" s="1">
        <v>44357</v>
      </c>
      <c r="E1632" s="2">
        <v>1.9139999999999999</v>
      </c>
      <c r="G1632" s="3">
        <v>44357</v>
      </c>
      <c r="H1632" s="31">
        <v>3.23</v>
      </c>
      <c r="K1632" s="32"/>
      <c r="L1632" s="32"/>
    </row>
    <row r="1633" spans="1:12" x14ac:dyDescent="0.2">
      <c r="A1633" s="3">
        <v>44358</v>
      </c>
      <c r="B1633" s="15">
        <f t="shared" si="25"/>
        <v>0.26619718309859153</v>
      </c>
      <c r="D1633" s="1">
        <v>44358</v>
      </c>
      <c r="E1633" s="2">
        <v>1.89</v>
      </c>
      <c r="G1633" s="3">
        <v>44358</v>
      </c>
      <c r="H1633" s="31">
        <v>3.36</v>
      </c>
      <c r="K1633" s="32"/>
      <c r="L1633" s="32"/>
    </row>
    <row r="1634" spans="1:12" x14ac:dyDescent="0.2">
      <c r="A1634" s="3">
        <v>44361</v>
      </c>
      <c r="B1634" s="15">
        <f t="shared" si="25"/>
        <v>0.26549295774647891</v>
      </c>
      <c r="D1634" s="1">
        <v>44361</v>
      </c>
      <c r="E1634" s="2">
        <v>1.885</v>
      </c>
      <c r="G1634" s="3">
        <v>44361</v>
      </c>
      <c r="H1634" s="31">
        <v>3.31</v>
      </c>
      <c r="K1634" s="32"/>
      <c r="L1634" s="32"/>
    </row>
    <row r="1635" spans="1:12" x14ac:dyDescent="0.2">
      <c r="A1635" s="3">
        <v>44362</v>
      </c>
      <c r="B1635" s="15">
        <f t="shared" si="25"/>
        <v>0.26690140845070426</v>
      </c>
      <c r="D1635" s="1">
        <v>44362</v>
      </c>
      <c r="E1635" s="2">
        <v>1.895</v>
      </c>
      <c r="G1635" s="3">
        <v>44362</v>
      </c>
      <c r="H1635" s="31">
        <v>3.25</v>
      </c>
      <c r="K1635" s="32"/>
      <c r="L1635" s="32"/>
    </row>
    <row r="1636" spans="1:12" x14ac:dyDescent="0.2">
      <c r="A1636" s="3">
        <v>44363</v>
      </c>
      <c r="B1636" s="15">
        <f t="shared" si="25"/>
        <v>0.263943661971831</v>
      </c>
      <c r="D1636" s="1">
        <v>44363</v>
      </c>
      <c r="E1636" s="2">
        <v>1.8740000000000001</v>
      </c>
      <c r="G1636" s="3">
        <v>44363</v>
      </c>
      <c r="H1636" s="31">
        <v>3.24</v>
      </c>
      <c r="K1636" s="32"/>
      <c r="L1636" s="32"/>
    </row>
    <row r="1637" spans="1:12" x14ac:dyDescent="0.2">
      <c r="A1637" s="3">
        <v>44364</v>
      </c>
      <c r="B1637" s="15">
        <f t="shared" si="25"/>
        <v>0.26070422535211268</v>
      </c>
      <c r="D1637" s="1">
        <v>44364</v>
      </c>
      <c r="E1637" s="2">
        <v>1.851</v>
      </c>
      <c r="G1637" s="3">
        <v>44364</v>
      </c>
      <c r="H1637" s="31">
        <v>3.23</v>
      </c>
      <c r="K1637" s="32"/>
      <c r="L1637" s="32"/>
    </row>
    <row r="1638" spans="1:12" x14ac:dyDescent="0.2">
      <c r="A1638" s="3">
        <v>44365</v>
      </c>
      <c r="B1638" s="15">
        <f t="shared" si="25"/>
        <v>0.26380281690140844</v>
      </c>
      <c r="D1638" s="1">
        <v>44365</v>
      </c>
      <c r="E1638" s="2">
        <v>1.873</v>
      </c>
      <c r="G1638" s="3">
        <v>44365</v>
      </c>
      <c r="H1638" s="31">
        <v>3.15</v>
      </c>
      <c r="K1638" s="32"/>
      <c r="L1638" s="32"/>
    </row>
    <row r="1639" spans="1:12" x14ac:dyDescent="0.2">
      <c r="A1639" s="3">
        <v>44368</v>
      </c>
      <c r="B1639" s="15">
        <f t="shared" si="25"/>
        <v>0.26887323943661973</v>
      </c>
      <c r="D1639" s="1">
        <v>44368</v>
      </c>
      <c r="E1639" s="2">
        <v>1.909</v>
      </c>
      <c r="G1639" s="3">
        <v>44368</v>
      </c>
      <c r="H1639" s="31">
        <v>3.21</v>
      </c>
      <c r="K1639" s="32"/>
      <c r="L1639" s="32"/>
    </row>
    <row r="1640" spans="1:12" x14ac:dyDescent="0.2">
      <c r="A1640" s="3">
        <v>44369</v>
      </c>
      <c r="B1640" s="15">
        <f t="shared" si="25"/>
        <v>0.27295774647887322</v>
      </c>
      <c r="D1640" s="1">
        <v>44369</v>
      </c>
      <c r="E1640" s="2">
        <v>1.9379999999999999</v>
      </c>
      <c r="G1640" s="3">
        <v>44369</v>
      </c>
      <c r="H1640" s="31">
        <v>3.36</v>
      </c>
      <c r="K1640" s="32"/>
      <c r="L1640" s="32"/>
    </row>
    <row r="1641" spans="1:12" x14ac:dyDescent="0.2">
      <c r="A1641" s="3">
        <v>44370</v>
      </c>
      <c r="B1641" s="15">
        <f t="shared" si="25"/>
        <v>0.28014084507042258</v>
      </c>
      <c r="D1641" s="1">
        <v>44370</v>
      </c>
      <c r="E1641" s="2">
        <v>1.9890000000000001</v>
      </c>
      <c r="G1641" s="3">
        <v>44370</v>
      </c>
      <c r="H1641" s="31">
        <v>3.3</v>
      </c>
      <c r="K1641" s="32"/>
      <c r="L1641" s="32"/>
    </row>
    <row r="1642" spans="1:12" x14ac:dyDescent="0.2">
      <c r="A1642" s="3">
        <v>44371</v>
      </c>
      <c r="B1642" s="15">
        <f t="shared" si="25"/>
        <v>0.28112676056338032</v>
      </c>
      <c r="D1642" s="1">
        <v>44371</v>
      </c>
      <c r="E1642" s="2">
        <v>1.996</v>
      </c>
      <c r="G1642" s="3">
        <v>44371</v>
      </c>
      <c r="H1642" s="31">
        <v>3.4</v>
      </c>
      <c r="K1642" s="32"/>
      <c r="L1642" s="32"/>
    </row>
    <row r="1643" spans="1:12" x14ac:dyDescent="0.2">
      <c r="A1643" s="3">
        <v>44372</v>
      </c>
      <c r="B1643" s="15">
        <f t="shared" si="25"/>
        <v>0.27535211267605636</v>
      </c>
      <c r="D1643" s="1">
        <v>44372</v>
      </c>
      <c r="E1643" s="2">
        <v>1.9550000000000001</v>
      </c>
      <c r="G1643" s="3">
        <v>44372</v>
      </c>
      <c r="H1643" s="31">
        <v>3.62</v>
      </c>
      <c r="K1643" s="32"/>
      <c r="L1643" s="32"/>
    </row>
    <row r="1644" spans="1:12" x14ac:dyDescent="0.2">
      <c r="A1644" s="3">
        <v>44375</v>
      </c>
      <c r="B1644" s="15">
        <f t="shared" si="25"/>
        <v>0.27154929577464787</v>
      </c>
      <c r="D1644" s="1">
        <v>44375</v>
      </c>
      <c r="E1644" s="2">
        <v>1.9279999999999999</v>
      </c>
      <c r="G1644" s="3">
        <v>44375</v>
      </c>
      <c r="H1644" s="31">
        <v>3.75</v>
      </c>
      <c r="K1644" s="32"/>
      <c r="L1644" s="32"/>
    </row>
    <row r="1645" spans="1:12" x14ac:dyDescent="0.2">
      <c r="A1645" s="3">
        <v>44376</v>
      </c>
      <c r="B1645" s="15">
        <f t="shared" si="25"/>
        <v>0.27352112676056339</v>
      </c>
      <c r="D1645" s="1">
        <v>44376</v>
      </c>
      <c r="E1645" s="2">
        <v>1.9419999999999999</v>
      </c>
      <c r="G1645" s="3">
        <v>44376</v>
      </c>
      <c r="H1645" s="31">
        <v>3.79</v>
      </c>
      <c r="K1645" s="32"/>
      <c r="L1645" s="32"/>
    </row>
    <row r="1646" spans="1:12" x14ac:dyDescent="0.2">
      <c r="A1646" s="3">
        <v>44377</v>
      </c>
      <c r="B1646" s="15">
        <f t="shared" si="25"/>
        <v>0.27267605633802816</v>
      </c>
      <c r="D1646" s="1">
        <v>44377</v>
      </c>
      <c r="E1646" s="2">
        <v>1.9359999999999999</v>
      </c>
      <c r="G1646" s="3">
        <v>44377</v>
      </c>
      <c r="H1646" s="31">
        <v>3.76</v>
      </c>
      <c r="K1646" s="32"/>
      <c r="L1646" s="32"/>
    </row>
    <row r="1647" spans="1:12" x14ac:dyDescent="0.2">
      <c r="A1647" s="3">
        <v>44378</v>
      </c>
      <c r="B1647" s="15">
        <f t="shared" si="25"/>
        <v>0.27563380281690142</v>
      </c>
      <c r="D1647" s="1">
        <v>44378</v>
      </c>
      <c r="E1647" s="2">
        <v>1.9570000000000001</v>
      </c>
      <c r="G1647" s="3">
        <v>44378</v>
      </c>
      <c r="H1647" s="31">
        <v>3.67</v>
      </c>
      <c r="K1647" s="32"/>
      <c r="L1647" s="32"/>
    </row>
    <row r="1648" spans="1:12" x14ac:dyDescent="0.2">
      <c r="A1648" s="3">
        <v>44379</v>
      </c>
      <c r="B1648" s="15">
        <f t="shared" si="25"/>
        <v>0.28014084507042258</v>
      </c>
      <c r="D1648" s="1">
        <v>44379</v>
      </c>
      <c r="E1648" s="2">
        <v>1.9890000000000001</v>
      </c>
      <c r="G1648" s="3">
        <v>44379</v>
      </c>
      <c r="H1648" s="31">
        <v>3.68</v>
      </c>
      <c r="K1648" s="32"/>
      <c r="L1648" s="32"/>
    </row>
    <row r="1649" spans="1:12" x14ac:dyDescent="0.2">
      <c r="A1649" s="3">
        <v>44383</v>
      </c>
      <c r="B1649" s="15">
        <f t="shared" si="25"/>
        <v>0.27183098591549298</v>
      </c>
      <c r="D1649" s="1">
        <v>44383</v>
      </c>
      <c r="E1649" s="2">
        <v>1.93</v>
      </c>
      <c r="G1649" s="3">
        <v>44383</v>
      </c>
      <c r="H1649" s="31">
        <v>3.66</v>
      </c>
      <c r="K1649" s="32"/>
      <c r="L1649" s="32"/>
    </row>
    <row r="1650" spans="1:12" x14ac:dyDescent="0.2">
      <c r="A1650" s="3">
        <v>44384</v>
      </c>
      <c r="B1650" s="15">
        <f t="shared" si="25"/>
        <v>0.26718309859154932</v>
      </c>
      <c r="D1650" s="1">
        <v>44384</v>
      </c>
      <c r="E1650" s="2">
        <v>1.897</v>
      </c>
      <c r="G1650" s="3">
        <v>44384</v>
      </c>
      <c r="H1650" s="31">
        <v>3.56</v>
      </c>
      <c r="K1650" s="32"/>
      <c r="L1650" s="32"/>
    </row>
    <row r="1651" spans="1:12" x14ac:dyDescent="0.2">
      <c r="A1651" s="3">
        <v>44385</v>
      </c>
      <c r="B1651" s="15">
        <f t="shared" si="25"/>
        <v>0.27295774647887322</v>
      </c>
      <c r="D1651" s="1">
        <v>44385</v>
      </c>
      <c r="E1651" s="2">
        <v>1.9379999999999999</v>
      </c>
      <c r="G1651" s="3">
        <v>44385</v>
      </c>
      <c r="H1651" s="31">
        <v>3.71</v>
      </c>
      <c r="K1651" s="32"/>
      <c r="L1651" s="32"/>
    </row>
    <row r="1652" spans="1:12" x14ac:dyDescent="0.2">
      <c r="A1652" s="3">
        <v>44386</v>
      </c>
      <c r="B1652" s="15">
        <f t="shared" si="25"/>
        <v>0.27633802816901409</v>
      </c>
      <c r="D1652" s="1">
        <v>44386</v>
      </c>
      <c r="E1652" s="2">
        <v>1.962</v>
      </c>
      <c r="G1652" s="3">
        <v>44386</v>
      </c>
      <c r="H1652" s="31">
        <v>3.7</v>
      </c>
      <c r="K1652" s="32"/>
      <c r="L1652" s="32"/>
    </row>
    <row r="1653" spans="1:12" x14ac:dyDescent="0.2">
      <c r="A1653" s="3">
        <v>44389</v>
      </c>
      <c r="B1653" s="15">
        <f t="shared" si="25"/>
        <v>0.27887323943661974</v>
      </c>
      <c r="D1653" s="1">
        <v>44389</v>
      </c>
      <c r="E1653" s="2">
        <v>1.98</v>
      </c>
      <c r="G1653" s="3">
        <v>44389</v>
      </c>
      <c r="H1653" s="31">
        <v>3.78</v>
      </c>
      <c r="K1653" s="32"/>
      <c r="L1653" s="32"/>
    </row>
    <row r="1654" spans="1:12" x14ac:dyDescent="0.2">
      <c r="A1654" s="3">
        <v>44390</v>
      </c>
      <c r="B1654" s="15">
        <f t="shared" si="25"/>
        <v>0.28295774647887323</v>
      </c>
      <c r="D1654" s="1">
        <v>44390</v>
      </c>
      <c r="E1654" s="2">
        <v>2.0089999999999999</v>
      </c>
      <c r="G1654" s="3">
        <v>44390</v>
      </c>
      <c r="H1654" s="31">
        <v>3.8</v>
      </c>
      <c r="K1654" s="32"/>
      <c r="L1654" s="32"/>
    </row>
    <row r="1655" spans="1:12" x14ac:dyDescent="0.2">
      <c r="A1655" s="3">
        <v>44391</v>
      </c>
      <c r="B1655" s="15">
        <f t="shared" si="25"/>
        <v>0.27661971830985915</v>
      </c>
      <c r="D1655" s="1">
        <v>44391</v>
      </c>
      <c r="E1655" s="2">
        <v>1.964</v>
      </c>
      <c r="G1655" s="3">
        <v>44391</v>
      </c>
      <c r="H1655" s="31">
        <v>3.68</v>
      </c>
      <c r="K1655" s="32"/>
      <c r="L1655" s="32"/>
    </row>
    <row r="1656" spans="1:12" x14ac:dyDescent="0.2">
      <c r="A1656" s="3">
        <v>44392</v>
      </c>
      <c r="B1656" s="15">
        <f t="shared" si="25"/>
        <v>0.27169014084507043</v>
      </c>
      <c r="D1656" s="1">
        <v>44392</v>
      </c>
      <c r="E1656" s="2">
        <v>1.929</v>
      </c>
      <c r="G1656" s="3">
        <v>44392</v>
      </c>
      <c r="H1656" s="31">
        <v>3.7</v>
      </c>
      <c r="K1656" s="32"/>
      <c r="L1656" s="32"/>
    </row>
    <row r="1657" spans="1:12" x14ac:dyDescent="0.2">
      <c r="A1657" s="3">
        <v>44393</v>
      </c>
      <c r="B1657" s="15">
        <f t="shared" si="25"/>
        <v>0.27154929577464787</v>
      </c>
      <c r="D1657" s="1">
        <v>44393</v>
      </c>
      <c r="E1657" s="2">
        <v>1.9279999999999999</v>
      </c>
      <c r="G1657" s="3">
        <v>44393</v>
      </c>
      <c r="H1657" s="31">
        <v>3.75</v>
      </c>
      <c r="K1657" s="32"/>
      <c r="L1657" s="32"/>
    </row>
    <row r="1658" spans="1:12" x14ac:dyDescent="0.2">
      <c r="A1658" s="3">
        <v>44396</v>
      </c>
      <c r="B1658" s="15">
        <f t="shared" si="25"/>
        <v>0.25492957746478873</v>
      </c>
      <c r="D1658" s="1">
        <v>44396</v>
      </c>
      <c r="E1658" s="2">
        <v>1.81</v>
      </c>
      <c r="G1658" s="3">
        <v>44396</v>
      </c>
      <c r="H1658" s="31">
        <v>3.82</v>
      </c>
      <c r="K1658" s="32"/>
      <c r="L1658" s="32"/>
    </row>
    <row r="1659" spans="1:12" x14ac:dyDescent="0.2">
      <c r="A1659" s="3">
        <v>44397</v>
      </c>
      <c r="B1659" s="15">
        <f t="shared" si="25"/>
        <v>0.25901408450704227</v>
      </c>
      <c r="D1659" s="1">
        <v>44397</v>
      </c>
      <c r="E1659" s="2">
        <v>1.839</v>
      </c>
      <c r="G1659" s="3">
        <v>44397</v>
      </c>
      <c r="H1659" s="31">
        <v>3.94</v>
      </c>
      <c r="K1659" s="32"/>
      <c r="L1659" s="32"/>
    </row>
    <row r="1660" spans="1:12" x14ac:dyDescent="0.2">
      <c r="A1660" s="3">
        <v>44398</v>
      </c>
      <c r="B1660" s="15">
        <f t="shared" si="25"/>
        <v>0.26845070422535211</v>
      </c>
      <c r="D1660" s="1">
        <v>44398</v>
      </c>
      <c r="E1660" s="2">
        <v>1.9059999999999999</v>
      </c>
      <c r="G1660" s="3">
        <v>44398</v>
      </c>
      <c r="H1660" s="31">
        <v>4.0199999999999996</v>
      </c>
      <c r="K1660" s="32"/>
      <c r="L1660" s="32"/>
    </row>
    <row r="1661" spans="1:12" x14ac:dyDescent="0.2">
      <c r="A1661" s="3">
        <v>44399</v>
      </c>
      <c r="B1661" s="15">
        <f t="shared" si="25"/>
        <v>0.27450704225352113</v>
      </c>
      <c r="D1661" s="1">
        <v>44399</v>
      </c>
      <c r="E1661" s="2">
        <v>1.9490000000000001</v>
      </c>
      <c r="G1661" s="3">
        <v>44399</v>
      </c>
      <c r="H1661" s="31">
        <v>4.1100000000000003</v>
      </c>
      <c r="K1661" s="32"/>
      <c r="L1661" s="32"/>
    </row>
    <row r="1662" spans="1:12" x14ac:dyDescent="0.2">
      <c r="A1662" s="3">
        <v>44400</v>
      </c>
      <c r="B1662" s="15">
        <f t="shared" si="25"/>
        <v>0.27535211267605636</v>
      </c>
      <c r="D1662" s="1">
        <v>44400</v>
      </c>
      <c r="E1662" s="2">
        <v>1.9550000000000001</v>
      </c>
      <c r="G1662" s="3">
        <v>44400</v>
      </c>
      <c r="H1662" s="31">
        <v>4.09</v>
      </c>
      <c r="K1662" s="32"/>
      <c r="L1662" s="32"/>
    </row>
    <row r="1663" spans="1:12" x14ac:dyDescent="0.2">
      <c r="A1663" s="3">
        <v>44403</v>
      </c>
      <c r="B1663" s="15">
        <f t="shared" si="25"/>
        <v>0.27859154929577468</v>
      </c>
      <c r="D1663" s="1">
        <v>44403</v>
      </c>
      <c r="E1663" s="2">
        <v>1.978</v>
      </c>
      <c r="G1663" s="3">
        <v>44403</v>
      </c>
      <c r="H1663" s="31">
        <v>4.1500000000000004</v>
      </c>
      <c r="K1663" s="32"/>
      <c r="L1663" s="32"/>
    </row>
    <row r="1664" spans="1:12" x14ac:dyDescent="0.2">
      <c r="A1664" s="3">
        <v>44404</v>
      </c>
      <c r="B1664" s="15">
        <f t="shared" si="25"/>
        <v>0.27647887323943665</v>
      </c>
      <c r="D1664" s="1">
        <v>44404</v>
      </c>
      <c r="E1664" s="2">
        <v>1.9630000000000001</v>
      </c>
      <c r="G1664" s="3">
        <v>44404</v>
      </c>
      <c r="H1664" s="31">
        <v>4.0999999999999996</v>
      </c>
      <c r="K1664" s="32"/>
      <c r="L1664" s="32"/>
    </row>
    <row r="1665" spans="1:12" x14ac:dyDescent="0.2">
      <c r="A1665" s="3">
        <v>44405</v>
      </c>
      <c r="B1665" s="15">
        <f t="shared" si="25"/>
        <v>0.27718309859154933</v>
      </c>
      <c r="D1665" s="1">
        <v>44405</v>
      </c>
      <c r="E1665" s="2">
        <v>1.968</v>
      </c>
      <c r="G1665" s="3">
        <v>44405</v>
      </c>
      <c r="H1665" s="31">
        <v>4.03</v>
      </c>
      <c r="K1665" s="32"/>
      <c r="L1665" s="32"/>
    </row>
    <row r="1666" spans="1:12" x14ac:dyDescent="0.2">
      <c r="A1666" s="3">
        <v>44406</v>
      </c>
      <c r="B1666" s="15">
        <f t="shared" si="25"/>
        <v>0.28253521126760561</v>
      </c>
      <c r="D1666" s="1">
        <v>44406</v>
      </c>
      <c r="E1666" s="2">
        <v>2.0059999999999998</v>
      </c>
      <c r="G1666" s="3">
        <v>44406</v>
      </c>
      <c r="H1666" s="31">
        <v>3.94</v>
      </c>
      <c r="K1666" s="32"/>
      <c r="L1666" s="32"/>
    </row>
    <row r="1667" spans="1:12" x14ac:dyDescent="0.2">
      <c r="A1667" s="3">
        <v>44407</v>
      </c>
      <c r="B1667" s="15">
        <f t="shared" si="25"/>
        <v>0.28605633802816904</v>
      </c>
      <c r="D1667" s="1">
        <v>44407</v>
      </c>
      <c r="E1667" s="2">
        <v>2.0310000000000001</v>
      </c>
      <c r="G1667" s="3">
        <v>44407</v>
      </c>
      <c r="H1667" s="31">
        <v>4.0199999999999996</v>
      </c>
      <c r="K1667" s="32"/>
      <c r="L1667" s="32"/>
    </row>
    <row r="1668" spans="1:12" x14ac:dyDescent="0.2">
      <c r="A1668" s="3">
        <v>44410</v>
      </c>
      <c r="B1668" s="15">
        <f t="shared" ref="B1668:B1731" si="26">E1668/7.1</f>
        <v>0.27915492957746479</v>
      </c>
      <c r="D1668" s="1">
        <v>44410</v>
      </c>
      <c r="E1668" s="2">
        <v>1.982</v>
      </c>
      <c r="G1668" s="3">
        <v>44410</v>
      </c>
      <c r="H1668" s="31">
        <v>4.0599999999999996</v>
      </c>
      <c r="K1668" s="32"/>
      <c r="L1668" s="32"/>
    </row>
    <row r="1669" spans="1:12" x14ac:dyDescent="0.2">
      <c r="A1669" s="3">
        <v>44411</v>
      </c>
      <c r="B1669" s="15">
        <f t="shared" si="26"/>
        <v>0.27267605633802816</v>
      </c>
      <c r="D1669" s="1">
        <v>44411</v>
      </c>
      <c r="E1669" s="2">
        <v>1.9359999999999999</v>
      </c>
      <c r="G1669" s="3">
        <v>44411</v>
      </c>
      <c r="H1669" s="31">
        <v>4.2</v>
      </c>
      <c r="K1669" s="32"/>
      <c r="L1669" s="32"/>
    </row>
    <row r="1670" spans="1:12" x14ac:dyDescent="0.2">
      <c r="A1670" s="3">
        <v>44412</v>
      </c>
      <c r="B1670" s="15">
        <f t="shared" si="26"/>
        <v>0.26492957746478873</v>
      </c>
      <c r="D1670" s="1">
        <v>44412</v>
      </c>
      <c r="E1670" s="2">
        <v>1.881</v>
      </c>
      <c r="G1670" s="3">
        <v>44412</v>
      </c>
      <c r="H1670" s="31">
        <v>4.2699999999999996</v>
      </c>
      <c r="K1670" s="32"/>
      <c r="L1670" s="32"/>
    </row>
    <row r="1671" spans="1:12" x14ac:dyDescent="0.2">
      <c r="A1671" s="3">
        <v>44413</v>
      </c>
      <c r="B1671" s="15">
        <f t="shared" si="26"/>
        <v>0.2694366197183099</v>
      </c>
      <c r="D1671" s="1">
        <v>44413</v>
      </c>
      <c r="E1671" s="2">
        <v>1.913</v>
      </c>
      <c r="G1671" s="3">
        <v>44413</v>
      </c>
      <c r="H1671" s="31">
        <v>4.21</v>
      </c>
      <c r="K1671" s="32"/>
      <c r="L1671" s="32"/>
    </row>
    <row r="1672" spans="1:12" x14ac:dyDescent="0.2">
      <c r="A1672" s="3">
        <v>44414</v>
      </c>
      <c r="B1672" s="15">
        <f t="shared" si="26"/>
        <v>0.26535211267605635</v>
      </c>
      <c r="D1672" s="1">
        <v>44414</v>
      </c>
      <c r="E1672" s="2">
        <v>1.8839999999999999</v>
      </c>
      <c r="G1672" s="3">
        <v>44414</v>
      </c>
      <c r="H1672" s="31">
        <v>4.24</v>
      </c>
      <c r="K1672" s="32"/>
      <c r="L1672" s="32"/>
    </row>
    <row r="1673" spans="1:12" x14ac:dyDescent="0.2">
      <c r="A1673" s="3">
        <v>44417</v>
      </c>
      <c r="B1673" s="15">
        <f t="shared" si="26"/>
        <v>0.26070422535211268</v>
      </c>
      <c r="D1673" s="1">
        <v>44417</v>
      </c>
      <c r="E1673" s="2">
        <v>1.851</v>
      </c>
      <c r="G1673" s="3">
        <v>44417</v>
      </c>
      <c r="H1673" s="31">
        <v>4.12</v>
      </c>
      <c r="K1673" s="32"/>
      <c r="L1673" s="32"/>
    </row>
    <row r="1674" spans="1:12" x14ac:dyDescent="0.2">
      <c r="A1674" s="3">
        <v>44418</v>
      </c>
      <c r="B1674" s="15">
        <f t="shared" si="26"/>
        <v>0.26521126760563379</v>
      </c>
      <c r="D1674" s="1">
        <v>44418</v>
      </c>
      <c r="E1674" s="2">
        <v>1.883</v>
      </c>
      <c r="G1674" s="3">
        <v>44418</v>
      </c>
      <c r="H1674" s="31">
        <v>4.07</v>
      </c>
      <c r="K1674" s="32"/>
      <c r="L1674" s="32"/>
    </row>
    <row r="1675" spans="1:12" x14ac:dyDescent="0.2">
      <c r="A1675" s="3">
        <v>44419</v>
      </c>
      <c r="B1675" s="15">
        <f t="shared" si="26"/>
        <v>0.26873239436619717</v>
      </c>
      <c r="D1675" s="1">
        <v>44419</v>
      </c>
      <c r="E1675" s="2">
        <v>1.9079999999999999</v>
      </c>
      <c r="G1675" s="3">
        <v>44419</v>
      </c>
      <c r="H1675" s="31">
        <v>4.0999999999999996</v>
      </c>
      <c r="K1675" s="32"/>
      <c r="L1675" s="32"/>
    </row>
    <row r="1676" spans="1:12" x14ac:dyDescent="0.2">
      <c r="A1676" s="3">
        <v>44420</v>
      </c>
      <c r="B1676" s="15">
        <f t="shared" si="26"/>
        <v>0.26732394366197182</v>
      </c>
      <c r="D1676" s="1">
        <v>44420</v>
      </c>
      <c r="E1676" s="2">
        <v>1.8979999999999999</v>
      </c>
      <c r="G1676" s="3">
        <v>44420</v>
      </c>
      <c r="H1676" s="31">
        <v>3.95</v>
      </c>
      <c r="K1676" s="32"/>
      <c r="L1676" s="32"/>
    </row>
    <row r="1677" spans="1:12" x14ac:dyDescent="0.2">
      <c r="A1677" s="3">
        <v>44421</v>
      </c>
      <c r="B1677" s="15">
        <f t="shared" si="26"/>
        <v>0.26239436619718309</v>
      </c>
      <c r="D1677" s="1">
        <v>44421</v>
      </c>
      <c r="E1677" s="2">
        <v>1.863</v>
      </c>
      <c r="G1677" s="3">
        <v>44421</v>
      </c>
      <c r="H1677" s="31">
        <v>3.93</v>
      </c>
      <c r="K1677" s="32"/>
      <c r="L1677" s="32"/>
    </row>
    <row r="1678" spans="1:12" x14ac:dyDescent="0.2">
      <c r="A1678" s="3">
        <v>44424</v>
      </c>
      <c r="B1678" s="15">
        <f t="shared" si="26"/>
        <v>0.26056338028169018</v>
      </c>
      <c r="D1678" s="1">
        <v>44424</v>
      </c>
      <c r="E1678" s="2">
        <v>1.85</v>
      </c>
      <c r="G1678" s="3">
        <v>44424</v>
      </c>
      <c r="H1678" s="31">
        <v>3.92</v>
      </c>
      <c r="K1678" s="32"/>
      <c r="L1678" s="32"/>
    </row>
    <row r="1679" spans="1:12" x14ac:dyDescent="0.2">
      <c r="A1679" s="3">
        <v>44425</v>
      </c>
      <c r="B1679" s="15">
        <f t="shared" si="26"/>
        <v>0.25873239436619722</v>
      </c>
      <c r="D1679" s="1">
        <v>44425</v>
      </c>
      <c r="E1679" s="2">
        <v>1.837</v>
      </c>
      <c r="G1679" s="3">
        <v>44425</v>
      </c>
      <c r="H1679" s="31">
        <v>3.86</v>
      </c>
      <c r="K1679" s="32"/>
      <c r="L1679" s="32"/>
    </row>
    <row r="1680" spans="1:12" x14ac:dyDescent="0.2">
      <c r="A1680" s="3">
        <v>44426</v>
      </c>
      <c r="B1680" s="15">
        <f t="shared" si="26"/>
        <v>0.25309859154929576</v>
      </c>
      <c r="D1680" s="1">
        <v>44426</v>
      </c>
      <c r="E1680" s="2">
        <v>1.7969999999999999</v>
      </c>
      <c r="G1680" s="3">
        <v>44426</v>
      </c>
      <c r="H1680" s="31">
        <v>3.83</v>
      </c>
      <c r="K1680" s="32"/>
      <c r="L1680" s="32"/>
    </row>
    <row r="1681" spans="1:12" x14ac:dyDescent="0.2">
      <c r="A1681" s="3">
        <v>44427</v>
      </c>
      <c r="B1681" s="15">
        <f t="shared" si="26"/>
        <v>0.24887323943661971</v>
      </c>
      <c r="D1681" s="1">
        <v>44427</v>
      </c>
      <c r="E1681" s="2">
        <v>1.7669999999999999</v>
      </c>
      <c r="G1681" s="3">
        <v>44427</v>
      </c>
      <c r="H1681" s="31">
        <v>3.94</v>
      </c>
      <c r="K1681" s="32"/>
      <c r="L1681" s="32"/>
    </row>
    <row r="1682" spans="1:12" x14ac:dyDescent="0.2">
      <c r="A1682" s="3">
        <v>44428</v>
      </c>
      <c r="B1682" s="15">
        <f t="shared" si="26"/>
        <v>0.2387323943661972</v>
      </c>
      <c r="D1682" s="1">
        <v>44428</v>
      </c>
      <c r="E1682" s="2">
        <v>1.6950000000000001</v>
      </c>
      <c r="G1682" s="3">
        <v>44428</v>
      </c>
      <c r="H1682" s="31">
        <v>3.93</v>
      </c>
      <c r="K1682" s="32"/>
      <c r="L1682" s="32"/>
    </row>
    <row r="1683" spans="1:12" x14ac:dyDescent="0.2">
      <c r="A1683" s="3">
        <v>44431</v>
      </c>
      <c r="B1683" s="15">
        <f t="shared" si="26"/>
        <v>0.2526760563380282</v>
      </c>
      <c r="D1683" s="1">
        <v>44431</v>
      </c>
      <c r="E1683" s="2">
        <v>1.794</v>
      </c>
      <c r="G1683" s="3">
        <v>44431</v>
      </c>
      <c r="H1683" s="31">
        <v>3.95</v>
      </c>
      <c r="K1683" s="32"/>
      <c r="L1683" s="32"/>
    </row>
    <row r="1684" spans="1:12" x14ac:dyDescent="0.2">
      <c r="A1684" s="3">
        <v>44432</v>
      </c>
      <c r="B1684" s="15">
        <f t="shared" si="26"/>
        <v>0.26253521126760565</v>
      </c>
      <c r="D1684" s="1">
        <v>44432</v>
      </c>
      <c r="E1684" s="2">
        <v>1.8640000000000001</v>
      </c>
      <c r="G1684" s="3">
        <v>44432</v>
      </c>
      <c r="H1684" s="31">
        <v>4.03</v>
      </c>
      <c r="K1684" s="32"/>
      <c r="L1684" s="32"/>
    </row>
    <row r="1685" spans="1:12" x14ac:dyDescent="0.2">
      <c r="A1685" s="3">
        <v>44433</v>
      </c>
      <c r="B1685" s="15">
        <f t="shared" si="26"/>
        <v>0.27323943661971833</v>
      </c>
      <c r="D1685" s="1">
        <v>44433</v>
      </c>
      <c r="E1685" s="2">
        <v>1.94</v>
      </c>
      <c r="G1685" s="3">
        <v>44433</v>
      </c>
      <c r="H1685" s="31">
        <v>4.07</v>
      </c>
      <c r="K1685" s="32"/>
      <c r="L1685" s="32"/>
    </row>
    <row r="1686" spans="1:12" x14ac:dyDescent="0.2">
      <c r="A1686" s="3">
        <v>44434</v>
      </c>
      <c r="B1686" s="15">
        <f t="shared" si="26"/>
        <v>0.26845070422535211</v>
      </c>
      <c r="D1686" s="1">
        <v>44434</v>
      </c>
      <c r="E1686" s="2">
        <v>1.9059999999999999</v>
      </c>
      <c r="G1686" s="3">
        <v>44434</v>
      </c>
      <c r="H1686" s="31">
        <v>4.3499999999999996</v>
      </c>
      <c r="K1686" s="32"/>
      <c r="L1686" s="32"/>
    </row>
    <row r="1687" spans="1:12" x14ac:dyDescent="0.2">
      <c r="A1687" s="3">
        <v>44435</v>
      </c>
      <c r="B1687" s="15">
        <f t="shared" si="26"/>
        <v>0.27197183098591549</v>
      </c>
      <c r="D1687" s="1">
        <v>44435</v>
      </c>
      <c r="E1687" s="2">
        <v>1.931</v>
      </c>
      <c r="G1687" s="3">
        <v>44435</v>
      </c>
      <c r="H1687" s="31">
        <v>4.25</v>
      </c>
      <c r="K1687" s="32"/>
      <c r="L1687" s="32"/>
    </row>
    <row r="1688" spans="1:12" x14ac:dyDescent="0.2">
      <c r="A1688" s="3">
        <v>44438</v>
      </c>
      <c r="B1688" s="15">
        <f t="shared" si="26"/>
        <v>0.27647887323943665</v>
      </c>
      <c r="D1688" s="1">
        <v>44438</v>
      </c>
      <c r="E1688" s="2">
        <v>1.9630000000000001</v>
      </c>
      <c r="G1688" s="3">
        <v>44438</v>
      </c>
      <c r="H1688" s="31">
        <v>4.33</v>
      </c>
      <c r="K1688" s="32"/>
      <c r="L1688" s="32"/>
    </row>
    <row r="1689" spans="1:12" x14ac:dyDescent="0.2">
      <c r="A1689" s="3">
        <v>44439</v>
      </c>
      <c r="B1689" s="15">
        <f t="shared" si="26"/>
        <v>0.27774647887323944</v>
      </c>
      <c r="D1689" s="1">
        <v>44439</v>
      </c>
      <c r="E1689" s="2">
        <v>1.972</v>
      </c>
      <c r="G1689" s="3">
        <v>44439</v>
      </c>
      <c r="H1689" s="31">
        <v>4.45</v>
      </c>
      <c r="K1689" s="32"/>
      <c r="L1689" s="32"/>
    </row>
    <row r="1690" spans="1:12" x14ac:dyDescent="0.2">
      <c r="A1690" s="3">
        <v>44440</v>
      </c>
      <c r="B1690" s="15">
        <f t="shared" si="26"/>
        <v>0.27605633802816903</v>
      </c>
      <c r="D1690" s="1">
        <v>44440</v>
      </c>
      <c r="E1690" s="2">
        <v>1.96</v>
      </c>
      <c r="G1690" s="3">
        <v>44440</v>
      </c>
      <c r="H1690" s="31">
        <v>4.6500000000000004</v>
      </c>
      <c r="K1690" s="32"/>
      <c r="L1690" s="32"/>
    </row>
    <row r="1691" spans="1:12" x14ac:dyDescent="0.2">
      <c r="A1691" s="3">
        <v>44441</v>
      </c>
      <c r="B1691" s="15">
        <f t="shared" si="26"/>
        <v>0.28154929577464793</v>
      </c>
      <c r="D1691" s="1">
        <v>44441</v>
      </c>
      <c r="E1691" s="2">
        <v>1.9990000000000001</v>
      </c>
      <c r="G1691" s="3">
        <v>44441</v>
      </c>
      <c r="H1691" s="31">
        <v>4.7699999999999996</v>
      </c>
      <c r="K1691" s="32"/>
      <c r="L1691" s="32"/>
    </row>
    <row r="1692" spans="1:12" x14ac:dyDescent="0.2">
      <c r="A1692" s="3">
        <v>44442</v>
      </c>
      <c r="B1692" s="15">
        <f t="shared" si="26"/>
        <v>0.28126760563380282</v>
      </c>
      <c r="D1692" s="1">
        <v>44442</v>
      </c>
      <c r="E1692" s="2">
        <v>1.9970000000000001</v>
      </c>
      <c r="G1692" s="3">
        <v>44442</v>
      </c>
      <c r="H1692" s="31">
        <v>4.71</v>
      </c>
      <c r="K1692" s="32"/>
      <c r="L1692" s="32"/>
    </row>
    <row r="1693" spans="1:12" x14ac:dyDescent="0.2">
      <c r="A1693" s="3">
        <v>44446</v>
      </c>
      <c r="B1693" s="15">
        <f t="shared" si="26"/>
        <v>0.27633802816901409</v>
      </c>
      <c r="D1693" s="1">
        <v>44446</v>
      </c>
      <c r="E1693" s="2">
        <v>1.962</v>
      </c>
      <c r="G1693" s="3">
        <v>44446</v>
      </c>
      <c r="H1693" s="31">
        <v>4.66</v>
      </c>
      <c r="K1693" s="32"/>
      <c r="L1693" s="32"/>
    </row>
    <row r="1694" spans="1:12" x14ac:dyDescent="0.2">
      <c r="A1694" s="3">
        <v>44447</v>
      </c>
      <c r="B1694" s="15">
        <f t="shared" si="26"/>
        <v>0.2780281690140845</v>
      </c>
      <c r="D1694" s="1">
        <v>44447</v>
      </c>
      <c r="E1694" s="2">
        <v>1.974</v>
      </c>
      <c r="G1694" s="3">
        <v>44447</v>
      </c>
      <c r="H1694" s="31">
        <v>4.97</v>
      </c>
      <c r="K1694" s="32"/>
      <c r="L1694" s="32"/>
    </row>
    <row r="1695" spans="1:12" x14ac:dyDescent="0.2">
      <c r="A1695" s="3">
        <v>44448</v>
      </c>
      <c r="B1695" s="15">
        <f t="shared" si="26"/>
        <v>0.27478873239436624</v>
      </c>
      <c r="D1695" s="1">
        <v>44448</v>
      </c>
      <c r="E1695" s="2">
        <v>1.9510000000000001</v>
      </c>
      <c r="G1695" s="3">
        <v>44448</v>
      </c>
      <c r="H1695" s="31">
        <v>5.13</v>
      </c>
      <c r="K1695" s="32"/>
      <c r="L1695" s="32"/>
    </row>
    <row r="1696" spans="1:12" x14ac:dyDescent="0.2">
      <c r="A1696" s="3">
        <v>44449</v>
      </c>
      <c r="B1696" s="15">
        <f t="shared" si="26"/>
        <v>0.27887323943661974</v>
      </c>
      <c r="D1696" s="1">
        <v>44449</v>
      </c>
      <c r="E1696" s="2">
        <v>1.98</v>
      </c>
      <c r="G1696" s="3">
        <v>44449</v>
      </c>
      <c r="H1696" s="31">
        <v>5.21</v>
      </c>
      <c r="K1696" s="32"/>
      <c r="L1696" s="32"/>
    </row>
    <row r="1697" spans="1:12" x14ac:dyDescent="0.2">
      <c r="A1697" s="3">
        <v>44452</v>
      </c>
      <c r="B1697" s="15">
        <f t="shared" si="26"/>
        <v>0.28169014084507044</v>
      </c>
      <c r="D1697" s="1">
        <v>44452</v>
      </c>
      <c r="E1697" s="2">
        <v>2</v>
      </c>
      <c r="G1697" s="3">
        <v>44452</v>
      </c>
      <c r="H1697" s="31">
        <v>5.39</v>
      </c>
      <c r="K1697" s="32"/>
      <c r="L1697" s="32"/>
    </row>
    <row r="1698" spans="1:12" x14ac:dyDescent="0.2">
      <c r="A1698" s="3">
        <v>44453</v>
      </c>
      <c r="B1698" s="15">
        <f t="shared" si="26"/>
        <v>0.28197183098591549</v>
      </c>
      <c r="D1698" s="1">
        <v>44453</v>
      </c>
      <c r="E1698" s="2">
        <v>2.0019999999999998</v>
      </c>
      <c r="G1698" s="3">
        <v>44453</v>
      </c>
      <c r="H1698" s="31">
        <v>5.66</v>
      </c>
      <c r="K1698" s="32"/>
      <c r="L1698" s="32"/>
    </row>
    <row r="1699" spans="1:12" x14ac:dyDescent="0.2">
      <c r="A1699" s="3">
        <v>44454</v>
      </c>
      <c r="B1699" s="15">
        <f t="shared" si="26"/>
        <v>0.28802816901408451</v>
      </c>
      <c r="D1699" s="1">
        <v>44454</v>
      </c>
      <c r="E1699" s="2">
        <v>2.0449999999999999</v>
      </c>
      <c r="G1699" s="3">
        <v>44454</v>
      </c>
      <c r="H1699" s="31">
        <v>5.52</v>
      </c>
      <c r="K1699" s="32"/>
      <c r="L1699" s="32"/>
    </row>
    <row r="1700" spans="1:12" x14ac:dyDescent="0.2">
      <c r="A1700" s="3">
        <v>44455</v>
      </c>
      <c r="B1700" s="15">
        <f t="shared" si="26"/>
        <v>0.2890140845070423</v>
      </c>
      <c r="D1700" s="1">
        <v>44455</v>
      </c>
      <c r="E1700" s="2">
        <v>2.052</v>
      </c>
      <c r="G1700" s="3">
        <v>44455</v>
      </c>
      <c r="H1700" s="31">
        <v>5.32</v>
      </c>
      <c r="K1700" s="32"/>
      <c r="L1700" s="32"/>
    </row>
    <row r="1701" spans="1:12" x14ac:dyDescent="0.2">
      <c r="A1701" s="3">
        <v>44456</v>
      </c>
      <c r="B1701" s="15">
        <f t="shared" si="26"/>
        <v>0.28816901408450701</v>
      </c>
      <c r="D1701" s="1">
        <v>44456</v>
      </c>
      <c r="E1701" s="2">
        <v>2.0459999999999998</v>
      </c>
      <c r="G1701" s="3">
        <v>44456</v>
      </c>
      <c r="H1701" s="31">
        <v>5.25</v>
      </c>
      <c r="K1701" s="32"/>
      <c r="L1701" s="32"/>
    </row>
    <row r="1702" spans="1:12" x14ac:dyDescent="0.2">
      <c r="A1702" s="3">
        <v>44459</v>
      </c>
      <c r="B1702" s="15">
        <f t="shared" si="26"/>
        <v>0.28309859154929579</v>
      </c>
      <c r="D1702" s="1">
        <v>44459</v>
      </c>
      <c r="E1702" s="2">
        <v>2.0099999999999998</v>
      </c>
      <c r="G1702" s="3">
        <v>44459</v>
      </c>
      <c r="H1702" s="31">
        <v>4.96</v>
      </c>
      <c r="K1702" s="32"/>
      <c r="L1702" s="32"/>
    </row>
    <row r="1703" spans="1:12" x14ac:dyDescent="0.2">
      <c r="A1703" s="3">
        <v>44460</v>
      </c>
      <c r="B1703" s="15">
        <f t="shared" si="26"/>
        <v>0.28788732394366201</v>
      </c>
      <c r="D1703" s="1">
        <v>44460</v>
      </c>
      <c r="E1703" s="2">
        <v>2.044</v>
      </c>
      <c r="G1703" s="3">
        <v>44460</v>
      </c>
      <c r="H1703" s="31">
        <v>4.92</v>
      </c>
      <c r="K1703" s="32"/>
      <c r="L1703" s="32"/>
    </row>
    <row r="1704" spans="1:12" x14ac:dyDescent="0.2">
      <c r="A1704" s="3">
        <v>44461</v>
      </c>
      <c r="B1704" s="15">
        <f t="shared" si="26"/>
        <v>0.29154929577464789</v>
      </c>
      <c r="D1704" s="1">
        <v>44461</v>
      </c>
      <c r="E1704" s="2">
        <v>2.0699999999999998</v>
      </c>
      <c r="G1704" s="3">
        <v>44461</v>
      </c>
      <c r="H1704" s="31">
        <v>4.9400000000000004</v>
      </c>
      <c r="K1704" s="32"/>
      <c r="L1704" s="32"/>
    </row>
    <row r="1705" spans="1:12" x14ac:dyDescent="0.2">
      <c r="A1705" s="3">
        <v>44462</v>
      </c>
      <c r="B1705" s="15">
        <f t="shared" si="26"/>
        <v>0.2976056338028169</v>
      </c>
      <c r="D1705" s="1">
        <v>44462</v>
      </c>
      <c r="E1705" s="2">
        <v>2.113</v>
      </c>
      <c r="G1705" s="3">
        <v>44462</v>
      </c>
      <c r="H1705" s="31">
        <v>5.0999999999999996</v>
      </c>
      <c r="K1705" s="32"/>
      <c r="L1705" s="32"/>
    </row>
    <row r="1706" spans="1:12" x14ac:dyDescent="0.2">
      <c r="A1706" s="3">
        <v>44463</v>
      </c>
      <c r="B1706" s="15">
        <f t="shared" si="26"/>
        <v>0.30070422535211266</v>
      </c>
      <c r="D1706" s="1">
        <v>44463</v>
      </c>
      <c r="E1706" s="2">
        <v>2.1349999999999998</v>
      </c>
      <c r="G1706" s="3">
        <v>44463</v>
      </c>
      <c r="H1706" s="31">
        <v>5.53</v>
      </c>
      <c r="K1706" s="32"/>
      <c r="L1706" s="32"/>
    </row>
    <row r="1707" spans="1:12" x14ac:dyDescent="0.2">
      <c r="A1707" s="3">
        <v>44466</v>
      </c>
      <c r="B1707" s="15">
        <f t="shared" si="26"/>
        <v>0.3070422535211268</v>
      </c>
      <c r="D1707" s="1">
        <v>44466</v>
      </c>
      <c r="E1707" s="2">
        <v>2.1800000000000002</v>
      </c>
      <c r="G1707" s="3">
        <v>44466</v>
      </c>
      <c r="H1707" s="31">
        <v>5.94</v>
      </c>
      <c r="K1707" s="32"/>
      <c r="L1707" s="32"/>
    </row>
    <row r="1708" spans="1:12" x14ac:dyDescent="0.2">
      <c r="A1708" s="3">
        <v>44467</v>
      </c>
      <c r="B1708" s="15">
        <f t="shared" si="26"/>
        <v>0.30507042253521127</v>
      </c>
      <c r="D1708" s="1">
        <v>44467</v>
      </c>
      <c r="E1708" s="2">
        <v>2.1659999999999999</v>
      </c>
      <c r="G1708" s="3">
        <v>44467</v>
      </c>
      <c r="H1708" s="31">
        <v>5.73</v>
      </c>
      <c r="K1708" s="32"/>
      <c r="L1708" s="32"/>
    </row>
    <row r="1709" spans="1:12" x14ac:dyDescent="0.2">
      <c r="A1709" s="3">
        <v>44468</v>
      </c>
      <c r="B1709" s="15">
        <f t="shared" si="26"/>
        <v>0.30971830985915494</v>
      </c>
      <c r="D1709" s="1">
        <v>44468</v>
      </c>
      <c r="E1709" s="2">
        <v>2.1989999999999998</v>
      </c>
      <c r="G1709" s="3">
        <v>44468</v>
      </c>
      <c r="H1709" s="31">
        <v>5.58</v>
      </c>
      <c r="K1709" s="32"/>
      <c r="L1709" s="32"/>
    </row>
    <row r="1710" spans="1:12" x14ac:dyDescent="0.2">
      <c r="A1710" s="3">
        <v>44469</v>
      </c>
      <c r="B1710" s="15">
        <f t="shared" si="26"/>
        <v>0.31422535211267605</v>
      </c>
      <c r="D1710" s="1">
        <v>44469</v>
      </c>
      <c r="E1710" s="2">
        <v>2.2309999999999999</v>
      </c>
      <c r="G1710" s="3">
        <v>44469</v>
      </c>
      <c r="H1710" s="31">
        <v>5.61</v>
      </c>
      <c r="K1710" s="32"/>
      <c r="L1710" s="32"/>
    </row>
    <row r="1711" spans="1:12" x14ac:dyDescent="0.2">
      <c r="A1711" s="3">
        <v>44470</v>
      </c>
      <c r="B1711" s="15">
        <f t="shared" si="26"/>
        <v>0.31915492957746483</v>
      </c>
      <c r="D1711" s="1">
        <v>44470</v>
      </c>
      <c r="E1711" s="2">
        <v>2.266</v>
      </c>
      <c r="G1711" s="3">
        <v>44470</v>
      </c>
      <c r="H1711" s="31">
        <v>5.8</v>
      </c>
      <c r="K1711" s="32"/>
      <c r="L1711" s="32"/>
    </row>
    <row r="1712" spans="1:12" x14ac:dyDescent="0.2">
      <c r="A1712" s="3">
        <v>44473</v>
      </c>
      <c r="B1712" s="15">
        <f t="shared" si="26"/>
        <v>0.32732394366197182</v>
      </c>
      <c r="D1712" s="1">
        <v>44473</v>
      </c>
      <c r="E1712" s="2">
        <v>2.3239999999999998</v>
      </c>
      <c r="G1712" s="3">
        <v>44473</v>
      </c>
      <c r="H1712" s="31">
        <v>6.37</v>
      </c>
      <c r="K1712" s="32"/>
      <c r="L1712" s="32"/>
    </row>
    <row r="1713" spans="1:12" x14ac:dyDescent="0.2">
      <c r="A1713" s="3">
        <v>44474</v>
      </c>
      <c r="B1713" s="15">
        <f t="shared" si="26"/>
        <v>0.33281690140845072</v>
      </c>
      <c r="D1713" s="1">
        <v>44474</v>
      </c>
      <c r="E1713" s="2">
        <v>2.363</v>
      </c>
      <c r="G1713" s="3">
        <v>44474</v>
      </c>
      <c r="H1713" s="31">
        <v>6</v>
      </c>
      <c r="K1713" s="32"/>
      <c r="L1713" s="32"/>
    </row>
    <row r="1714" spans="1:12" x14ac:dyDescent="0.2">
      <c r="A1714" s="3">
        <v>44475</v>
      </c>
      <c r="B1714" s="15">
        <f t="shared" si="26"/>
        <v>0.32366197183098594</v>
      </c>
      <c r="D1714" s="1">
        <v>44475</v>
      </c>
      <c r="E1714" s="2">
        <v>2.298</v>
      </c>
      <c r="G1714" s="3">
        <v>44475</v>
      </c>
      <c r="H1714" s="31">
        <v>5.71</v>
      </c>
      <c r="K1714" s="32"/>
      <c r="L1714" s="32"/>
    </row>
    <row r="1715" spans="1:12" x14ac:dyDescent="0.2">
      <c r="A1715" s="3">
        <v>44476</v>
      </c>
      <c r="B1715" s="15">
        <f t="shared" si="26"/>
        <v>0.32802816901408455</v>
      </c>
      <c r="D1715" s="1">
        <v>44476</v>
      </c>
      <c r="E1715" s="2">
        <v>2.3290000000000002</v>
      </c>
      <c r="G1715" s="3">
        <v>44476</v>
      </c>
      <c r="H1715" s="31">
        <v>5.46</v>
      </c>
      <c r="K1715" s="32"/>
      <c r="L1715" s="32"/>
    </row>
    <row r="1716" spans="1:12" x14ac:dyDescent="0.2">
      <c r="A1716" s="3">
        <v>44477</v>
      </c>
      <c r="B1716" s="15">
        <f t="shared" si="26"/>
        <v>0.32929577464788734</v>
      </c>
      <c r="D1716" s="1">
        <v>44477</v>
      </c>
      <c r="E1716" s="2">
        <v>2.3380000000000001</v>
      </c>
      <c r="G1716" s="3">
        <v>44477</v>
      </c>
      <c r="H1716" s="31">
        <v>5.46</v>
      </c>
      <c r="K1716" s="32"/>
      <c r="L1716" s="32"/>
    </row>
    <row r="1717" spans="1:12" x14ac:dyDescent="0.2">
      <c r="A1717" s="3">
        <v>44480</v>
      </c>
      <c r="B1717" s="15">
        <f t="shared" si="26"/>
        <v>0.33718309859154932</v>
      </c>
      <c r="D1717" s="1">
        <v>44480</v>
      </c>
      <c r="E1717" s="2">
        <v>2.3940000000000001</v>
      </c>
      <c r="G1717" s="3">
        <v>44480</v>
      </c>
      <c r="H1717" s="31">
        <v>5.34</v>
      </c>
      <c r="K1717" s="32"/>
      <c r="L1717" s="32"/>
    </row>
    <row r="1718" spans="1:12" x14ac:dyDescent="0.2">
      <c r="A1718" s="3">
        <v>44481</v>
      </c>
      <c r="B1718" s="15">
        <f t="shared" si="26"/>
        <v>0.33577464788732392</v>
      </c>
      <c r="D1718" s="1">
        <v>44481</v>
      </c>
      <c r="E1718" s="2">
        <v>2.3839999999999999</v>
      </c>
      <c r="G1718" s="3">
        <v>44481</v>
      </c>
      <c r="H1718" s="31">
        <v>5.56</v>
      </c>
      <c r="K1718" s="32"/>
      <c r="L1718" s="32"/>
    </row>
    <row r="1719" spans="1:12" x14ac:dyDescent="0.2">
      <c r="A1719" s="3">
        <v>44482</v>
      </c>
      <c r="B1719" s="15">
        <f t="shared" si="26"/>
        <v>0.337887323943662</v>
      </c>
      <c r="D1719" s="1">
        <v>44482</v>
      </c>
      <c r="E1719" s="2">
        <v>2.399</v>
      </c>
      <c r="G1719" s="3">
        <v>44482</v>
      </c>
      <c r="H1719" s="31">
        <v>5.92</v>
      </c>
      <c r="K1719" s="32"/>
      <c r="L1719" s="32"/>
    </row>
    <row r="1720" spans="1:12" x14ac:dyDescent="0.2">
      <c r="A1720" s="3">
        <v>44483</v>
      </c>
      <c r="B1720" s="15">
        <f t="shared" si="26"/>
        <v>0.34450704225352119</v>
      </c>
      <c r="D1720" s="1">
        <v>44483</v>
      </c>
      <c r="E1720" s="2">
        <v>2.4460000000000002</v>
      </c>
      <c r="G1720" s="3">
        <v>44483</v>
      </c>
      <c r="H1720" s="31">
        <v>5.44</v>
      </c>
      <c r="K1720" s="32"/>
      <c r="L1720" s="32"/>
    </row>
    <row r="1721" spans="1:12" x14ac:dyDescent="0.2">
      <c r="A1721" s="3">
        <v>44484</v>
      </c>
      <c r="B1721" s="15">
        <f t="shared" si="26"/>
        <v>0.34295774647887328</v>
      </c>
      <c r="D1721" s="1">
        <v>44484</v>
      </c>
      <c r="E1721" s="2">
        <v>2.4350000000000001</v>
      </c>
      <c r="G1721" s="3">
        <v>44484</v>
      </c>
      <c r="H1721" s="31">
        <v>5.01</v>
      </c>
      <c r="K1721" s="32"/>
      <c r="L1721" s="32"/>
    </row>
    <row r="1722" spans="1:12" x14ac:dyDescent="0.2">
      <c r="A1722" s="3">
        <v>44487</v>
      </c>
      <c r="B1722" s="15">
        <f t="shared" si="26"/>
        <v>0.33873239436619718</v>
      </c>
      <c r="D1722" s="1">
        <v>44487</v>
      </c>
      <c r="E1722" s="2">
        <v>2.4049999999999998</v>
      </c>
      <c r="G1722" s="3">
        <v>44487</v>
      </c>
      <c r="H1722" s="31">
        <v>4.8099999999999996</v>
      </c>
      <c r="K1722" s="32"/>
      <c r="L1722" s="32"/>
    </row>
    <row r="1723" spans="1:12" x14ac:dyDescent="0.2">
      <c r="A1723" s="3">
        <v>44488</v>
      </c>
      <c r="B1723" s="15">
        <f t="shared" si="26"/>
        <v>0.3408450704225352</v>
      </c>
      <c r="D1723" s="1">
        <v>44488</v>
      </c>
      <c r="E1723" s="2">
        <v>2.42</v>
      </c>
      <c r="G1723" s="3">
        <v>44488</v>
      </c>
      <c r="H1723" s="31">
        <v>4.87</v>
      </c>
      <c r="K1723" s="32"/>
      <c r="L1723" s="32"/>
    </row>
    <row r="1724" spans="1:12" x14ac:dyDescent="0.2">
      <c r="A1724" s="3">
        <v>44489</v>
      </c>
      <c r="B1724" s="15">
        <f t="shared" si="26"/>
        <v>0.34521126760563381</v>
      </c>
      <c r="D1724" s="1">
        <v>44489</v>
      </c>
      <c r="E1724" s="2">
        <v>2.4510000000000001</v>
      </c>
      <c r="G1724" s="3">
        <v>44489</v>
      </c>
      <c r="H1724" s="31">
        <v>4.9400000000000004</v>
      </c>
      <c r="K1724" s="32"/>
      <c r="L1724" s="32"/>
    </row>
    <row r="1725" spans="1:12" x14ac:dyDescent="0.2">
      <c r="A1725" s="3">
        <v>44490</v>
      </c>
      <c r="B1725" s="15">
        <f t="shared" si="26"/>
        <v>0.34042253521126759</v>
      </c>
      <c r="D1725" s="1">
        <v>44490</v>
      </c>
      <c r="E1725" s="2">
        <v>2.4169999999999998</v>
      </c>
      <c r="G1725" s="3">
        <v>44490</v>
      </c>
      <c r="H1725" s="31">
        <v>5.0999999999999996</v>
      </c>
      <c r="K1725" s="32"/>
      <c r="L1725" s="32"/>
    </row>
    <row r="1726" spans="1:12" x14ac:dyDescent="0.2">
      <c r="A1726" s="3">
        <v>44491</v>
      </c>
      <c r="B1726" s="15">
        <f t="shared" si="26"/>
        <v>0.34</v>
      </c>
      <c r="D1726" s="1">
        <v>44491</v>
      </c>
      <c r="E1726" s="2">
        <v>2.4140000000000001</v>
      </c>
      <c r="G1726" s="3">
        <v>44491</v>
      </c>
      <c r="H1726" s="31">
        <v>5.72</v>
      </c>
      <c r="K1726" s="32"/>
      <c r="L1726" s="32"/>
    </row>
    <row r="1727" spans="1:12" x14ac:dyDescent="0.2">
      <c r="A1727" s="3">
        <v>44494</v>
      </c>
      <c r="B1727" s="15">
        <f t="shared" si="26"/>
        <v>0.34211267605633799</v>
      </c>
      <c r="D1727" s="1">
        <v>44494</v>
      </c>
      <c r="E1727" s="2">
        <v>2.4289999999999998</v>
      </c>
      <c r="G1727" s="3">
        <v>44494</v>
      </c>
      <c r="H1727" s="31">
        <v>5.59</v>
      </c>
      <c r="K1727" s="32"/>
      <c r="L1727" s="32"/>
    </row>
    <row r="1728" spans="1:12" x14ac:dyDescent="0.2">
      <c r="A1728" s="3">
        <v>44495</v>
      </c>
      <c r="B1728" s="15">
        <f t="shared" si="26"/>
        <v>0.34309859154929578</v>
      </c>
      <c r="D1728" s="1">
        <v>44495</v>
      </c>
      <c r="E1728" s="2">
        <v>2.4359999999999999</v>
      </c>
      <c r="G1728" s="3">
        <v>44495</v>
      </c>
      <c r="H1728" s="31">
        <v>5.91</v>
      </c>
      <c r="K1728" s="32"/>
      <c r="L1728" s="32"/>
    </row>
    <row r="1729" spans="1:12" x14ac:dyDescent="0.2">
      <c r="A1729" s="3">
        <v>44496</v>
      </c>
      <c r="B1729" s="15">
        <f t="shared" si="26"/>
        <v>0.33352112676056339</v>
      </c>
      <c r="D1729" s="1">
        <v>44496</v>
      </c>
      <c r="E1729" s="2">
        <v>2.3679999999999999</v>
      </c>
      <c r="G1729" s="3">
        <v>44496</v>
      </c>
      <c r="H1729" s="31">
        <v>5.68</v>
      </c>
      <c r="K1729" s="32"/>
      <c r="L1729" s="32"/>
    </row>
    <row r="1730" spans="1:12" x14ac:dyDescent="0.2">
      <c r="A1730" s="3">
        <v>44497</v>
      </c>
      <c r="B1730" s="15">
        <f t="shared" si="26"/>
        <v>0.33281690140845072</v>
      </c>
      <c r="D1730" s="1">
        <v>44497</v>
      </c>
      <c r="E1730" s="2">
        <v>2.363</v>
      </c>
      <c r="G1730" s="3">
        <v>44497</v>
      </c>
      <c r="H1730" s="31">
        <v>5.49</v>
      </c>
      <c r="K1730" s="32"/>
      <c r="L1730" s="32"/>
    </row>
    <row r="1731" spans="1:12" x14ac:dyDescent="0.2">
      <c r="A1731" s="3">
        <v>44498</v>
      </c>
      <c r="B1731" s="15">
        <f t="shared" si="26"/>
        <v>0.32985915492957751</v>
      </c>
      <c r="D1731" s="1">
        <v>44498</v>
      </c>
      <c r="E1731" s="2">
        <v>2.3420000000000001</v>
      </c>
      <c r="G1731" s="3">
        <v>44498</v>
      </c>
      <c r="H1731" s="31">
        <v>5.22</v>
      </c>
      <c r="K1731" s="32"/>
      <c r="L1731" s="32"/>
    </row>
    <row r="1732" spans="1:12" x14ac:dyDescent="0.2">
      <c r="A1732" s="3">
        <v>44501</v>
      </c>
      <c r="B1732" s="15">
        <f t="shared" ref="B1732:B1795" si="27">E1732/7.1</f>
        <v>0.33295774647887322</v>
      </c>
      <c r="D1732" s="1">
        <v>44501</v>
      </c>
      <c r="E1732" s="2">
        <v>2.3639999999999999</v>
      </c>
      <c r="G1732" s="3">
        <v>44501</v>
      </c>
      <c r="H1732" s="31">
        <v>5.33</v>
      </c>
      <c r="K1732" s="32"/>
      <c r="L1732" s="32"/>
    </row>
    <row r="1733" spans="1:12" x14ac:dyDescent="0.2">
      <c r="A1733" s="3">
        <v>44502</v>
      </c>
      <c r="B1733" s="15">
        <f t="shared" si="27"/>
        <v>0.33873239436619718</v>
      </c>
      <c r="D1733" s="1">
        <v>44502</v>
      </c>
      <c r="E1733" s="2">
        <v>2.4049999999999998</v>
      </c>
      <c r="G1733" s="3">
        <v>44502</v>
      </c>
      <c r="H1733" s="31">
        <v>5.59</v>
      </c>
      <c r="K1733" s="32"/>
      <c r="L1733" s="32"/>
    </row>
    <row r="1734" spans="1:12" x14ac:dyDescent="0.2">
      <c r="A1734" s="3">
        <v>44503</v>
      </c>
      <c r="B1734" s="15">
        <f t="shared" si="27"/>
        <v>0.32760563380281693</v>
      </c>
      <c r="D1734" s="1">
        <v>44503</v>
      </c>
      <c r="E1734" s="2">
        <v>2.3260000000000001</v>
      </c>
      <c r="G1734" s="3">
        <v>44503</v>
      </c>
      <c r="H1734" s="31">
        <v>5.73</v>
      </c>
      <c r="K1734" s="32"/>
      <c r="L1734" s="32"/>
    </row>
    <row r="1735" spans="1:12" x14ac:dyDescent="0.2">
      <c r="A1735" s="3">
        <v>44504</v>
      </c>
      <c r="B1735" s="15">
        <f t="shared" si="27"/>
        <v>0.32042253521126762</v>
      </c>
      <c r="D1735" s="1">
        <v>44504</v>
      </c>
      <c r="E1735" s="2">
        <v>2.2749999999999999</v>
      </c>
      <c r="G1735" s="3">
        <v>44504</v>
      </c>
      <c r="H1735" s="31">
        <v>5.51</v>
      </c>
      <c r="K1735" s="32"/>
      <c r="L1735" s="32"/>
    </row>
    <row r="1736" spans="1:12" x14ac:dyDescent="0.2">
      <c r="A1736" s="3">
        <v>44505</v>
      </c>
      <c r="B1736" s="15">
        <f t="shared" si="27"/>
        <v>0.32605633802816902</v>
      </c>
      <c r="D1736" s="1">
        <v>44505</v>
      </c>
      <c r="E1736" s="2">
        <v>2.3149999999999999</v>
      </c>
      <c r="G1736" s="3">
        <v>44505</v>
      </c>
      <c r="H1736" s="31">
        <v>5.53</v>
      </c>
      <c r="K1736" s="32"/>
      <c r="L1736" s="32"/>
    </row>
    <row r="1737" spans="1:12" x14ac:dyDescent="0.2">
      <c r="A1737" s="3">
        <v>44508</v>
      </c>
      <c r="B1737" s="15">
        <f t="shared" si="27"/>
        <v>0.32929577464788734</v>
      </c>
      <c r="D1737" s="1">
        <v>44508</v>
      </c>
      <c r="E1737" s="2">
        <v>2.3380000000000001</v>
      </c>
      <c r="G1737" s="3">
        <v>44508</v>
      </c>
      <c r="H1737" s="31">
        <v>5.08</v>
      </c>
      <c r="K1737" s="32"/>
      <c r="L1737" s="32"/>
    </row>
    <row r="1738" spans="1:12" x14ac:dyDescent="0.2">
      <c r="A1738" s="3">
        <v>44509</v>
      </c>
      <c r="B1738" s="15">
        <f t="shared" si="27"/>
        <v>0.33366197183098595</v>
      </c>
      <c r="D1738" s="1">
        <v>44509</v>
      </c>
      <c r="E1738" s="2">
        <v>2.3690000000000002</v>
      </c>
      <c r="G1738" s="3">
        <v>44509</v>
      </c>
      <c r="H1738" s="31">
        <v>4.5599999999999996</v>
      </c>
      <c r="K1738" s="32"/>
      <c r="L1738" s="32"/>
    </row>
    <row r="1739" spans="1:12" x14ac:dyDescent="0.2">
      <c r="A1739" s="3">
        <v>44510</v>
      </c>
      <c r="B1739" s="15">
        <f t="shared" si="27"/>
        <v>0.32507042253521123</v>
      </c>
      <c r="D1739" s="1">
        <v>44510</v>
      </c>
      <c r="E1739" s="2">
        <v>2.3079999999999998</v>
      </c>
      <c r="G1739" s="3">
        <v>44510</v>
      </c>
      <c r="H1739" s="31">
        <v>4.8099999999999996</v>
      </c>
      <c r="K1739" s="32"/>
      <c r="L1739" s="32"/>
    </row>
    <row r="1740" spans="1:12" x14ac:dyDescent="0.2">
      <c r="A1740" s="3">
        <v>44511</v>
      </c>
      <c r="B1740" s="15">
        <f t="shared" si="27"/>
        <v>0.32366197183098594</v>
      </c>
      <c r="D1740" s="1">
        <v>44511</v>
      </c>
      <c r="E1740" s="2">
        <v>2.298</v>
      </c>
      <c r="G1740" s="3">
        <v>44511</v>
      </c>
      <c r="H1740" s="31">
        <v>4.97</v>
      </c>
      <c r="K1740" s="32"/>
      <c r="L1740" s="32"/>
    </row>
    <row r="1741" spans="1:12" x14ac:dyDescent="0.2">
      <c r="A1741" s="3">
        <v>44512</v>
      </c>
      <c r="B1741" s="15">
        <f t="shared" si="27"/>
        <v>0.31915492957746483</v>
      </c>
      <c r="D1741" s="1">
        <v>44512</v>
      </c>
      <c r="E1741" s="2">
        <v>2.266</v>
      </c>
      <c r="G1741" s="3">
        <v>44512</v>
      </c>
      <c r="H1741" s="31">
        <v>4.7699999999999996</v>
      </c>
      <c r="K1741" s="32"/>
      <c r="L1741" s="32"/>
    </row>
    <row r="1742" spans="1:12" x14ac:dyDescent="0.2">
      <c r="A1742" s="3">
        <v>44515</v>
      </c>
      <c r="B1742" s="15">
        <f t="shared" si="27"/>
        <v>0.31971830985915495</v>
      </c>
      <c r="D1742" s="1">
        <v>44515</v>
      </c>
      <c r="E1742" s="2">
        <v>2.27</v>
      </c>
      <c r="G1742" s="3">
        <v>44515</v>
      </c>
      <c r="H1742" s="31">
        <v>5.1100000000000003</v>
      </c>
      <c r="K1742" s="32"/>
      <c r="L1742" s="32"/>
    </row>
    <row r="1743" spans="1:12" x14ac:dyDescent="0.2">
      <c r="A1743" s="3">
        <v>44516</v>
      </c>
      <c r="B1743" s="15">
        <f t="shared" si="27"/>
        <v>0.32338028169014083</v>
      </c>
      <c r="D1743" s="1">
        <v>44516</v>
      </c>
      <c r="E1743" s="2">
        <v>2.2959999999999998</v>
      </c>
      <c r="G1743" s="3">
        <v>44516</v>
      </c>
      <c r="H1743" s="31">
        <v>4.82</v>
      </c>
      <c r="K1743" s="32"/>
      <c r="L1743" s="32"/>
    </row>
    <row r="1744" spans="1:12" x14ac:dyDescent="0.2">
      <c r="A1744" s="3">
        <v>44517</v>
      </c>
      <c r="B1744" s="15">
        <f t="shared" si="27"/>
        <v>0.31436619718309866</v>
      </c>
      <c r="D1744" s="1">
        <v>44517</v>
      </c>
      <c r="E1744" s="2">
        <v>2.2320000000000002</v>
      </c>
      <c r="G1744" s="3">
        <v>44517</v>
      </c>
      <c r="H1744" s="31">
        <v>4.95</v>
      </c>
      <c r="K1744" s="32"/>
      <c r="L1744" s="32"/>
    </row>
    <row r="1745" spans="1:12" x14ac:dyDescent="0.2">
      <c r="A1745" s="3">
        <v>44518</v>
      </c>
      <c r="B1745" s="15">
        <f t="shared" si="27"/>
        <v>0.31647887323943663</v>
      </c>
      <c r="D1745" s="1">
        <v>44518</v>
      </c>
      <c r="E1745" s="2">
        <v>2.2469999999999999</v>
      </c>
      <c r="G1745" s="3">
        <v>44518</v>
      </c>
      <c r="H1745" s="31">
        <v>4.9000000000000004</v>
      </c>
      <c r="K1745" s="32"/>
      <c r="L1745" s="32"/>
    </row>
    <row r="1746" spans="1:12" x14ac:dyDescent="0.2">
      <c r="A1746" s="3">
        <v>44519</v>
      </c>
      <c r="B1746" s="15">
        <f t="shared" si="27"/>
        <v>0.30281690140845069</v>
      </c>
      <c r="D1746" s="1">
        <v>44519</v>
      </c>
      <c r="E1746" s="2">
        <v>2.15</v>
      </c>
      <c r="G1746" s="3">
        <v>44519</v>
      </c>
      <c r="H1746" s="31">
        <v>4.83</v>
      </c>
      <c r="K1746" s="32"/>
      <c r="L1746" s="32"/>
    </row>
    <row r="1747" spans="1:12" x14ac:dyDescent="0.2">
      <c r="A1747" s="3">
        <v>44522</v>
      </c>
      <c r="B1747" s="15">
        <f t="shared" si="27"/>
        <v>0.30746478873239436</v>
      </c>
      <c r="D1747" s="1">
        <v>44522</v>
      </c>
      <c r="E1747" s="2">
        <v>2.1829999999999998</v>
      </c>
      <c r="G1747" s="3">
        <v>44522</v>
      </c>
      <c r="H1747" s="31">
        <v>4.95</v>
      </c>
      <c r="K1747" s="32"/>
      <c r="L1747" s="32"/>
    </row>
    <row r="1748" spans="1:12" x14ac:dyDescent="0.2">
      <c r="A1748" s="3">
        <v>44523</v>
      </c>
      <c r="B1748" s="15">
        <f t="shared" si="27"/>
        <v>0.31718309859154931</v>
      </c>
      <c r="D1748" s="1">
        <v>44523</v>
      </c>
      <c r="E1748" s="2">
        <v>2.2519999999999998</v>
      </c>
      <c r="G1748" s="3">
        <v>44523</v>
      </c>
      <c r="H1748" s="31">
        <v>4.93</v>
      </c>
      <c r="K1748" s="32"/>
      <c r="L1748" s="32"/>
    </row>
    <row r="1749" spans="1:12" x14ac:dyDescent="0.2">
      <c r="A1749" s="3">
        <v>44524</v>
      </c>
      <c r="B1749" s="15">
        <f t="shared" si="27"/>
        <v>0.31464788732394366</v>
      </c>
      <c r="D1749" s="1">
        <v>44524</v>
      </c>
      <c r="E1749" s="2">
        <v>2.234</v>
      </c>
      <c r="G1749" s="3">
        <v>44524</v>
      </c>
      <c r="H1749" s="31">
        <v>4.9000000000000004</v>
      </c>
      <c r="K1749" s="32"/>
      <c r="L1749" s="32"/>
    </row>
    <row r="1750" spans="1:12" x14ac:dyDescent="0.2">
      <c r="A1750" s="3">
        <v>44529</v>
      </c>
      <c r="B1750" s="15">
        <f t="shared" si="27"/>
        <v>0.28225352112676055</v>
      </c>
      <c r="D1750" s="1">
        <v>44529</v>
      </c>
      <c r="E1750" s="2">
        <v>2.004</v>
      </c>
      <c r="G1750" s="3">
        <v>44529</v>
      </c>
      <c r="H1750" s="31">
        <v>4.5199999999999996</v>
      </c>
      <c r="K1750" s="32"/>
      <c r="L1750" s="32"/>
    </row>
    <row r="1751" spans="1:12" x14ac:dyDescent="0.2">
      <c r="A1751" s="3">
        <v>44530</v>
      </c>
      <c r="B1751" s="15">
        <f t="shared" si="27"/>
        <v>0.27056338028169014</v>
      </c>
      <c r="D1751" s="1">
        <v>44530</v>
      </c>
      <c r="E1751" s="2">
        <v>1.921</v>
      </c>
      <c r="G1751" s="3">
        <v>44530</v>
      </c>
      <c r="H1751" s="31">
        <v>4.3099999999999996</v>
      </c>
      <c r="K1751" s="32"/>
      <c r="L1751" s="32"/>
    </row>
    <row r="1752" spans="1:12" x14ac:dyDescent="0.2">
      <c r="A1752" s="3">
        <v>44531</v>
      </c>
      <c r="B1752" s="15">
        <f t="shared" si="27"/>
        <v>0.27154929577464787</v>
      </c>
      <c r="D1752" s="1">
        <v>44531</v>
      </c>
      <c r="E1752" s="2">
        <v>1.9279999999999999</v>
      </c>
      <c r="G1752" s="3">
        <v>44531</v>
      </c>
      <c r="H1752" s="31">
        <v>4.08</v>
      </c>
      <c r="K1752" s="32"/>
      <c r="L1752" s="32"/>
    </row>
    <row r="1753" spans="1:12" x14ac:dyDescent="0.2">
      <c r="A1753" s="3">
        <v>44532</v>
      </c>
      <c r="B1753" s="15">
        <f t="shared" si="27"/>
        <v>0.277887323943662</v>
      </c>
      <c r="D1753" s="1">
        <v>44532</v>
      </c>
      <c r="E1753" s="2">
        <v>1.9730000000000001</v>
      </c>
      <c r="G1753" s="3">
        <v>44532</v>
      </c>
      <c r="H1753" s="31">
        <v>3.79</v>
      </c>
      <c r="K1753" s="32"/>
      <c r="L1753" s="32"/>
    </row>
    <row r="1754" spans="1:12" x14ac:dyDescent="0.2">
      <c r="A1754" s="3">
        <v>44533</v>
      </c>
      <c r="B1754" s="15">
        <f t="shared" si="27"/>
        <v>0.27577464788732398</v>
      </c>
      <c r="D1754" s="1">
        <v>44533</v>
      </c>
      <c r="E1754" s="2">
        <v>1.958</v>
      </c>
      <c r="G1754" s="3">
        <v>44533</v>
      </c>
      <c r="H1754" s="31">
        <v>3.66</v>
      </c>
      <c r="K1754" s="32"/>
      <c r="L1754" s="32"/>
    </row>
    <row r="1755" spans="1:12" x14ac:dyDescent="0.2">
      <c r="A1755" s="3">
        <v>44536</v>
      </c>
      <c r="B1755" s="15">
        <f t="shared" si="27"/>
        <v>0.28732394366197184</v>
      </c>
      <c r="D1755" s="1">
        <v>44536</v>
      </c>
      <c r="E1755" s="2">
        <v>2.04</v>
      </c>
      <c r="G1755" s="3">
        <v>44536</v>
      </c>
      <c r="H1755" s="31">
        <v>3.6</v>
      </c>
      <c r="K1755" s="32"/>
      <c r="L1755" s="32"/>
    </row>
    <row r="1756" spans="1:12" x14ac:dyDescent="0.2">
      <c r="A1756" s="3">
        <v>44537</v>
      </c>
      <c r="B1756" s="15">
        <f t="shared" si="27"/>
        <v>0.2947887323943662</v>
      </c>
      <c r="D1756" s="1">
        <v>44537</v>
      </c>
      <c r="E1756" s="2">
        <v>2.093</v>
      </c>
      <c r="G1756" s="3">
        <v>44537</v>
      </c>
      <c r="H1756" s="31">
        <v>3.79</v>
      </c>
      <c r="K1756" s="32"/>
      <c r="L1756" s="32"/>
    </row>
    <row r="1757" spans="1:12" x14ac:dyDescent="0.2">
      <c r="A1757" s="3">
        <v>44538</v>
      </c>
      <c r="B1757" s="15">
        <f t="shared" si="27"/>
        <v>0.3002816901408451</v>
      </c>
      <c r="D1757" s="1">
        <v>44538</v>
      </c>
      <c r="E1757" s="2">
        <v>2.1320000000000001</v>
      </c>
      <c r="G1757" s="3">
        <v>44538</v>
      </c>
      <c r="H1757" s="31">
        <v>3.67</v>
      </c>
      <c r="K1757" s="32"/>
      <c r="L1757" s="32"/>
    </row>
    <row r="1758" spans="1:12" x14ac:dyDescent="0.2">
      <c r="A1758" s="3">
        <v>44539</v>
      </c>
      <c r="B1758" s="15">
        <f t="shared" si="27"/>
        <v>0.29507042253521132</v>
      </c>
      <c r="D1758" s="1">
        <v>44539</v>
      </c>
      <c r="E1758" s="2">
        <v>2.0950000000000002</v>
      </c>
      <c r="G1758" s="3">
        <v>44539</v>
      </c>
      <c r="H1758" s="31">
        <v>3.65</v>
      </c>
      <c r="K1758" s="32"/>
      <c r="L1758" s="32"/>
    </row>
    <row r="1759" spans="1:12" x14ac:dyDescent="0.2">
      <c r="A1759" s="3">
        <v>44540</v>
      </c>
      <c r="B1759" s="15">
        <f t="shared" si="27"/>
        <v>0.29830985915492958</v>
      </c>
      <c r="D1759" s="1">
        <v>44540</v>
      </c>
      <c r="E1759" s="2">
        <v>2.1179999999999999</v>
      </c>
      <c r="G1759" s="3">
        <v>44540</v>
      </c>
      <c r="H1759" s="31">
        <v>4.05</v>
      </c>
      <c r="K1759" s="32"/>
      <c r="L1759" s="32"/>
    </row>
    <row r="1760" spans="1:12" x14ac:dyDescent="0.2">
      <c r="A1760" s="3">
        <v>44543</v>
      </c>
      <c r="B1760" s="15">
        <f t="shared" si="27"/>
        <v>0.29507042253521132</v>
      </c>
      <c r="D1760" s="1">
        <v>44543</v>
      </c>
      <c r="E1760" s="2">
        <v>2.0950000000000002</v>
      </c>
      <c r="G1760" s="3">
        <v>44543</v>
      </c>
      <c r="H1760" s="31">
        <v>3.71</v>
      </c>
      <c r="K1760" s="32"/>
      <c r="L1760" s="32"/>
    </row>
    <row r="1761" spans="1:12" x14ac:dyDescent="0.2">
      <c r="A1761" s="3">
        <v>44544</v>
      </c>
      <c r="B1761" s="15">
        <f t="shared" si="27"/>
        <v>0.29098591549295771</v>
      </c>
      <c r="D1761" s="1">
        <v>44544</v>
      </c>
      <c r="E1761" s="2">
        <v>2.0659999999999998</v>
      </c>
      <c r="G1761" s="3">
        <v>44544</v>
      </c>
      <c r="H1761" s="31">
        <v>3.79</v>
      </c>
      <c r="K1761" s="32"/>
      <c r="L1761" s="32"/>
    </row>
    <row r="1762" spans="1:12" x14ac:dyDescent="0.2">
      <c r="A1762" s="3">
        <v>44545</v>
      </c>
      <c r="B1762" s="15">
        <f t="shared" si="27"/>
        <v>0.2947887323943662</v>
      </c>
      <c r="D1762" s="1">
        <v>44545</v>
      </c>
      <c r="E1762" s="2">
        <v>2.093</v>
      </c>
      <c r="G1762" s="3">
        <v>44545</v>
      </c>
      <c r="H1762" s="31">
        <v>3.67</v>
      </c>
      <c r="K1762" s="32"/>
      <c r="L1762" s="32"/>
    </row>
    <row r="1763" spans="1:12" x14ac:dyDescent="0.2">
      <c r="A1763" s="3">
        <v>44546</v>
      </c>
      <c r="B1763" s="15">
        <f t="shared" si="27"/>
        <v>0.296056338028169</v>
      </c>
      <c r="D1763" s="1">
        <v>44546</v>
      </c>
      <c r="E1763" s="2">
        <v>2.1019999999999999</v>
      </c>
      <c r="G1763" s="3">
        <v>44546</v>
      </c>
      <c r="H1763" s="31">
        <v>3.71</v>
      </c>
      <c r="K1763" s="32"/>
      <c r="L1763" s="32"/>
    </row>
    <row r="1764" spans="1:12" x14ac:dyDescent="0.2">
      <c r="A1764" s="3">
        <v>44547</v>
      </c>
      <c r="B1764" s="15">
        <f t="shared" si="27"/>
        <v>0.29084507042253521</v>
      </c>
      <c r="D1764" s="1">
        <v>44547</v>
      </c>
      <c r="E1764" s="2">
        <v>2.0649999999999999</v>
      </c>
      <c r="G1764" s="3">
        <v>44547</v>
      </c>
      <c r="H1764" s="31">
        <v>3.91</v>
      </c>
      <c r="K1764" s="32"/>
      <c r="L1764" s="32"/>
    </row>
    <row r="1765" spans="1:12" x14ac:dyDescent="0.2">
      <c r="A1765" s="3">
        <v>44550</v>
      </c>
      <c r="B1765" s="15">
        <f t="shared" si="27"/>
        <v>0.29154929577464789</v>
      </c>
      <c r="D1765" s="1">
        <v>44550</v>
      </c>
      <c r="E1765" s="2">
        <v>2.0699999999999998</v>
      </c>
      <c r="G1765" s="3">
        <v>44550</v>
      </c>
      <c r="H1765" s="31">
        <v>3.96</v>
      </c>
      <c r="K1765" s="32"/>
      <c r="L1765" s="32"/>
    </row>
    <row r="1766" spans="1:12" x14ac:dyDescent="0.2">
      <c r="A1766" s="3">
        <v>44551</v>
      </c>
      <c r="B1766" s="15">
        <f t="shared" si="27"/>
        <v>0.30197183098591551</v>
      </c>
      <c r="D1766" s="1">
        <v>44551</v>
      </c>
      <c r="E1766" s="2">
        <v>2.1440000000000001</v>
      </c>
      <c r="G1766" s="3">
        <v>44551</v>
      </c>
      <c r="H1766" s="31">
        <v>3.95</v>
      </c>
      <c r="K1766" s="32"/>
      <c r="L1766" s="32"/>
    </row>
    <row r="1767" spans="1:12" x14ac:dyDescent="0.2">
      <c r="A1767" s="3">
        <v>44552</v>
      </c>
      <c r="B1767" s="15">
        <f t="shared" si="27"/>
        <v>0.3087323943661972</v>
      </c>
      <c r="D1767" s="1">
        <v>44552</v>
      </c>
      <c r="E1767" s="2">
        <v>2.1920000000000002</v>
      </c>
      <c r="G1767" s="3">
        <v>44552</v>
      </c>
      <c r="H1767" s="31">
        <v>3.56</v>
      </c>
      <c r="K1767" s="32"/>
      <c r="L1767" s="32"/>
    </row>
    <row r="1768" spans="1:12" x14ac:dyDescent="0.2">
      <c r="A1768" s="3">
        <v>44553</v>
      </c>
      <c r="B1768" s="15">
        <f t="shared" si="27"/>
        <v>0.31154929577464791</v>
      </c>
      <c r="D1768" s="1">
        <v>44553</v>
      </c>
      <c r="E1768" s="2">
        <v>2.2120000000000002</v>
      </c>
      <c r="G1768" s="3">
        <v>44553</v>
      </c>
      <c r="H1768" s="31">
        <v>3.45</v>
      </c>
      <c r="K1768" s="32"/>
      <c r="L1768" s="32"/>
    </row>
    <row r="1769" spans="1:12" x14ac:dyDescent="0.2">
      <c r="A1769" s="3">
        <v>44557</v>
      </c>
      <c r="B1769" s="15">
        <f t="shared" si="27"/>
        <v>0.3154929577464789</v>
      </c>
      <c r="D1769" s="1">
        <v>44557</v>
      </c>
      <c r="E1769" s="2">
        <v>2.2400000000000002</v>
      </c>
      <c r="G1769" s="3">
        <v>44557</v>
      </c>
      <c r="H1769" s="31">
        <v>3.32</v>
      </c>
      <c r="K1769" s="32"/>
      <c r="L1769" s="32"/>
    </row>
    <row r="1770" spans="1:12" x14ac:dyDescent="0.2">
      <c r="A1770" s="3">
        <v>44558</v>
      </c>
      <c r="B1770" s="15">
        <f t="shared" si="27"/>
        <v>0.31732394366197186</v>
      </c>
      <c r="D1770" s="1">
        <v>44558</v>
      </c>
      <c r="E1770" s="2">
        <v>2.2530000000000001</v>
      </c>
      <c r="G1770" s="3">
        <v>44558</v>
      </c>
      <c r="H1770" s="31">
        <v>3.4</v>
      </c>
      <c r="K1770" s="32"/>
      <c r="L1770" s="32"/>
    </row>
    <row r="1771" spans="1:12" x14ac:dyDescent="0.2">
      <c r="A1771" s="3">
        <v>44559</v>
      </c>
      <c r="B1771" s="15">
        <f t="shared" si="27"/>
        <v>0.31816901408450704</v>
      </c>
      <c r="D1771" s="1">
        <v>44559</v>
      </c>
      <c r="E1771" s="2">
        <v>2.2589999999999999</v>
      </c>
      <c r="G1771" s="3">
        <v>44559</v>
      </c>
      <c r="H1771" s="31">
        <v>3.82</v>
      </c>
      <c r="K1771" s="32"/>
      <c r="L1771" s="32"/>
    </row>
    <row r="1772" spans="1:12" x14ac:dyDescent="0.2">
      <c r="A1772" s="3">
        <v>44560</v>
      </c>
      <c r="B1772" s="15">
        <f t="shared" si="27"/>
        <v>0.31873239436619716</v>
      </c>
      <c r="D1772" s="1">
        <v>44560</v>
      </c>
      <c r="E1772" s="2">
        <v>2.2629999999999999</v>
      </c>
      <c r="G1772" s="3">
        <v>44560</v>
      </c>
      <c r="H1772" s="31">
        <v>3.82</v>
      </c>
      <c r="K1772" s="32"/>
      <c r="L1772" s="32"/>
    </row>
    <row r="1773" spans="1:12" x14ac:dyDescent="0.2">
      <c r="A1773" s="3">
        <v>44561</v>
      </c>
      <c r="B1773" s="15">
        <f t="shared" si="27"/>
        <v>0.31140845070422535</v>
      </c>
      <c r="D1773" s="1">
        <v>44561</v>
      </c>
      <c r="E1773" s="2">
        <v>2.2109999999999999</v>
      </c>
      <c r="G1773" s="3">
        <v>44561</v>
      </c>
      <c r="H1773" s="31">
        <v>3.74</v>
      </c>
      <c r="K1773" s="32"/>
      <c r="L1773" s="32"/>
    </row>
    <row r="1774" spans="1:12" x14ac:dyDescent="0.2">
      <c r="A1774" s="3">
        <v>44564</v>
      </c>
      <c r="B1774" s="15">
        <f t="shared" si="27"/>
        <v>0.31619718309859157</v>
      </c>
      <c r="D1774" s="1">
        <v>44564</v>
      </c>
      <c r="E1774" s="2">
        <v>2.2450000000000001</v>
      </c>
      <c r="G1774" s="3">
        <v>44564</v>
      </c>
      <c r="H1774" s="31">
        <v>3.73</v>
      </c>
      <c r="K1774" s="32"/>
      <c r="L1774" s="32"/>
    </row>
    <row r="1775" spans="1:12" x14ac:dyDescent="0.2">
      <c r="A1775" s="3">
        <v>44565</v>
      </c>
      <c r="B1775" s="15">
        <f t="shared" si="27"/>
        <v>0.32098591549295774</v>
      </c>
      <c r="D1775" s="1">
        <v>44565</v>
      </c>
      <c r="E1775" s="2">
        <v>2.2789999999999999</v>
      </c>
      <c r="G1775" s="3">
        <v>44565</v>
      </c>
      <c r="H1775" s="31">
        <v>3.78</v>
      </c>
      <c r="K1775" s="32"/>
      <c r="L1775" s="32"/>
    </row>
    <row r="1776" spans="1:12" x14ac:dyDescent="0.2">
      <c r="A1776" s="3">
        <v>44566</v>
      </c>
      <c r="B1776" s="15">
        <f t="shared" si="27"/>
        <v>0.32323943661971832</v>
      </c>
      <c r="D1776" s="1">
        <v>44566</v>
      </c>
      <c r="E1776" s="2">
        <v>2.2949999999999999</v>
      </c>
      <c r="G1776" s="3">
        <v>44566</v>
      </c>
      <c r="H1776" s="31">
        <v>3.94</v>
      </c>
      <c r="K1776" s="32"/>
      <c r="L1776" s="32"/>
    </row>
    <row r="1777" spans="1:12" x14ac:dyDescent="0.2">
      <c r="A1777" s="3">
        <v>44567</v>
      </c>
      <c r="B1777" s="15">
        <f t="shared" si="27"/>
        <v>0.33056338028169013</v>
      </c>
      <c r="D1777" s="1">
        <v>44567</v>
      </c>
      <c r="E1777" s="2">
        <v>2.347</v>
      </c>
      <c r="G1777" s="3">
        <v>44567</v>
      </c>
      <c r="H1777" s="31">
        <v>3.83</v>
      </c>
      <c r="K1777" s="32"/>
      <c r="L1777" s="32"/>
    </row>
    <row r="1778" spans="1:12" x14ac:dyDescent="0.2">
      <c r="A1778" s="3">
        <v>44568</v>
      </c>
      <c r="B1778" s="15">
        <f t="shared" si="27"/>
        <v>0.33436619718309862</v>
      </c>
      <c r="D1778" s="1">
        <v>44568</v>
      </c>
      <c r="E1778" s="2">
        <v>2.3740000000000001</v>
      </c>
      <c r="G1778" s="3">
        <v>44568</v>
      </c>
      <c r="H1778" s="31">
        <v>4.16</v>
      </c>
      <c r="K1778" s="32"/>
      <c r="L1778" s="32"/>
    </row>
    <row r="1779" spans="1:12" x14ac:dyDescent="0.2">
      <c r="A1779" s="3">
        <v>44571</v>
      </c>
      <c r="B1779" s="15">
        <f t="shared" si="27"/>
        <v>0.33323943661971833</v>
      </c>
      <c r="D1779" s="1">
        <v>44571</v>
      </c>
      <c r="E1779" s="2">
        <v>2.3660000000000001</v>
      </c>
      <c r="G1779" s="3">
        <v>44571</v>
      </c>
      <c r="H1779" s="31">
        <v>4.16</v>
      </c>
      <c r="K1779" s="32"/>
      <c r="L1779" s="32"/>
    </row>
    <row r="1780" spans="1:12" x14ac:dyDescent="0.2">
      <c r="A1780" s="3">
        <v>44572</v>
      </c>
      <c r="B1780" s="15">
        <f t="shared" si="27"/>
        <v>0.34422535211267608</v>
      </c>
      <c r="D1780" s="1">
        <v>44572</v>
      </c>
      <c r="E1780" s="2">
        <v>2.444</v>
      </c>
      <c r="G1780" s="3">
        <v>44572</v>
      </c>
      <c r="H1780" s="31">
        <v>4.62</v>
      </c>
      <c r="K1780" s="32"/>
      <c r="L1780" s="32"/>
    </row>
    <row r="1781" spans="1:12" x14ac:dyDescent="0.2">
      <c r="A1781" s="3">
        <v>44573</v>
      </c>
      <c r="B1781" s="15">
        <f t="shared" si="27"/>
        <v>0.34816901408450707</v>
      </c>
      <c r="D1781" s="1">
        <v>44573</v>
      </c>
      <c r="E1781" s="2">
        <v>2.472</v>
      </c>
      <c r="G1781" s="3">
        <v>44573</v>
      </c>
      <c r="H1781" s="31">
        <v>4.78</v>
      </c>
      <c r="K1781" s="32"/>
      <c r="L1781" s="32"/>
    </row>
    <row r="1782" spans="1:12" x14ac:dyDescent="0.2">
      <c r="A1782" s="3">
        <v>44574</v>
      </c>
      <c r="B1782" s="15">
        <f t="shared" si="27"/>
        <v>0.34802816901408451</v>
      </c>
      <c r="D1782" s="1">
        <v>44574</v>
      </c>
      <c r="E1782" s="2">
        <v>2.4710000000000001</v>
      </c>
      <c r="G1782" s="3">
        <v>44574</v>
      </c>
      <c r="H1782" s="31">
        <v>4.37</v>
      </c>
      <c r="K1782" s="32"/>
      <c r="L1782" s="32"/>
    </row>
    <row r="1783" spans="1:12" x14ac:dyDescent="0.2">
      <c r="A1783" s="3">
        <v>44575</v>
      </c>
      <c r="B1783" s="15">
        <f t="shared" si="27"/>
        <v>0.35394366197183097</v>
      </c>
      <c r="D1783" s="1">
        <v>44575</v>
      </c>
      <c r="E1783" s="2">
        <v>2.5129999999999999</v>
      </c>
      <c r="G1783" s="3">
        <v>44575</v>
      </c>
      <c r="H1783" s="31">
        <v>4.55</v>
      </c>
      <c r="K1783" s="32"/>
      <c r="L1783" s="32"/>
    </row>
    <row r="1784" spans="1:12" x14ac:dyDescent="0.2">
      <c r="A1784" s="3">
        <v>44579</v>
      </c>
      <c r="B1784" s="15">
        <f t="shared" si="27"/>
        <v>0.36126760563380284</v>
      </c>
      <c r="D1784" s="1">
        <v>44579</v>
      </c>
      <c r="E1784" s="2">
        <v>2.5649999999999999</v>
      </c>
      <c r="G1784" s="3">
        <v>44579</v>
      </c>
      <c r="H1784" s="31">
        <v>4.8899999999999997</v>
      </c>
      <c r="K1784" s="32"/>
      <c r="L1784" s="32"/>
    </row>
    <row r="1785" spans="1:12" x14ac:dyDescent="0.2">
      <c r="A1785" s="3">
        <v>44580</v>
      </c>
      <c r="B1785" s="15">
        <f t="shared" si="27"/>
        <v>0.35873239436619725</v>
      </c>
      <c r="D1785" s="1">
        <v>44580</v>
      </c>
      <c r="E1785" s="2">
        <v>2.5470000000000002</v>
      </c>
      <c r="G1785" s="3">
        <v>44580</v>
      </c>
      <c r="H1785" s="31">
        <v>4.45</v>
      </c>
      <c r="K1785" s="32"/>
      <c r="L1785" s="32"/>
    </row>
    <row r="1786" spans="1:12" x14ac:dyDescent="0.2">
      <c r="A1786" s="3">
        <v>44581</v>
      </c>
      <c r="B1786" s="15">
        <f t="shared" si="27"/>
        <v>0.35408450704225353</v>
      </c>
      <c r="D1786" s="1">
        <v>44581</v>
      </c>
      <c r="E1786" s="2">
        <v>2.5139999999999998</v>
      </c>
      <c r="G1786" s="3">
        <v>44581</v>
      </c>
      <c r="H1786" s="31">
        <v>4.1100000000000003</v>
      </c>
      <c r="K1786" s="32"/>
      <c r="L1786" s="32"/>
    </row>
    <row r="1787" spans="1:12" x14ac:dyDescent="0.2">
      <c r="A1787" s="3">
        <v>44582</v>
      </c>
      <c r="B1787" s="15">
        <f t="shared" si="27"/>
        <v>0.35929577464788737</v>
      </c>
      <c r="D1787" s="1">
        <v>44582</v>
      </c>
      <c r="E1787" s="2">
        <v>2.5510000000000002</v>
      </c>
      <c r="G1787" s="3">
        <v>44582</v>
      </c>
      <c r="H1787" s="31">
        <v>4.2</v>
      </c>
      <c r="K1787" s="32"/>
      <c r="L1787" s="32"/>
    </row>
    <row r="1788" spans="1:12" x14ac:dyDescent="0.2">
      <c r="A1788" s="3">
        <v>44585</v>
      </c>
      <c r="B1788" s="15">
        <f t="shared" si="27"/>
        <v>0.35507042253521126</v>
      </c>
      <c r="D1788" s="1">
        <v>44585</v>
      </c>
      <c r="E1788" s="2">
        <v>2.5209999999999999</v>
      </c>
      <c r="G1788" s="3">
        <v>44585</v>
      </c>
      <c r="H1788" s="31">
        <v>4.24</v>
      </c>
      <c r="K1788" s="32"/>
      <c r="L1788" s="32"/>
    </row>
    <row r="1789" spans="1:12" x14ac:dyDescent="0.2">
      <c r="A1789" s="3">
        <v>44586</v>
      </c>
      <c r="B1789" s="15">
        <f t="shared" si="27"/>
        <v>0.35760563380281696</v>
      </c>
      <c r="D1789" s="1">
        <v>44586</v>
      </c>
      <c r="E1789" s="2">
        <v>2.5390000000000001</v>
      </c>
      <c r="G1789" s="3">
        <v>44586</v>
      </c>
      <c r="H1789" s="31">
        <v>4.43</v>
      </c>
      <c r="K1789" s="32"/>
      <c r="L1789" s="32"/>
    </row>
    <row r="1790" spans="1:12" x14ac:dyDescent="0.2">
      <c r="A1790" s="3">
        <v>44587</v>
      </c>
      <c r="B1790" s="15">
        <f t="shared" si="27"/>
        <v>0.36774647887323947</v>
      </c>
      <c r="D1790" s="1">
        <v>44587</v>
      </c>
      <c r="E1790" s="2">
        <v>2.6110000000000002</v>
      </c>
      <c r="G1790" s="3">
        <v>44587</v>
      </c>
      <c r="H1790" s="31">
        <v>4.43</v>
      </c>
      <c r="K1790" s="32"/>
      <c r="L1790" s="32"/>
    </row>
    <row r="1791" spans="1:12" x14ac:dyDescent="0.2">
      <c r="A1791" s="3">
        <v>44588</v>
      </c>
      <c r="B1791" s="15">
        <f t="shared" si="27"/>
        <v>0.38042253521126762</v>
      </c>
      <c r="D1791" s="1">
        <v>44588</v>
      </c>
      <c r="E1791" s="2">
        <v>2.7010000000000001</v>
      </c>
      <c r="G1791" s="3">
        <v>44588</v>
      </c>
      <c r="H1791" s="31">
        <v>5.69</v>
      </c>
      <c r="K1791" s="32"/>
      <c r="L1791" s="32"/>
    </row>
    <row r="1792" spans="1:12" x14ac:dyDescent="0.2">
      <c r="A1792" s="3">
        <v>44589</v>
      </c>
      <c r="B1792" s="15">
        <f t="shared" si="27"/>
        <v>0.37394366197183099</v>
      </c>
      <c r="D1792" s="1">
        <v>44589</v>
      </c>
      <c r="E1792" s="2">
        <v>2.6549999999999998</v>
      </c>
      <c r="G1792" s="3">
        <v>44589</v>
      </c>
      <c r="H1792" s="31">
        <v>5.56</v>
      </c>
      <c r="K1792" s="32"/>
      <c r="L1792" s="32"/>
    </row>
    <row r="1793" spans="1:12" x14ac:dyDescent="0.2">
      <c r="A1793" s="3">
        <v>44592</v>
      </c>
      <c r="B1793" s="15">
        <f t="shared" si="27"/>
        <v>0.36718309859154935</v>
      </c>
      <c r="D1793" s="1">
        <v>44592</v>
      </c>
      <c r="E1793" s="2">
        <v>2.6070000000000002</v>
      </c>
      <c r="G1793" s="3">
        <v>44592</v>
      </c>
      <c r="H1793" s="31">
        <v>5.45</v>
      </c>
      <c r="K1793" s="32"/>
      <c r="L1793" s="32"/>
    </row>
    <row r="1794" spans="1:12" x14ac:dyDescent="0.2">
      <c r="A1794" s="3">
        <v>44593</v>
      </c>
      <c r="B1794" s="15">
        <f t="shared" si="27"/>
        <v>0.37295774647887325</v>
      </c>
      <c r="D1794" s="1">
        <v>44593</v>
      </c>
      <c r="E1794" s="2">
        <v>2.6480000000000001</v>
      </c>
      <c r="G1794" s="3">
        <v>44593</v>
      </c>
      <c r="H1794" s="31">
        <v>6.7</v>
      </c>
      <c r="K1794" s="32"/>
      <c r="L1794" s="32"/>
    </row>
    <row r="1795" spans="1:12" x14ac:dyDescent="0.2">
      <c r="A1795" s="3">
        <v>44594</v>
      </c>
      <c r="B1795" s="15">
        <f t="shared" si="27"/>
        <v>0.37535211267605634</v>
      </c>
      <c r="D1795" s="1">
        <v>44594</v>
      </c>
      <c r="E1795" s="2">
        <v>2.665</v>
      </c>
      <c r="G1795" s="3">
        <v>44594</v>
      </c>
      <c r="H1795" s="31">
        <v>5.84</v>
      </c>
      <c r="K1795" s="32"/>
      <c r="L1795" s="32"/>
    </row>
    <row r="1796" spans="1:12" x14ac:dyDescent="0.2">
      <c r="A1796" s="3">
        <v>44595</v>
      </c>
      <c r="B1796" s="15">
        <f t="shared" ref="B1796:B1859" si="28">E1796/7.1</f>
        <v>0.38690140845070425</v>
      </c>
      <c r="D1796" s="1">
        <v>44595</v>
      </c>
      <c r="E1796" s="2">
        <v>2.7469999999999999</v>
      </c>
      <c r="G1796" s="3">
        <v>44595</v>
      </c>
      <c r="H1796" s="31">
        <v>5.34</v>
      </c>
      <c r="K1796" s="32"/>
      <c r="L1796" s="32"/>
    </row>
    <row r="1797" spans="1:12" x14ac:dyDescent="0.2">
      <c r="A1797" s="3">
        <v>44596</v>
      </c>
      <c r="B1797" s="15">
        <f t="shared" si="28"/>
        <v>0.39098591549295775</v>
      </c>
      <c r="D1797" s="1">
        <v>44596</v>
      </c>
      <c r="E1797" s="2">
        <v>2.7759999999999998</v>
      </c>
      <c r="G1797" s="3">
        <v>44596</v>
      </c>
      <c r="H1797" s="31">
        <v>4.4400000000000004</v>
      </c>
      <c r="K1797" s="32"/>
      <c r="L1797" s="32"/>
    </row>
    <row r="1798" spans="1:12" x14ac:dyDescent="0.2">
      <c r="A1798" s="3">
        <v>44599</v>
      </c>
      <c r="B1798" s="15">
        <f t="shared" si="28"/>
        <v>0.3911267605633803</v>
      </c>
      <c r="D1798" s="1">
        <v>44599</v>
      </c>
      <c r="E1798" s="2">
        <v>2.7770000000000001</v>
      </c>
      <c r="G1798" s="3">
        <v>44599</v>
      </c>
      <c r="H1798" s="31">
        <v>4.3</v>
      </c>
      <c r="K1798" s="32"/>
      <c r="L1798" s="32"/>
    </row>
    <row r="1799" spans="1:12" x14ac:dyDescent="0.2">
      <c r="A1799" s="3">
        <v>44600</v>
      </c>
      <c r="B1799" s="15">
        <f t="shared" si="28"/>
        <v>0.3840845070422535</v>
      </c>
      <c r="D1799" s="1">
        <v>44600</v>
      </c>
      <c r="E1799" s="2">
        <v>2.7269999999999999</v>
      </c>
      <c r="G1799" s="3">
        <v>44600</v>
      </c>
      <c r="H1799" s="31">
        <v>4.13</v>
      </c>
      <c r="K1799" s="32"/>
      <c r="L1799" s="32"/>
    </row>
    <row r="1800" spans="1:12" x14ac:dyDescent="0.2">
      <c r="A1800" s="3">
        <v>44601</v>
      </c>
      <c r="B1800" s="15">
        <f t="shared" si="28"/>
        <v>0.3883098591549296</v>
      </c>
      <c r="D1800" s="1">
        <v>44601</v>
      </c>
      <c r="E1800" s="2">
        <v>2.7570000000000001</v>
      </c>
      <c r="G1800" s="3">
        <v>44601</v>
      </c>
      <c r="H1800" s="31">
        <v>4.03</v>
      </c>
      <c r="K1800" s="32"/>
      <c r="L1800" s="32"/>
    </row>
    <row r="1801" spans="1:12" x14ac:dyDescent="0.2">
      <c r="A1801" s="3">
        <v>44602</v>
      </c>
      <c r="B1801" s="15">
        <f t="shared" si="28"/>
        <v>0.38690140845070425</v>
      </c>
      <c r="D1801" s="1">
        <v>44602</v>
      </c>
      <c r="E1801" s="2">
        <v>2.7469999999999999</v>
      </c>
      <c r="G1801" s="3">
        <v>44602</v>
      </c>
      <c r="H1801" s="31">
        <v>4.04</v>
      </c>
      <c r="K1801" s="32"/>
      <c r="L1801" s="32"/>
    </row>
    <row r="1802" spans="1:12" x14ac:dyDescent="0.2">
      <c r="A1802" s="3">
        <v>44603</v>
      </c>
      <c r="B1802" s="15">
        <f t="shared" si="28"/>
        <v>0.40281690140845072</v>
      </c>
      <c r="D1802" s="1">
        <v>44603</v>
      </c>
      <c r="E1802" s="2">
        <v>2.86</v>
      </c>
      <c r="G1802" s="3">
        <v>44603</v>
      </c>
      <c r="H1802" s="31">
        <v>4.05</v>
      </c>
      <c r="K1802" s="32"/>
      <c r="L1802" s="32"/>
    </row>
    <row r="1803" spans="1:12" x14ac:dyDescent="0.2">
      <c r="A1803" s="3">
        <v>44606</v>
      </c>
      <c r="B1803" s="15">
        <f t="shared" si="28"/>
        <v>0.40619718309859154</v>
      </c>
      <c r="D1803" s="1">
        <v>44606</v>
      </c>
      <c r="E1803" s="2">
        <v>2.8839999999999999</v>
      </c>
      <c r="G1803" s="3">
        <v>44606</v>
      </c>
      <c r="H1803" s="31">
        <v>4.3099999999999996</v>
      </c>
      <c r="K1803" s="32"/>
      <c r="L1803" s="32"/>
    </row>
    <row r="1804" spans="1:12" x14ac:dyDescent="0.2">
      <c r="A1804" s="3">
        <v>44607</v>
      </c>
      <c r="B1804" s="15">
        <f t="shared" si="28"/>
        <v>0.39183098591549298</v>
      </c>
      <c r="D1804" s="1">
        <v>44607</v>
      </c>
      <c r="E1804" s="2">
        <v>2.782</v>
      </c>
      <c r="G1804" s="3">
        <v>44607</v>
      </c>
      <c r="H1804" s="31">
        <v>4.3899999999999997</v>
      </c>
      <c r="K1804" s="32"/>
      <c r="L1804" s="32"/>
    </row>
    <row r="1805" spans="1:12" x14ac:dyDescent="0.2">
      <c r="A1805" s="3">
        <v>44608</v>
      </c>
      <c r="B1805" s="15">
        <f t="shared" si="28"/>
        <v>0.37788732394366198</v>
      </c>
      <c r="D1805" s="1">
        <v>44608</v>
      </c>
      <c r="E1805" s="2">
        <v>2.6829999999999998</v>
      </c>
      <c r="G1805" s="3">
        <v>44608</v>
      </c>
      <c r="H1805" s="31">
        <v>4.57</v>
      </c>
      <c r="K1805" s="32"/>
      <c r="L1805" s="32"/>
    </row>
    <row r="1806" spans="1:12" x14ac:dyDescent="0.2">
      <c r="A1806" s="3">
        <v>44609</v>
      </c>
      <c r="B1806" s="15">
        <f t="shared" si="28"/>
        <v>0.37661971830985919</v>
      </c>
      <c r="D1806" s="1">
        <v>44609</v>
      </c>
      <c r="E1806" s="2">
        <v>2.6739999999999999</v>
      </c>
      <c r="G1806" s="3">
        <v>44609</v>
      </c>
      <c r="H1806" s="31">
        <v>4.6100000000000003</v>
      </c>
      <c r="K1806" s="32"/>
      <c r="L1806" s="32"/>
    </row>
    <row r="1807" spans="1:12" x14ac:dyDescent="0.2">
      <c r="A1807" s="3">
        <v>44610</v>
      </c>
      <c r="B1807" s="15">
        <f t="shared" si="28"/>
        <v>0.37450704225352111</v>
      </c>
      <c r="D1807" s="1">
        <v>44610</v>
      </c>
      <c r="E1807" s="2">
        <v>2.6589999999999998</v>
      </c>
      <c r="G1807" s="3">
        <v>44610</v>
      </c>
      <c r="H1807" s="31">
        <v>4.4800000000000004</v>
      </c>
      <c r="K1807" s="32"/>
      <c r="L1807" s="32"/>
    </row>
    <row r="1808" spans="1:12" x14ac:dyDescent="0.2">
      <c r="A1808" s="3">
        <v>44614</v>
      </c>
      <c r="B1808" s="15">
        <f t="shared" si="28"/>
        <v>0.3728169014084507</v>
      </c>
      <c r="D1808" s="1">
        <v>44614</v>
      </c>
      <c r="E1808" s="2">
        <v>2.6469999999999998</v>
      </c>
      <c r="G1808" s="3">
        <v>44614</v>
      </c>
      <c r="H1808" s="31">
        <v>4.59</v>
      </c>
      <c r="K1808" s="32"/>
      <c r="L1808" s="32"/>
    </row>
    <row r="1809" spans="1:12" x14ac:dyDescent="0.2">
      <c r="A1809" s="3">
        <v>44615</v>
      </c>
      <c r="B1809" s="15">
        <f t="shared" si="28"/>
        <v>0.37619718309859157</v>
      </c>
      <c r="D1809" s="1">
        <v>44615</v>
      </c>
      <c r="E1809" s="2">
        <v>2.6709999999999998</v>
      </c>
      <c r="G1809" s="3">
        <v>44615</v>
      </c>
      <c r="H1809" s="31">
        <v>4.78</v>
      </c>
      <c r="K1809" s="32"/>
      <c r="L1809" s="32"/>
    </row>
    <row r="1810" spans="1:12" x14ac:dyDescent="0.2">
      <c r="A1810" s="3">
        <v>44616</v>
      </c>
      <c r="B1810" s="15">
        <f t="shared" si="28"/>
        <v>0.38605633802816902</v>
      </c>
      <c r="D1810" s="1">
        <v>44616</v>
      </c>
      <c r="E1810" s="2">
        <v>2.7410000000000001</v>
      </c>
      <c r="G1810" s="3">
        <v>44616</v>
      </c>
      <c r="H1810" s="31">
        <v>4.63</v>
      </c>
      <c r="K1810" s="32"/>
      <c r="L1810" s="32"/>
    </row>
    <row r="1811" spans="1:12" x14ac:dyDescent="0.2">
      <c r="A1811" s="3">
        <v>44617</v>
      </c>
      <c r="B1811" s="15">
        <f t="shared" si="28"/>
        <v>0.38056338028169018</v>
      </c>
      <c r="D1811" s="1">
        <v>44617</v>
      </c>
      <c r="E1811" s="2">
        <v>2.702</v>
      </c>
      <c r="G1811" s="3">
        <v>44617</v>
      </c>
      <c r="H1811" s="31">
        <v>4.46</v>
      </c>
      <c r="K1811" s="32"/>
      <c r="L1811" s="32"/>
    </row>
    <row r="1812" spans="1:12" x14ac:dyDescent="0.2">
      <c r="A1812" s="3">
        <v>44620</v>
      </c>
      <c r="B1812" s="15">
        <f t="shared" si="28"/>
        <v>0.40183098591549299</v>
      </c>
      <c r="D1812" s="1">
        <v>44620</v>
      </c>
      <c r="E1812" s="2">
        <v>2.8530000000000002</v>
      </c>
      <c r="G1812" s="3">
        <v>44620</v>
      </c>
      <c r="H1812" s="31">
        <v>4.3600000000000003</v>
      </c>
      <c r="K1812" s="32"/>
      <c r="L1812" s="32"/>
    </row>
    <row r="1813" spans="1:12" x14ac:dyDescent="0.2">
      <c r="A1813" s="3">
        <v>44621</v>
      </c>
      <c r="B1813" s="15">
        <f t="shared" si="28"/>
        <v>0.44154929577464785</v>
      </c>
      <c r="D1813" s="1">
        <v>44621</v>
      </c>
      <c r="E1813" s="2">
        <v>3.1349999999999998</v>
      </c>
      <c r="G1813" s="3">
        <v>44621</v>
      </c>
      <c r="H1813" s="31">
        <v>4.6500000000000004</v>
      </c>
      <c r="K1813" s="32"/>
      <c r="L1813" s="32"/>
    </row>
    <row r="1814" spans="1:12" x14ac:dyDescent="0.2">
      <c r="A1814" s="3">
        <v>44622</v>
      </c>
      <c r="B1814" s="15">
        <f t="shared" si="28"/>
        <v>0.49084507042253522</v>
      </c>
      <c r="D1814" s="1">
        <v>44622</v>
      </c>
      <c r="E1814" s="2">
        <v>3.4849999999999999</v>
      </c>
      <c r="G1814" s="3">
        <v>44622</v>
      </c>
      <c r="H1814" s="31">
        <v>4.63</v>
      </c>
      <c r="K1814" s="32"/>
      <c r="L1814" s="32"/>
    </row>
    <row r="1815" spans="1:12" x14ac:dyDescent="0.2">
      <c r="A1815" s="3">
        <v>44623</v>
      </c>
      <c r="B1815" s="15">
        <f t="shared" si="28"/>
        <v>0.48760563380281696</v>
      </c>
      <c r="D1815" s="1">
        <v>44623</v>
      </c>
      <c r="E1815" s="2">
        <v>3.4620000000000002</v>
      </c>
      <c r="G1815" s="3">
        <v>44623</v>
      </c>
      <c r="H1815" s="31">
        <v>4.74</v>
      </c>
      <c r="K1815" s="32"/>
      <c r="L1815" s="32"/>
    </row>
    <row r="1816" spans="1:12" x14ac:dyDescent="0.2">
      <c r="A1816" s="3">
        <v>44624</v>
      </c>
      <c r="B1816" s="15">
        <f t="shared" si="28"/>
        <v>0.52605633802816898</v>
      </c>
      <c r="D1816" s="1">
        <v>44624</v>
      </c>
      <c r="E1816" s="2">
        <v>3.7349999999999999</v>
      </c>
      <c r="G1816" s="3">
        <v>44624</v>
      </c>
      <c r="H1816" s="31">
        <v>4.93</v>
      </c>
      <c r="K1816" s="32"/>
      <c r="L1816" s="32"/>
    </row>
    <row r="1817" spans="1:12" x14ac:dyDescent="0.2">
      <c r="A1817" s="3">
        <v>44627</v>
      </c>
      <c r="B1817" s="15">
        <f t="shared" si="28"/>
        <v>0.55549295774647889</v>
      </c>
      <c r="D1817" s="1">
        <v>44627</v>
      </c>
      <c r="E1817" s="2">
        <v>3.944</v>
      </c>
      <c r="G1817" s="3">
        <v>44627</v>
      </c>
      <c r="H1817" s="31">
        <v>4.6100000000000003</v>
      </c>
      <c r="K1817" s="32"/>
      <c r="L1817" s="32"/>
    </row>
    <row r="1818" spans="1:12" x14ac:dyDescent="0.2">
      <c r="A1818" s="3">
        <v>44628</v>
      </c>
      <c r="B1818" s="15">
        <f t="shared" si="28"/>
        <v>0.62957746478873244</v>
      </c>
      <c r="D1818" s="1">
        <v>44628</v>
      </c>
      <c r="E1818" s="2">
        <v>4.47</v>
      </c>
      <c r="G1818" s="3">
        <v>44628</v>
      </c>
      <c r="H1818" s="31">
        <v>4.55</v>
      </c>
      <c r="K1818" s="32"/>
      <c r="L1818" s="32"/>
    </row>
    <row r="1819" spans="1:12" x14ac:dyDescent="0.2">
      <c r="A1819" s="3">
        <v>44629</v>
      </c>
      <c r="B1819" s="15">
        <f t="shared" si="28"/>
        <v>0.50366197183098593</v>
      </c>
      <c r="D1819" s="1">
        <v>44629</v>
      </c>
      <c r="E1819" s="2">
        <v>3.5760000000000001</v>
      </c>
      <c r="G1819" s="3">
        <v>44629</v>
      </c>
      <c r="H1819" s="31">
        <v>4.6500000000000004</v>
      </c>
      <c r="K1819" s="32"/>
      <c r="L1819" s="32"/>
    </row>
    <row r="1820" spans="1:12" x14ac:dyDescent="0.2">
      <c r="A1820" s="3">
        <v>44630</v>
      </c>
      <c r="B1820" s="15">
        <f t="shared" si="28"/>
        <v>0.46887323943661979</v>
      </c>
      <c r="D1820" s="1">
        <v>44630</v>
      </c>
      <c r="E1820" s="2">
        <v>3.3290000000000002</v>
      </c>
      <c r="G1820" s="3">
        <v>44630</v>
      </c>
      <c r="H1820" s="31">
        <v>4.79</v>
      </c>
      <c r="K1820" s="32"/>
      <c r="L1820" s="32"/>
    </row>
    <row r="1821" spans="1:12" x14ac:dyDescent="0.2">
      <c r="A1821" s="3">
        <v>44631</v>
      </c>
      <c r="B1821" s="15">
        <f t="shared" si="28"/>
        <v>0.48422535211267609</v>
      </c>
      <c r="D1821" s="1">
        <v>44631</v>
      </c>
      <c r="E1821" s="2">
        <v>3.4380000000000002</v>
      </c>
      <c r="G1821" s="3">
        <v>44631</v>
      </c>
      <c r="H1821" s="31">
        <v>4.59</v>
      </c>
      <c r="K1821" s="32"/>
      <c r="L1821" s="32"/>
    </row>
    <row r="1822" spans="1:12" x14ac:dyDescent="0.2">
      <c r="A1822" s="3">
        <v>44634</v>
      </c>
      <c r="B1822" s="15">
        <f t="shared" si="28"/>
        <v>0.46056338028169019</v>
      </c>
      <c r="D1822" s="1">
        <v>44634</v>
      </c>
      <c r="E1822" s="2">
        <v>3.27</v>
      </c>
      <c r="G1822" s="3">
        <v>44634</v>
      </c>
      <c r="H1822" s="31">
        <v>4.46</v>
      </c>
      <c r="K1822" s="32"/>
      <c r="L1822" s="32"/>
    </row>
    <row r="1823" spans="1:12" x14ac:dyDescent="0.2">
      <c r="A1823" s="3">
        <v>44635</v>
      </c>
      <c r="B1823" s="15">
        <f t="shared" si="28"/>
        <v>0.42366197183098592</v>
      </c>
      <c r="D1823" s="1">
        <v>44635</v>
      </c>
      <c r="E1823" s="2">
        <v>3.008</v>
      </c>
      <c r="G1823" s="3">
        <v>44635</v>
      </c>
      <c r="H1823" s="31">
        <v>4.68</v>
      </c>
      <c r="K1823" s="32"/>
      <c r="L1823" s="32"/>
    </row>
    <row r="1824" spans="1:12" x14ac:dyDescent="0.2">
      <c r="A1824" s="3">
        <v>44636</v>
      </c>
      <c r="B1824" s="15">
        <f t="shared" si="28"/>
        <v>0.43929577464788738</v>
      </c>
      <c r="D1824" s="1">
        <v>44636</v>
      </c>
      <c r="E1824" s="2">
        <v>3.1190000000000002</v>
      </c>
      <c r="G1824" s="3">
        <v>44636</v>
      </c>
      <c r="H1824" s="31">
        <v>4.8</v>
      </c>
      <c r="K1824" s="32"/>
      <c r="L1824" s="32"/>
    </row>
    <row r="1825" spans="1:12" x14ac:dyDescent="0.2">
      <c r="A1825" s="3">
        <v>44637</v>
      </c>
      <c r="B1825" s="15">
        <f t="shared" si="28"/>
        <v>0.49084507042253522</v>
      </c>
      <c r="D1825" s="1">
        <v>44637</v>
      </c>
      <c r="E1825" s="2">
        <v>3.4849999999999999</v>
      </c>
      <c r="G1825" s="3">
        <v>44637</v>
      </c>
      <c r="H1825" s="31">
        <v>4.87</v>
      </c>
      <c r="K1825" s="32"/>
      <c r="L1825" s="32"/>
    </row>
    <row r="1826" spans="1:12" x14ac:dyDescent="0.2">
      <c r="A1826" s="3">
        <v>44638</v>
      </c>
      <c r="B1826" s="15">
        <f t="shared" si="28"/>
        <v>0.51183098591549292</v>
      </c>
      <c r="D1826" s="1">
        <v>44638</v>
      </c>
      <c r="E1826" s="2">
        <v>3.6339999999999999</v>
      </c>
      <c r="G1826" s="3">
        <v>44638</v>
      </c>
      <c r="H1826" s="31">
        <v>4.7699999999999996</v>
      </c>
      <c r="K1826" s="32"/>
      <c r="L1826" s="32"/>
    </row>
    <row r="1827" spans="1:12" x14ac:dyDescent="0.2">
      <c r="A1827" s="3">
        <v>44641</v>
      </c>
      <c r="B1827" s="15">
        <f t="shared" si="28"/>
        <v>0.5391549295774648</v>
      </c>
      <c r="D1827" s="1">
        <v>44641</v>
      </c>
      <c r="E1827" s="2">
        <v>3.8279999999999998</v>
      </c>
      <c r="G1827" s="3">
        <v>44641</v>
      </c>
      <c r="H1827" s="31">
        <v>5</v>
      </c>
      <c r="K1827" s="32"/>
      <c r="L1827" s="32"/>
    </row>
    <row r="1828" spans="1:12" x14ac:dyDescent="0.2">
      <c r="A1828" s="3">
        <v>44642</v>
      </c>
      <c r="B1828" s="15">
        <f t="shared" si="28"/>
        <v>0.53943661971830992</v>
      </c>
      <c r="D1828" s="1">
        <v>44642</v>
      </c>
      <c r="E1828" s="2">
        <v>3.83</v>
      </c>
      <c r="G1828" s="3">
        <v>44642</v>
      </c>
      <c r="H1828" s="31">
        <v>5.26</v>
      </c>
      <c r="K1828" s="32"/>
      <c r="L1828" s="32"/>
    </row>
    <row r="1829" spans="1:12" x14ac:dyDescent="0.2">
      <c r="A1829" s="3">
        <v>44643</v>
      </c>
      <c r="B1829" s="15">
        <f t="shared" si="28"/>
        <v>0.57605633802816902</v>
      </c>
      <c r="D1829" s="1">
        <v>44643</v>
      </c>
      <c r="E1829" s="2">
        <v>4.09</v>
      </c>
      <c r="G1829" s="3">
        <v>44643</v>
      </c>
      <c r="H1829" s="31">
        <v>5.19</v>
      </c>
      <c r="K1829" s="32"/>
      <c r="L1829" s="32"/>
    </row>
    <row r="1830" spans="1:12" x14ac:dyDescent="0.2">
      <c r="A1830" s="3">
        <v>44644</v>
      </c>
      <c r="B1830" s="15">
        <f t="shared" si="28"/>
        <v>0.58549295774647891</v>
      </c>
      <c r="D1830" s="1">
        <v>44644</v>
      </c>
      <c r="E1830" s="2">
        <v>4.157</v>
      </c>
      <c r="G1830" s="3">
        <v>44644</v>
      </c>
      <c r="H1830" s="31">
        <v>5.51</v>
      </c>
      <c r="K1830" s="32"/>
      <c r="L1830" s="32"/>
    </row>
    <row r="1831" spans="1:12" x14ac:dyDescent="0.2">
      <c r="A1831" s="3">
        <v>44645</v>
      </c>
      <c r="B1831" s="15">
        <f t="shared" si="28"/>
        <v>0.56971830985915495</v>
      </c>
      <c r="D1831" s="1">
        <v>44645</v>
      </c>
      <c r="E1831" s="2">
        <v>4.0449999999999999</v>
      </c>
      <c r="G1831" s="3">
        <v>44645</v>
      </c>
      <c r="H1831" s="31">
        <v>5.52</v>
      </c>
      <c r="K1831" s="32"/>
      <c r="L1831" s="32"/>
    </row>
    <row r="1832" spans="1:12" x14ac:dyDescent="0.2">
      <c r="A1832" s="3">
        <v>44648</v>
      </c>
      <c r="B1832" s="15">
        <f t="shared" si="28"/>
        <v>0.52126760563380281</v>
      </c>
      <c r="D1832" s="1">
        <v>44648</v>
      </c>
      <c r="E1832" s="2">
        <v>3.7010000000000001</v>
      </c>
      <c r="G1832" s="3">
        <v>44648</v>
      </c>
      <c r="H1832" s="31">
        <v>5.32</v>
      </c>
      <c r="K1832" s="32"/>
      <c r="L1832" s="32"/>
    </row>
    <row r="1833" spans="1:12" x14ac:dyDescent="0.2">
      <c r="A1833" s="3">
        <v>44649</v>
      </c>
      <c r="B1833" s="15">
        <f t="shared" si="28"/>
        <v>0.51352112676056338</v>
      </c>
      <c r="D1833" s="1">
        <v>44649</v>
      </c>
      <c r="E1833" s="2">
        <v>3.6459999999999999</v>
      </c>
      <c r="G1833" s="3">
        <v>44649</v>
      </c>
      <c r="H1833" s="31">
        <v>5.32</v>
      </c>
      <c r="K1833" s="32"/>
      <c r="L1833" s="32"/>
    </row>
    <row r="1834" spans="1:12" x14ac:dyDescent="0.2">
      <c r="A1834" s="3">
        <v>44650</v>
      </c>
      <c r="B1834" s="15">
        <f t="shared" si="28"/>
        <v>0.5169014084507042</v>
      </c>
      <c r="D1834" s="1">
        <v>44650</v>
      </c>
      <c r="E1834" s="2">
        <v>3.67</v>
      </c>
      <c r="G1834" s="3">
        <v>44650</v>
      </c>
      <c r="H1834" s="31">
        <v>5.46</v>
      </c>
      <c r="K1834" s="32"/>
      <c r="L1834" s="32"/>
    </row>
    <row r="1835" spans="1:12" x14ac:dyDescent="0.2">
      <c r="A1835" s="3">
        <v>44651</v>
      </c>
      <c r="B1835" s="15">
        <f t="shared" si="28"/>
        <v>0.49971830985915494</v>
      </c>
      <c r="D1835" s="1">
        <v>44651</v>
      </c>
      <c r="E1835" s="2">
        <v>3.548</v>
      </c>
      <c r="G1835" s="3">
        <v>44651</v>
      </c>
      <c r="H1835" s="31">
        <v>5.43</v>
      </c>
      <c r="K1835" s="32"/>
      <c r="L1835" s="32"/>
    </row>
    <row r="1836" spans="1:12" x14ac:dyDescent="0.2">
      <c r="A1836" s="3">
        <v>44652</v>
      </c>
      <c r="B1836" s="15">
        <f t="shared" si="28"/>
        <v>0.47014084507042259</v>
      </c>
      <c r="D1836" s="1">
        <v>44652</v>
      </c>
      <c r="E1836" s="2">
        <v>3.3380000000000001</v>
      </c>
      <c r="G1836" s="3">
        <v>44652</v>
      </c>
      <c r="H1836" s="31">
        <v>5.72</v>
      </c>
      <c r="K1836" s="32"/>
      <c r="L1836" s="32"/>
    </row>
    <row r="1837" spans="1:12" x14ac:dyDescent="0.2">
      <c r="A1837" s="3">
        <v>44655</v>
      </c>
      <c r="B1837" s="15">
        <f t="shared" si="28"/>
        <v>0.52859154929577468</v>
      </c>
      <c r="D1837" s="1">
        <v>44655</v>
      </c>
      <c r="E1837" s="2">
        <v>3.7530000000000001</v>
      </c>
      <c r="G1837" s="3">
        <v>44655</v>
      </c>
      <c r="H1837" s="31">
        <v>5.95</v>
      </c>
      <c r="K1837" s="32"/>
      <c r="L1837" s="32"/>
    </row>
    <row r="1838" spans="1:12" x14ac:dyDescent="0.2">
      <c r="A1838" s="3">
        <v>44656</v>
      </c>
      <c r="B1838" s="15">
        <f t="shared" si="28"/>
        <v>0.50056338028169012</v>
      </c>
      <c r="D1838" s="1">
        <v>44656</v>
      </c>
      <c r="E1838" s="2">
        <v>3.5539999999999998</v>
      </c>
      <c r="G1838" s="3">
        <v>44656</v>
      </c>
      <c r="H1838" s="31">
        <v>6.29</v>
      </c>
      <c r="K1838" s="32"/>
      <c r="L1838" s="32"/>
    </row>
    <row r="1839" spans="1:12" x14ac:dyDescent="0.2">
      <c r="A1839" s="3">
        <v>44657</v>
      </c>
      <c r="B1839" s="15">
        <f t="shared" si="28"/>
        <v>0.48957746478873243</v>
      </c>
      <c r="D1839" s="1">
        <v>44657</v>
      </c>
      <c r="E1839" s="2">
        <v>3.476</v>
      </c>
      <c r="G1839" s="3">
        <v>44657</v>
      </c>
      <c r="H1839" s="31">
        <v>6.05</v>
      </c>
      <c r="K1839" s="32"/>
      <c r="L1839" s="32"/>
    </row>
    <row r="1840" spans="1:12" x14ac:dyDescent="0.2">
      <c r="A1840" s="3">
        <v>44658</v>
      </c>
      <c r="B1840" s="15">
        <f t="shared" si="28"/>
        <v>0.48056338028169016</v>
      </c>
      <c r="D1840" s="1">
        <v>44658</v>
      </c>
      <c r="E1840" s="2">
        <v>3.4119999999999999</v>
      </c>
      <c r="G1840" s="3">
        <v>44658</v>
      </c>
      <c r="H1840" s="31">
        <v>6.38</v>
      </c>
      <c r="K1840" s="32"/>
      <c r="L1840" s="32"/>
    </row>
    <row r="1841" spans="1:12" x14ac:dyDescent="0.2">
      <c r="A1841" s="3">
        <v>44659</v>
      </c>
      <c r="B1841" s="15">
        <f t="shared" si="28"/>
        <v>0.48605633802816905</v>
      </c>
      <c r="D1841" s="1">
        <v>44659</v>
      </c>
      <c r="E1841" s="2">
        <v>3.4510000000000001</v>
      </c>
      <c r="G1841" s="3">
        <v>44659</v>
      </c>
      <c r="H1841" s="31">
        <v>6.35</v>
      </c>
      <c r="K1841" s="32"/>
      <c r="L1841" s="32"/>
    </row>
    <row r="1842" spans="1:12" x14ac:dyDescent="0.2">
      <c r="A1842" s="3">
        <v>44662</v>
      </c>
      <c r="B1842" s="15">
        <f t="shared" si="28"/>
        <v>0.47929577464788736</v>
      </c>
      <c r="D1842" s="1">
        <v>44662</v>
      </c>
      <c r="E1842" s="2">
        <v>3.403</v>
      </c>
      <c r="G1842" s="3">
        <v>44662</v>
      </c>
      <c r="H1842" s="31">
        <v>6.59</v>
      </c>
      <c r="K1842" s="32"/>
      <c r="L1842" s="32"/>
    </row>
    <row r="1843" spans="1:12" x14ac:dyDescent="0.2">
      <c r="A1843" s="3">
        <v>44663</v>
      </c>
      <c r="B1843" s="15">
        <f t="shared" si="28"/>
        <v>0.50591549295774652</v>
      </c>
      <c r="D1843" s="1">
        <v>44663</v>
      </c>
      <c r="E1843" s="2">
        <v>3.5920000000000001</v>
      </c>
      <c r="G1843" s="3">
        <v>44663</v>
      </c>
      <c r="H1843" s="31">
        <v>6.68</v>
      </c>
      <c r="K1843" s="32"/>
      <c r="L1843" s="32"/>
    </row>
    <row r="1844" spans="1:12" x14ac:dyDescent="0.2">
      <c r="A1844" s="3">
        <v>44664</v>
      </c>
      <c r="B1844" s="15">
        <f t="shared" si="28"/>
        <v>0.54281690140845074</v>
      </c>
      <c r="D1844" s="1">
        <v>44664</v>
      </c>
      <c r="E1844" s="2">
        <v>3.8540000000000001</v>
      </c>
      <c r="G1844" s="3">
        <v>44664</v>
      </c>
      <c r="H1844" s="31">
        <v>6.94</v>
      </c>
      <c r="K1844" s="32"/>
      <c r="L1844" s="32"/>
    </row>
    <row r="1845" spans="1:12" x14ac:dyDescent="0.2">
      <c r="A1845" s="3">
        <v>44665</v>
      </c>
      <c r="B1845" s="15">
        <f t="shared" si="28"/>
        <v>0.55929577464788738</v>
      </c>
      <c r="D1845" s="1">
        <v>44665</v>
      </c>
      <c r="E1845" s="2">
        <v>3.9710000000000001</v>
      </c>
      <c r="G1845" s="3">
        <v>44665</v>
      </c>
      <c r="H1845" s="31">
        <v>7.48</v>
      </c>
      <c r="K1845" s="32"/>
      <c r="L1845" s="32"/>
    </row>
    <row r="1846" spans="1:12" x14ac:dyDescent="0.2">
      <c r="A1846" s="3">
        <v>44669</v>
      </c>
      <c r="B1846" s="15">
        <f t="shared" si="28"/>
        <v>0.56211267605633808</v>
      </c>
      <c r="D1846" s="1">
        <v>44669</v>
      </c>
      <c r="E1846" s="2">
        <v>3.9910000000000001</v>
      </c>
      <c r="G1846" s="3">
        <v>44669</v>
      </c>
      <c r="H1846" s="31">
        <v>7.44</v>
      </c>
      <c r="K1846" s="32"/>
      <c r="L1846" s="32"/>
    </row>
    <row r="1847" spans="1:12" x14ac:dyDescent="0.2">
      <c r="A1847" s="3">
        <v>44670</v>
      </c>
      <c r="B1847" s="15">
        <f t="shared" si="28"/>
        <v>0.5585915492957747</v>
      </c>
      <c r="D1847" s="1">
        <v>44670</v>
      </c>
      <c r="E1847" s="2">
        <v>3.9660000000000002</v>
      </c>
      <c r="G1847" s="3">
        <v>44670</v>
      </c>
      <c r="H1847" s="31">
        <v>7.12</v>
      </c>
      <c r="K1847" s="32"/>
      <c r="L1847" s="32"/>
    </row>
    <row r="1848" spans="1:12" x14ac:dyDescent="0.2">
      <c r="A1848" s="3">
        <v>44671</v>
      </c>
      <c r="B1848" s="15">
        <f t="shared" si="28"/>
        <v>0.57338028169014088</v>
      </c>
      <c r="D1848" s="1">
        <v>44671</v>
      </c>
      <c r="E1848" s="2">
        <v>4.0709999999999997</v>
      </c>
      <c r="G1848" s="3">
        <v>44671</v>
      </c>
      <c r="H1848" s="31">
        <v>6.88</v>
      </c>
      <c r="K1848" s="32"/>
      <c r="L1848" s="32"/>
    </row>
    <row r="1849" spans="1:12" x14ac:dyDescent="0.2">
      <c r="A1849" s="3">
        <v>44672</v>
      </c>
      <c r="B1849" s="15">
        <f t="shared" si="28"/>
        <v>0.56802816901408459</v>
      </c>
      <c r="D1849" s="1">
        <v>44672</v>
      </c>
      <c r="E1849" s="2">
        <v>4.0330000000000004</v>
      </c>
      <c r="G1849" s="3">
        <v>44672</v>
      </c>
      <c r="H1849" s="31">
        <v>6.59</v>
      </c>
      <c r="K1849" s="32"/>
      <c r="L1849" s="32"/>
    </row>
    <row r="1850" spans="1:12" x14ac:dyDescent="0.2">
      <c r="A1850" s="3">
        <v>44673</v>
      </c>
      <c r="B1850" s="15">
        <f t="shared" si="28"/>
        <v>0.57028169014084518</v>
      </c>
      <c r="D1850" s="1">
        <v>44673</v>
      </c>
      <c r="E1850" s="2">
        <v>4.0490000000000004</v>
      </c>
      <c r="G1850" s="3">
        <v>44673</v>
      </c>
      <c r="H1850" s="31">
        <v>6.42</v>
      </c>
      <c r="K1850" s="32"/>
      <c r="L1850" s="32"/>
    </row>
    <row r="1851" spans="1:12" x14ac:dyDescent="0.2">
      <c r="A1851" s="3">
        <v>44676</v>
      </c>
      <c r="B1851" s="15">
        <f t="shared" si="28"/>
        <v>0.59394366197183102</v>
      </c>
      <c r="D1851" s="1">
        <v>44676</v>
      </c>
      <c r="E1851" s="2">
        <v>4.2169999999999996</v>
      </c>
      <c r="G1851" s="3">
        <v>44676</v>
      </c>
      <c r="H1851" s="31">
        <v>6.89</v>
      </c>
      <c r="K1851" s="32"/>
      <c r="L1851" s="32"/>
    </row>
    <row r="1852" spans="1:12" x14ac:dyDescent="0.2">
      <c r="A1852" s="3">
        <v>44677</v>
      </c>
      <c r="B1852" s="15">
        <f t="shared" si="28"/>
        <v>0.63521126760563384</v>
      </c>
      <c r="D1852" s="1">
        <v>44677</v>
      </c>
      <c r="E1852" s="2">
        <v>4.51</v>
      </c>
      <c r="G1852" s="3">
        <v>44677</v>
      </c>
      <c r="H1852" s="31">
        <v>6.91</v>
      </c>
      <c r="K1852" s="32"/>
      <c r="L1852" s="32"/>
    </row>
    <row r="1853" spans="1:12" x14ac:dyDescent="0.2">
      <c r="A1853" s="3">
        <v>44678</v>
      </c>
      <c r="B1853" s="15">
        <f t="shared" si="28"/>
        <v>0.67661971830985923</v>
      </c>
      <c r="D1853" s="1">
        <v>44678</v>
      </c>
      <c r="E1853" s="2">
        <v>4.8040000000000003</v>
      </c>
      <c r="G1853" s="3">
        <v>44678</v>
      </c>
      <c r="H1853" s="31">
        <v>6.97</v>
      </c>
      <c r="K1853" s="32"/>
      <c r="L1853" s="32"/>
    </row>
    <row r="1854" spans="1:12" x14ac:dyDescent="0.2">
      <c r="A1854" s="3">
        <v>44679</v>
      </c>
      <c r="B1854" s="15">
        <f t="shared" si="28"/>
        <v>0.71422535211267602</v>
      </c>
      <c r="D1854" s="1">
        <v>44679</v>
      </c>
      <c r="E1854" s="2">
        <v>5.0709999999999997</v>
      </c>
      <c r="G1854" s="3">
        <v>44679</v>
      </c>
      <c r="H1854" s="31">
        <v>6.84</v>
      </c>
      <c r="K1854" s="32"/>
      <c r="L1854" s="32"/>
    </row>
    <row r="1855" spans="1:12" x14ac:dyDescent="0.2">
      <c r="A1855" s="3">
        <v>44680</v>
      </c>
      <c r="B1855" s="15">
        <f t="shared" si="28"/>
        <v>0.63788732394366199</v>
      </c>
      <c r="D1855" s="1">
        <v>44680</v>
      </c>
      <c r="E1855" s="2">
        <v>4.5289999999999999</v>
      </c>
      <c r="G1855" s="3">
        <v>44680</v>
      </c>
      <c r="H1855" s="31">
        <v>7.3</v>
      </c>
      <c r="K1855" s="32"/>
      <c r="L1855" s="32"/>
    </row>
    <row r="1856" spans="1:12" x14ac:dyDescent="0.2">
      <c r="A1856" s="3">
        <v>44683</v>
      </c>
      <c r="B1856" s="15">
        <f t="shared" si="28"/>
        <v>0.71281690140845078</v>
      </c>
      <c r="D1856" s="1">
        <v>44683</v>
      </c>
      <c r="E1856" s="2">
        <v>5.0609999999999999</v>
      </c>
      <c r="G1856" s="3">
        <v>44683</v>
      </c>
      <c r="H1856" s="31">
        <v>7.84</v>
      </c>
      <c r="K1856" s="32"/>
      <c r="L1856" s="32"/>
    </row>
    <row r="1857" spans="1:12" x14ac:dyDescent="0.2">
      <c r="A1857" s="3">
        <v>44684</v>
      </c>
      <c r="B1857" s="15">
        <f t="shared" si="28"/>
        <v>0.68774647887323948</v>
      </c>
      <c r="D1857" s="1">
        <v>44684</v>
      </c>
      <c r="E1857" s="2">
        <v>4.883</v>
      </c>
      <c r="G1857" s="3">
        <v>44684</v>
      </c>
      <c r="H1857" s="31">
        <v>8.3000000000000007</v>
      </c>
      <c r="K1857" s="32"/>
      <c r="L1857" s="32"/>
    </row>
    <row r="1858" spans="1:12" x14ac:dyDescent="0.2">
      <c r="A1858" s="3">
        <v>44685</v>
      </c>
      <c r="B1858" s="15">
        <f t="shared" si="28"/>
        <v>0.69140845070422541</v>
      </c>
      <c r="D1858" s="1">
        <v>44685</v>
      </c>
      <c r="E1858" s="2">
        <v>4.9089999999999998</v>
      </c>
      <c r="G1858" s="3">
        <v>44685</v>
      </c>
      <c r="H1858" s="31">
        <v>8.42</v>
      </c>
      <c r="K1858" s="32"/>
      <c r="L1858" s="32"/>
    </row>
    <row r="1859" spans="1:12" x14ac:dyDescent="0.2">
      <c r="A1859" s="3">
        <v>44686</v>
      </c>
      <c r="B1859" s="15">
        <f t="shared" si="28"/>
        <v>0.68492957746478877</v>
      </c>
      <c r="D1859" s="1">
        <v>44686</v>
      </c>
      <c r="E1859" s="2">
        <v>4.8630000000000004</v>
      </c>
      <c r="G1859" s="3">
        <v>44686</v>
      </c>
      <c r="H1859" s="31">
        <v>8.35</v>
      </c>
      <c r="K1859" s="32"/>
      <c r="L1859" s="32"/>
    </row>
    <row r="1860" spans="1:12" x14ac:dyDescent="0.2">
      <c r="A1860" s="3">
        <v>44687</v>
      </c>
      <c r="B1860" s="15">
        <f t="shared" ref="B1860:B1923" si="29">E1860/7.1</f>
        <v>0.65563380281690142</v>
      </c>
      <c r="D1860" s="1">
        <v>44687</v>
      </c>
      <c r="E1860" s="2">
        <v>4.6550000000000002</v>
      </c>
      <c r="G1860" s="3">
        <v>44687</v>
      </c>
      <c r="H1860" s="31">
        <v>8.06</v>
      </c>
      <c r="K1860" s="32"/>
      <c r="L1860" s="32"/>
    </row>
    <row r="1861" spans="1:12" x14ac:dyDescent="0.2">
      <c r="A1861" s="3">
        <v>44690</v>
      </c>
      <c r="B1861" s="15">
        <f t="shared" si="29"/>
        <v>0.65605633802816909</v>
      </c>
      <c r="D1861" s="1">
        <v>44690</v>
      </c>
      <c r="E1861" s="2">
        <v>4.6580000000000004</v>
      </c>
      <c r="G1861" s="3">
        <v>44690</v>
      </c>
      <c r="H1861" s="31">
        <v>6.78</v>
      </c>
      <c r="K1861" s="32"/>
      <c r="L1861" s="32"/>
    </row>
    <row r="1862" spans="1:12" x14ac:dyDescent="0.2">
      <c r="A1862" s="3">
        <v>44691</v>
      </c>
      <c r="B1862" s="15">
        <f t="shared" si="29"/>
        <v>0.66239436619718317</v>
      </c>
      <c r="D1862" s="1">
        <v>44691</v>
      </c>
      <c r="E1862" s="2">
        <v>4.7030000000000003</v>
      </c>
      <c r="G1862" s="3">
        <v>44691</v>
      </c>
      <c r="H1862" s="31">
        <v>7.53</v>
      </c>
      <c r="K1862" s="32"/>
      <c r="L1862" s="32"/>
    </row>
    <row r="1863" spans="1:12" x14ac:dyDescent="0.2">
      <c r="A1863" s="3">
        <v>44692</v>
      </c>
      <c r="B1863" s="15">
        <f t="shared" si="29"/>
        <v>0.69492957746478878</v>
      </c>
      <c r="D1863" s="1">
        <v>44692</v>
      </c>
      <c r="E1863" s="2">
        <v>4.9340000000000002</v>
      </c>
      <c r="G1863" s="3">
        <v>44692</v>
      </c>
      <c r="H1863" s="31">
        <v>7.25</v>
      </c>
      <c r="K1863" s="32"/>
      <c r="L1863" s="32"/>
    </row>
    <row r="1864" spans="1:12" x14ac:dyDescent="0.2">
      <c r="A1864" s="3">
        <v>44693</v>
      </c>
      <c r="B1864" s="15">
        <f t="shared" si="29"/>
        <v>0.69323943661971832</v>
      </c>
      <c r="D1864" s="1">
        <v>44693</v>
      </c>
      <c r="E1864" s="2">
        <v>4.9219999999999997</v>
      </c>
      <c r="G1864" s="3">
        <v>44693</v>
      </c>
      <c r="H1864" s="31">
        <v>7.75</v>
      </c>
      <c r="K1864" s="32"/>
      <c r="L1864" s="32"/>
    </row>
    <row r="1865" spans="1:12" x14ac:dyDescent="0.2">
      <c r="A1865" s="3">
        <v>44694</v>
      </c>
      <c r="B1865" s="15">
        <f t="shared" si="29"/>
        <v>0.69492957746478878</v>
      </c>
      <c r="D1865" s="1">
        <v>44694</v>
      </c>
      <c r="E1865" s="2">
        <v>4.9340000000000002</v>
      </c>
      <c r="G1865" s="3">
        <v>44694</v>
      </c>
      <c r="H1865" s="31">
        <v>8.07</v>
      </c>
      <c r="K1865" s="32"/>
      <c r="L1865" s="32"/>
    </row>
    <row r="1866" spans="1:12" x14ac:dyDescent="0.2">
      <c r="A1866" s="3">
        <v>44697</v>
      </c>
      <c r="B1866" s="15">
        <f t="shared" si="29"/>
        <v>0.72563380281690149</v>
      </c>
      <c r="D1866" s="1">
        <v>44697</v>
      </c>
      <c r="E1866" s="2">
        <v>5.1520000000000001</v>
      </c>
      <c r="G1866" s="3">
        <v>44697</v>
      </c>
      <c r="H1866" s="31">
        <v>8.26</v>
      </c>
      <c r="K1866" s="32"/>
      <c r="L1866" s="32"/>
    </row>
    <row r="1867" spans="1:12" x14ac:dyDescent="0.2">
      <c r="A1867" s="3">
        <v>44698</v>
      </c>
      <c r="B1867" s="15">
        <f t="shared" si="29"/>
        <v>0.70985915492957752</v>
      </c>
      <c r="D1867" s="1">
        <v>44698</v>
      </c>
      <c r="E1867" s="2">
        <v>5.04</v>
      </c>
      <c r="G1867" s="3">
        <v>44698</v>
      </c>
      <c r="H1867" s="31">
        <v>8.5299999999999994</v>
      </c>
      <c r="K1867" s="32"/>
      <c r="L1867" s="32"/>
    </row>
    <row r="1868" spans="1:12" x14ac:dyDescent="0.2">
      <c r="A1868" s="3">
        <v>44699</v>
      </c>
      <c r="B1868" s="15">
        <f t="shared" si="29"/>
        <v>0.60239436619718312</v>
      </c>
      <c r="D1868" s="1">
        <v>44699</v>
      </c>
      <c r="E1868" s="2">
        <v>4.2770000000000001</v>
      </c>
      <c r="G1868" s="3">
        <v>44699</v>
      </c>
      <c r="H1868" s="31">
        <v>8.2100000000000009</v>
      </c>
      <c r="K1868" s="32"/>
      <c r="L1868" s="32"/>
    </row>
    <row r="1869" spans="1:12" x14ac:dyDescent="0.2">
      <c r="A1869" s="3">
        <v>44700</v>
      </c>
      <c r="B1869" s="15">
        <f t="shared" si="29"/>
        <v>0.55619718309859156</v>
      </c>
      <c r="D1869" s="1">
        <v>44700</v>
      </c>
      <c r="E1869" s="2">
        <v>3.9489999999999998</v>
      </c>
      <c r="G1869" s="3">
        <v>44700</v>
      </c>
      <c r="H1869" s="31">
        <v>7.97</v>
      </c>
      <c r="K1869" s="32"/>
      <c r="L1869" s="32"/>
    </row>
    <row r="1870" spans="1:12" x14ac:dyDescent="0.2">
      <c r="A1870" s="3">
        <v>44701</v>
      </c>
      <c r="B1870" s="15">
        <f t="shared" si="29"/>
        <v>0.55408450704225354</v>
      </c>
      <c r="D1870" s="1">
        <v>44701</v>
      </c>
      <c r="E1870" s="2">
        <v>3.9340000000000002</v>
      </c>
      <c r="G1870" s="3">
        <v>44701</v>
      </c>
      <c r="H1870" s="31">
        <v>8.16</v>
      </c>
      <c r="K1870" s="32"/>
      <c r="L1870" s="32"/>
    </row>
    <row r="1871" spans="1:12" x14ac:dyDescent="0.2">
      <c r="A1871" s="3">
        <v>44704</v>
      </c>
      <c r="B1871" s="15">
        <f t="shared" si="29"/>
        <v>0.54845070422535214</v>
      </c>
      <c r="D1871" s="1">
        <v>44704</v>
      </c>
      <c r="E1871" s="2">
        <v>3.8940000000000001</v>
      </c>
      <c r="G1871" s="3">
        <v>44704</v>
      </c>
      <c r="H1871" s="31">
        <v>8.8699999999999992</v>
      </c>
      <c r="K1871" s="32"/>
      <c r="L1871" s="32"/>
    </row>
    <row r="1872" spans="1:12" x14ac:dyDescent="0.2">
      <c r="A1872" s="3">
        <v>44705</v>
      </c>
      <c r="B1872" s="15">
        <f t="shared" si="29"/>
        <v>0.55084507042253528</v>
      </c>
      <c r="D1872" s="1">
        <v>44705</v>
      </c>
      <c r="E1872" s="2">
        <v>3.911</v>
      </c>
      <c r="G1872" s="3">
        <v>44705</v>
      </c>
      <c r="H1872" s="31">
        <v>9.44</v>
      </c>
      <c r="K1872" s="32"/>
      <c r="L1872" s="32"/>
    </row>
    <row r="1873" spans="1:12" x14ac:dyDescent="0.2">
      <c r="A1873" s="3">
        <v>44706</v>
      </c>
      <c r="B1873" s="15">
        <f t="shared" si="29"/>
        <v>0.56253521126760564</v>
      </c>
      <c r="D1873" s="1">
        <v>44706</v>
      </c>
      <c r="E1873" s="2">
        <v>3.9940000000000002</v>
      </c>
      <c r="G1873" s="3">
        <v>44706</v>
      </c>
      <c r="H1873" s="31">
        <v>9.19</v>
      </c>
      <c r="K1873" s="32"/>
      <c r="L1873" s="32"/>
    </row>
    <row r="1874" spans="1:12" x14ac:dyDescent="0.2">
      <c r="A1874" s="3">
        <v>44707</v>
      </c>
      <c r="B1874" s="15">
        <f t="shared" si="29"/>
        <v>0.55788732394366203</v>
      </c>
      <c r="D1874" s="1">
        <v>44707</v>
      </c>
      <c r="E1874" s="2">
        <v>3.9609999999999999</v>
      </c>
      <c r="G1874" s="3">
        <v>44707</v>
      </c>
      <c r="H1874" s="31">
        <v>8.3000000000000007</v>
      </c>
      <c r="K1874" s="32"/>
      <c r="L1874" s="32"/>
    </row>
    <row r="1875" spans="1:12" x14ac:dyDescent="0.2">
      <c r="A1875" s="3">
        <v>44708</v>
      </c>
      <c r="B1875" s="15">
        <f t="shared" si="29"/>
        <v>0.54957746478873248</v>
      </c>
      <c r="D1875" s="1">
        <v>44708</v>
      </c>
      <c r="E1875" s="2">
        <v>3.9020000000000001</v>
      </c>
      <c r="G1875" s="3">
        <v>44708</v>
      </c>
      <c r="H1875" s="31">
        <v>8.4600000000000009</v>
      </c>
      <c r="K1875" s="32"/>
      <c r="L1875" s="32"/>
    </row>
    <row r="1876" spans="1:12" x14ac:dyDescent="0.2">
      <c r="A1876" s="3">
        <v>44712</v>
      </c>
      <c r="B1876" s="15">
        <f t="shared" si="29"/>
        <v>0.55056338028169016</v>
      </c>
      <c r="D1876" s="1">
        <v>44712</v>
      </c>
      <c r="E1876" s="2">
        <v>3.9089999999999998</v>
      </c>
      <c r="G1876" s="3">
        <v>44712</v>
      </c>
      <c r="H1876" s="31">
        <v>8.4700000000000006</v>
      </c>
      <c r="K1876" s="32"/>
      <c r="L1876" s="32"/>
    </row>
    <row r="1877" spans="1:12" x14ac:dyDescent="0.2">
      <c r="A1877" s="3">
        <v>44713</v>
      </c>
      <c r="B1877" s="15">
        <f t="shared" si="29"/>
        <v>0.58492957746478869</v>
      </c>
      <c r="D1877" s="1">
        <v>44713</v>
      </c>
      <c r="E1877" s="2">
        <v>4.1529999999999996</v>
      </c>
      <c r="G1877" s="3">
        <v>44713</v>
      </c>
      <c r="H1877" s="31">
        <v>8.9</v>
      </c>
      <c r="K1877" s="32"/>
      <c r="L1877" s="32"/>
    </row>
    <row r="1878" spans="1:12" x14ac:dyDescent="0.2">
      <c r="A1878" s="3">
        <v>44714</v>
      </c>
      <c r="B1878" s="15">
        <f t="shared" si="29"/>
        <v>0.59394366197183102</v>
      </c>
      <c r="D1878" s="1">
        <v>44714</v>
      </c>
      <c r="E1878" s="2">
        <v>4.2169999999999996</v>
      </c>
      <c r="G1878" s="3">
        <v>44714</v>
      </c>
      <c r="H1878" s="31">
        <v>8.34</v>
      </c>
      <c r="K1878" s="32"/>
      <c r="L1878" s="32"/>
    </row>
    <row r="1879" spans="1:12" x14ac:dyDescent="0.2">
      <c r="A1879" s="3">
        <v>44715</v>
      </c>
      <c r="B1879" s="15">
        <f t="shared" si="29"/>
        <v>0.60309859154929579</v>
      </c>
      <c r="D1879" s="1">
        <v>44715</v>
      </c>
      <c r="E1879" s="2">
        <v>4.282</v>
      </c>
      <c r="G1879" s="3">
        <v>44715</v>
      </c>
      <c r="H1879" s="31">
        <v>9.08</v>
      </c>
      <c r="K1879" s="32"/>
      <c r="L1879" s="32"/>
    </row>
    <row r="1880" spans="1:12" x14ac:dyDescent="0.2">
      <c r="A1880" s="3">
        <v>44718</v>
      </c>
      <c r="B1880" s="15">
        <f t="shared" si="29"/>
        <v>0.60830985915492963</v>
      </c>
      <c r="D1880" s="1">
        <v>44718</v>
      </c>
      <c r="E1880" s="2">
        <v>4.319</v>
      </c>
      <c r="G1880" s="3">
        <v>44718</v>
      </c>
      <c r="H1880" s="31">
        <v>9.2799999999999994</v>
      </c>
      <c r="K1880" s="32"/>
      <c r="L1880" s="32"/>
    </row>
    <row r="1881" spans="1:12" x14ac:dyDescent="0.2">
      <c r="A1881" s="3">
        <v>44719</v>
      </c>
      <c r="B1881" s="15">
        <f t="shared" si="29"/>
        <v>0.5987323943661973</v>
      </c>
      <c r="D1881" s="1">
        <v>44719</v>
      </c>
      <c r="E1881" s="2">
        <v>4.2510000000000003</v>
      </c>
      <c r="G1881" s="3">
        <v>44719</v>
      </c>
      <c r="H1881" s="31">
        <v>9.43</v>
      </c>
      <c r="K1881" s="32"/>
      <c r="L1881" s="32"/>
    </row>
    <row r="1882" spans="1:12" x14ac:dyDescent="0.2">
      <c r="A1882" s="3">
        <v>44720</v>
      </c>
      <c r="B1882" s="15">
        <f t="shared" si="29"/>
        <v>0.59788732394366206</v>
      </c>
      <c r="D1882" s="1">
        <v>44720</v>
      </c>
      <c r="E1882" s="2">
        <v>4.2450000000000001</v>
      </c>
      <c r="G1882" s="3">
        <v>44720</v>
      </c>
      <c r="H1882" s="31">
        <v>8.16</v>
      </c>
      <c r="K1882" s="32"/>
      <c r="L1882" s="32"/>
    </row>
    <row r="1883" spans="1:12" x14ac:dyDescent="0.2">
      <c r="A1883" s="3">
        <v>44721</v>
      </c>
      <c r="B1883" s="15">
        <f t="shared" si="29"/>
        <v>0.61732394366197185</v>
      </c>
      <c r="D1883" s="1">
        <v>44721</v>
      </c>
      <c r="E1883" s="2">
        <v>4.383</v>
      </c>
      <c r="G1883" s="3">
        <v>44721</v>
      </c>
      <c r="H1883" s="31">
        <v>8.7799999999999994</v>
      </c>
      <c r="K1883" s="32"/>
      <c r="L1883" s="32"/>
    </row>
    <row r="1884" spans="1:12" x14ac:dyDescent="0.2">
      <c r="A1884" s="3">
        <v>44722</v>
      </c>
      <c r="B1884" s="15">
        <f t="shared" si="29"/>
        <v>0.60985915492957754</v>
      </c>
      <c r="D1884" s="1">
        <v>44722</v>
      </c>
      <c r="E1884" s="2">
        <v>4.33</v>
      </c>
      <c r="G1884" s="3">
        <v>44722</v>
      </c>
      <c r="H1884" s="31">
        <v>9</v>
      </c>
      <c r="K1884" s="32"/>
      <c r="L1884" s="32"/>
    </row>
    <row r="1885" spans="1:12" x14ac:dyDescent="0.2">
      <c r="A1885" s="3">
        <v>44725</v>
      </c>
      <c r="B1885" s="15">
        <f t="shared" si="29"/>
        <v>0.59535211267605637</v>
      </c>
      <c r="D1885" s="1">
        <v>44725</v>
      </c>
      <c r="E1885" s="2">
        <v>4.2270000000000003</v>
      </c>
      <c r="G1885" s="3">
        <v>44725</v>
      </c>
      <c r="H1885" s="31">
        <v>7.68</v>
      </c>
      <c r="K1885" s="32"/>
      <c r="L1885" s="32"/>
    </row>
    <row r="1886" spans="1:12" x14ac:dyDescent="0.2">
      <c r="A1886" s="3">
        <v>44726</v>
      </c>
      <c r="B1886" s="15">
        <f t="shared" si="29"/>
        <v>0.60830985915492963</v>
      </c>
      <c r="D1886" s="1">
        <v>44726</v>
      </c>
      <c r="E1886" s="2">
        <v>4.319</v>
      </c>
      <c r="G1886" s="3">
        <v>44726</v>
      </c>
      <c r="H1886" s="31">
        <v>7.72</v>
      </c>
      <c r="K1886" s="32"/>
      <c r="L1886" s="32"/>
    </row>
    <row r="1887" spans="1:12" x14ac:dyDescent="0.2">
      <c r="A1887" s="3">
        <v>44727</v>
      </c>
      <c r="B1887" s="15">
        <f t="shared" si="29"/>
        <v>0.62619718309859151</v>
      </c>
      <c r="D1887" s="1">
        <v>44727</v>
      </c>
      <c r="E1887" s="2">
        <v>4.4459999999999997</v>
      </c>
      <c r="G1887" s="3">
        <v>44727</v>
      </c>
      <c r="H1887" s="31">
        <v>7.88</v>
      </c>
      <c r="K1887" s="32"/>
      <c r="L1887" s="32"/>
    </row>
    <row r="1888" spans="1:12" x14ac:dyDescent="0.2">
      <c r="A1888" s="3">
        <v>44728</v>
      </c>
      <c r="B1888" s="15">
        <f t="shared" si="29"/>
        <v>0.63563380281690141</v>
      </c>
      <c r="D1888" s="1">
        <v>44728</v>
      </c>
      <c r="E1888" s="2">
        <v>4.5129999999999999</v>
      </c>
      <c r="G1888" s="3">
        <v>44728</v>
      </c>
      <c r="H1888" s="31">
        <v>7.37</v>
      </c>
      <c r="K1888" s="32"/>
      <c r="L1888" s="32"/>
    </row>
    <row r="1889" spans="1:12" x14ac:dyDescent="0.2">
      <c r="A1889" s="3">
        <v>44729</v>
      </c>
      <c r="B1889" s="15">
        <f t="shared" si="29"/>
        <v>0.60774647887323952</v>
      </c>
      <c r="D1889" s="1">
        <v>44729</v>
      </c>
      <c r="E1889" s="2">
        <v>4.3150000000000004</v>
      </c>
      <c r="G1889" s="3">
        <v>44729</v>
      </c>
      <c r="H1889" s="31">
        <v>6.6</v>
      </c>
      <c r="K1889" s="32"/>
      <c r="L1889" s="32"/>
    </row>
    <row r="1890" spans="1:12" x14ac:dyDescent="0.2">
      <c r="A1890" s="3">
        <v>44733</v>
      </c>
      <c r="B1890" s="15">
        <f t="shared" si="29"/>
        <v>0.60774647887323952</v>
      </c>
      <c r="D1890" s="1">
        <v>44733</v>
      </c>
      <c r="E1890" s="2">
        <v>4.3150000000000004</v>
      </c>
      <c r="G1890" s="3">
        <v>44733</v>
      </c>
      <c r="H1890" s="31">
        <v>6.76</v>
      </c>
      <c r="K1890" s="32"/>
      <c r="L1890" s="32"/>
    </row>
    <row r="1891" spans="1:12" x14ac:dyDescent="0.2">
      <c r="A1891" s="3">
        <v>44734</v>
      </c>
      <c r="B1891" s="15">
        <f t="shared" si="29"/>
        <v>0.60450704225352114</v>
      </c>
      <c r="D1891" s="1">
        <v>44734</v>
      </c>
      <c r="E1891" s="2">
        <v>4.2919999999999998</v>
      </c>
      <c r="G1891" s="3">
        <v>44734</v>
      </c>
      <c r="H1891" s="31">
        <v>6.54</v>
      </c>
      <c r="K1891" s="32"/>
      <c r="L1891" s="32"/>
    </row>
    <row r="1892" spans="1:12" x14ac:dyDescent="0.2">
      <c r="A1892" s="3">
        <v>44735</v>
      </c>
      <c r="B1892" s="15">
        <f t="shared" si="29"/>
        <v>0.59915492957746475</v>
      </c>
      <c r="D1892" s="1">
        <v>44735</v>
      </c>
      <c r="E1892" s="2">
        <v>4.2539999999999996</v>
      </c>
      <c r="G1892" s="3">
        <v>44735</v>
      </c>
      <c r="H1892" s="31">
        <v>5.8</v>
      </c>
      <c r="K1892" s="32"/>
      <c r="L1892" s="32"/>
    </row>
    <row r="1893" spans="1:12" x14ac:dyDescent="0.2">
      <c r="A1893" s="3">
        <v>44736</v>
      </c>
      <c r="B1893" s="15">
        <f t="shared" si="29"/>
        <v>0.60507042253521137</v>
      </c>
      <c r="D1893" s="1">
        <v>44736</v>
      </c>
      <c r="E1893" s="2">
        <v>4.2960000000000003</v>
      </c>
      <c r="G1893" s="3">
        <v>44736</v>
      </c>
      <c r="H1893" s="31">
        <v>6.09</v>
      </c>
      <c r="K1893" s="32"/>
      <c r="L1893" s="32"/>
    </row>
    <row r="1894" spans="1:12" x14ac:dyDescent="0.2">
      <c r="A1894" s="3">
        <v>44739</v>
      </c>
      <c r="B1894" s="15">
        <f t="shared" si="29"/>
        <v>0.58845070422535217</v>
      </c>
      <c r="D1894" s="1">
        <v>44739</v>
      </c>
      <c r="E1894" s="2">
        <v>4.1779999999999999</v>
      </c>
      <c r="G1894" s="3">
        <v>44739</v>
      </c>
      <c r="H1894" s="31">
        <v>6.66</v>
      </c>
      <c r="K1894" s="32"/>
      <c r="L1894" s="32"/>
    </row>
    <row r="1895" spans="1:12" x14ac:dyDescent="0.2">
      <c r="A1895" s="3">
        <v>44740</v>
      </c>
      <c r="B1895" s="15">
        <f t="shared" si="29"/>
        <v>0.5767605633802817</v>
      </c>
      <c r="D1895" s="1">
        <v>44740</v>
      </c>
      <c r="E1895" s="2">
        <v>4.0949999999999998</v>
      </c>
      <c r="G1895" s="3">
        <v>44740</v>
      </c>
      <c r="H1895" s="31">
        <v>6.69</v>
      </c>
      <c r="K1895" s="32"/>
      <c r="L1895" s="32"/>
    </row>
    <row r="1896" spans="1:12" x14ac:dyDescent="0.2">
      <c r="A1896" s="3">
        <v>44741</v>
      </c>
      <c r="B1896" s="15">
        <f t="shared" si="29"/>
        <v>0.55309859154929586</v>
      </c>
      <c r="D1896" s="1">
        <v>44741</v>
      </c>
      <c r="E1896" s="2">
        <v>3.927</v>
      </c>
      <c r="G1896" s="3">
        <v>44741</v>
      </c>
      <c r="H1896" s="31">
        <v>6.54</v>
      </c>
      <c r="K1896" s="32"/>
      <c r="L1896" s="32"/>
    </row>
    <row r="1897" spans="1:12" x14ac:dyDescent="0.2">
      <c r="A1897" s="3">
        <v>44742</v>
      </c>
      <c r="B1897" s="15">
        <f t="shared" si="29"/>
        <v>0.53774647887323945</v>
      </c>
      <c r="D1897" s="1">
        <v>44742</v>
      </c>
      <c r="E1897" s="2">
        <v>3.8180000000000001</v>
      </c>
      <c r="G1897" s="3">
        <v>44742</v>
      </c>
      <c r="H1897" s="31">
        <v>5.75</v>
      </c>
      <c r="K1897" s="32"/>
      <c r="L1897" s="32"/>
    </row>
    <row r="1898" spans="1:12" x14ac:dyDescent="0.2">
      <c r="A1898" s="3">
        <v>44743</v>
      </c>
      <c r="B1898" s="15">
        <f t="shared" si="29"/>
        <v>0.54309859154929574</v>
      </c>
      <c r="D1898" s="1">
        <v>44743</v>
      </c>
      <c r="E1898" s="2">
        <v>3.8559999999999999</v>
      </c>
      <c r="G1898" s="3">
        <v>44743</v>
      </c>
      <c r="H1898" s="31">
        <v>5.72</v>
      </c>
      <c r="K1898" s="32"/>
      <c r="L1898" s="32"/>
    </row>
    <row r="1899" spans="1:12" x14ac:dyDescent="0.2">
      <c r="A1899" s="3">
        <v>44747</v>
      </c>
      <c r="B1899" s="15">
        <f t="shared" si="29"/>
        <v>0.48915492957746481</v>
      </c>
      <c r="D1899" s="1">
        <v>44747</v>
      </c>
      <c r="E1899" s="2">
        <v>3.4729999999999999</v>
      </c>
      <c r="G1899" s="3">
        <v>44747</v>
      </c>
      <c r="H1899" s="31">
        <v>5.65</v>
      </c>
      <c r="K1899" s="32"/>
      <c r="L1899" s="32"/>
    </row>
    <row r="1900" spans="1:12" x14ac:dyDescent="0.2">
      <c r="A1900" s="3">
        <v>44748</v>
      </c>
      <c r="B1900" s="15">
        <f t="shared" si="29"/>
        <v>0.46661971830985921</v>
      </c>
      <c r="D1900" s="1">
        <v>44748</v>
      </c>
      <c r="E1900" s="2">
        <v>3.3130000000000002</v>
      </c>
      <c r="G1900" s="3">
        <v>44748</v>
      </c>
      <c r="H1900" s="31">
        <v>5.83</v>
      </c>
      <c r="K1900" s="32"/>
      <c r="L1900" s="32"/>
    </row>
    <row r="1901" spans="1:12" x14ac:dyDescent="0.2">
      <c r="A1901" s="3">
        <v>44749</v>
      </c>
      <c r="B1901" s="15">
        <f t="shared" si="29"/>
        <v>0.5025352112676057</v>
      </c>
      <c r="D1901" s="1">
        <v>44749</v>
      </c>
      <c r="E1901" s="2">
        <v>3.5680000000000001</v>
      </c>
      <c r="G1901" s="3">
        <v>44749</v>
      </c>
      <c r="H1901" s="31">
        <v>6.4</v>
      </c>
      <c r="K1901" s="32"/>
      <c r="L1901" s="32"/>
    </row>
    <row r="1902" spans="1:12" x14ac:dyDescent="0.2">
      <c r="A1902" s="3">
        <v>44750</v>
      </c>
      <c r="B1902" s="15">
        <f t="shared" si="29"/>
        <v>0.50507042253521128</v>
      </c>
      <c r="D1902" s="1">
        <v>44750</v>
      </c>
      <c r="E1902" s="2">
        <v>3.5859999999999999</v>
      </c>
      <c r="G1902" s="3">
        <v>44750</v>
      </c>
      <c r="H1902" s="31">
        <v>6.82</v>
      </c>
      <c r="K1902" s="32"/>
      <c r="L1902" s="32"/>
    </row>
    <row r="1903" spans="1:12" x14ac:dyDescent="0.2">
      <c r="A1903" s="3">
        <v>44753</v>
      </c>
      <c r="B1903" s="15">
        <f t="shared" si="29"/>
        <v>0.5169014084507042</v>
      </c>
      <c r="D1903" s="1">
        <v>44753</v>
      </c>
      <c r="E1903" s="2">
        <v>3.67</v>
      </c>
      <c r="G1903" s="3">
        <v>44753</v>
      </c>
      <c r="H1903" s="31">
        <v>6.81</v>
      </c>
      <c r="K1903" s="32"/>
      <c r="L1903" s="32"/>
    </row>
    <row r="1904" spans="1:12" x14ac:dyDescent="0.2">
      <c r="A1904" s="3">
        <v>44754</v>
      </c>
      <c r="B1904" s="15">
        <f t="shared" si="29"/>
        <v>0.50014084507042256</v>
      </c>
      <c r="D1904" s="1">
        <v>44754</v>
      </c>
      <c r="E1904" s="2">
        <v>3.5510000000000002</v>
      </c>
      <c r="G1904" s="3">
        <v>44754</v>
      </c>
      <c r="H1904" s="31">
        <v>6.68</v>
      </c>
      <c r="K1904" s="32"/>
      <c r="L1904" s="32"/>
    </row>
    <row r="1905" spans="1:12" x14ac:dyDescent="0.2">
      <c r="A1905" s="3">
        <v>44755</v>
      </c>
      <c r="B1905" s="15">
        <f t="shared" si="29"/>
        <v>0.50549295774647884</v>
      </c>
      <c r="D1905" s="1">
        <v>44755</v>
      </c>
      <c r="E1905" s="2">
        <v>3.589</v>
      </c>
      <c r="G1905" s="3">
        <v>44755</v>
      </c>
      <c r="H1905" s="31">
        <v>6.9</v>
      </c>
      <c r="K1905" s="32"/>
      <c r="L1905" s="32"/>
    </row>
    <row r="1906" spans="1:12" x14ac:dyDescent="0.2">
      <c r="A1906" s="3">
        <v>44756</v>
      </c>
      <c r="B1906" s="15">
        <f t="shared" si="29"/>
        <v>0.50492957746478873</v>
      </c>
      <c r="D1906" s="1">
        <v>44756</v>
      </c>
      <c r="E1906" s="2">
        <v>3.585</v>
      </c>
      <c r="G1906" s="3">
        <v>44756</v>
      </c>
      <c r="H1906" s="31">
        <v>6.6</v>
      </c>
      <c r="K1906" s="32"/>
      <c r="L1906" s="32"/>
    </row>
    <row r="1907" spans="1:12" x14ac:dyDescent="0.2">
      <c r="A1907" s="3">
        <v>44757</v>
      </c>
      <c r="B1907" s="15">
        <f t="shared" si="29"/>
        <v>0.51014084507042257</v>
      </c>
      <c r="D1907" s="1">
        <v>44757</v>
      </c>
      <c r="E1907" s="2">
        <v>3.6219999999999999</v>
      </c>
      <c r="G1907" s="3">
        <v>44757</v>
      </c>
      <c r="H1907" s="31">
        <v>7.65</v>
      </c>
      <c r="K1907" s="32"/>
      <c r="L1907" s="32"/>
    </row>
    <row r="1908" spans="1:12" x14ac:dyDescent="0.2">
      <c r="A1908" s="3">
        <v>44760</v>
      </c>
      <c r="B1908" s="15">
        <f t="shared" si="29"/>
        <v>0.49929577464788732</v>
      </c>
      <c r="D1908" s="1">
        <v>44760</v>
      </c>
      <c r="E1908" s="2">
        <v>3.5449999999999999</v>
      </c>
      <c r="G1908" s="3">
        <v>44760</v>
      </c>
      <c r="H1908" s="31">
        <v>7.35</v>
      </c>
      <c r="K1908" s="32"/>
      <c r="L1908" s="32"/>
    </row>
    <row r="1909" spans="1:12" x14ac:dyDescent="0.2">
      <c r="A1909" s="3">
        <v>44761</v>
      </c>
      <c r="B1909" s="15">
        <f t="shared" si="29"/>
        <v>0.49929577464788732</v>
      </c>
      <c r="D1909" s="1">
        <v>44761</v>
      </c>
      <c r="E1909" s="2">
        <v>3.5449999999999999</v>
      </c>
      <c r="G1909" s="3">
        <v>44761</v>
      </c>
      <c r="H1909" s="31">
        <v>7.58</v>
      </c>
      <c r="K1909" s="32"/>
      <c r="L1909" s="32"/>
    </row>
    <row r="1910" spans="1:12" x14ac:dyDescent="0.2">
      <c r="A1910" s="3">
        <v>44762</v>
      </c>
      <c r="B1910" s="15">
        <f t="shared" si="29"/>
        <v>0.49605633802816901</v>
      </c>
      <c r="D1910" s="1">
        <v>44762</v>
      </c>
      <c r="E1910" s="2">
        <v>3.5219999999999998</v>
      </c>
      <c r="G1910" s="3">
        <v>44762</v>
      </c>
      <c r="H1910" s="31">
        <v>7.99</v>
      </c>
      <c r="K1910" s="32"/>
      <c r="L1910" s="32"/>
    </row>
    <row r="1911" spans="1:12" x14ac:dyDescent="0.2">
      <c r="A1911" s="3">
        <v>44763</v>
      </c>
      <c r="B1911" s="15">
        <f t="shared" si="29"/>
        <v>0.49253521126760563</v>
      </c>
      <c r="D1911" s="1">
        <v>44763</v>
      </c>
      <c r="E1911" s="2">
        <v>3.4969999999999999</v>
      </c>
      <c r="G1911" s="3">
        <v>44763</v>
      </c>
      <c r="H1911" s="31">
        <v>8.25</v>
      </c>
      <c r="K1911" s="32"/>
      <c r="L1911" s="32"/>
    </row>
    <row r="1912" spans="1:12" x14ac:dyDescent="0.2">
      <c r="A1912" s="3">
        <v>44764</v>
      </c>
      <c r="B1912" s="15">
        <f t="shared" si="29"/>
        <v>0.48295774647887324</v>
      </c>
      <c r="D1912" s="1">
        <v>44764</v>
      </c>
      <c r="E1912" s="2">
        <v>3.4289999999999998</v>
      </c>
      <c r="G1912" s="3">
        <v>44764</v>
      </c>
      <c r="H1912" s="31">
        <v>8.52</v>
      </c>
      <c r="K1912" s="32"/>
      <c r="L1912" s="32"/>
    </row>
    <row r="1913" spans="1:12" x14ac:dyDescent="0.2">
      <c r="A1913" s="3">
        <v>44767</v>
      </c>
      <c r="B1913" s="15">
        <f t="shared" si="29"/>
        <v>0.48352112676056336</v>
      </c>
      <c r="D1913" s="1">
        <v>44767</v>
      </c>
      <c r="E1913" s="2">
        <v>3.4329999999999998</v>
      </c>
      <c r="G1913" s="3">
        <v>44767</v>
      </c>
      <c r="H1913" s="31">
        <v>9.4600000000000009</v>
      </c>
      <c r="K1913" s="32"/>
      <c r="L1913" s="32"/>
    </row>
    <row r="1914" spans="1:12" x14ac:dyDescent="0.2">
      <c r="A1914" s="3">
        <v>44768</v>
      </c>
      <c r="B1914" s="15">
        <f t="shared" si="29"/>
        <v>0.49239436619718313</v>
      </c>
      <c r="D1914" s="1">
        <v>44768</v>
      </c>
      <c r="E1914" s="2">
        <v>3.496</v>
      </c>
      <c r="G1914" s="3">
        <v>44768</v>
      </c>
      <c r="H1914" s="31">
        <v>8.65</v>
      </c>
      <c r="K1914" s="32"/>
      <c r="L1914" s="32"/>
    </row>
    <row r="1915" spans="1:12" x14ac:dyDescent="0.2">
      <c r="A1915" s="3">
        <v>44769</v>
      </c>
      <c r="B1915" s="15">
        <f t="shared" si="29"/>
        <v>0.51338028169014083</v>
      </c>
      <c r="D1915" s="1">
        <v>44769</v>
      </c>
      <c r="E1915" s="2">
        <v>3.645</v>
      </c>
      <c r="G1915" s="3">
        <v>44769</v>
      </c>
      <c r="H1915" s="31">
        <v>8.75</v>
      </c>
      <c r="K1915" s="32"/>
      <c r="L1915" s="32"/>
    </row>
    <row r="1916" spans="1:12" x14ac:dyDescent="0.2">
      <c r="A1916" s="3">
        <v>44770</v>
      </c>
      <c r="B1916" s="15">
        <f t="shared" si="29"/>
        <v>0.50746478873239442</v>
      </c>
      <c r="D1916" s="1">
        <v>44770</v>
      </c>
      <c r="E1916" s="2">
        <v>3.6030000000000002</v>
      </c>
      <c r="G1916" s="3">
        <v>44770</v>
      </c>
      <c r="H1916" s="31">
        <v>8.33</v>
      </c>
      <c r="K1916" s="32"/>
      <c r="L1916" s="32"/>
    </row>
    <row r="1917" spans="1:12" x14ac:dyDescent="0.2">
      <c r="A1917" s="3">
        <v>44771</v>
      </c>
      <c r="B1917" s="15">
        <f t="shared" si="29"/>
        <v>0.49535211267605633</v>
      </c>
      <c r="D1917" s="1">
        <v>44771</v>
      </c>
      <c r="E1917" s="2">
        <v>3.5169999999999999</v>
      </c>
      <c r="G1917" s="3">
        <v>44771</v>
      </c>
      <c r="H1917" s="31">
        <v>8.1999999999999993</v>
      </c>
      <c r="K1917" s="32"/>
      <c r="L1917" s="32"/>
    </row>
    <row r="1918" spans="1:12" x14ac:dyDescent="0.2">
      <c r="A1918" s="3">
        <v>44774</v>
      </c>
      <c r="B1918" s="15">
        <f t="shared" si="29"/>
        <v>0.48267605633802818</v>
      </c>
      <c r="D1918" s="1">
        <v>44774</v>
      </c>
      <c r="E1918" s="2">
        <v>3.427</v>
      </c>
      <c r="G1918" s="3">
        <v>44774</v>
      </c>
      <c r="H1918" s="31">
        <v>8.01</v>
      </c>
      <c r="K1918" s="32"/>
      <c r="L1918" s="32"/>
    </row>
    <row r="1919" spans="1:12" x14ac:dyDescent="0.2">
      <c r="A1919" s="3">
        <v>44775</v>
      </c>
      <c r="B1919" s="15">
        <f t="shared" si="29"/>
        <v>0.47112676056338032</v>
      </c>
      <c r="D1919" s="1">
        <v>44775</v>
      </c>
      <c r="E1919" s="2">
        <v>3.3450000000000002</v>
      </c>
      <c r="G1919" s="3">
        <v>44775</v>
      </c>
      <c r="H1919" s="31">
        <v>7.81</v>
      </c>
      <c r="K1919" s="32"/>
      <c r="L1919" s="32"/>
    </row>
    <row r="1920" spans="1:12" x14ac:dyDescent="0.2">
      <c r="A1920" s="3">
        <v>44776</v>
      </c>
      <c r="B1920" s="15">
        <f t="shared" si="29"/>
        <v>0.46901408450704229</v>
      </c>
      <c r="D1920" s="1">
        <v>44776</v>
      </c>
      <c r="E1920" s="2">
        <v>3.33</v>
      </c>
      <c r="G1920" s="3">
        <v>44776</v>
      </c>
      <c r="H1920" s="31">
        <v>8.4</v>
      </c>
      <c r="K1920" s="32"/>
      <c r="L1920" s="32"/>
    </row>
    <row r="1921" spans="1:12" x14ac:dyDescent="0.2">
      <c r="A1921" s="3">
        <v>44777</v>
      </c>
      <c r="B1921" s="15">
        <f t="shared" si="29"/>
        <v>0.4511267605633803</v>
      </c>
      <c r="D1921" s="1">
        <v>44777</v>
      </c>
      <c r="E1921" s="2">
        <v>3.2029999999999998</v>
      </c>
      <c r="G1921" s="3">
        <v>44777</v>
      </c>
      <c r="H1921" s="31">
        <v>8.3000000000000007</v>
      </c>
      <c r="K1921" s="32"/>
      <c r="L1921" s="32"/>
    </row>
    <row r="1922" spans="1:12" x14ac:dyDescent="0.2">
      <c r="A1922" s="3">
        <v>44778</v>
      </c>
      <c r="B1922" s="15">
        <f t="shared" si="29"/>
        <v>0.43380281690140848</v>
      </c>
      <c r="D1922" s="1">
        <v>44778</v>
      </c>
      <c r="E1922" s="2">
        <v>3.08</v>
      </c>
      <c r="G1922" s="3">
        <v>44778</v>
      </c>
      <c r="H1922" s="31">
        <v>7.76</v>
      </c>
      <c r="K1922" s="32"/>
      <c r="L1922" s="32"/>
    </row>
    <row r="1923" spans="1:12" x14ac:dyDescent="0.2">
      <c r="A1923" s="3">
        <v>44781</v>
      </c>
      <c r="B1923" s="15">
        <f t="shared" si="29"/>
        <v>0.43042253521126761</v>
      </c>
      <c r="D1923" s="1">
        <v>44781</v>
      </c>
      <c r="E1923" s="2">
        <v>3.056</v>
      </c>
      <c r="G1923" s="3">
        <v>44781</v>
      </c>
      <c r="H1923" s="31">
        <v>7.87</v>
      </c>
      <c r="K1923" s="32"/>
      <c r="L1923" s="32"/>
    </row>
    <row r="1924" spans="1:12" x14ac:dyDescent="0.2">
      <c r="A1924" s="3">
        <v>44782</v>
      </c>
      <c r="B1924" s="15">
        <f t="shared" ref="B1924:B1987" si="30">E1924/7.1</f>
        <v>0.45281690140845071</v>
      </c>
      <c r="D1924" s="1">
        <v>44782</v>
      </c>
      <c r="E1924" s="2">
        <v>3.2149999999999999</v>
      </c>
      <c r="G1924" s="3">
        <v>44782</v>
      </c>
      <c r="H1924" s="31">
        <v>7.86</v>
      </c>
      <c r="K1924" s="32"/>
      <c r="L1924" s="32"/>
    </row>
    <row r="1925" spans="1:12" x14ac:dyDescent="0.2">
      <c r="A1925" s="3">
        <v>44783</v>
      </c>
      <c r="B1925" s="15">
        <f t="shared" si="30"/>
        <v>0.45183098591549303</v>
      </c>
      <c r="D1925" s="1">
        <v>44783</v>
      </c>
      <c r="E1925" s="2">
        <v>3.2080000000000002</v>
      </c>
      <c r="G1925" s="3">
        <v>44783</v>
      </c>
      <c r="H1925" s="31">
        <v>8.5299999999999994</v>
      </c>
      <c r="K1925" s="32"/>
      <c r="L1925" s="32"/>
    </row>
    <row r="1926" spans="1:12" x14ac:dyDescent="0.2">
      <c r="A1926" s="3">
        <v>44784</v>
      </c>
      <c r="B1926" s="15">
        <f t="shared" si="30"/>
        <v>0.4608450704225352</v>
      </c>
      <c r="D1926" s="1">
        <v>44784</v>
      </c>
      <c r="E1926" s="2">
        <v>3.2719999999999998</v>
      </c>
      <c r="G1926" s="3">
        <v>44784</v>
      </c>
      <c r="H1926" s="31">
        <v>8.73</v>
      </c>
      <c r="K1926" s="32"/>
      <c r="L1926" s="32"/>
    </row>
    <row r="1927" spans="1:12" x14ac:dyDescent="0.2">
      <c r="A1927" s="3">
        <v>44785</v>
      </c>
      <c r="B1927" s="15">
        <f t="shared" si="30"/>
        <v>0.46464788732394369</v>
      </c>
      <c r="D1927" s="1">
        <v>44785</v>
      </c>
      <c r="E1927" s="2">
        <v>3.2989999999999999</v>
      </c>
      <c r="G1927" s="3">
        <v>44785</v>
      </c>
      <c r="H1927" s="31">
        <v>8.6199999999999992</v>
      </c>
      <c r="K1927" s="32"/>
      <c r="L1927" s="32"/>
    </row>
    <row r="1928" spans="1:12" x14ac:dyDescent="0.2">
      <c r="A1928" s="3">
        <v>44788</v>
      </c>
      <c r="B1928" s="15">
        <f t="shared" si="30"/>
        <v>0.4636619718309859</v>
      </c>
      <c r="D1928" s="1">
        <v>44788</v>
      </c>
      <c r="E1928" s="2">
        <v>3.2919999999999998</v>
      </c>
      <c r="G1928" s="3">
        <v>44788</v>
      </c>
      <c r="H1928" s="31">
        <v>9.2799999999999994</v>
      </c>
      <c r="K1928" s="32"/>
      <c r="L1928" s="32"/>
    </row>
    <row r="1929" spans="1:12" x14ac:dyDescent="0.2">
      <c r="A1929" s="3">
        <v>44789</v>
      </c>
      <c r="B1929" s="15">
        <f t="shared" si="30"/>
        <v>0.46563380281690142</v>
      </c>
      <c r="D1929" s="1">
        <v>44789</v>
      </c>
      <c r="E1929" s="2">
        <v>3.306</v>
      </c>
      <c r="G1929" s="3">
        <v>44789</v>
      </c>
      <c r="H1929" s="31">
        <v>9.51</v>
      </c>
      <c r="K1929" s="32"/>
      <c r="L1929" s="32"/>
    </row>
    <row r="1930" spans="1:12" x14ac:dyDescent="0.2">
      <c r="A1930" s="3">
        <v>44790</v>
      </c>
      <c r="B1930" s="15">
        <f t="shared" si="30"/>
        <v>0.48366197183098597</v>
      </c>
      <c r="D1930" s="1">
        <v>44790</v>
      </c>
      <c r="E1930" s="2">
        <v>3.4340000000000002</v>
      </c>
      <c r="G1930" s="3">
        <v>44790</v>
      </c>
      <c r="H1930" s="31">
        <v>9.42</v>
      </c>
      <c r="K1930" s="32"/>
      <c r="L1930" s="32"/>
    </row>
    <row r="1931" spans="1:12" x14ac:dyDescent="0.2">
      <c r="A1931" s="3">
        <v>44791</v>
      </c>
      <c r="B1931" s="15">
        <f t="shared" si="30"/>
        <v>0.48929577464788737</v>
      </c>
      <c r="D1931" s="1">
        <v>44791</v>
      </c>
      <c r="E1931" s="2">
        <v>3.4740000000000002</v>
      </c>
      <c r="G1931" s="3">
        <v>44791</v>
      </c>
      <c r="H1931" s="31">
        <v>9.14</v>
      </c>
      <c r="K1931" s="32"/>
      <c r="L1931" s="32"/>
    </row>
    <row r="1932" spans="1:12" x14ac:dyDescent="0.2">
      <c r="A1932" s="3">
        <v>44792</v>
      </c>
      <c r="B1932" s="15">
        <f t="shared" si="30"/>
        <v>0.49521126760563383</v>
      </c>
      <c r="D1932" s="1">
        <v>44792</v>
      </c>
      <c r="E1932" s="2">
        <v>3.516</v>
      </c>
      <c r="G1932" s="3">
        <v>44792</v>
      </c>
      <c r="H1932" s="31">
        <v>9.85</v>
      </c>
      <c r="K1932" s="32"/>
      <c r="L1932" s="32"/>
    </row>
    <row r="1933" spans="1:12" x14ac:dyDescent="0.2">
      <c r="A1933" s="3">
        <v>44795</v>
      </c>
      <c r="B1933" s="15">
        <f t="shared" si="30"/>
        <v>0.50661971830985919</v>
      </c>
      <c r="D1933" s="1">
        <v>44795</v>
      </c>
      <c r="E1933" s="2">
        <v>3.597</v>
      </c>
      <c r="G1933" s="3">
        <v>44795</v>
      </c>
      <c r="H1933" s="31">
        <v>9.75</v>
      </c>
      <c r="K1933" s="32"/>
      <c r="L1933" s="32"/>
    </row>
    <row r="1934" spans="1:12" x14ac:dyDescent="0.2">
      <c r="A1934" s="3">
        <v>44796</v>
      </c>
      <c r="B1934" s="15">
        <f t="shared" si="30"/>
        <v>0.51563380281690141</v>
      </c>
      <c r="D1934" s="1">
        <v>44796</v>
      </c>
      <c r="E1934" s="2">
        <v>3.661</v>
      </c>
      <c r="G1934" s="3">
        <v>44796</v>
      </c>
      <c r="H1934" s="31">
        <v>9.27</v>
      </c>
      <c r="K1934" s="32"/>
      <c r="L1934" s="32"/>
    </row>
    <row r="1935" spans="1:12" x14ac:dyDescent="0.2">
      <c r="A1935" s="3">
        <v>44797</v>
      </c>
      <c r="B1935" s="15">
        <f t="shared" si="30"/>
        <v>0.54281690140845074</v>
      </c>
      <c r="D1935" s="1">
        <v>44797</v>
      </c>
      <c r="E1935" s="2">
        <v>3.8540000000000001</v>
      </c>
      <c r="G1935" s="3">
        <v>44797</v>
      </c>
      <c r="H1935" s="31">
        <v>9.4700000000000006</v>
      </c>
      <c r="K1935" s="32"/>
      <c r="L1935" s="32"/>
    </row>
    <row r="1936" spans="1:12" x14ac:dyDescent="0.2">
      <c r="A1936" s="3">
        <v>44798</v>
      </c>
      <c r="B1936" s="15">
        <f t="shared" si="30"/>
        <v>0.53084507042253526</v>
      </c>
      <c r="D1936" s="1">
        <v>44798</v>
      </c>
      <c r="E1936" s="2">
        <v>3.7690000000000001</v>
      </c>
      <c r="G1936" s="3">
        <v>44798</v>
      </c>
      <c r="H1936" s="31">
        <v>9.48</v>
      </c>
      <c r="K1936" s="32"/>
      <c r="L1936" s="32"/>
    </row>
    <row r="1937" spans="1:12" x14ac:dyDescent="0.2">
      <c r="A1937" s="3">
        <v>44799</v>
      </c>
      <c r="B1937" s="15">
        <f t="shared" si="30"/>
        <v>0.53845070422535213</v>
      </c>
      <c r="D1937" s="1">
        <v>44799</v>
      </c>
      <c r="E1937" s="2">
        <v>3.823</v>
      </c>
      <c r="G1937" s="3">
        <v>44799</v>
      </c>
      <c r="H1937" s="31">
        <v>9.24</v>
      </c>
      <c r="K1937" s="32"/>
      <c r="L1937" s="32"/>
    </row>
    <row r="1938" spans="1:12" x14ac:dyDescent="0.2">
      <c r="A1938" s="3">
        <v>44802</v>
      </c>
      <c r="B1938" s="15">
        <f t="shared" si="30"/>
        <v>0.52647887323943665</v>
      </c>
      <c r="D1938" s="1">
        <v>44802</v>
      </c>
      <c r="E1938" s="2">
        <v>3.738</v>
      </c>
      <c r="G1938" s="3">
        <v>44802</v>
      </c>
      <c r="H1938" s="31">
        <v>9.1</v>
      </c>
      <c r="K1938" s="32"/>
      <c r="L1938" s="32"/>
    </row>
    <row r="1939" spans="1:12" x14ac:dyDescent="0.2">
      <c r="A1939" s="3">
        <v>44803</v>
      </c>
      <c r="B1939" s="15">
        <f t="shared" si="30"/>
        <v>0.51183098591549292</v>
      </c>
      <c r="D1939" s="1">
        <v>44803</v>
      </c>
      <c r="E1939" s="2">
        <v>3.6339999999999999</v>
      </c>
      <c r="G1939" s="3">
        <v>44803</v>
      </c>
      <c r="H1939" s="31">
        <v>8.93</v>
      </c>
      <c r="K1939" s="32"/>
      <c r="L1939" s="32"/>
    </row>
    <row r="1940" spans="1:12" x14ac:dyDescent="0.2">
      <c r="A1940" s="3">
        <v>44804</v>
      </c>
      <c r="B1940" s="15">
        <f t="shared" si="30"/>
        <v>0.49535211267605633</v>
      </c>
      <c r="D1940" s="1">
        <v>44804</v>
      </c>
      <c r="E1940" s="2">
        <v>3.5169999999999999</v>
      </c>
      <c r="G1940" s="3">
        <v>44804</v>
      </c>
      <c r="H1940" s="31">
        <v>9.3800000000000008</v>
      </c>
      <c r="K1940" s="32"/>
      <c r="L1940" s="32"/>
    </row>
    <row r="1941" spans="1:12" x14ac:dyDescent="0.2">
      <c r="A1941" s="3">
        <v>44805</v>
      </c>
      <c r="B1941" s="15">
        <f t="shared" si="30"/>
        <v>0.47957746478873237</v>
      </c>
      <c r="D1941" s="1">
        <v>44805</v>
      </c>
      <c r="E1941" s="2">
        <v>3.4049999999999998</v>
      </c>
      <c r="G1941" s="3">
        <v>44805</v>
      </c>
      <c r="H1941" s="31">
        <v>9.18</v>
      </c>
      <c r="K1941" s="32"/>
      <c r="L1941" s="32"/>
    </row>
    <row r="1942" spans="1:12" x14ac:dyDescent="0.2">
      <c r="A1942" s="3">
        <v>44806</v>
      </c>
      <c r="B1942" s="15">
        <f t="shared" si="30"/>
        <v>0.49042253521126766</v>
      </c>
      <c r="D1942" s="1">
        <v>44806</v>
      </c>
      <c r="E1942" s="2">
        <v>3.4820000000000002</v>
      </c>
      <c r="G1942" s="3">
        <v>44806</v>
      </c>
      <c r="H1942" s="31">
        <v>8.52</v>
      </c>
      <c r="K1942" s="32"/>
      <c r="L1942" s="32"/>
    </row>
    <row r="1943" spans="1:12" x14ac:dyDescent="0.2">
      <c r="A1943" s="3">
        <v>44810</v>
      </c>
      <c r="B1943" s="15">
        <f t="shared" si="30"/>
        <v>0.48352112676056336</v>
      </c>
      <c r="D1943" s="1">
        <v>44810</v>
      </c>
      <c r="E1943" s="2">
        <v>3.4329999999999998</v>
      </c>
      <c r="G1943" s="3">
        <v>44810</v>
      </c>
      <c r="H1943" s="31">
        <v>8.1199999999999992</v>
      </c>
      <c r="K1943" s="32"/>
      <c r="L1943" s="32"/>
    </row>
    <row r="1944" spans="1:12" x14ac:dyDescent="0.2">
      <c r="A1944" s="3">
        <v>44811</v>
      </c>
      <c r="B1944" s="15">
        <f t="shared" si="30"/>
        <v>0.48281690140845074</v>
      </c>
      <c r="D1944" s="1">
        <v>44811</v>
      </c>
      <c r="E1944" s="2">
        <v>3.4279999999999999</v>
      </c>
      <c r="G1944" s="3">
        <v>44811</v>
      </c>
      <c r="H1944" s="31">
        <v>8.27</v>
      </c>
      <c r="K1944" s="32"/>
      <c r="L1944" s="32"/>
    </row>
    <row r="1945" spans="1:12" x14ac:dyDescent="0.2">
      <c r="A1945" s="3">
        <v>44812</v>
      </c>
      <c r="B1945" s="15">
        <f t="shared" si="30"/>
        <v>0.47915492957746481</v>
      </c>
      <c r="D1945" s="1">
        <v>44812</v>
      </c>
      <c r="E1945" s="2">
        <v>3.4020000000000001</v>
      </c>
      <c r="G1945" s="3">
        <v>44812</v>
      </c>
      <c r="H1945" s="31">
        <v>8.31</v>
      </c>
      <c r="K1945" s="32"/>
      <c r="L1945" s="32"/>
    </row>
    <row r="1946" spans="1:12" x14ac:dyDescent="0.2">
      <c r="A1946" s="3">
        <v>44813</v>
      </c>
      <c r="B1946" s="15">
        <f t="shared" si="30"/>
        <v>0.48394366197183103</v>
      </c>
      <c r="D1946" s="1">
        <v>44813</v>
      </c>
      <c r="E1946" s="2">
        <v>3.4359999999999999</v>
      </c>
      <c r="G1946" s="3">
        <v>44813</v>
      </c>
      <c r="H1946" s="31">
        <v>8.1999999999999993</v>
      </c>
      <c r="K1946" s="32"/>
      <c r="L1946" s="32"/>
    </row>
    <row r="1947" spans="1:12" x14ac:dyDescent="0.2">
      <c r="A1947" s="3">
        <v>44816</v>
      </c>
      <c r="B1947" s="15">
        <f t="shared" si="30"/>
        <v>0.48802816901408452</v>
      </c>
      <c r="D1947" s="1">
        <v>44816</v>
      </c>
      <c r="E1947" s="2">
        <v>3.4649999999999999</v>
      </c>
      <c r="G1947" s="3">
        <v>44816</v>
      </c>
      <c r="H1947" s="31">
        <v>8.49</v>
      </c>
      <c r="K1947" s="32"/>
      <c r="L1947" s="32"/>
    </row>
    <row r="1948" spans="1:12" x14ac:dyDescent="0.2">
      <c r="A1948" s="3">
        <v>44817</v>
      </c>
      <c r="B1948" s="15">
        <f t="shared" si="30"/>
        <v>0.48070422535211266</v>
      </c>
      <c r="D1948" s="1">
        <v>44817</v>
      </c>
      <c r="E1948" s="2">
        <v>3.4129999999999998</v>
      </c>
      <c r="G1948" s="3">
        <v>44817</v>
      </c>
      <c r="H1948" s="31">
        <v>8.6999999999999993</v>
      </c>
      <c r="K1948" s="32"/>
      <c r="L1948" s="32"/>
    </row>
    <row r="1949" spans="1:12" x14ac:dyDescent="0.2">
      <c r="A1949" s="3">
        <v>44818</v>
      </c>
      <c r="B1949" s="15">
        <f t="shared" si="30"/>
        <v>0.4567605633802817</v>
      </c>
      <c r="D1949" s="1">
        <v>44818</v>
      </c>
      <c r="E1949" s="2">
        <v>3.2429999999999999</v>
      </c>
      <c r="G1949" s="3">
        <v>44818</v>
      </c>
      <c r="H1949" s="31">
        <v>8.6</v>
      </c>
      <c r="K1949" s="32"/>
      <c r="L1949" s="32"/>
    </row>
    <row r="1950" spans="1:12" x14ac:dyDescent="0.2">
      <c r="A1950" s="3">
        <v>44819</v>
      </c>
      <c r="B1950" s="15">
        <f t="shared" si="30"/>
        <v>0.43394366197183099</v>
      </c>
      <c r="D1950" s="1">
        <v>44819</v>
      </c>
      <c r="E1950" s="2">
        <v>3.081</v>
      </c>
      <c r="G1950" s="3">
        <v>44819</v>
      </c>
      <c r="H1950" s="31">
        <v>8.11</v>
      </c>
      <c r="K1950" s="32"/>
      <c r="L1950" s="32"/>
    </row>
    <row r="1951" spans="1:12" x14ac:dyDescent="0.2">
      <c r="A1951" s="3">
        <v>44820</v>
      </c>
      <c r="B1951" s="15">
        <f t="shared" si="30"/>
        <v>0.42802816901408453</v>
      </c>
      <c r="D1951" s="1">
        <v>44820</v>
      </c>
      <c r="E1951" s="2">
        <v>3.0390000000000001</v>
      </c>
      <c r="G1951" s="3">
        <v>44820</v>
      </c>
      <c r="H1951" s="31">
        <v>7.96</v>
      </c>
      <c r="K1951" s="32"/>
      <c r="L1951" s="32"/>
    </row>
    <row r="1952" spans="1:12" x14ac:dyDescent="0.2">
      <c r="A1952" s="3">
        <v>44823</v>
      </c>
      <c r="B1952" s="15">
        <f t="shared" si="30"/>
        <v>0.44197183098591553</v>
      </c>
      <c r="D1952" s="1">
        <v>44823</v>
      </c>
      <c r="E1952" s="2">
        <v>3.1379999999999999</v>
      </c>
      <c r="G1952" s="3">
        <v>44823</v>
      </c>
      <c r="H1952" s="31">
        <v>8.01</v>
      </c>
      <c r="K1952" s="32"/>
      <c r="L1952" s="32"/>
    </row>
    <row r="1953" spans="1:12" x14ac:dyDescent="0.2">
      <c r="A1953" s="3">
        <v>44824</v>
      </c>
      <c r="B1953" s="15">
        <f t="shared" si="30"/>
        <v>0.44915492957746483</v>
      </c>
      <c r="D1953" s="1">
        <v>44824</v>
      </c>
      <c r="E1953" s="2">
        <v>3.1890000000000001</v>
      </c>
      <c r="G1953" s="3">
        <v>44824</v>
      </c>
      <c r="H1953" s="31">
        <v>7.99</v>
      </c>
      <c r="K1953" s="32"/>
      <c r="L1953" s="32"/>
    </row>
    <row r="1954" spans="1:12" x14ac:dyDescent="0.2">
      <c r="A1954" s="3">
        <v>44825</v>
      </c>
      <c r="B1954" s="15">
        <f t="shared" si="30"/>
        <v>0.44478873239436623</v>
      </c>
      <c r="D1954" s="1">
        <v>44825</v>
      </c>
      <c r="E1954" s="2">
        <v>3.1579999999999999</v>
      </c>
      <c r="G1954" s="3">
        <v>44825</v>
      </c>
      <c r="H1954" s="31">
        <v>7.76</v>
      </c>
      <c r="K1954" s="32"/>
      <c r="L1954" s="32"/>
    </row>
    <row r="1955" spans="1:12" x14ac:dyDescent="0.2">
      <c r="A1955" s="3">
        <v>44826</v>
      </c>
      <c r="B1955" s="15">
        <f t="shared" si="30"/>
        <v>0.45492957746478874</v>
      </c>
      <c r="D1955" s="1">
        <v>44826</v>
      </c>
      <c r="E1955" s="2">
        <v>3.23</v>
      </c>
      <c r="G1955" s="3">
        <v>44826</v>
      </c>
      <c r="H1955" s="31">
        <v>6.75</v>
      </c>
      <c r="K1955" s="32"/>
      <c r="L1955" s="32"/>
    </row>
    <row r="1956" spans="1:12" x14ac:dyDescent="0.2">
      <c r="A1956" s="3">
        <v>44827</v>
      </c>
      <c r="B1956" s="15">
        <f t="shared" si="30"/>
        <v>0.43309859154929581</v>
      </c>
      <c r="D1956" s="1">
        <v>44827</v>
      </c>
      <c r="E1956" s="2">
        <v>3.0750000000000002</v>
      </c>
      <c r="G1956" s="3">
        <v>44827</v>
      </c>
      <c r="H1956" s="31">
        <v>6.75</v>
      </c>
      <c r="K1956" s="32"/>
      <c r="L1956" s="32"/>
    </row>
    <row r="1957" spans="1:12" x14ac:dyDescent="0.2">
      <c r="A1957" s="3">
        <v>44830</v>
      </c>
      <c r="B1957" s="15">
        <f t="shared" si="30"/>
        <v>0.4176056338028169</v>
      </c>
      <c r="D1957" s="1">
        <v>44830</v>
      </c>
      <c r="E1957" s="2">
        <v>2.9649999999999999</v>
      </c>
      <c r="G1957" s="3">
        <v>44830</v>
      </c>
      <c r="H1957" s="31">
        <v>6.83</v>
      </c>
      <c r="K1957" s="32"/>
      <c r="L1957" s="32"/>
    </row>
    <row r="1958" spans="1:12" x14ac:dyDescent="0.2">
      <c r="A1958" s="3">
        <v>44831</v>
      </c>
      <c r="B1958" s="15">
        <f t="shared" si="30"/>
        <v>0.43366197183098598</v>
      </c>
      <c r="D1958" s="1">
        <v>44831</v>
      </c>
      <c r="E1958" s="2">
        <v>3.0790000000000002</v>
      </c>
      <c r="G1958" s="3">
        <v>44831</v>
      </c>
      <c r="H1958" s="31">
        <v>6.59</v>
      </c>
      <c r="K1958" s="32"/>
      <c r="L1958" s="32"/>
    </row>
    <row r="1959" spans="1:12" x14ac:dyDescent="0.2">
      <c r="A1959" s="3">
        <v>44832</v>
      </c>
      <c r="B1959" s="15">
        <f t="shared" si="30"/>
        <v>0.46126760563380281</v>
      </c>
      <c r="D1959" s="1">
        <v>44832</v>
      </c>
      <c r="E1959" s="2">
        <v>3.2749999999999999</v>
      </c>
      <c r="G1959" s="3">
        <v>44832</v>
      </c>
      <c r="H1959" s="31">
        <v>6.57</v>
      </c>
      <c r="K1959" s="32"/>
      <c r="L1959" s="32"/>
    </row>
    <row r="1960" spans="1:12" x14ac:dyDescent="0.2">
      <c r="A1960" s="3">
        <v>44833</v>
      </c>
      <c r="B1960" s="15">
        <f t="shared" si="30"/>
        <v>0.45478873239436624</v>
      </c>
      <c r="D1960" s="1">
        <v>44833</v>
      </c>
      <c r="E1960" s="2">
        <v>3.2290000000000001</v>
      </c>
      <c r="G1960" s="3">
        <v>44833</v>
      </c>
      <c r="H1960" s="31">
        <v>6.4</v>
      </c>
      <c r="K1960" s="32"/>
      <c r="L1960" s="32"/>
    </row>
    <row r="1961" spans="1:12" x14ac:dyDescent="0.2">
      <c r="A1961" s="3">
        <v>44834</v>
      </c>
      <c r="B1961" s="15">
        <f t="shared" si="30"/>
        <v>0.45633802816901414</v>
      </c>
      <c r="D1961" s="1">
        <v>44834</v>
      </c>
      <c r="E1961" s="2">
        <v>3.24</v>
      </c>
      <c r="G1961" s="3">
        <v>44834</v>
      </c>
      <c r="H1961" s="31">
        <v>5.64</v>
      </c>
      <c r="K1961" s="32"/>
      <c r="L1961" s="32"/>
    </row>
    <row r="1962" spans="1:12" x14ac:dyDescent="0.2">
      <c r="A1962" s="3">
        <v>44837</v>
      </c>
      <c r="B1962" s="15">
        <f t="shared" si="30"/>
        <v>0.4707042253521127</v>
      </c>
      <c r="D1962" s="1">
        <v>44837</v>
      </c>
      <c r="E1962" s="2">
        <v>3.3420000000000001</v>
      </c>
      <c r="G1962" s="3">
        <v>44837</v>
      </c>
      <c r="H1962" s="31">
        <v>5.4</v>
      </c>
      <c r="K1962" s="32"/>
      <c r="L1962" s="32"/>
    </row>
    <row r="1963" spans="1:12" x14ac:dyDescent="0.2">
      <c r="A1963" s="3">
        <v>44838</v>
      </c>
      <c r="B1963" s="15">
        <f t="shared" si="30"/>
        <v>0.49154929577464795</v>
      </c>
      <c r="D1963" s="1">
        <v>44838</v>
      </c>
      <c r="E1963" s="2">
        <v>3.49</v>
      </c>
      <c r="G1963" s="3">
        <v>44838</v>
      </c>
      <c r="H1963" s="31">
        <v>5.84</v>
      </c>
      <c r="K1963" s="32"/>
      <c r="L1963" s="32"/>
    </row>
    <row r="1964" spans="1:12" x14ac:dyDescent="0.2">
      <c r="A1964" s="3">
        <v>44839</v>
      </c>
      <c r="B1964" s="15">
        <f t="shared" si="30"/>
        <v>0.52859154929577468</v>
      </c>
      <c r="D1964" s="1">
        <v>44839</v>
      </c>
      <c r="E1964" s="2">
        <v>3.7530000000000001</v>
      </c>
      <c r="G1964" s="3">
        <v>44839</v>
      </c>
      <c r="H1964" s="31">
        <v>6.91</v>
      </c>
      <c r="K1964" s="32"/>
      <c r="L1964" s="32"/>
    </row>
    <row r="1965" spans="1:12" x14ac:dyDescent="0.2">
      <c r="A1965" s="3">
        <v>44840</v>
      </c>
      <c r="B1965" s="15">
        <f t="shared" si="30"/>
        <v>0.55352112676056342</v>
      </c>
      <c r="D1965" s="1">
        <v>44840</v>
      </c>
      <c r="E1965" s="2">
        <v>3.93</v>
      </c>
      <c r="G1965" s="3">
        <v>44840</v>
      </c>
      <c r="H1965" s="31">
        <v>6.25</v>
      </c>
      <c r="K1965" s="32"/>
      <c r="L1965" s="32"/>
    </row>
    <row r="1966" spans="1:12" x14ac:dyDescent="0.2">
      <c r="A1966" s="3">
        <v>44841</v>
      </c>
      <c r="B1966" s="15">
        <f t="shared" si="30"/>
        <v>0.57295774647887321</v>
      </c>
      <c r="D1966" s="1">
        <v>44841</v>
      </c>
      <c r="E1966" s="2">
        <v>4.0679999999999996</v>
      </c>
      <c r="G1966" s="3">
        <v>44841</v>
      </c>
      <c r="H1966" s="31">
        <v>6.2</v>
      </c>
      <c r="K1966" s="32"/>
      <c r="L1966" s="32"/>
    </row>
    <row r="1967" spans="1:12" x14ac:dyDescent="0.2">
      <c r="A1967" s="3">
        <v>44845</v>
      </c>
      <c r="B1967" s="15">
        <f t="shared" si="30"/>
        <v>0.57577464788732402</v>
      </c>
      <c r="D1967" s="1">
        <v>44845</v>
      </c>
      <c r="E1967" s="2">
        <v>4.0880000000000001</v>
      </c>
      <c r="G1967" s="3">
        <v>44845</v>
      </c>
      <c r="H1967" s="31">
        <v>6.6</v>
      </c>
      <c r="K1967" s="32"/>
      <c r="L1967" s="32"/>
    </row>
    <row r="1968" spans="1:12" x14ac:dyDescent="0.2">
      <c r="A1968" s="3">
        <v>44846</v>
      </c>
      <c r="B1968" s="15">
        <f t="shared" si="30"/>
        <v>0.57436619718309867</v>
      </c>
      <c r="D1968" s="1">
        <v>44846</v>
      </c>
      <c r="E1968" s="2">
        <v>4.0780000000000003</v>
      </c>
      <c r="G1968" s="3">
        <v>44846</v>
      </c>
      <c r="H1968" s="31">
        <v>6.25</v>
      </c>
      <c r="K1968" s="32"/>
      <c r="L1968" s="32"/>
    </row>
    <row r="1969" spans="1:12" x14ac:dyDescent="0.2">
      <c r="A1969" s="3">
        <v>44847</v>
      </c>
      <c r="B1969" s="15">
        <f t="shared" si="30"/>
        <v>0.62676056338028174</v>
      </c>
      <c r="D1969" s="1">
        <v>44847</v>
      </c>
      <c r="E1969" s="2">
        <v>4.45</v>
      </c>
      <c r="G1969" s="3">
        <v>44847</v>
      </c>
      <c r="H1969" s="31">
        <v>6.1</v>
      </c>
      <c r="K1969" s="32"/>
      <c r="L1969" s="32"/>
    </row>
    <row r="1970" spans="1:12" x14ac:dyDescent="0.2">
      <c r="A1970" s="3">
        <v>44848</v>
      </c>
      <c r="B1970" s="15">
        <f t="shared" si="30"/>
        <v>0.63901408450704222</v>
      </c>
      <c r="D1970" s="1">
        <v>44848</v>
      </c>
      <c r="E1970" s="2">
        <v>4.5369999999999999</v>
      </c>
      <c r="G1970" s="3">
        <v>44848</v>
      </c>
      <c r="H1970" s="31">
        <v>6.08</v>
      </c>
      <c r="K1970" s="32"/>
      <c r="L1970" s="32"/>
    </row>
    <row r="1971" spans="1:12" x14ac:dyDescent="0.2">
      <c r="A1971" s="3">
        <v>44851</v>
      </c>
      <c r="B1971" s="15">
        <f t="shared" si="30"/>
        <v>0.65408450704225363</v>
      </c>
      <c r="D1971" s="1">
        <v>44851</v>
      </c>
      <c r="E1971" s="2">
        <v>4.6440000000000001</v>
      </c>
      <c r="G1971" s="3">
        <v>44851</v>
      </c>
      <c r="H1971" s="31">
        <v>6.16</v>
      </c>
      <c r="K1971" s="32"/>
      <c r="L1971" s="32"/>
    </row>
    <row r="1972" spans="1:12" x14ac:dyDescent="0.2">
      <c r="A1972" s="3">
        <v>44852</v>
      </c>
      <c r="B1972" s="15">
        <f t="shared" si="30"/>
        <v>0.63859154929577466</v>
      </c>
      <c r="D1972" s="1">
        <v>44852</v>
      </c>
      <c r="E1972" s="2">
        <v>4.5339999999999998</v>
      </c>
      <c r="G1972" s="3">
        <v>44852</v>
      </c>
      <c r="H1972" s="31">
        <v>5.63</v>
      </c>
      <c r="K1972" s="32"/>
      <c r="L1972" s="32"/>
    </row>
    <row r="1973" spans="1:12" x14ac:dyDescent="0.2">
      <c r="A1973" s="3">
        <v>44853</v>
      </c>
      <c r="B1973" s="15">
        <f t="shared" si="30"/>
        <v>0.62</v>
      </c>
      <c r="D1973" s="1">
        <v>44853</v>
      </c>
      <c r="E1973" s="2">
        <v>4.4020000000000001</v>
      </c>
      <c r="G1973" s="3">
        <v>44853</v>
      </c>
      <c r="H1973" s="31">
        <v>5.0999999999999996</v>
      </c>
      <c r="K1973" s="32"/>
      <c r="L1973" s="32"/>
    </row>
    <row r="1974" spans="1:12" x14ac:dyDescent="0.2">
      <c r="A1974" s="3">
        <v>44854</v>
      </c>
      <c r="B1974" s="15">
        <f t="shared" si="30"/>
        <v>0.58478873239436624</v>
      </c>
      <c r="D1974" s="1">
        <v>44854</v>
      </c>
      <c r="E1974" s="2">
        <v>4.1520000000000001</v>
      </c>
      <c r="G1974" s="3">
        <v>44854</v>
      </c>
      <c r="H1974" s="31">
        <v>4.45</v>
      </c>
      <c r="K1974" s="32"/>
      <c r="L1974" s="32"/>
    </row>
    <row r="1975" spans="1:12" x14ac:dyDescent="0.2">
      <c r="A1975" s="3">
        <v>44855</v>
      </c>
      <c r="B1975" s="15">
        <f t="shared" si="30"/>
        <v>0.583661971830986</v>
      </c>
      <c r="D1975" s="1">
        <v>44855</v>
      </c>
      <c r="E1975" s="2">
        <v>4.1440000000000001</v>
      </c>
      <c r="G1975" s="3">
        <v>44855</v>
      </c>
      <c r="H1975" s="31">
        <v>4.8099999999999996</v>
      </c>
      <c r="K1975" s="32"/>
      <c r="L1975" s="32"/>
    </row>
    <row r="1976" spans="1:12" x14ac:dyDescent="0.2">
      <c r="A1976" s="3">
        <v>44858</v>
      </c>
      <c r="B1976" s="15">
        <f t="shared" si="30"/>
        <v>0.58056338028169019</v>
      </c>
      <c r="D1976" s="1">
        <v>44858</v>
      </c>
      <c r="E1976" s="2">
        <v>4.1219999999999999</v>
      </c>
      <c r="G1976" s="3">
        <v>44858</v>
      </c>
      <c r="H1976" s="31">
        <v>5.17</v>
      </c>
      <c r="K1976" s="32"/>
      <c r="L1976" s="32"/>
    </row>
    <row r="1977" spans="1:12" x14ac:dyDescent="0.2">
      <c r="A1977" s="3">
        <v>44859</v>
      </c>
      <c r="B1977" s="15">
        <f t="shared" si="30"/>
        <v>0.56957746478873239</v>
      </c>
      <c r="D1977" s="1">
        <v>44859</v>
      </c>
      <c r="E1977" s="2">
        <v>4.0439999999999996</v>
      </c>
      <c r="G1977" s="3">
        <v>44859</v>
      </c>
      <c r="H1977" s="31">
        <v>5.28</v>
      </c>
      <c r="K1977" s="32"/>
      <c r="L1977" s="32"/>
    </row>
    <row r="1978" spans="1:12" x14ac:dyDescent="0.2">
      <c r="A1978" s="3">
        <v>44860</v>
      </c>
      <c r="B1978" s="15">
        <f t="shared" si="30"/>
        <v>0.59577464788732404</v>
      </c>
      <c r="D1978" s="1">
        <v>44860</v>
      </c>
      <c r="E1978" s="2">
        <v>4.2300000000000004</v>
      </c>
      <c r="G1978" s="3">
        <v>44860</v>
      </c>
      <c r="H1978" s="31">
        <v>5.3</v>
      </c>
      <c r="K1978" s="32"/>
      <c r="L1978" s="32"/>
    </row>
    <row r="1979" spans="1:12" x14ac:dyDescent="0.2">
      <c r="A1979" s="3">
        <v>44861</v>
      </c>
      <c r="B1979" s="15">
        <f t="shared" si="30"/>
        <v>0.62239436619718302</v>
      </c>
      <c r="D1979" s="1">
        <v>44861</v>
      </c>
      <c r="E1979" s="2">
        <v>4.4189999999999996</v>
      </c>
      <c r="G1979" s="3">
        <v>44861</v>
      </c>
      <c r="H1979" s="31">
        <v>5.0199999999999996</v>
      </c>
      <c r="K1979" s="32"/>
      <c r="L1979" s="32"/>
    </row>
    <row r="1980" spans="1:12" x14ac:dyDescent="0.2">
      <c r="A1980" s="3">
        <v>44862</v>
      </c>
      <c r="B1980" s="15">
        <f t="shared" si="30"/>
        <v>0.6394366197183099</v>
      </c>
      <c r="D1980" s="1">
        <v>44862</v>
      </c>
      <c r="E1980" s="2">
        <v>4.54</v>
      </c>
      <c r="G1980" s="3">
        <v>44862</v>
      </c>
      <c r="H1980" s="31">
        <v>5.0199999999999996</v>
      </c>
      <c r="K1980" s="32"/>
      <c r="L1980" s="32"/>
    </row>
    <row r="1981" spans="1:12" x14ac:dyDescent="0.2">
      <c r="A1981" s="3">
        <v>44865</v>
      </c>
      <c r="B1981" s="15">
        <f t="shared" si="30"/>
        <v>0.6046478873239437</v>
      </c>
      <c r="D1981" s="1">
        <v>44865</v>
      </c>
      <c r="E1981" s="2">
        <v>4.2930000000000001</v>
      </c>
      <c r="G1981" s="3">
        <v>44865</v>
      </c>
      <c r="H1981" s="31">
        <v>4.57</v>
      </c>
      <c r="K1981" s="32"/>
      <c r="L1981" s="32"/>
    </row>
    <row r="1982" spans="1:12" x14ac:dyDescent="0.2">
      <c r="A1982" s="3">
        <v>44866</v>
      </c>
      <c r="B1982" s="15">
        <f t="shared" si="30"/>
        <v>0.56366197183098588</v>
      </c>
      <c r="D1982" s="1">
        <v>44866</v>
      </c>
      <c r="E1982" s="2">
        <v>4.0019999999999998</v>
      </c>
      <c r="G1982" s="3">
        <v>44866</v>
      </c>
      <c r="H1982" s="31">
        <v>4.58</v>
      </c>
      <c r="K1982" s="32"/>
      <c r="L1982" s="32"/>
    </row>
    <row r="1983" spans="1:12" x14ac:dyDescent="0.2">
      <c r="A1983" s="3">
        <v>44867</v>
      </c>
      <c r="B1983" s="15">
        <f t="shared" si="30"/>
        <v>0.49056338028169016</v>
      </c>
      <c r="D1983" s="1">
        <v>44867</v>
      </c>
      <c r="E1983" s="2">
        <v>3.4830000000000001</v>
      </c>
      <c r="G1983" s="3">
        <v>44867</v>
      </c>
      <c r="H1983" s="31">
        <v>4.6500000000000004</v>
      </c>
      <c r="K1983" s="32"/>
      <c r="L1983" s="32"/>
    </row>
    <row r="1984" spans="1:12" x14ac:dyDescent="0.2">
      <c r="A1984" s="3">
        <v>44868</v>
      </c>
      <c r="B1984" s="15">
        <f t="shared" si="30"/>
        <v>0.62788732394366198</v>
      </c>
      <c r="D1984" s="1">
        <v>44868</v>
      </c>
      <c r="E1984" s="2">
        <v>4.4580000000000002</v>
      </c>
      <c r="G1984" s="3">
        <v>44868</v>
      </c>
      <c r="H1984" s="31">
        <v>4</v>
      </c>
      <c r="K1984" s="32"/>
      <c r="L1984" s="32"/>
    </row>
    <row r="1985" spans="1:12" x14ac:dyDescent="0.2">
      <c r="A1985" s="3">
        <v>44869</v>
      </c>
      <c r="B1985" s="15">
        <f t="shared" si="30"/>
        <v>0.6409859154929578</v>
      </c>
      <c r="D1985" s="1">
        <v>44869</v>
      </c>
      <c r="E1985" s="2">
        <v>4.5510000000000002</v>
      </c>
      <c r="G1985" s="3">
        <v>44869</v>
      </c>
      <c r="H1985" s="31">
        <v>4.62</v>
      </c>
      <c r="K1985" s="32"/>
      <c r="L1985" s="32"/>
    </row>
    <row r="1986" spans="1:12" x14ac:dyDescent="0.2">
      <c r="A1986" s="3">
        <v>44872</v>
      </c>
      <c r="B1986" s="15">
        <f t="shared" si="30"/>
        <v>0.63014084507042256</v>
      </c>
      <c r="D1986" s="1">
        <v>44872</v>
      </c>
      <c r="E1986" s="2">
        <v>4.4740000000000002</v>
      </c>
      <c r="G1986" s="3">
        <v>44872</v>
      </c>
      <c r="H1986" s="31">
        <v>4</v>
      </c>
      <c r="K1986" s="32"/>
      <c r="L1986" s="32"/>
    </row>
    <row r="1987" spans="1:12" x14ac:dyDescent="0.2">
      <c r="A1987" s="3">
        <v>44873</v>
      </c>
      <c r="B1987" s="15">
        <f t="shared" si="30"/>
        <v>0.62929577464788733</v>
      </c>
      <c r="D1987" s="1">
        <v>44873</v>
      </c>
      <c r="E1987" s="2">
        <v>4.468</v>
      </c>
      <c r="G1987" s="3">
        <v>44873</v>
      </c>
      <c r="H1987" s="31">
        <v>3.46</v>
      </c>
      <c r="K1987" s="32"/>
      <c r="L1987" s="32"/>
    </row>
    <row r="1988" spans="1:12" x14ac:dyDescent="0.2">
      <c r="A1988" s="3">
        <v>44874</v>
      </c>
      <c r="B1988" s="15">
        <f t="shared" ref="B1988:B2051" si="31">E1988/7.1</f>
        <v>0.61253521126760568</v>
      </c>
      <c r="D1988" s="1">
        <v>44874</v>
      </c>
      <c r="E1988" s="2">
        <v>4.3490000000000002</v>
      </c>
      <c r="G1988" s="3">
        <v>44874</v>
      </c>
      <c r="H1988" s="31">
        <v>4.8</v>
      </c>
      <c r="K1988" s="32"/>
      <c r="L1988" s="32"/>
    </row>
    <row r="1989" spans="1:12" x14ac:dyDescent="0.2">
      <c r="A1989" s="3">
        <v>44875</v>
      </c>
      <c r="B1989" s="15">
        <f t="shared" si="31"/>
        <v>0.60366197183098591</v>
      </c>
      <c r="D1989" s="1">
        <v>44875</v>
      </c>
      <c r="E1989" s="2">
        <v>4.2859999999999996</v>
      </c>
      <c r="G1989" s="3">
        <v>44875</v>
      </c>
      <c r="H1989" s="31">
        <v>6.24</v>
      </c>
      <c r="K1989" s="32"/>
      <c r="L1989" s="32"/>
    </row>
    <row r="1990" spans="1:12" x14ac:dyDescent="0.2">
      <c r="A1990" s="3">
        <v>44879</v>
      </c>
      <c r="B1990" s="15">
        <f t="shared" si="31"/>
        <v>0.59732394366197183</v>
      </c>
      <c r="D1990" s="1">
        <v>44879</v>
      </c>
      <c r="E1990" s="2">
        <v>4.2409999999999997</v>
      </c>
      <c r="G1990" s="3">
        <v>44879</v>
      </c>
      <c r="H1990" s="31">
        <v>5.9</v>
      </c>
      <c r="K1990" s="32"/>
      <c r="L1990" s="32"/>
    </row>
    <row r="1991" spans="1:12" x14ac:dyDescent="0.2">
      <c r="A1991" s="3">
        <v>44880</v>
      </c>
      <c r="B1991" s="15">
        <f t="shared" si="31"/>
        <v>0.61056338028169022</v>
      </c>
      <c r="D1991" s="1">
        <v>44880</v>
      </c>
      <c r="E1991" s="2">
        <v>4.335</v>
      </c>
      <c r="G1991" s="3">
        <v>44880</v>
      </c>
      <c r="H1991" s="31">
        <v>5.88</v>
      </c>
      <c r="K1991" s="32"/>
      <c r="L1991" s="32"/>
    </row>
    <row r="1992" spans="1:12" x14ac:dyDescent="0.2">
      <c r="A1992" s="3">
        <v>44881</v>
      </c>
      <c r="B1992" s="15">
        <f t="shared" si="31"/>
        <v>0.53859154929577469</v>
      </c>
      <c r="D1992" s="1">
        <v>44881</v>
      </c>
      <c r="E1992" s="2">
        <v>3.8239999999999998</v>
      </c>
      <c r="G1992" s="3">
        <v>44881</v>
      </c>
      <c r="H1992" s="31">
        <v>6.2</v>
      </c>
      <c r="K1992" s="32"/>
      <c r="L1992" s="32"/>
    </row>
    <row r="1993" spans="1:12" x14ac:dyDescent="0.2">
      <c r="A1993" s="3">
        <v>44882</v>
      </c>
      <c r="B1993" s="15">
        <f t="shared" si="31"/>
        <v>0.50830985915492966</v>
      </c>
      <c r="D1993" s="1">
        <v>44882</v>
      </c>
      <c r="E1993" s="2">
        <v>3.609</v>
      </c>
      <c r="G1993" s="3">
        <v>44882</v>
      </c>
      <c r="H1993" s="31">
        <v>6.1</v>
      </c>
      <c r="K1993" s="32"/>
      <c r="L1993" s="32"/>
    </row>
    <row r="1994" spans="1:12" x14ac:dyDescent="0.2">
      <c r="A1994" s="3">
        <v>44883</v>
      </c>
      <c r="B1994" s="15">
        <f t="shared" si="31"/>
        <v>0.50704225352112675</v>
      </c>
      <c r="D1994" s="1">
        <v>44883</v>
      </c>
      <c r="E1994" s="2">
        <v>3.6</v>
      </c>
      <c r="G1994" s="3">
        <v>44883</v>
      </c>
      <c r="H1994" s="31">
        <v>6.23</v>
      </c>
      <c r="K1994" s="32"/>
      <c r="L1994" s="32"/>
    </row>
    <row r="1995" spans="1:12" x14ac:dyDescent="0.2">
      <c r="A1995" s="3">
        <v>44886</v>
      </c>
      <c r="B1995" s="15">
        <f t="shared" si="31"/>
        <v>0.47394366197183102</v>
      </c>
      <c r="D1995" s="1">
        <v>44886</v>
      </c>
      <c r="E1995" s="2">
        <v>3.3650000000000002</v>
      </c>
      <c r="G1995" s="3">
        <v>44886</v>
      </c>
      <c r="H1995" s="31">
        <v>6.27</v>
      </c>
      <c r="K1995" s="32"/>
      <c r="L1995" s="32"/>
    </row>
    <row r="1996" spans="1:12" x14ac:dyDescent="0.2">
      <c r="A1996" s="3">
        <v>44887</v>
      </c>
      <c r="B1996" s="15">
        <f t="shared" si="31"/>
        <v>0.49014084507042255</v>
      </c>
      <c r="D1996" s="1">
        <v>44887</v>
      </c>
      <c r="E1996" s="2">
        <v>3.48</v>
      </c>
      <c r="G1996" s="3">
        <v>44887</v>
      </c>
      <c r="H1996" s="31">
        <v>6.57</v>
      </c>
      <c r="K1996" s="32"/>
      <c r="L1996" s="32"/>
    </row>
    <row r="1997" spans="1:12" x14ac:dyDescent="0.2">
      <c r="A1997" s="3">
        <v>44888</v>
      </c>
      <c r="B1997" s="15">
        <f t="shared" si="31"/>
        <v>0.47366197183098596</v>
      </c>
      <c r="D1997" s="1">
        <v>44888</v>
      </c>
      <c r="E1997" s="2">
        <v>3.363</v>
      </c>
      <c r="G1997" s="3">
        <v>44888</v>
      </c>
      <c r="H1997" s="31">
        <v>6.57</v>
      </c>
      <c r="K1997" s="32"/>
      <c r="L1997" s="32"/>
    </row>
    <row r="1998" spans="1:12" x14ac:dyDescent="0.2">
      <c r="A1998" s="3">
        <v>44890</v>
      </c>
      <c r="B1998" s="15">
        <f t="shared" si="31"/>
        <v>0.46323943661971834</v>
      </c>
      <c r="D1998" s="1">
        <v>44890</v>
      </c>
      <c r="E1998" s="2">
        <v>3.2890000000000001</v>
      </c>
      <c r="G1998" s="3">
        <v>44890</v>
      </c>
      <c r="H1998" s="31">
        <v>6</v>
      </c>
      <c r="K1998" s="32"/>
      <c r="L1998" s="32"/>
    </row>
    <row r="1999" spans="1:12" x14ac:dyDescent="0.2">
      <c r="A1999" s="3">
        <v>44893</v>
      </c>
      <c r="B1999" s="15">
        <f t="shared" si="31"/>
        <v>0.41802816901408452</v>
      </c>
      <c r="D1999" s="1">
        <v>44893</v>
      </c>
      <c r="E1999" s="2">
        <v>2.968</v>
      </c>
      <c r="G1999" s="3">
        <v>44893</v>
      </c>
      <c r="H1999" s="31">
        <v>6.03</v>
      </c>
      <c r="K1999" s="32"/>
      <c r="L1999" s="32"/>
    </row>
    <row r="2000" spans="1:12" x14ac:dyDescent="0.2">
      <c r="A2000" s="3">
        <v>44894</v>
      </c>
      <c r="B2000" s="15">
        <f t="shared" si="31"/>
        <v>0.43619718309859157</v>
      </c>
      <c r="D2000" s="1">
        <v>44894</v>
      </c>
      <c r="E2000" s="2">
        <v>3.097</v>
      </c>
      <c r="G2000" s="3">
        <v>44894</v>
      </c>
      <c r="H2000" s="31">
        <v>7</v>
      </c>
      <c r="K2000" s="32"/>
      <c r="L2000" s="32"/>
    </row>
    <row r="2001" spans="1:12" x14ac:dyDescent="0.2">
      <c r="A2001" s="3">
        <v>44895</v>
      </c>
      <c r="B2001" s="15">
        <f t="shared" si="31"/>
        <v>0.44816901408450704</v>
      </c>
      <c r="D2001" s="1">
        <v>44895</v>
      </c>
      <c r="E2001" s="2">
        <v>3.1819999999999999</v>
      </c>
      <c r="G2001" s="3">
        <v>44895</v>
      </c>
      <c r="H2001" s="31">
        <v>6.33</v>
      </c>
      <c r="K2001" s="32"/>
      <c r="L2001" s="32"/>
    </row>
    <row r="2002" spans="1:12" x14ac:dyDescent="0.2">
      <c r="A2002" s="3">
        <v>44896</v>
      </c>
      <c r="B2002" s="15">
        <f t="shared" si="31"/>
        <v>0.43535211267605639</v>
      </c>
      <c r="D2002" s="1">
        <v>44896</v>
      </c>
      <c r="E2002" s="2">
        <v>3.0910000000000002</v>
      </c>
      <c r="G2002" s="3">
        <v>44896</v>
      </c>
      <c r="H2002" s="31">
        <v>4.92</v>
      </c>
      <c r="K2002" s="32"/>
      <c r="L2002" s="32"/>
    </row>
    <row r="2003" spans="1:12" x14ac:dyDescent="0.2">
      <c r="A2003" s="3">
        <v>44897</v>
      </c>
      <c r="B2003" s="15">
        <f t="shared" si="31"/>
        <v>0.42183098591549301</v>
      </c>
      <c r="D2003" s="1">
        <v>44897</v>
      </c>
      <c r="E2003" s="2">
        <v>2.9950000000000001</v>
      </c>
      <c r="G2003" s="3">
        <v>44897</v>
      </c>
      <c r="H2003" s="31">
        <v>4.1500000000000004</v>
      </c>
      <c r="K2003" s="32"/>
      <c r="L2003" s="32"/>
    </row>
    <row r="2004" spans="1:12" x14ac:dyDescent="0.2">
      <c r="A2004" s="3">
        <v>44900</v>
      </c>
      <c r="B2004" s="15">
        <f t="shared" si="31"/>
        <v>0.39661971830985915</v>
      </c>
      <c r="D2004" s="1">
        <v>44900</v>
      </c>
      <c r="E2004" s="2">
        <v>2.8159999999999998</v>
      </c>
      <c r="G2004" s="3">
        <v>44900</v>
      </c>
      <c r="H2004" s="31">
        <v>4.58</v>
      </c>
      <c r="K2004" s="32"/>
      <c r="L2004" s="32"/>
    </row>
    <row r="2005" spans="1:12" x14ac:dyDescent="0.2">
      <c r="A2005" s="3">
        <v>44901</v>
      </c>
      <c r="B2005" s="15">
        <f t="shared" si="31"/>
        <v>0.38450704225352117</v>
      </c>
      <c r="D2005" s="1">
        <v>44901</v>
      </c>
      <c r="E2005" s="2">
        <v>2.73</v>
      </c>
      <c r="G2005" s="3">
        <v>44901</v>
      </c>
      <c r="H2005" s="31">
        <v>4.49</v>
      </c>
      <c r="K2005" s="32"/>
      <c r="L2005" s="32"/>
    </row>
    <row r="2006" spans="1:12" x14ac:dyDescent="0.2">
      <c r="A2006" s="3">
        <v>44902</v>
      </c>
      <c r="B2006" s="15">
        <f t="shared" si="31"/>
        <v>0.36732394366197185</v>
      </c>
      <c r="D2006" s="1">
        <v>44902</v>
      </c>
      <c r="E2006" s="2">
        <v>2.6080000000000001</v>
      </c>
      <c r="G2006" s="3">
        <v>44902</v>
      </c>
      <c r="H2006" s="31">
        <v>4.79</v>
      </c>
      <c r="K2006" s="32"/>
      <c r="L2006" s="32"/>
    </row>
    <row r="2007" spans="1:12" x14ac:dyDescent="0.2">
      <c r="A2007" s="3">
        <v>44903</v>
      </c>
      <c r="B2007" s="15">
        <f t="shared" si="31"/>
        <v>0.37788732394366198</v>
      </c>
      <c r="D2007" s="1">
        <v>44903</v>
      </c>
      <c r="E2007" s="2">
        <v>2.6829999999999998</v>
      </c>
      <c r="G2007" s="3">
        <v>44903</v>
      </c>
      <c r="H2007" s="31">
        <v>4.9800000000000004</v>
      </c>
      <c r="K2007" s="32"/>
      <c r="L2007" s="32"/>
    </row>
    <row r="2008" spans="1:12" x14ac:dyDescent="0.2">
      <c r="A2008" s="3">
        <v>44904</v>
      </c>
      <c r="B2008" s="15">
        <f t="shared" si="31"/>
        <v>0.36943661971830993</v>
      </c>
      <c r="D2008" s="1">
        <v>44904</v>
      </c>
      <c r="E2008" s="2">
        <v>2.6230000000000002</v>
      </c>
      <c r="G2008" s="3">
        <v>44904</v>
      </c>
      <c r="H2008" s="31">
        <v>6.73</v>
      </c>
      <c r="K2008" s="32"/>
      <c r="L2008" s="32"/>
    </row>
    <row r="2009" spans="1:12" x14ac:dyDescent="0.2">
      <c r="A2009" s="3">
        <v>44907</v>
      </c>
      <c r="B2009" s="15">
        <f t="shared" si="31"/>
        <v>0.38704225352112681</v>
      </c>
      <c r="D2009" s="1">
        <v>44907</v>
      </c>
      <c r="E2009" s="2">
        <v>2.7480000000000002</v>
      </c>
      <c r="G2009" s="3">
        <v>44907</v>
      </c>
      <c r="H2009" s="31">
        <v>7.2</v>
      </c>
      <c r="K2009" s="32"/>
      <c r="L2009" s="32"/>
    </row>
    <row r="2010" spans="1:12" x14ac:dyDescent="0.2">
      <c r="A2010" s="3">
        <v>44908</v>
      </c>
      <c r="B2010" s="15">
        <f t="shared" si="31"/>
        <v>0.40690140845070422</v>
      </c>
      <c r="D2010" s="1">
        <v>44908</v>
      </c>
      <c r="E2010" s="2">
        <v>2.8889999999999998</v>
      </c>
      <c r="G2010" s="3">
        <v>44908</v>
      </c>
      <c r="H2010" s="31">
        <v>6.54</v>
      </c>
      <c r="K2010" s="32"/>
      <c r="L2010" s="32"/>
    </row>
    <row r="2011" spans="1:12" x14ac:dyDescent="0.2">
      <c r="A2011" s="3">
        <v>44909</v>
      </c>
      <c r="B2011" s="15">
        <f t="shared" si="31"/>
        <v>0.43169014084507046</v>
      </c>
      <c r="D2011" s="1">
        <v>44909</v>
      </c>
      <c r="E2011" s="2">
        <v>3.0649999999999999</v>
      </c>
      <c r="G2011" s="3">
        <v>44909</v>
      </c>
      <c r="H2011" s="31">
        <v>6.8</v>
      </c>
      <c r="K2011" s="32"/>
      <c r="L2011" s="32"/>
    </row>
    <row r="2012" spans="1:12" x14ac:dyDescent="0.2">
      <c r="A2012" s="3">
        <v>44910</v>
      </c>
      <c r="B2012" s="15">
        <f t="shared" si="31"/>
        <v>0.43450704225352116</v>
      </c>
      <c r="D2012" s="1">
        <v>44910</v>
      </c>
      <c r="E2012" s="2">
        <v>3.085</v>
      </c>
      <c r="G2012" s="3">
        <v>44910</v>
      </c>
      <c r="H2012" s="31">
        <v>6.63</v>
      </c>
      <c r="K2012" s="32"/>
      <c r="L2012" s="32"/>
    </row>
    <row r="2013" spans="1:12" x14ac:dyDescent="0.2">
      <c r="A2013" s="3">
        <v>44911</v>
      </c>
      <c r="B2013" s="15">
        <f t="shared" si="31"/>
        <v>0.41309859154929579</v>
      </c>
      <c r="D2013" s="1">
        <v>44911</v>
      </c>
      <c r="E2013" s="2">
        <v>2.9329999999999998</v>
      </c>
      <c r="G2013" s="3">
        <v>44911</v>
      </c>
      <c r="H2013" s="31">
        <v>6.08</v>
      </c>
      <c r="K2013" s="32"/>
      <c r="L2013" s="32"/>
    </row>
    <row r="2014" spans="1:12" x14ac:dyDescent="0.2">
      <c r="A2014" s="3">
        <v>44914</v>
      </c>
      <c r="B2014" s="15">
        <f t="shared" si="31"/>
        <v>0.40732394366197183</v>
      </c>
      <c r="D2014" s="1">
        <v>44914</v>
      </c>
      <c r="E2014" s="2">
        <v>2.8919999999999999</v>
      </c>
      <c r="G2014" s="3">
        <v>44914</v>
      </c>
      <c r="H2014" s="31">
        <v>5.28</v>
      </c>
      <c r="K2014" s="32"/>
      <c r="L2014" s="32"/>
    </row>
    <row r="2015" spans="1:12" x14ac:dyDescent="0.2">
      <c r="A2015" s="3">
        <v>44915</v>
      </c>
      <c r="B2015" s="15">
        <f t="shared" si="31"/>
        <v>0.40338028169014084</v>
      </c>
      <c r="D2015" s="1">
        <v>44915</v>
      </c>
      <c r="E2015" s="2">
        <v>2.8639999999999999</v>
      </c>
      <c r="G2015" s="3">
        <v>44915</v>
      </c>
      <c r="H2015" s="31">
        <v>6.13</v>
      </c>
      <c r="K2015" s="32"/>
      <c r="L2015" s="32"/>
    </row>
    <row r="2016" spans="1:12" x14ac:dyDescent="0.2">
      <c r="A2016" s="3">
        <v>44916</v>
      </c>
      <c r="B2016" s="15">
        <f t="shared" si="31"/>
        <v>0.42084507042253522</v>
      </c>
      <c r="D2016" s="1">
        <v>44916</v>
      </c>
      <c r="E2016" s="2">
        <v>2.988</v>
      </c>
      <c r="G2016" s="3">
        <v>44916</v>
      </c>
      <c r="H2016" s="31">
        <v>7.1</v>
      </c>
      <c r="K2016" s="32"/>
      <c r="L2016" s="32"/>
    </row>
    <row r="2017" spans="1:12" x14ac:dyDescent="0.2">
      <c r="A2017" s="3">
        <v>44917</v>
      </c>
      <c r="B2017" s="15">
        <f t="shared" si="31"/>
        <v>0.41647887323943661</v>
      </c>
      <c r="D2017" s="1">
        <v>44917</v>
      </c>
      <c r="E2017" s="2">
        <v>2.9569999999999999</v>
      </c>
      <c r="G2017" s="3">
        <v>44917</v>
      </c>
      <c r="H2017" s="31">
        <v>7.15</v>
      </c>
      <c r="K2017" s="32"/>
      <c r="L2017" s="32"/>
    </row>
    <row r="2018" spans="1:12" x14ac:dyDescent="0.2">
      <c r="A2018" s="3">
        <v>44918</v>
      </c>
      <c r="B2018" s="15">
        <f t="shared" si="31"/>
        <v>0.43253521126760569</v>
      </c>
      <c r="D2018" s="1">
        <v>44918</v>
      </c>
      <c r="E2018" s="2">
        <v>3.0710000000000002</v>
      </c>
      <c r="G2018" s="3">
        <v>44918</v>
      </c>
      <c r="H2018" s="31">
        <v>4.88</v>
      </c>
      <c r="K2018" s="32"/>
      <c r="L2018" s="32"/>
    </row>
    <row r="2019" spans="1:12" x14ac:dyDescent="0.2">
      <c r="A2019" s="3">
        <v>44922</v>
      </c>
      <c r="B2019" s="15">
        <f t="shared" si="31"/>
        <v>0.44887323943661972</v>
      </c>
      <c r="D2019" s="1">
        <v>44922</v>
      </c>
      <c r="E2019" s="2">
        <v>3.1869999999999998</v>
      </c>
      <c r="G2019" s="3">
        <v>44922</v>
      </c>
      <c r="H2019" s="31">
        <v>4.0599999999999996</v>
      </c>
      <c r="K2019" s="32"/>
      <c r="L2019" s="32"/>
    </row>
    <row r="2020" spans="1:12" x14ac:dyDescent="0.2">
      <c r="A2020" s="3">
        <v>44923</v>
      </c>
      <c r="B2020" s="15">
        <f t="shared" si="31"/>
        <v>0.44690140845070425</v>
      </c>
      <c r="D2020" s="1">
        <v>44923</v>
      </c>
      <c r="E2020" s="2">
        <v>3.173</v>
      </c>
      <c r="G2020" s="3">
        <v>44923</v>
      </c>
      <c r="H2020" s="31">
        <v>3.78</v>
      </c>
      <c r="K2020" s="32"/>
      <c r="L2020" s="32"/>
    </row>
    <row r="2021" spans="1:12" x14ac:dyDescent="0.2">
      <c r="A2021" s="3">
        <v>44924</v>
      </c>
      <c r="B2021" s="15">
        <f t="shared" si="31"/>
        <v>0.44366197183098594</v>
      </c>
      <c r="D2021" s="1">
        <v>44924</v>
      </c>
      <c r="E2021" s="2">
        <v>3.15</v>
      </c>
      <c r="G2021" s="3">
        <v>44924</v>
      </c>
      <c r="H2021" s="31">
        <v>3.52</v>
      </c>
      <c r="K2021" s="32"/>
      <c r="L2021" s="32"/>
    </row>
    <row r="2022" spans="1:12" x14ac:dyDescent="0.2">
      <c r="A2022" s="3">
        <v>44925</v>
      </c>
      <c r="B2022" s="15">
        <f t="shared" si="31"/>
        <v>0.44056338028169018</v>
      </c>
      <c r="D2022" s="1">
        <v>44925</v>
      </c>
      <c r="E2022" s="2">
        <v>3.1280000000000001</v>
      </c>
      <c r="G2022" s="3">
        <v>44925</v>
      </c>
      <c r="H2022" s="31">
        <v>3.64</v>
      </c>
      <c r="K2022" s="32"/>
      <c r="L2022" s="32"/>
    </row>
    <row r="2023" spans="1:12" x14ac:dyDescent="0.2">
      <c r="A2023" s="3">
        <v>44929</v>
      </c>
      <c r="B2023" s="15">
        <f t="shared" si="31"/>
        <v>0.41676056338028172</v>
      </c>
      <c r="D2023" s="1">
        <v>44929</v>
      </c>
      <c r="E2023" s="2">
        <v>2.9590000000000001</v>
      </c>
      <c r="G2023" s="3">
        <v>44929</v>
      </c>
      <c r="H2023" s="31">
        <v>3.75</v>
      </c>
      <c r="K2023" s="32"/>
      <c r="L2023" s="32"/>
    </row>
    <row r="2024" spans="1:12" x14ac:dyDescent="0.2">
      <c r="A2024" s="3">
        <v>44930</v>
      </c>
      <c r="B2024" s="15">
        <f t="shared" si="31"/>
        <v>0.40352112676056345</v>
      </c>
      <c r="D2024" s="1">
        <v>44930</v>
      </c>
      <c r="E2024" s="2">
        <v>2.8650000000000002</v>
      </c>
      <c r="G2024" s="3">
        <v>44930</v>
      </c>
      <c r="H2024" s="31">
        <v>3.78</v>
      </c>
      <c r="K2024" s="32"/>
      <c r="L2024" s="32"/>
    </row>
    <row r="2025" spans="1:12" x14ac:dyDescent="0.2">
      <c r="A2025" s="3">
        <v>44931</v>
      </c>
      <c r="B2025" s="15">
        <f t="shared" si="31"/>
        <v>0.40253521126760566</v>
      </c>
      <c r="D2025" s="1">
        <v>44931</v>
      </c>
      <c r="E2025" s="2">
        <v>2.8580000000000001</v>
      </c>
      <c r="G2025" s="3">
        <v>44931</v>
      </c>
      <c r="H2025" s="31">
        <v>3.43</v>
      </c>
      <c r="K2025" s="32"/>
      <c r="L2025" s="32"/>
    </row>
    <row r="2026" spans="1:12" x14ac:dyDescent="0.2">
      <c r="A2026" s="3">
        <v>44932</v>
      </c>
      <c r="B2026" s="15">
        <f t="shared" si="31"/>
        <v>0.40830985915492962</v>
      </c>
      <c r="D2026" s="1">
        <v>44932</v>
      </c>
      <c r="E2026" s="2">
        <v>2.899</v>
      </c>
      <c r="G2026" s="3">
        <v>44932</v>
      </c>
      <c r="H2026" s="31">
        <v>3.65</v>
      </c>
      <c r="K2026" s="32"/>
      <c r="L2026" s="32"/>
    </row>
    <row r="2027" spans="1:12" x14ac:dyDescent="0.2">
      <c r="A2027" s="3">
        <v>44935</v>
      </c>
      <c r="B2027" s="15">
        <f t="shared" si="31"/>
        <v>0.41126760563380282</v>
      </c>
      <c r="D2027" s="1">
        <v>44935</v>
      </c>
      <c r="E2027" s="2">
        <v>2.92</v>
      </c>
      <c r="G2027" s="3">
        <v>44935</v>
      </c>
      <c r="H2027" s="31">
        <v>3.32</v>
      </c>
      <c r="K2027" s="32"/>
      <c r="L2027" s="32"/>
    </row>
    <row r="2028" spans="1:12" x14ac:dyDescent="0.2">
      <c r="A2028" s="3">
        <v>44936</v>
      </c>
      <c r="B2028" s="15">
        <f t="shared" si="31"/>
        <v>0.42084507042253522</v>
      </c>
      <c r="D2028" s="1">
        <v>44936</v>
      </c>
      <c r="E2028" s="2">
        <v>2.988</v>
      </c>
      <c r="G2028" s="3">
        <v>44936</v>
      </c>
      <c r="H2028" s="31">
        <v>3.41</v>
      </c>
      <c r="K2028" s="32"/>
      <c r="L2028" s="32"/>
    </row>
    <row r="2029" spans="1:12" x14ac:dyDescent="0.2">
      <c r="A2029" s="3">
        <v>44937</v>
      </c>
      <c r="B2029" s="15">
        <f t="shared" si="31"/>
        <v>0.43183098591549296</v>
      </c>
      <c r="D2029" s="1">
        <v>44937</v>
      </c>
      <c r="E2029" s="2">
        <v>3.0659999999999998</v>
      </c>
      <c r="G2029" s="3">
        <v>44937</v>
      </c>
      <c r="H2029" s="31">
        <v>3.47</v>
      </c>
      <c r="K2029" s="32"/>
      <c r="L2029" s="32"/>
    </row>
    <row r="2030" spans="1:12" x14ac:dyDescent="0.2">
      <c r="A2030" s="3">
        <v>44938</v>
      </c>
      <c r="B2030" s="15">
        <f t="shared" si="31"/>
        <v>0.43774647887323948</v>
      </c>
      <c r="D2030" s="1">
        <v>44938</v>
      </c>
      <c r="E2030" s="2">
        <v>3.1080000000000001</v>
      </c>
      <c r="G2030" s="3">
        <v>44938</v>
      </c>
      <c r="H2030" s="31">
        <v>3.43</v>
      </c>
      <c r="K2030" s="32"/>
      <c r="L2030" s="32"/>
    </row>
    <row r="2031" spans="1:12" x14ac:dyDescent="0.2">
      <c r="A2031" s="3">
        <v>44939</v>
      </c>
      <c r="B2031" s="15">
        <f t="shared" si="31"/>
        <v>0.44352112676056338</v>
      </c>
      <c r="D2031" s="1">
        <v>44939</v>
      </c>
      <c r="E2031" s="2">
        <v>3.149</v>
      </c>
      <c r="G2031" s="3">
        <v>44939</v>
      </c>
      <c r="H2031" s="31">
        <v>3.43</v>
      </c>
      <c r="K2031" s="32"/>
      <c r="L2031" s="32"/>
    </row>
    <row r="2032" spans="1:12" x14ac:dyDescent="0.2">
      <c r="A2032" s="3">
        <v>44943</v>
      </c>
      <c r="B2032" s="15">
        <f t="shared" si="31"/>
        <v>0.44352112676056338</v>
      </c>
      <c r="D2032" s="1">
        <v>44943</v>
      </c>
      <c r="E2032" s="2">
        <v>3.149</v>
      </c>
      <c r="G2032" s="3">
        <v>44943</v>
      </c>
      <c r="H2032" s="31">
        <v>3.2</v>
      </c>
      <c r="K2032" s="32"/>
      <c r="L2032" s="32"/>
    </row>
    <row r="2033" spans="1:12" x14ac:dyDescent="0.2">
      <c r="A2033" s="3">
        <v>44944</v>
      </c>
      <c r="B2033" s="15">
        <f t="shared" si="31"/>
        <v>0.44239436619718314</v>
      </c>
      <c r="D2033" s="1">
        <v>44944</v>
      </c>
      <c r="E2033" s="2">
        <v>3.141</v>
      </c>
      <c r="G2033" s="3">
        <v>44944</v>
      </c>
      <c r="H2033" s="31">
        <v>2.91</v>
      </c>
      <c r="K2033" s="32"/>
      <c r="L2033" s="32"/>
    </row>
    <row r="2034" spans="1:12" x14ac:dyDescent="0.2">
      <c r="A2034" s="3">
        <v>44945</v>
      </c>
      <c r="B2034" s="15">
        <f t="shared" si="31"/>
        <v>0.45535211267605635</v>
      </c>
      <c r="D2034" s="1">
        <v>44945</v>
      </c>
      <c r="E2034" s="2">
        <v>3.2330000000000001</v>
      </c>
      <c r="G2034" s="3">
        <v>44945</v>
      </c>
      <c r="H2034" s="31">
        <v>3.15</v>
      </c>
      <c r="K2034" s="32"/>
      <c r="L2034" s="32"/>
    </row>
    <row r="2035" spans="1:12" x14ac:dyDescent="0.2">
      <c r="A2035" s="3">
        <v>44946</v>
      </c>
      <c r="B2035" s="15">
        <f t="shared" si="31"/>
        <v>0.46563380281690142</v>
      </c>
      <c r="D2035" s="1">
        <v>44946</v>
      </c>
      <c r="E2035" s="2">
        <v>3.306</v>
      </c>
      <c r="G2035" s="3">
        <v>44946</v>
      </c>
      <c r="H2035" s="31">
        <v>3.43</v>
      </c>
      <c r="K2035" s="32"/>
      <c r="L2035" s="32"/>
    </row>
    <row r="2036" spans="1:12" x14ac:dyDescent="0.2">
      <c r="A2036" s="3">
        <v>44949</v>
      </c>
      <c r="B2036" s="15">
        <f t="shared" si="31"/>
        <v>0.48056338028169016</v>
      </c>
      <c r="D2036" s="1">
        <v>44949</v>
      </c>
      <c r="E2036" s="2">
        <v>3.4119999999999999</v>
      </c>
      <c r="G2036" s="3">
        <v>44949</v>
      </c>
      <c r="H2036" s="31">
        <v>3.35</v>
      </c>
      <c r="K2036" s="32"/>
      <c r="L2036" s="32"/>
    </row>
    <row r="2037" spans="1:12" x14ac:dyDescent="0.2">
      <c r="A2037" s="3">
        <v>44950</v>
      </c>
      <c r="B2037" s="15">
        <f t="shared" si="31"/>
        <v>0.46577464788732398</v>
      </c>
      <c r="D2037" s="1">
        <v>44950</v>
      </c>
      <c r="E2037" s="2">
        <v>3.3069999999999999</v>
      </c>
      <c r="G2037" s="3">
        <v>44950</v>
      </c>
      <c r="H2037" s="31">
        <v>3.09</v>
      </c>
      <c r="K2037" s="32"/>
      <c r="L2037" s="32"/>
    </row>
    <row r="2038" spans="1:12" x14ac:dyDescent="0.2">
      <c r="A2038" s="3">
        <v>44951</v>
      </c>
      <c r="B2038" s="15">
        <f t="shared" si="31"/>
        <v>0.44591549295774652</v>
      </c>
      <c r="D2038" s="1">
        <v>44951</v>
      </c>
      <c r="E2038" s="2">
        <v>3.1659999999999999</v>
      </c>
      <c r="G2038" s="3">
        <v>44951</v>
      </c>
      <c r="H2038" s="31">
        <v>2.72</v>
      </c>
      <c r="K2038" s="32"/>
      <c r="L2038" s="32"/>
    </row>
    <row r="2039" spans="1:12" x14ac:dyDescent="0.2">
      <c r="A2039" s="3">
        <v>44952</v>
      </c>
      <c r="B2039" s="15">
        <f t="shared" si="31"/>
        <v>0.45098591549295775</v>
      </c>
      <c r="D2039" s="1">
        <v>44952</v>
      </c>
      <c r="E2039" s="2">
        <v>3.202</v>
      </c>
      <c r="G2039" s="3">
        <v>44952</v>
      </c>
      <c r="H2039" s="31">
        <v>2.83</v>
      </c>
      <c r="K2039" s="32"/>
      <c r="L2039" s="32"/>
    </row>
    <row r="2040" spans="1:12" x14ac:dyDescent="0.2">
      <c r="A2040" s="3">
        <v>44953</v>
      </c>
      <c r="B2040" s="15">
        <f t="shared" si="31"/>
        <v>0.43169014084507046</v>
      </c>
      <c r="D2040" s="1">
        <v>44953</v>
      </c>
      <c r="E2040" s="2">
        <v>3.0649999999999999</v>
      </c>
      <c r="G2040" s="3">
        <v>44953</v>
      </c>
      <c r="H2040" s="31">
        <v>2.82</v>
      </c>
      <c r="K2040" s="32"/>
      <c r="L2040" s="32"/>
    </row>
    <row r="2041" spans="1:12" x14ac:dyDescent="0.2">
      <c r="A2041" s="3">
        <v>44956</v>
      </c>
      <c r="B2041" s="15">
        <f t="shared" si="31"/>
        <v>0.40943661971830986</v>
      </c>
      <c r="D2041" s="1">
        <v>44956</v>
      </c>
      <c r="E2041" s="2">
        <v>2.907</v>
      </c>
      <c r="G2041" s="3">
        <v>44956</v>
      </c>
      <c r="H2041" s="31">
        <v>2.65</v>
      </c>
      <c r="K2041" s="32"/>
      <c r="L2041" s="32"/>
    </row>
    <row r="2042" spans="1:12" x14ac:dyDescent="0.2">
      <c r="A2042" s="3">
        <v>44957</v>
      </c>
      <c r="B2042" s="15">
        <f t="shared" si="31"/>
        <v>0.42253521126760568</v>
      </c>
      <c r="D2042" s="1">
        <v>44957</v>
      </c>
      <c r="E2042" s="2">
        <v>3</v>
      </c>
      <c r="G2042" s="3">
        <v>44957</v>
      </c>
      <c r="H2042" s="31">
        <v>2.65</v>
      </c>
      <c r="K2042" s="32"/>
      <c r="L2042" s="32"/>
    </row>
    <row r="2043" spans="1:12" x14ac:dyDescent="0.2">
      <c r="A2043" s="3">
        <v>44958</v>
      </c>
      <c r="B2043" s="15">
        <f t="shared" si="31"/>
        <v>0.39647887323943665</v>
      </c>
      <c r="D2043" s="1">
        <v>44958</v>
      </c>
      <c r="E2043" s="2">
        <v>2.8149999999999999</v>
      </c>
      <c r="G2043" s="3">
        <v>44958</v>
      </c>
      <c r="H2043" s="31">
        <v>2.67</v>
      </c>
      <c r="K2043" s="32"/>
      <c r="L2043" s="32"/>
    </row>
    <row r="2044" spans="1:12" x14ac:dyDescent="0.2">
      <c r="A2044" s="3">
        <v>44959</v>
      </c>
      <c r="B2044" s="15">
        <f t="shared" si="31"/>
        <v>0.38845070422535211</v>
      </c>
      <c r="D2044" s="1">
        <v>44959</v>
      </c>
      <c r="E2044" s="2">
        <v>2.758</v>
      </c>
      <c r="G2044" s="3">
        <v>44959</v>
      </c>
      <c r="H2044" s="31">
        <v>2.4</v>
      </c>
      <c r="K2044" s="32"/>
      <c r="L2044" s="32"/>
    </row>
    <row r="2045" spans="1:12" x14ac:dyDescent="0.2">
      <c r="A2045" s="3">
        <v>44960</v>
      </c>
      <c r="B2045" s="15">
        <f t="shared" si="31"/>
        <v>0.37042253521126761</v>
      </c>
      <c r="D2045" s="1">
        <v>44960</v>
      </c>
      <c r="E2045" s="2">
        <v>2.63</v>
      </c>
      <c r="G2045" s="3">
        <v>44960</v>
      </c>
      <c r="H2045" s="31">
        <v>2.17</v>
      </c>
      <c r="K2045" s="32"/>
      <c r="L2045" s="32"/>
    </row>
    <row r="2046" spans="1:12" x14ac:dyDescent="0.2">
      <c r="A2046" s="3">
        <v>44963</v>
      </c>
      <c r="B2046" s="15">
        <f t="shared" si="31"/>
        <v>0.36901408450704226</v>
      </c>
      <c r="D2046" s="1">
        <v>44963</v>
      </c>
      <c r="E2046" s="2">
        <v>2.62</v>
      </c>
      <c r="G2046" s="3">
        <v>44963</v>
      </c>
      <c r="H2046" s="31">
        <v>2.35</v>
      </c>
      <c r="K2046" s="32"/>
      <c r="L2046" s="32"/>
    </row>
    <row r="2047" spans="1:12" x14ac:dyDescent="0.2">
      <c r="A2047" s="3">
        <v>44964</v>
      </c>
      <c r="B2047" s="15">
        <f t="shared" si="31"/>
        <v>0.3867605633802817</v>
      </c>
      <c r="D2047" s="1">
        <v>44964</v>
      </c>
      <c r="E2047" s="2">
        <v>2.746</v>
      </c>
      <c r="G2047" s="3">
        <v>44964</v>
      </c>
      <c r="H2047" s="31">
        <v>2.4</v>
      </c>
      <c r="K2047" s="32"/>
      <c r="L2047" s="32"/>
    </row>
    <row r="2048" spans="1:12" x14ac:dyDescent="0.2">
      <c r="A2048" s="3">
        <v>44965</v>
      </c>
      <c r="B2048" s="15">
        <f t="shared" si="31"/>
        <v>0.38436619718309861</v>
      </c>
      <c r="D2048" s="1">
        <v>44965</v>
      </c>
      <c r="E2048" s="2">
        <v>2.7290000000000001</v>
      </c>
      <c r="G2048" s="3">
        <v>44965</v>
      </c>
      <c r="H2048" s="31">
        <v>2.4</v>
      </c>
      <c r="K2048" s="32"/>
      <c r="L2048" s="32"/>
    </row>
    <row r="2049" spans="1:12" x14ac:dyDescent="0.2">
      <c r="A2049" s="3">
        <v>44966</v>
      </c>
      <c r="B2049" s="15">
        <f t="shared" si="31"/>
        <v>0.3728169014084507</v>
      </c>
      <c r="D2049" s="1">
        <v>44966</v>
      </c>
      <c r="E2049" s="2">
        <v>2.6469999999999998</v>
      </c>
      <c r="G2049" s="3">
        <v>44966</v>
      </c>
      <c r="H2049" s="31">
        <v>2.37</v>
      </c>
      <c r="K2049" s="32"/>
      <c r="L2049" s="32"/>
    </row>
    <row r="2050" spans="1:12" x14ac:dyDescent="0.2">
      <c r="A2050" s="3">
        <v>44967</v>
      </c>
      <c r="B2050" s="15">
        <f t="shared" si="31"/>
        <v>0.37802816901408454</v>
      </c>
      <c r="D2050" s="1">
        <v>44967</v>
      </c>
      <c r="E2050" s="2">
        <v>2.6840000000000002</v>
      </c>
      <c r="G2050" s="3">
        <v>44967</v>
      </c>
      <c r="H2050" s="31">
        <v>2.42</v>
      </c>
      <c r="K2050" s="32"/>
      <c r="L2050" s="32"/>
    </row>
    <row r="2051" spans="1:12" x14ac:dyDescent="0.2">
      <c r="A2051" s="3">
        <v>44970</v>
      </c>
      <c r="B2051" s="15">
        <f t="shared" si="31"/>
        <v>0.3798591549295775</v>
      </c>
      <c r="D2051" s="1">
        <v>44970</v>
      </c>
      <c r="E2051" s="2">
        <v>2.6970000000000001</v>
      </c>
      <c r="G2051" s="3">
        <v>44970</v>
      </c>
      <c r="H2051" s="31">
        <v>2.42</v>
      </c>
      <c r="K2051" s="32"/>
      <c r="L2051" s="32"/>
    </row>
    <row r="2052" spans="1:12" x14ac:dyDescent="0.2">
      <c r="A2052" s="3">
        <v>44971</v>
      </c>
      <c r="B2052" s="15">
        <f t="shared" ref="B2052:B2115" si="32">E2052/7.1</f>
        <v>0.38450704225352117</v>
      </c>
      <c r="D2052" s="1">
        <v>44971</v>
      </c>
      <c r="E2052" s="2">
        <v>2.73</v>
      </c>
      <c r="G2052" s="3">
        <v>44971</v>
      </c>
      <c r="H2052" s="31">
        <v>2.4500000000000002</v>
      </c>
      <c r="K2052" s="32"/>
      <c r="L2052" s="32"/>
    </row>
    <row r="2053" spans="1:12" x14ac:dyDescent="0.2">
      <c r="A2053" s="3">
        <v>44972</v>
      </c>
      <c r="B2053" s="15">
        <f t="shared" si="32"/>
        <v>0.37295774647887325</v>
      </c>
      <c r="D2053" s="1">
        <v>44972</v>
      </c>
      <c r="E2053" s="2">
        <v>2.6480000000000001</v>
      </c>
      <c r="G2053" s="3">
        <v>44972</v>
      </c>
      <c r="H2053" s="31">
        <v>2.48</v>
      </c>
      <c r="K2053" s="32"/>
      <c r="L2053" s="32"/>
    </row>
    <row r="2054" spans="1:12" x14ac:dyDescent="0.2">
      <c r="A2054" s="3">
        <v>44973</v>
      </c>
      <c r="B2054" s="15">
        <f t="shared" si="32"/>
        <v>0.36309859154929575</v>
      </c>
      <c r="D2054" s="1">
        <v>44973</v>
      </c>
      <c r="E2054" s="2">
        <v>2.5779999999999998</v>
      </c>
      <c r="G2054" s="3">
        <v>44973</v>
      </c>
      <c r="H2054" s="31">
        <v>2.2799999999999998</v>
      </c>
      <c r="K2054" s="32"/>
      <c r="L2054" s="32"/>
    </row>
    <row r="2055" spans="1:12" x14ac:dyDescent="0.2">
      <c r="A2055" s="3">
        <v>44974</v>
      </c>
      <c r="B2055" s="15">
        <f t="shared" si="32"/>
        <v>0.35577464788732394</v>
      </c>
      <c r="D2055" s="1">
        <v>44974</v>
      </c>
      <c r="E2055" s="2">
        <v>2.5259999999999998</v>
      </c>
      <c r="G2055" s="3">
        <v>44974</v>
      </c>
      <c r="H2055" s="31">
        <v>2.12</v>
      </c>
      <c r="K2055" s="32"/>
      <c r="L2055" s="32"/>
    </row>
    <row r="2056" spans="1:12" x14ac:dyDescent="0.2">
      <c r="A2056" s="3">
        <v>44978</v>
      </c>
      <c r="B2056" s="15">
        <f t="shared" si="32"/>
        <v>0.36408450704225354</v>
      </c>
      <c r="D2056" s="1">
        <v>44978</v>
      </c>
      <c r="E2056" s="2">
        <v>2.585</v>
      </c>
      <c r="G2056" s="3">
        <v>44978</v>
      </c>
      <c r="H2056" s="31">
        <v>2.0699999999999998</v>
      </c>
      <c r="K2056" s="32"/>
      <c r="L2056" s="32"/>
    </row>
    <row r="2057" spans="1:12" x14ac:dyDescent="0.2">
      <c r="A2057" s="3">
        <v>44979</v>
      </c>
      <c r="B2057" s="15">
        <f t="shared" si="32"/>
        <v>0.35140845070422538</v>
      </c>
      <c r="D2057" s="1">
        <v>44979</v>
      </c>
      <c r="E2057" s="2">
        <v>2.4950000000000001</v>
      </c>
      <c r="G2057" s="3">
        <v>44979</v>
      </c>
      <c r="H2057" s="31">
        <v>2.17</v>
      </c>
      <c r="K2057" s="32"/>
      <c r="L2057" s="32"/>
    </row>
    <row r="2058" spans="1:12" x14ac:dyDescent="0.2">
      <c r="A2058" s="3">
        <v>44980</v>
      </c>
      <c r="B2058" s="15">
        <f t="shared" si="32"/>
        <v>0.35408450704225353</v>
      </c>
      <c r="D2058" s="1">
        <v>44980</v>
      </c>
      <c r="E2058" s="2">
        <v>2.5139999999999998</v>
      </c>
      <c r="G2058" s="3">
        <v>44980</v>
      </c>
      <c r="H2058" s="31">
        <v>2.36</v>
      </c>
      <c r="K2058" s="32"/>
      <c r="L2058" s="32"/>
    </row>
    <row r="2059" spans="1:12" x14ac:dyDescent="0.2">
      <c r="A2059" s="3">
        <v>44981</v>
      </c>
      <c r="B2059" s="15">
        <f t="shared" si="32"/>
        <v>0.36549295774647894</v>
      </c>
      <c r="D2059" s="1">
        <v>44981</v>
      </c>
      <c r="E2059" s="2">
        <v>2.5950000000000002</v>
      </c>
      <c r="G2059" s="3">
        <v>44981</v>
      </c>
      <c r="H2059" s="31">
        <v>2.5499999999999998</v>
      </c>
      <c r="K2059" s="32"/>
      <c r="L2059" s="32"/>
    </row>
    <row r="2060" spans="1:12" x14ac:dyDescent="0.2">
      <c r="A2060" s="3">
        <v>44984</v>
      </c>
      <c r="B2060" s="15">
        <f t="shared" si="32"/>
        <v>0.36859154929577465</v>
      </c>
      <c r="D2060" s="1">
        <v>44984</v>
      </c>
      <c r="E2060" s="2">
        <v>2.617</v>
      </c>
      <c r="G2060" s="3">
        <v>44984</v>
      </c>
      <c r="H2060" s="31">
        <v>2.5</v>
      </c>
      <c r="K2060" s="32"/>
      <c r="L2060" s="32"/>
    </row>
    <row r="2061" spans="1:12" x14ac:dyDescent="0.2">
      <c r="A2061" s="3">
        <v>44985</v>
      </c>
      <c r="B2061" s="15">
        <f t="shared" si="32"/>
        <v>0.3715492957746479</v>
      </c>
      <c r="D2061" s="1">
        <v>44985</v>
      </c>
      <c r="E2061" s="2">
        <v>2.6379999999999999</v>
      </c>
      <c r="G2061" s="3">
        <v>44985</v>
      </c>
      <c r="H2061" s="31">
        <v>2.59</v>
      </c>
      <c r="K2061" s="32"/>
      <c r="L2061" s="32"/>
    </row>
    <row r="2062" spans="1:12" x14ac:dyDescent="0.2">
      <c r="A2062" s="3">
        <v>44986</v>
      </c>
      <c r="B2062" s="15">
        <f t="shared" si="32"/>
        <v>0.37760563380281692</v>
      </c>
      <c r="D2062" s="1">
        <v>44986</v>
      </c>
      <c r="E2062" s="2">
        <v>2.681</v>
      </c>
      <c r="G2062" s="3">
        <v>44986</v>
      </c>
      <c r="H2062" s="31">
        <v>2.67</v>
      </c>
      <c r="K2062" s="32"/>
      <c r="L2062" s="32"/>
    </row>
    <row r="2063" spans="1:12" x14ac:dyDescent="0.2">
      <c r="A2063" s="3">
        <v>44987</v>
      </c>
      <c r="B2063" s="15">
        <f t="shared" si="32"/>
        <v>0.37971830985915495</v>
      </c>
      <c r="D2063" s="1">
        <v>44987</v>
      </c>
      <c r="E2063" s="2">
        <v>2.6960000000000002</v>
      </c>
      <c r="G2063" s="3">
        <v>44987</v>
      </c>
      <c r="H2063" s="31">
        <v>2.66</v>
      </c>
      <c r="K2063" s="32"/>
      <c r="L2063" s="32"/>
    </row>
    <row r="2064" spans="1:12" x14ac:dyDescent="0.2">
      <c r="A2064" s="3">
        <v>44988</v>
      </c>
      <c r="B2064" s="15">
        <f t="shared" si="32"/>
        <v>0.38591549295774652</v>
      </c>
      <c r="D2064" s="1">
        <v>44988</v>
      </c>
      <c r="E2064" s="2">
        <v>2.74</v>
      </c>
      <c r="G2064" s="3">
        <v>44988</v>
      </c>
      <c r="H2064" s="31">
        <v>2.46</v>
      </c>
      <c r="K2064" s="32"/>
      <c r="L2064" s="32"/>
    </row>
    <row r="2065" spans="1:12" x14ac:dyDescent="0.2">
      <c r="A2065" s="3">
        <v>44991</v>
      </c>
      <c r="B2065" s="15">
        <f t="shared" si="32"/>
        <v>0.3854929577464789</v>
      </c>
      <c r="D2065" s="1">
        <v>44991</v>
      </c>
      <c r="E2065" s="2">
        <v>2.7370000000000001</v>
      </c>
      <c r="G2065" s="3">
        <v>44991</v>
      </c>
      <c r="H2065" s="31">
        <v>2.52</v>
      </c>
      <c r="K2065" s="32"/>
      <c r="L2065" s="32"/>
    </row>
    <row r="2066" spans="1:12" x14ac:dyDescent="0.2">
      <c r="A2066" s="3">
        <v>44992</v>
      </c>
      <c r="B2066" s="15">
        <f t="shared" si="32"/>
        <v>0.3716901408450704</v>
      </c>
      <c r="D2066" s="1">
        <v>44992</v>
      </c>
      <c r="E2066" s="2">
        <v>2.6389999999999998</v>
      </c>
      <c r="G2066" s="3">
        <v>44992</v>
      </c>
      <c r="H2066" s="31">
        <v>2.5</v>
      </c>
      <c r="K2066" s="32"/>
      <c r="L2066" s="32"/>
    </row>
    <row r="2067" spans="1:12" x14ac:dyDescent="0.2">
      <c r="A2067" s="3">
        <v>44993</v>
      </c>
      <c r="B2067" s="15">
        <f t="shared" si="32"/>
        <v>0.36661971830985918</v>
      </c>
      <c r="D2067" s="1">
        <v>44993</v>
      </c>
      <c r="E2067" s="2">
        <v>2.6030000000000002</v>
      </c>
      <c r="G2067" s="3">
        <v>44993</v>
      </c>
      <c r="H2067" s="31">
        <v>2.5</v>
      </c>
      <c r="K2067" s="32"/>
      <c r="L2067" s="32"/>
    </row>
    <row r="2068" spans="1:12" x14ac:dyDescent="0.2">
      <c r="A2068" s="3">
        <v>44994</v>
      </c>
      <c r="B2068" s="15">
        <f t="shared" si="32"/>
        <v>0.35338028169014085</v>
      </c>
      <c r="D2068" s="1">
        <v>44994</v>
      </c>
      <c r="E2068" s="2">
        <v>2.5089999999999999</v>
      </c>
      <c r="G2068" s="3">
        <v>44994</v>
      </c>
      <c r="H2068" s="31">
        <v>2.4</v>
      </c>
      <c r="K2068" s="32"/>
      <c r="L2068" s="32"/>
    </row>
    <row r="2069" spans="1:12" x14ac:dyDescent="0.2">
      <c r="A2069" s="3">
        <v>44995</v>
      </c>
      <c r="B2069" s="15">
        <f t="shared" si="32"/>
        <v>0.3687323943661972</v>
      </c>
      <c r="D2069" s="1">
        <v>44995</v>
      </c>
      <c r="E2069" s="2">
        <v>2.6179999999999999</v>
      </c>
      <c r="G2069" s="3">
        <v>44995</v>
      </c>
      <c r="H2069" s="31">
        <v>2.4</v>
      </c>
      <c r="K2069" s="32"/>
      <c r="L2069" s="32"/>
    </row>
    <row r="2070" spans="1:12" x14ac:dyDescent="0.2">
      <c r="A2070" s="3">
        <v>44998</v>
      </c>
      <c r="B2070" s="15">
        <f t="shared" si="32"/>
        <v>0.36802816901408453</v>
      </c>
      <c r="D2070" s="1">
        <v>44998</v>
      </c>
      <c r="E2070" s="2">
        <v>2.613</v>
      </c>
      <c r="G2070" s="3">
        <v>44998</v>
      </c>
      <c r="H2070" s="31">
        <v>2.65</v>
      </c>
      <c r="K2070" s="32"/>
      <c r="L2070" s="32"/>
    </row>
    <row r="2071" spans="1:12" x14ac:dyDescent="0.2">
      <c r="A2071" s="3">
        <v>44999</v>
      </c>
      <c r="B2071" s="15">
        <f t="shared" si="32"/>
        <v>0.36225352112676057</v>
      </c>
      <c r="D2071" s="1">
        <v>44999</v>
      </c>
      <c r="E2071" s="2">
        <v>2.5720000000000001</v>
      </c>
      <c r="G2071" s="3">
        <v>44999</v>
      </c>
      <c r="H2071" s="31">
        <v>2.4500000000000002</v>
      </c>
      <c r="K2071" s="32"/>
      <c r="L2071" s="32"/>
    </row>
    <row r="2072" spans="1:12" x14ac:dyDescent="0.2">
      <c r="A2072" s="3">
        <v>45000</v>
      </c>
      <c r="B2072" s="15">
        <f t="shared" si="32"/>
        <v>0.34605633802816899</v>
      </c>
      <c r="D2072" s="1">
        <v>45000</v>
      </c>
      <c r="E2072" s="2">
        <v>2.4569999999999999</v>
      </c>
      <c r="G2072" s="3">
        <v>45000</v>
      </c>
      <c r="H2072" s="31">
        <v>2.4500000000000002</v>
      </c>
      <c r="K2072" s="32"/>
      <c r="L2072" s="32"/>
    </row>
    <row r="2073" spans="1:12" x14ac:dyDescent="0.2">
      <c r="A2073" s="3">
        <v>45001</v>
      </c>
      <c r="B2073" s="15">
        <f t="shared" si="32"/>
        <v>0.35126760563380288</v>
      </c>
      <c r="D2073" s="1">
        <v>45001</v>
      </c>
      <c r="E2073" s="2">
        <v>2.4940000000000002</v>
      </c>
      <c r="G2073" s="3">
        <v>45001</v>
      </c>
      <c r="H2073" s="31">
        <v>2.42</v>
      </c>
      <c r="K2073" s="32"/>
      <c r="L2073" s="32"/>
    </row>
    <row r="2074" spans="1:12" x14ac:dyDescent="0.2">
      <c r="A2074" s="3">
        <v>45002</v>
      </c>
      <c r="B2074" s="15">
        <f t="shared" si="32"/>
        <v>0.35633802816901405</v>
      </c>
      <c r="D2074" s="1">
        <v>45002</v>
      </c>
      <c r="E2074" s="2">
        <v>2.5299999999999998</v>
      </c>
      <c r="G2074" s="3">
        <v>45002</v>
      </c>
      <c r="H2074" s="31">
        <v>2.23</v>
      </c>
      <c r="K2074" s="32"/>
      <c r="L2074" s="32"/>
    </row>
    <row r="2075" spans="1:12" x14ac:dyDescent="0.2">
      <c r="A2075" s="3">
        <v>45005</v>
      </c>
      <c r="B2075" s="15">
        <f t="shared" si="32"/>
        <v>0.35704225352112678</v>
      </c>
      <c r="D2075" s="1">
        <v>45005</v>
      </c>
      <c r="E2075" s="2">
        <v>2.5350000000000001</v>
      </c>
      <c r="G2075" s="3">
        <v>45005</v>
      </c>
      <c r="H2075" s="31">
        <v>1.93</v>
      </c>
      <c r="K2075" s="32"/>
      <c r="L2075" s="32"/>
    </row>
    <row r="2076" spans="1:12" x14ac:dyDescent="0.2">
      <c r="A2076" s="3">
        <v>45006</v>
      </c>
      <c r="B2076" s="15">
        <f t="shared" si="32"/>
        <v>0.35732394366197184</v>
      </c>
      <c r="D2076" s="1">
        <v>45006</v>
      </c>
      <c r="E2076" s="2">
        <v>2.5369999999999999</v>
      </c>
      <c r="G2076" s="3">
        <v>45006</v>
      </c>
      <c r="H2076" s="31">
        <v>2.0299999999999998</v>
      </c>
      <c r="K2076" s="32"/>
      <c r="L2076" s="32"/>
    </row>
    <row r="2077" spans="1:12" x14ac:dyDescent="0.2">
      <c r="A2077" s="3">
        <v>45007</v>
      </c>
      <c r="B2077" s="15">
        <f t="shared" si="32"/>
        <v>0.35985915492957748</v>
      </c>
      <c r="D2077" s="1">
        <v>45007</v>
      </c>
      <c r="E2077" s="2">
        <v>2.5550000000000002</v>
      </c>
      <c r="G2077" s="3">
        <v>45007</v>
      </c>
      <c r="H2077" s="31">
        <v>2.08</v>
      </c>
      <c r="K2077" s="32"/>
      <c r="L2077" s="32"/>
    </row>
    <row r="2078" spans="1:12" x14ac:dyDescent="0.2">
      <c r="A2078" s="3">
        <v>45008</v>
      </c>
      <c r="B2078" s="15">
        <f t="shared" si="32"/>
        <v>0.35239436619718306</v>
      </c>
      <c r="D2078" s="1">
        <v>45008</v>
      </c>
      <c r="E2078" s="2">
        <v>2.5019999999999998</v>
      </c>
      <c r="G2078" s="3">
        <v>45008</v>
      </c>
      <c r="H2078" s="31">
        <v>2.04</v>
      </c>
      <c r="K2078" s="32"/>
      <c r="L2078" s="32"/>
    </row>
    <row r="2079" spans="1:12" x14ac:dyDescent="0.2">
      <c r="A2079" s="3">
        <v>45009</v>
      </c>
      <c r="B2079" s="15">
        <f t="shared" si="32"/>
        <v>0.35774647887323946</v>
      </c>
      <c r="D2079" s="1">
        <v>45009</v>
      </c>
      <c r="E2079" s="2">
        <v>2.54</v>
      </c>
      <c r="G2079" s="3">
        <v>45009</v>
      </c>
      <c r="H2079" s="31">
        <v>2.04</v>
      </c>
      <c r="K2079" s="32"/>
      <c r="L2079" s="32"/>
    </row>
    <row r="2080" spans="1:12" x14ac:dyDescent="0.2">
      <c r="A2080" s="3">
        <v>45012</v>
      </c>
      <c r="B2080" s="15">
        <f t="shared" si="32"/>
        <v>0.36633802816901412</v>
      </c>
      <c r="D2080" s="1">
        <v>45012</v>
      </c>
      <c r="E2080" s="2">
        <v>2.601</v>
      </c>
      <c r="G2080" s="3">
        <v>45012</v>
      </c>
      <c r="H2080" s="31">
        <v>2.02</v>
      </c>
      <c r="K2080" s="32"/>
      <c r="L2080" s="32"/>
    </row>
    <row r="2081" spans="1:12" x14ac:dyDescent="0.2">
      <c r="A2081" s="3">
        <v>45013</v>
      </c>
      <c r="B2081" s="15">
        <f t="shared" si="32"/>
        <v>0.3659154929577465</v>
      </c>
      <c r="D2081" s="1">
        <v>45013</v>
      </c>
      <c r="E2081" s="2">
        <v>2.5979999999999999</v>
      </c>
      <c r="G2081" s="3">
        <v>45013</v>
      </c>
      <c r="H2081" s="31">
        <v>1.94</v>
      </c>
      <c r="K2081" s="32"/>
      <c r="L2081" s="32"/>
    </row>
    <row r="2082" spans="1:12" x14ac:dyDescent="0.2">
      <c r="A2082" s="3">
        <v>45014</v>
      </c>
      <c r="B2082" s="15">
        <f t="shared" si="32"/>
        <v>0.34816901408450707</v>
      </c>
      <c r="D2082" s="1">
        <v>45014</v>
      </c>
      <c r="E2082" s="2">
        <v>2.472</v>
      </c>
      <c r="G2082" s="3">
        <v>45014</v>
      </c>
      <c r="H2082" s="31">
        <v>1.95</v>
      </c>
      <c r="K2082" s="32"/>
      <c r="L2082" s="32"/>
    </row>
    <row r="2083" spans="1:12" x14ac:dyDescent="0.2">
      <c r="A2083" s="3">
        <v>45015</v>
      </c>
      <c r="B2083" s="15">
        <f t="shared" si="32"/>
        <v>0.3463380281690141</v>
      </c>
      <c r="D2083" s="1">
        <v>45015</v>
      </c>
      <c r="E2083" s="2">
        <v>2.4590000000000001</v>
      </c>
      <c r="G2083" s="3">
        <v>45015</v>
      </c>
      <c r="H2083" s="31">
        <v>2.1</v>
      </c>
      <c r="K2083" s="32"/>
      <c r="L2083" s="32"/>
    </row>
    <row r="2084" spans="1:12" x14ac:dyDescent="0.2">
      <c r="A2084" s="3">
        <v>45016</v>
      </c>
      <c r="B2084" s="15">
        <f t="shared" si="32"/>
        <v>0.34281690140845072</v>
      </c>
      <c r="D2084" s="1">
        <v>45016</v>
      </c>
      <c r="E2084" s="2">
        <v>2.4340000000000002</v>
      </c>
      <c r="G2084" s="3">
        <v>45016</v>
      </c>
      <c r="H2084" s="31">
        <v>2.09</v>
      </c>
      <c r="K2084" s="32"/>
      <c r="L2084" s="32"/>
    </row>
    <row r="2085" spans="1:12" x14ac:dyDescent="0.2">
      <c r="A2085" s="3">
        <v>45019</v>
      </c>
      <c r="B2085" s="15">
        <f t="shared" si="32"/>
        <v>0.35816901408450708</v>
      </c>
      <c r="D2085" s="1">
        <v>45019</v>
      </c>
      <c r="E2085" s="2">
        <v>2.5430000000000001</v>
      </c>
      <c r="G2085" s="3">
        <v>45019</v>
      </c>
      <c r="H2085" s="31">
        <v>2.13</v>
      </c>
      <c r="K2085" s="32"/>
      <c r="L2085" s="32"/>
    </row>
    <row r="2086" spans="1:12" x14ac:dyDescent="0.2">
      <c r="A2086" s="3">
        <v>45020</v>
      </c>
      <c r="B2086" s="15">
        <f t="shared" si="32"/>
        <v>0.35929577464788737</v>
      </c>
      <c r="D2086" s="1">
        <v>45020</v>
      </c>
      <c r="E2086" s="2">
        <v>2.5510000000000002</v>
      </c>
      <c r="G2086" s="3">
        <v>45020</v>
      </c>
      <c r="H2086" s="31">
        <v>2.17</v>
      </c>
      <c r="K2086" s="32"/>
      <c r="L2086" s="32"/>
    </row>
    <row r="2087" spans="1:12" x14ac:dyDescent="0.2">
      <c r="A2087" s="3">
        <v>45021</v>
      </c>
      <c r="B2087" s="15">
        <f t="shared" si="32"/>
        <v>0.36661971830985918</v>
      </c>
      <c r="D2087" s="1">
        <v>45021</v>
      </c>
      <c r="E2087" s="2">
        <v>2.6030000000000002</v>
      </c>
      <c r="G2087" s="3">
        <v>45021</v>
      </c>
      <c r="H2087" s="31">
        <v>2.1800000000000002</v>
      </c>
      <c r="K2087" s="32"/>
      <c r="L2087" s="32"/>
    </row>
    <row r="2088" spans="1:12" x14ac:dyDescent="0.2">
      <c r="A2088" s="3">
        <v>45022</v>
      </c>
      <c r="B2088" s="15">
        <f t="shared" si="32"/>
        <v>0.35802816901408452</v>
      </c>
      <c r="D2088" s="1">
        <v>45022</v>
      </c>
      <c r="E2088" s="2">
        <v>2.5419999999999998</v>
      </c>
      <c r="G2088" s="3">
        <v>45022</v>
      </c>
      <c r="H2088" s="31">
        <v>2.15</v>
      </c>
      <c r="K2088" s="32"/>
      <c r="L2088" s="32"/>
    </row>
    <row r="2089" spans="1:12" x14ac:dyDescent="0.2">
      <c r="A2089" s="3">
        <v>45026</v>
      </c>
      <c r="B2089" s="15">
        <f t="shared" si="32"/>
        <v>0.35943661971830987</v>
      </c>
      <c r="D2089" s="1">
        <v>45026</v>
      </c>
      <c r="E2089" s="2">
        <v>2.552</v>
      </c>
      <c r="G2089" s="3">
        <v>45026</v>
      </c>
      <c r="H2089" s="31">
        <v>2.19</v>
      </c>
      <c r="K2089" s="32"/>
      <c r="L2089" s="32"/>
    </row>
    <row r="2090" spans="1:12" x14ac:dyDescent="0.2">
      <c r="A2090" s="3">
        <v>45027</v>
      </c>
      <c r="B2090" s="15">
        <f t="shared" si="32"/>
        <v>0.35577464788732394</v>
      </c>
      <c r="D2090" s="1">
        <v>45027</v>
      </c>
      <c r="E2090" s="2">
        <v>2.5259999999999998</v>
      </c>
      <c r="G2090" s="3">
        <v>45027</v>
      </c>
      <c r="H2090" s="31">
        <v>2.2200000000000002</v>
      </c>
      <c r="K2090" s="32"/>
      <c r="L2090" s="32"/>
    </row>
    <row r="2091" spans="1:12" x14ac:dyDescent="0.2">
      <c r="A2091" s="3">
        <v>45028</v>
      </c>
      <c r="B2091" s="15">
        <f t="shared" si="32"/>
        <v>0.36028169014084505</v>
      </c>
      <c r="D2091" s="1">
        <v>45028</v>
      </c>
      <c r="E2091" s="2">
        <v>2.5579999999999998</v>
      </c>
      <c r="G2091" s="3">
        <v>45028</v>
      </c>
      <c r="H2091" s="31">
        <v>2.04</v>
      </c>
      <c r="K2091" s="32"/>
      <c r="L2091" s="32"/>
    </row>
    <row r="2092" spans="1:12" x14ac:dyDescent="0.2">
      <c r="A2092" s="3">
        <v>45029</v>
      </c>
      <c r="B2092" s="15">
        <f t="shared" si="32"/>
        <v>0.36000000000000004</v>
      </c>
      <c r="D2092" s="1">
        <v>45029</v>
      </c>
      <c r="E2092" s="2">
        <v>2.556</v>
      </c>
      <c r="G2092" s="3">
        <v>45029</v>
      </c>
      <c r="H2092" s="31">
        <v>1.87</v>
      </c>
      <c r="K2092" s="32"/>
      <c r="L2092" s="32"/>
    </row>
    <row r="2093" spans="1:12" x14ac:dyDescent="0.2">
      <c r="A2093" s="3">
        <v>45030</v>
      </c>
      <c r="B2093" s="15">
        <f t="shared" si="32"/>
        <v>0.35140845070422538</v>
      </c>
      <c r="D2093" s="1">
        <v>45030</v>
      </c>
      <c r="E2093" s="2">
        <v>2.4950000000000001</v>
      </c>
      <c r="G2093" s="3">
        <v>45030</v>
      </c>
      <c r="H2093" s="31">
        <v>2.21</v>
      </c>
      <c r="K2093" s="32"/>
      <c r="L2093" s="32"/>
    </row>
    <row r="2094" spans="1:12" x14ac:dyDescent="0.2">
      <c r="A2094" s="3">
        <v>45033</v>
      </c>
      <c r="B2094" s="15">
        <f t="shared" si="32"/>
        <v>0.35014084507042259</v>
      </c>
      <c r="D2094" s="1">
        <v>45033</v>
      </c>
      <c r="E2094" s="2">
        <v>2.4860000000000002</v>
      </c>
      <c r="G2094" s="3">
        <v>45033</v>
      </c>
      <c r="H2094" s="31">
        <v>2.23</v>
      </c>
      <c r="K2094" s="32"/>
      <c r="L2094" s="32"/>
    </row>
    <row r="2095" spans="1:12" x14ac:dyDescent="0.2">
      <c r="A2095" s="3">
        <v>45034</v>
      </c>
      <c r="B2095" s="15">
        <f t="shared" si="32"/>
        <v>0.34225352112676061</v>
      </c>
      <c r="D2095" s="1">
        <v>45034</v>
      </c>
      <c r="E2095" s="2">
        <v>2.4300000000000002</v>
      </c>
      <c r="G2095" s="3">
        <v>45034</v>
      </c>
      <c r="H2095" s="31">
        <v>2.2000000000000002</v>
      </c>
      <c r="K2095" s="32"/>
      <c r="L2095" s="32"/>
    </row>
    <row r="2096" spans="1:12" x14ac:dyDescent="0.2">
      <c r="A2096" s="3">
        <v>45035</v>
      </c>
      <c r="B2096" s="15">
        <f t="shared" si="32"/>
        <v>0.33605633802816903</v>
      </c>
      <c r="D2096" s="1">
        <v>45035</v>
      </c>
      <c r="E2096" s="2">
        <v>2.3860000000000001</v>
      </c>
      <c r="G2096" s="3">
        <v>45035</v>
      </c>
      <c r="H2096" s="31">
        <v>2.19</v>
      </c>
      <c r="K2096" s="32"/>
      <c r="L2096" s="32"/>
    </row>
    <row r="2097" spans="1:12" x14ac:dyDescent="0.2">
      <c r="A2097" s="3">
        <v>45036</v>
      </c>
      <c r="B2097" s="15">
        <f t="shared" si="32"/>
        <v>0.32577464788732396</v>
      </c>
      <c r="D2097" s="1">
        <v>45036</v>
      </c>
      <c r="E2097" s="2">
        <v>2.3130000000000002</v>
      </c>
      <c r="G2097" s="3">
        <v>45036</v>
      </c>
      <c r="H2097" s="31">
        <v>2.2000000000000002</v>
      </c>
      <c r="K2097" s="32"/>
      <c r="L2097" s="32"/>
    </row>
    <row r="2098" spans="1:12" x14ac:dyDescent="0.2">
      <c r="A2098" s="3">
        <v>45037</v>
      </c>
      <c r="B2098" s="15">
        <f t="shared" si="32"/>
        <v>0.32619718309859153</v>
      </c>
      <c r="D2098" s="1">
        <v>45037</v>
      </c>
      <c r="E2098" s="2">
        <v>2.3159999999999998</v>
      </c>
      <c r="G2098" s="3">
        <v>45037</v>
      </c>
      <c r="H2098" s="31">
        <v>2.19</v>
      </c>
      <c r="K2098" s="32"/>
      <c r="L2098" s="32"/>
    </row>
    <row r="2099" spans="1:12" x14ac:dyDescent="0.2">
      <c r="A2099" s="3">
        <v>45040</v>
      </c>
      <c r="B2099" s="15">
        <f t="shared" si="32"/>
        <v>0.33014084507042252</v>
      </c>
      <c r="D2099" s="1">
        <v>45040</v>
      </c>
      <c r="E2099" s="2">
        <v>2.3439999999999999</v>
      </c>
      <c r="G2099" s="3">
        <v>45040</v>
      </c>
      <c r="H2099" s="31">
        <v>2.21</v>
      </c>
      <c r="K2099" s="32"/>
      <c r="L2099" s="32"/>
    </row>
    <row r="2100" spans="1:12" x14ac:dyDescent="0.2">
      <c r="A2100" s="3">
        <v>45041</v>
      </c>
      <c r="B2100" s="15">
        <f t="shared" si="32"/>
        <v>0.31985915492957745</v>
      </c>
      <c r="D2100" s="1">
        <v>45041</v>
      </c>
      <c r="E2100" s="2">
        <v>2.2709999999999999</v>
      </c>
      <c r="G2100" s="3">
        <v>45041</v>
      </c>
      <c r="H2100" s="31">
        <v>2.19</v>
      </c>
      <c r="K2100" s="32"/>
      <c r="L2100" s="32"/>
    </row>
    <row r="2101" spans="1:12" x14ac:dyDescent="0.2">
      <c r="A2101" s="3">
        <v>45042</v>
      </c>
      <c r="B2101" s="15">
        <f t="shared" si="32"/>
        <v>0.3087323943661972</v>
      </c>
      <c r="D2101" s="1">
        <v>45042</v>
      </c>
      <c r="E2101" s="2">
        <v>2.1920000000000002</v>
      </c>
      <c r="G2101" s="3">
        <v>45042</v>
      </c>
      <c r="H2101" s="31">
        <v>2.17</v>
      </c>
      <c r="K2101" s="32"/>
      <c r="L2101" s="32"/>
    </row>
    <row r="2102" spans="1:12" x14ac:dyDescent="0.2">
      <c r="A2102" s="3">
        <v>45043</v>
      </c>
      <c r="B2102" s="15">
        <f t="shared" si="32"/>
        <v>0.30732394366197185</v>
      </c>
      <c r="D2102" s="1">
        <v>45043</v>
      </c>
      <c r="E2102" s="2">
        <v>2.1819999999999999</v>
      </c>
      <c r="G2102" s="3">
        <v>45043</v>
      </c>
      <c r="H2102" s="31">
        <v>2.27</v>
      </c>
      <c r="K2102" s="32"/>
      <c r="L2102" s="32"/>
    </row>
    <row r="2103" spans="1:12" x14ac:dyDescent="0.2">
      <c r="A2103" s="3">
        <v>45044</v>
      </c>
      <c r="B2103" s="15">
        <f t="shared" si="32"/>
        <v>0.31</v>
      </c>
      <c r="D2103" s="1">
        <v>45044</v>
      </c>
      <c r="E2103" s="2">
        <v>2.2010000000000001</v>
      </c>
      <c r="G2103" s="3">
        <v>45044</v>
      </c>
      <c r="H2103" s="31">
        <v>2.2400000000000002</v>
      </c>
      <c r="K2103" s="32"/>
      <c r="L2103" s="32"/>
    </row>
    <row r="2104" spans="1:12" x14ac:dyDescent="0.2">
      <c r="A2104" s="3">
        <v>45047</v>
      </c>
      <c r="B2104" s="15">
        <f t="shared" si="32"/>
        <v>0.31140845070422535</v>
      </c>
      <c r="D2104" s="1">
        <v>45047</v>
      </c>
      <c r="E2104" s="2">
        <v>2.2109999999999999</v>
      </c>
      <c r="G2104" s="3">
        <v>45047</v>
      </c>
      <c r="H2104" s="31">
        <v>2.12</v>
      </c>
      <c r="K2104" s="32"/>
      <c r="L2104" s="32"/>
    </row>
    <row r="2105" spans="1:12" x14ac:dyDescent="0.2">
      <c r="A2105" s="3">
        <v>45048</v>
      </c>
      <c r="B2105" s="15">
        <f t="shared" si="32"/>
        <v>0.2988732394366197</v>
      </c>
      <c r="D2105" s="1">
        <v>45048</v>
      </c>
      <c r="E2105" s="2">
        <v>2.1219999999999999</v>
      </c>
      <c r="G2105" s="3">
        <v>45048</v>
      </c>
      <c r="H2105" s="31">
        <v>2.0099999999999998</v>
      </c>
      <c r="K2105" s="32"/>
      <c r="L2105" s="32"/>
    </row>
    <row r="2106" spans="1:12" x14ac:dyDescent="0.2">
      <c r="A2106" s="3">
        <v>45049</v>
      </c>
      <c r="B2106" s="15">
        <f t="shared" si="32"/>
        <v>0.28788732394366201</v>
      </c>
      <c r="D2106" s="1">
        <v>45049</v>
      </c>
      <c r="E2106" s="2">
        <v>2.044</v>
      </c>
      <c r="G2106" s="3">
        <v>45049</v>
      </c>
      <c r="H2106" s="31">
        <v>1.96</v>
      </c>
      <c r="K2106" s="32"/>
      <c r="L2106" s="32"/>
    </row>
    <row r="2107" spans="1:12" x14ac:dyDescent="0.2">
      <c r="A2107" s="3">
        <v>45050</v>
      </c>
      <c r="B2107" s="15">
        <f t="shared" si="32"/>
        <v>0.29084507042253521</v>
      </c>
      <c r="D2107" s="1">
        <v>45050</v>
      </c>
      <c r="E2107" s="2">
        <v>2.0649999999999999</v>
      </c>
      <c r="G2107" s="3">
        <v>45050</v>
      </c>
      <c r="H2107" s="31">
        <v>1.85</v>
      </c>
      <c r="K2107" s="32"/>
      <c r="L2107" s="32"/>
    </row>
    <row r="2108" spans="1:12" x14ac:dyDescent="0.2">
      <c r="A2108" s="3">
        <v>45051</v>
      </c>
      <c r="B2108" s="15">
        <f t="shared" si="32"/>
        <v>0.30281690140845069</v>
      </c>
      <c r="D2108" s="1">
        <v>45051</v>
      </c>
      <c r="E2108" s="2">
        <v>2.15</v>
      </c>
      <c r="G2108" s="3">
        <v>45051</v>
      </c>
      <c r="H2108" s="31">
        <v>2.12</v>
      </c>
      <c r="K2108" s="32"/>
      <c r="L2108" s="32"/>
    </row>
    <row r="2109" spans="1:12" x14ac:dyDescent="0.2">
      <c r="A2109" s="3">
        <v>45054</v>
      </c>
      <c r="B2109" s="15">
        <f t="shared" si="32"/>
        <v>0.31098591549295779</v>
      </c>
      <c r="D2109" s="1">
        <v>45054</v>
      </c>
      <c r="E2109" s="2">
        <v>2.2080000000000002</v>
      </c>
      <c r="G2109" s="3">
        <v>45054</v>
      </c>
      <c r="H2109" s="31">
        <v>2.2200000000000002</v>
      </c>
      <c r="K2109" s="32"/>
      <c r="L2109" s="32"/>
    </row>
    <row r="2110" spans="1:12" x14ac:dyDescent="0.2">
      <c r="A2110" s="3">
        <v>45055</v>
      </c>
      <c r="B2110" s="15">
        <f t="shared" si="32"/>
        <v>0.31380281690140849</v>
      </c>
      <c r="D2110" s="1">
        <v>45055</v>
      </c>
      <c r="E2110" s="2">
        <v>2.2280000000000002</v>
      </c>
      <c r="G2110" s="3">
        <v>45055</v>
      </c>
      <c r="H2110" s="31">
        <v>2.12</v>
      </c>
      <c r="K2110" s="32"/>
      <c r="L2110" s="32"/>
    </row>
    <row r="2111" spans="1:12" x14ac:dyDescent="0.2">
      <c r="A2111" s="3">
        <v>45056</v>
      </c>
      <c r="B2111" s="15">
        <f t="shared" si="32"/>
        <v>0.31464788732394366</v>
      </c>
      <c r="D2111" s="1">
        <v>45056</v>
      </c>
      <c r="E2111" s="2">
        <v>2.234</v>
      </c>
      <c r="G2111" s="3">
        <v>45056</v>
      </c>
      <c r="H2111" s="31">
        <v>2.0699999999999998</v>
      </c>
      <c r="K2111" s="32"/>
      <c r="L2111" s="32"/>
    </row>
    <row r="2112" spans="1:12" x14ac:dyDescent="0.2">
      <c r="A2112" s="3">
        <v>45057</v>
      </c>
      <c r="B2112" s="15">
        <f t="shared" si="32"/>
        <v>0.30915492957746477</v>
      </c>
      <c r="D2112" s="1">
        <v>45057</v>
      </c>
      <c r="E2112" s="2">
        <v>2.1949999999999998</v>
      </c>
      <c r="G2112" s="3">
        <v>45057</v>
      </c>
      <c r="H2112" s="31">
        <v>1.98</v>
      </c>
      <c r="K2112" s="32"/>
      <c r="L2112" s="32"/>
    </row>
    <row r="2113" spans="1:12" x14ac:dyDescent="0.2">
      <c r="A2113" s="3">
        <v>45058</v>
      </c>
      <c r="B2113" s="15">
        <f t="shared" si="32"/>
        <v>0.30112676056338028</v>
      </c>
      <c r="D2113" s="1">
        <v>45058</v>
      </c>
      <c r="E2113" s="2">
        <v>2.1379999999999999</v>
      </c>
      <c r="G2113" s="3">
        <v>45058</v>
      </c>
      <c r="H2113" s="31">
        <v>2.25</v>
      </c>
      <c r="K2113" s="32"/>
      <c r="L2113" s="32"/>
    </row>
    <row r="2114" spans="1:12" x14ac:dyDescent="0.2">
      <c r="A2114" s="3">
        <v>45061</v>
      </c>
      <c r="B2114" s="15">
        <f t="shared" si="32"/>
        <v>0.31169014084507046</v>
      </c>
      <c r="D2114" s="1">
        <v>45061</v>
      </c>
      <c r="E2114" s="2">
        <v>2.2130000000000001</v>
      </c>
      <c r="G2114" s="3">
        <v>45061</v>
      </c>
      <c r="H2114" s="31">
        <v>2.2799999999999998</v>
      </c>
      <c r="K2114" s="32"/>
      <c r="L2114" s="32"/>
    </row>
    <row r="2115" spans="1:12" x14ac:dyDescent="0.2">
      <c r="A2115" s="3">
        <v>45062</v>
      </c>
      <c r="B2115" s="15">
        <f t="shared" si="32"/>
        <v>0.30845070422535215</v>
      </c>
      <c r="D2115" s="1">
        <v>45062</v>
      </c>
      <c r="E2115" s="2">
        <v>2.19</v>
      </c>
      <c r="G2115" s="3">
        <v>45062</v>
      </c>
      <c r="H2115" s="31">
        <v>2.25</v>
      </c>
      <c r="K2115" s="32"/>
      <c r="L2115" s="32"/>
    </row>
    <row r="2116" spans="1:12" x14ac:dyDescent="0.2">
      <c r="A2116" s="3">
        <v>45063</v>
      </c>
      <c r="B2116" s="15">
        <f t="shared" ref="B2116:B2179" si="33">E2116/7.1</f>
        <v>0.31774647887323942</v>
      </c>
      <c r="D2116" s="1">
        <v>45063</v>
      </c>
      <c r="E2116" s="2">
        <v>2.2559999999999998</v>
      </c>
      <c r="G2116" s="3">
        <v>45063</v>
      </c>
      <c r="H2116" s="31">
        <v>2.2999999999999998</v>
      </c>
      <c r="K2116" s="32"/>
      <c r="L2116" s="32"/>
    </row>
    <row r="2117" spans="1:12" x14ac:dyDescent="0.2">
      <c r="A2117" s="3">
        <v>45064</v>
      </c>
      <c r="B2117" s="15">
        <f t="shared" si="33"/>
        <v>0.31521126760563384</v>
      </c>
      <c r="D2117" s="1">
        <v>45064</v>
      </c>
      <c r="E2117" s="2">
        <v>2.238</v>
      </c>
      <c r="G2117" s="3">
        <v>45064</v>
      </c>
      <c r="H2117" s="31">
        <v>2.37</v>
      </c>
      <c r="K2117" s="32"/>
      <c r="L2117" s="32"/>
    </row>
    <row r="2118" spans="1:12" x14ac:dyDescent="0.2">
      <c r="A2118" s="3">
        <v>45065</v>
      </c>
      <c r="B2118" s="15">
        <f t="shared" si="33"/>
        <v>0.30971830985915494</v>
      </c>
      <c r="D2118" s="1">
        <v>45065</v>
      </c>
      <c r="E2118" s="2">
        <v>2.1989999999999998</v>
      </c>
      <c r="G2118" s="3">
        <v>45065</v>
      </c>
      <c r="H2118" s="31">
        <v>2.2999999999999998</v>
      </c>
      <c r="K2118" s="32"/>
      <c r="L2118" s="32"/>
    </row>
    <row r="2119" spans="1:12" x14ac:dyDescent="0.2">
      <c r="A2119" s="3">
        <v>45068</v>
      </c>
      <c r="B2119" s="15">
        <f t="shared" si="33"/>
        <v>0.31098591549295779</v>
      </c>
      <c r="D2119" s="1">
        <v>45068</v>
      </c>
      <c r="E2119" s="2">
        <v>2.2080000000000002</v>
      </c>
      <c r="G2119" s="3">
        <v>45068</v>
      </c>
      <c r="H2119" s="31">
        <v>2.2200000000000002</v>
      </c>
      <c r="K2119" s="32"/>
      <c r="L2119" s="32"/>
    </row>
    <row r="2120" spans="1:12" x14ac:dyDescent="0.2">
      <c r="A2120" s="3">
        <v>45069</v>
      </c>
      <c r="B2120" s="15">
        <f t="shared" si="33"/>
        <v>0.31070422535211267</v>
      </c>
      <c r="D2120" s="1">
        <v>45069</v>
      </c>
      <c r="E2120" s="2">
        <v>2.206</v>
      </c>
      <c r="G2120" s="3">
        <v>45069</v>
      </c>
      <c r="H2120" s="31">
        <v>2.25</v>
      </c>
      <c r="K2120" s="32"/>
      <c r="L2120" s="32"/>
    </row>
    <row r="2121" spans="1:12" x14ac:dyDescent="0.2">
      <c r="A2121" s="3">
        <v>45070</v>
      </c>
      <c r="B2121" s="15">
        <f t="shared" si="33"/>
        <v>0.31619718309859157</v>
      </c>
      <c r="D2121" s="1">
        <v>45070</v>
      </c>
      <c r="E2121" s="2">
        <v>2.2450000000000001</v>
      </c>
      <c r="G2121" s="3">
        <v>45070</v>
      </c>
      <c r="H2121" s="31">
        <v>2.23</v>
      </c>
      <c r="K2121" s="32"/>
      <c r="L2121" s="32"/>
    </row>
    <row r="2122" spans="1:12" x14ac:dyDescent="0.2">
      <c r="A2122" s="3">
        <v>45071</v>
      </c>
      <c r="B2122" s="15">
        <f t="shared" si="33"/>
        <v>0.30760563380281691</v>
      </c>
      <c r="D2122" s="1">
        <v>45071</v>
      </c>
      <c r="E2122" s="2">
        <v>2.1840000000000002</v>
      </c>
      <c r="G2122" s="3">
        <v>45071</v>
      </c>
      <c r="H2122" s="31">
        <v>1.88</v>
      </c>
      <c r="K2122" s="32"/>
      <c r="L2122" s="32"/>
    </row>
    <row r="2123" spans="1:12" x14ac:dyDescent="0.2">
      <c r="A2123" s="3">
        <v>45072</v>
      </c>
      <c r="B2123" s="15">
        <f t="shared" si="33"/>
        <v>0.31211267605633808</v>
      </c>
      <c r="D2123" s="1">
        <v>45072</v>
      </c>
      <c r="E2123" s="2">
        <v>2.2160000000000002</v>
      </c>
      <c r="G2123" s="3">
        <v>45072</v>
      </c>
      <c r="H2123" s="31">
        <v>2.11</v>
      </c>
      <c r="K2123" s="32"/>
      <c r="L2123" s="32"/>
    </row>
    <row r="2124" spans="1:12" x14ac:dyDescent="0.2">
      <c r="A2124" s="3">
        <v>45076</v>
      </c>
      <c r="B2124" s="15">
        <f t="shared" si="33"/>
        <v>0.3</v>
      </c>
      <c r="D2124" s="1">
        <v>45076</v>
      </c>
      <c r="E2124" s="2">
        <v>2.13</v>
      </c>
      <c r="G2124" s="3">
        <v>45076</v>
      </c>
      <c r="H2124" s="31">
        <v>2.1</v>
      </c>
      <c r="K2124" s="32"/>
      <c r="L2124" s="32"/>
    </row>
    <row r="2125" spans="1:12" x14ac:dyDescent="0.2">
      <c r="A2125" s="3">
        <v>45077</v>
      </c>
      <c r="B2125" s="15">
        <f t="shared" si="33"/>
        <v>0.29521126760563382</v>
      </c>
      <c r="D2125" s="1">
        <v>45077</v>
      </c>
      <c r="E2125" s="2">
        <v>2.0960000000000001</v>
      </c>
      <c r="G2125" s="3">
        <v>45077</v>
      </c>
      <c r="H2125" s="31">
        <v>1.77</v>
      </c>
      <c r="K2125" s="32"/>
      <c r="L2125" s="32"/>
    </row>
    <row r="2126" spans="1:12" x14ac:dyDescent="0.2">
      <c r="A2126" s="3">
        <v>45078</v>
      </c>
      <c r="B2126" s="15">
        <f t="shared" si="33"/>
        <v>0.3042253521126761</v>
      </c>
      <c r="D2126" s="1">
        <v>45078</v>
      </c>
      <c r="E2126" s="2">
        <v>2.16</v>
      </c>
      <c r="G2126" s="3">
        <v>45078</v>
      </c>
      <c r="H2126" s="31">
        <v>1.74</v>
      </c>
      <c r="K2126" s="32"/>
      <c r="L2126" s="32"/>
    </row>
    <row r="2127" spans="1:12" x14ac:dyDescent="0.2">
      <c r="A2127" s="3">
        <v>45079</v>
      </c>
      <c r="B2127" s="15">
        <f t="shared" si="33"/>
        <v>0.31140845070422535</v>
      </c>
      <c r="D2127" s="1">
        <v>45079</v>
      </c>
      <c r="E2127" s="2">
        <v>2.2109999999999999</v>
      </c>
      <c r="G2127" s="3">
        <v>45079</v>
      </c>
      <c r="H2127" s="31">
        <v>1.92</v>
      </c>
      <c r="K2127" s="32"/>
      <c r="L2127" s="32"/>
    </row>
    <row r="2128" spans="1:12" x14ac:dyDescent="0.2">
      <c r="A2128" s="3">
        <v>45082</v>
      </c>
      <c r="B2128" s="15">
        <f t="shared" si="33"/>
        <v>0.31154929577464791</v>
      </c>
      <c r="D2128" s="1">
        <v>45082</v>
      </c>
      <c r="E2128" s="2">
        <v>2.2120000000000002</v>
      </c>
      <c r="G2128" s="3">
        <v>45082</v>
      </c>
      <c r="H2128" s="31">
        <v>1.95</v>
      </c>
      <c r="K2128" s="32"/>
      <c r="L2128" s="32"/>
    </row>
    <row r="2129" spans="1:12" x14ac:dyDescent="0.2">
      <c r="A2129" s="3">
        <v>45083</v>
      </c>
      <c r="B2129" s="15">
        <f t="shared" si="33"/>
        <v>0.31070422535211267</v>
      </c>
      <c r="D2129" s="1">
        <v>45083</v>
      </c>
      <c r="E2129" s="2">
        <v>2.206</v>
      </c>
      <c r="G2129" s="3">
        <v>45083</v>
      </c>
      <c r="H2129" s="31">
        <v>2.13</v>
      </c>
      <c r="K2129" s="32"/>
      <c r="L2129" s="32"/>
    </row>
    <row r="2130" spans="1:12" x14ac:dyDescent="0.2">
      <c r="A2130" s="3">
        <v>45084</v>
      </c>
      <c r="B2130" s="15">
        <f t="shared" si="33"/>
        <v>0.31816901408450704</v>
      </c>
      <c r="D2130" s="1">
        <v>45084</v>
      </c>
      <c r="E2130" s="2">
        <v>2.2589999999999999</v>
      </c>
      <c r="G2130" s="3">
        <v>45084</v>
      </c>
      <c r="H2130" s="31">
        <v>2.1</v>
      </c>
      <c r="K2130" s="32"/>
      <c r="L2130" s="32"/>
    </row>
    <row r="2131" spans="1:12" x14ac:dyDescent="0.2">
      <c r="A2131" s="3">
        <v>45085</v>
      </c>
      <c r="B2131" s="15">
        <f t="shared" si="33"/>
        <v>0.31436619718309866</v>
      </c>
      <c r="D2131" s="1">
        <v>45085</v>
      </c>
      <c r="E2131" s="2">
        <v>2.2320000000000002</v>
      </c>
      <c r="G2131" s="3">
        <v>45085</v>
      </c>
      <c r="H2131" s="31">
        <v>1.85</v>
      </c>
      <c r="K2131" s="32"/>
      <c r="L2131" s="32"/>
    </row>
    <row r="2132" spans="1:12" x14ac:dyDescent="0.2">
      <c r="A2132" s="3">
        <v>45086</v>
      </c>
      <c r="B2132" s="15">
        <f t="shared" si="33"/>
        <v>0.31197183098591547</v>
      </c>
      <c r="D2132" s="1">
        <v>45086</v>
      </c>
      <c r="E2132" s="2">
        <v>2.2149999999999999</v>
      </c>
      <c r="G2132" s="3">
        <v>45086</v>
      </c>
      <c r="H2132" s="31">
        <v>1.9</v>
      </c>
      <c r="K2132" s="32"/>
      <c r="L2132" s="32"/>
    </row>
    <row r="2133" spans="1:12" x14ac:dyDescent="0.2">
      <c r="A2133" s="3">
        <v>45089</v>
      </c>
      <c r="B2133" s="15">
        <f t="shared" si="33"/>
        <v>0.30577464788732395</v>
      </c>
      <c r="D2133" s="1">
        <v>45089</v>
      </c>
      <c r="E2133" s="2">
        <v>2.1709999999999998</v>
      </c>
      <c r="G2133" s="3">
        <v>45089</v>
      </c>
      <c r="H2133" s="31">
        <v>2</v>
      </c>
      <c r="K2133" s="32"/>
      <c r="L2133" s="32"/>
    </row>
    <row r="2134" spans="1:12" x14ac:dyDescent="0.2">
      <c r="A2134" s="3">
        <v>45090</v>
      </c>
      <c r="B2134" s="15">
        <f t="shared" si="33"/>
        <v>0.31774647887323942</v>
      </c>
      <c r="D2134" s="1">
        <v>45090</v>
      </c>
      <c r="E2134" s="2">
        <v>2.2559999999999998</v>
      </c>
      <c r="G2134" s="3">
        <v>45090</v>
      </c>
      <c r="H2134" s="31">
        <v>2.0499999999999998</v>
      </c>
      <c r="K2134" s="32"/>
      <c r="L2134" s="32"/>
    </row>
    <row r="2135" spans="1:12" x14ac:dyDescent="0.2">
      <c r="A2135" s="3">
        <v>45091</v>
      </c>
      <c r="B2135" s="15">
        <f t="shared" si="33"/>
        <v>0.31338028169014087</v>
      </c>
      <c r="D2135" s="1">
        <v>45091</v>
      </c>
      <c r="E2135" s="2">
        <v>2.2250000000000001</v>
      </c>
      <c r="G2135" s="3">
        <v>45091</v>
      </c>
      <c r="H2135" s="31">
        <v>2.1800000000000002</v>
      </c>
      <c r="K2135" s="32"/>
      <c r="L2135" s="32"/>
    </row>
    <row r="2136" spans="1:12" x14ac:dyDescent="0.2">
      <c r="A2136" s="3">
        <v>45092</v>
      </c>
      <c r="B2136" s="15">
        <f t="shared" si="33"/>
        <v>0.32985915492957751</v>
      </c>
      <c r="D2136" s="1">
        <v>45092</v>
      </c>
      <c r="E2136" s="2">
        <v>2.3420000000000001</v>
      </c>
      <c r="G2136" s="3">
        <v>45092</v>
      </c>
      <c r="H2136" s="31">
        <v>2.13</v>
      </c>
      <c r="K2136" s="32"/>
      <c r="L2136" s="32"/>
    </row>
    <row r="2137" spans="1:12" x14ac:dyDescent="0.2">
      <c r="A2137" s="3">
        <v>45093</v>
      </c>
      <c r="B2137" s="15">
        <f t="shared" si="33"/>
        <v>0.33985915492957747</v>
      </c>
      <c r="D2137" s="1">
        <v>45093</v>
      </c>
      <c r="E2137" s="2">
        <v>2.4129999999999998</v>
      </c>
      <c r="G2137" s="3">
        <v>45093</v>
      </c>
      <c r="H2137" s="31">
        <v>2.38</v>
      </c>
      <c r="K2137" s="32"/>
      <c r="L2137" s="32"/>
    </row>
    <row r="2138" spans="1:12" x14ac:dyDescent="0.2">
      <c r="A2138" s="3">
        <v>45097</v>
      </c>
      <c r="B2138" s="15">
        <f t="shared" si="33"/>
        <v>0.32985915492957751</v>
      </c>
      <c r="D2138" s="1">
        <v>45097</v>
      </c>
      <c r="E2138" s="2">
        <v>2.3420000000000001</v>
      </c>
      <c r="G2138" s="3">
        <v>45097</v>
      </c>
      <c r="H2138" s="31">
        <v>2.2400000000000002</v>
      </c>
      <c r="K2138" s="32"/>
      <c r="L2138" s="32"/>
    </row>
    <row r="2139" spans="1:12" x14ac:dyDescent="0.2">
      <c r="A2139" s="3">
        <v>45098</v>
      </c>
      <c r="B2139" s="15">
        <f t="shared" si="33"/>
        <v>0.34295774647887328</v>
      </c>
      <c r="D2139" s="1">
        <v>45098</v>
      </c>
      <c r="E2139" s="2">
        <v>2.4350000000000001</v>
      </c>
      <c r="G2139" s="3">
        <v>45098</v>
      </c>
      <c r="H2139" s="31">
        <v>2.27</v>
      </c>
      <c r="K2139" s="32"/>
      <c r="L2139" s="32"/>
    </row>
    <row r="2140" spans="1:12" x14ac:dyDescent="0.2">
      <c r="A2140" s="3">
        <v>45099</v>
      </c>
      <c r="B2140" s="15">
        <f t="shared" si="33"/>
        <v>0.3294366197183099</v>
      </c>
      <c r="D2140" s="1">
        <v>45099</v>
      </c>
      <c r="E2140" s="2">
        <v>2.339</v>
      </c>
      <c r="G2140" s="3">
        <v>45099</v>
      </c>
      <c r="H2140" s="31">
        <v>2.2200000000000002</v>
      </c>
      <c r="K2140" s="32"/>
      <c r="L2140" s="32"/>
    </row>
    <row r="2141" spans="1:12" x14ac:dyDescent="0.2">
      <c r="A2141" s="3">
        <v>45100</v>
      </c>
      <c r="B2141" s="15">
        <f t="shared" si="33"/>
        <v>0.32211267605633803</v>
      </c>
      <c r="D2141" s="1">
        <v>45100</v>
      </c>
      <c r="E2141" s="2">
        <v>2.2869999999999999</v>
      </c>
      <c r="G2141" s="3">
        <v>45100</v>
      </c>
      <c r="H2141" s="31">
        <v>2.62</v>
      </c>
      <c r="K2141" s="32"/>
      <c r="L2141" s="32"/>
    </row>
    <row r="2142" spans="1:12" x14ac:dyDescent="0.2">
      <c r="A2142" s="3">
        <v>45103</v>
      </c>
      <c r="B2142" s="15">
        <f t="shared" si="33"/>
        <v>0.32774647887323943</v>
      </c>
      <c r="D2142" s="1">
        <v>45103</v>
      </c>
      <c r="E2142" s="2">
        <v>2.327</v>
      </c>
      <c r="G2142" s="3">
        <v>45103</v>
      </c>
      <c r="H2142" s="31">
        <v>2.68</v>
      </c>
      <c r="K2142" s="32"/>
      <c r="L2142" s="32"/>
    </row>
    <row r="2143" spans="1:12" x14ac:dyDescent="0.2">
      <c r="A2143" s="3">
        <v>45104</v>
      </c>
      <c r="B2143" s="15">
        <f t="shared" si="33"/>
        <v>0.32225352112676053</v>
      </c>
      <c r="D2143" s="1">
        <v>45104</v>
      </c>
      <c r="E2143" s="2">
        <v>2.2879999999999998</v>
      </c>
      <c r="G2143" s="3">
        <v>45104</v>
      </c>
      <c r="H2143" s="31">
        <v>2.71</v>
      </c>
      <c r="K2143" s="32"/>
      <c r="L2143" s="32"/>
    </row>
    <row r="2144" spans="1:12" x14ac:dyDescent="0.2">
      <c r="A2144" s="3">
        <v>45105</v>
      </c>
      <c r="B2144" s="15">
        <f t="shared" si="33"/>
        <v>0.32126760563380286</v>
      </c>
      <c r="D2144" s="1">
        <v>45105</v>
      </c>
      <c r="E2144" s="2">
        <v>2.2810000000000001</v>
      </c>
      <c r="G2144" s="3">
        <v>45105</v>
      </c>
      <c r="H2144" s="31">
        <v>2.4</v>
      </c>
      <c r="K2144" s="32"/>
      <c r="L2144" s="32"/>
    </row>
    <row r="2145" spans="1:12" x14ac:dyDescent="0.2">
      <c r="A2145" s="3">
        <v>45106</v>
      </c>
      <c r="B2145" s="15">
        <f t="shared" si="33"/>
        <v>0.32366197183098594</v>
      </c>
      <c r="D2145" s="1">
        <v>45106</v>
      </c>
      <c r="E2145" s="2">
        <v>2.298</v>
      </c>
      <c r="G2145" s="3">
        <v>45106</v>
      </c>
      <c r="H2145" s="31">
        <v>2.48</v>
      </c>
      <c r="K2145" s="32"/>
      <c r="L2145" s="32"/>
    </row>
    <row r="2146" spans="1:12" x14ac:dyDescent="0.2">
      <c r="A2146" s="3">
        <v>45107</v>
      </c>
      <c r="B2146" s="15">
        <f t="shared" si="33"/>
        <v>0.32830985915492961</v>
      </c>
      <c r="D2146" s="1">
        <v>45107</v>
      </c>
      <c r="E2146" s="2">
        <v>2.331</v>
      </c>
      <c r="G2146" s="3">
        <v>45107</v>
      </c>
      <c r="H2146" s="31">
        <v>2.48</v>
      </c>
      <c r="K2146" s="32"/>
      <c r="L2146" s="32"/>
    </row>
    <row r="2147" spans="1:12" x14ac:dyDescent="0.2">
      <c r="A2147" s="3">
        <v>45110</v>
      </c>
      <c r="B2147" s="15">
        <f t="shared" si="33"/>
        <v>0.31957746478873245</v>
      </c>
      <c r="D2147" s="1">
        <v>45110</v>
      </c>
      <c r="E2147" s="2">
        <v>2.2690000000000001</v>
      </c>
      <c r="G2147" s="3">
        <v>45110</v>
      </c>
      <c r="H2147" s="31">
        <v>2.65</v>
      </c>
      <c r="K2147" s="32"/>
      <c r="L2147" s="32"/>
    </row>
    <row r="2148" spans="1:12" x14ac:dyDescent="0.2">
      <c r="A2148" s="3">
        <v>45112</v>
      </c>
      <c r="B2148" s="15">
        <f t="shared" si="33"/>
        <v>0.33366197183098595</v>
      </c>
      <c r="D2148" s="1">
        <v>45112</v>
      </c>
      <c r="E2148" s="2">
        <v>2.3690000000000002</v>
      </c>
      <c r="G2148" s="3">
        <v>45112</v>
      </c>
      <c r="H2148" s="31">
        <v>2.5</v>
      </c>
      <c r="K2148" s="32"/>
      <c r="L2148" s="32"/>
    </row>
    <row r="2149" spans="1:12" x14ac:dyDescent="0.2">
      <c r="A2149" s="3">
        <v>45113</v>
      </c>
      <c r="B2149" s="15">
        <f t="shared" si="33"/>
        <v>0.33154929577464792</v>
      </c>
      <c r="D2149" s="1">
        <v>45113</v>
      </c>
      <c r="E2149" s="2">
        <v>2.3540000000000001</v>
      </c>
      <c r="G2149" s="3">
        <v>45113</v>
      </c>
      <c r="H2149" s="31">
        <v>2.4900000000000002</v>
      </c>
      <c r="K2149" s="32"/>
      <c r="L2149" s="32"/>
    </row>
    <row r="2150" spans="1:12" x14ac:dyDescent="0.2">
      <c r="A2150" s="3">
        <v>45114</v>
      </c>
      <c r="B2150" s="15">
        <f t="shared" si="33"/>
        <v>0.3380281690140845</v>
      </c>
      <c r="D2150" s="1">
        <v>45114</v>
      </c>
      <c r="E2150" s="2">
        <v>2.4</v>
      </c>
      <c r="G2150" s="3">
        <v>45114</v>
      </c>
      <c r="H2150" s="31">
        <v>2.5499999999999998</v>
      </c>
      <c r="K2150" s="32"/>
      <c r="L2150" s="32"/>
    </row>
    <row r="2151" spans="1:12" x14ac:dyDescent="0.2">
      <c r="A2151" s="3">
        <v>45117</v>
      </c>
      <c r="B2151" s="15">
        <f t="shared" si="33"/>
        <v>0.33704225352112677</v>
      </c>
      <c r="D2151" s="1">
        <v>45117</v>
      </c>
      <c r="E2151" s="2">
        <v>2.3929999999999998</v>
      </c>
      <c r="G2151" s="3">
        <v>45117</v>
      </c>
      <c r="H2151" s="31">
        <v>2.57</v>
      </c>
      <c r="K2151" s="32"/>
      <c r="L2151" s="32"/>
    </row>
    <row r="2152" spans="1:12" x14ac:dyDescent="0.2">
      <c r="A2152" s="3">
        <v>45118</v>
      </c>
      <c r="B2152" s="15">
        <f t="shared" si="33"/>
        <v>0.34042253521126759</v>
      </c>
      <c r="D2152" s="1">
        <v>45118</v>
      </c>
      <c r="E2152" s="2">
        <v>2.4169999999999998</v>
      </c>
      <c r="G2152" s="3">
        <v>45118</v>
      </c>
      <c r="H2152" s="31">
        <v>2.5499999999999998</v>
      </c>
      <c r="K2152" s="32"/>
      <c r="L2152" s="32"/>
    </row>
    <row r="2153" spans="1:12" x14ac:dyDescent="0.2">
      <c r="A2153" s="3">
        <v>45119</v>
      </c>
      <c r="B2153" s="15">
        <f t="shared" si="33"/>
        <v>0.34450704225352119</v>
      </c>
      <c r="D2153" s="1">
        <v>45119</v>
      </c>
      <c r="E2153" s="2">
        <v>2.4460000000000002</v>
      </c>
      <c r="G2153" s="3">
        <v>45119</v>
      </c>
      <c r="H2153" s="31">
        <v>2.5</v>
      </c>
      <c r="K2153" s="32"/>
      <c r="L2153" s="32"/>
    </row>
    <row r="2154" spans="1:12" x14ac:dyDescent="0.2">
      <c r="A2154" s="3">
        <v>45120</v>
      </c>
      <c r="B2154" s="15">
        <f t="shared" si="33"/>
        <v>0.34380281690140846</v>
      </c>
      <c r="D2154" s="1">
        <v>45120</v>
      </c>
      <c r="E2154" s="2">
        <v>2.4409999999999998</v>
      </c>
      <c r="G2154" s="3">
        <v>45120</v>
      </c>
      <c r="H2154" s="31">
        <v>2.5</v>
      </c>
      <c r="K2154" s="32"/>
      <c r="L2154" s="32"/>
    </row>
    <row r="2155" spans="1:12" x14ac:dyDescent="0.2">
      <c r="A2155" s="3">
        <v>45121</v>
      </c>
      <c r="B2155" s="15">
        <f t="shared" si="33"/>
        <v>0.34014084507042258</v>
      </c>
      <c r="D2155" s="1">
        <v>45121</v>
      </c>
      <c r="E2155" s="2">
        <v>2.415</v>
      </c>
      <c r="G2155" s="3">
        <v>45121</v>
      </c>
      <c r="H2155" s="31">
        <v>2.46</v>
      </c>
      <c r="K2155" s="32"/>
      <c r="L2155" s="32"/>
    </row>
    <row r="2156" spans="1:12" x14ac:dyDescent="0.2">
      <c r="A2156" s="3">
        <v>45124</v>
      </c>
      <c r="B2156" s="15">
        <f t="shared" si="33"/>
        <v>0.3353521126760563</v>
      </c>
      <c r="D2156" s="1">
        <v>45124</v>
      </c>
      <c r="E2156" s="2">
        <v>2.3809999999999998</v>
      </c>
      <c r="G2156" s="3">
        <v>45124</v>
      </c>
      <c r="H2156" s="31">
        <v>2.52</v>
      </c>
      <c r="K2156" s="32"/>
      <c r="L2156" s="32"/>
    </row>
    <row r="2157" spans="1:12" x14ac:dyDescent="0.2">
      <c r="A2157" s="3">
        <v>45125</v>
      </c>
      <c r="B2157" s="15">
        <f t="shared" si="33"/>
        <v>0.34</v>
      </c>
      <c r="D2157" s="1">
        <v>45125</v>
      </c>
      <c r="E2157" s="2">
        <v>2.4140000000000001</v>
      </c>
      <c r="G2157" s="3">
        <v>45125</v>
      </c>
      <c r="H2157" s="31">
        <v>2.5099999999999998</v>
      </c>
      <c r="K2157" s="32"/>
      <c r="L2157" s="32"/>
    </row>
    <row r="2158" spans="1:12" x14ac:dyDescent="0.2">
      <c r="A2158" s="3">
        <v>45126</v>
      </c>
      <c r="B2158" s="15">
        <f t="shared" si="33"/>
        <v>0.34929577464788736</v>
      </c>
      <c r="D2158" s="1">
        <v>45126</v>
      </c>
      <c r="E2158" s="2">
        <v>2.48</v>
      </c>
      <c r="G2158" s="3">
        <v>45126</v>
      </c>
      <c r="H2158" s="31">
        <v>2.61</v>
      </c>
      <c r="K2158" s="32"/>
      <c r="L2158" s="32"/>
    </row>
    <row r="2159" spans="1:12" x14ac:dyDescent="0.2">
      <c r="A2159" s="3">
        <v>45127</v>
      </c>
      <c r="B2159" s="15">
        <f t="shared" si="33"/>
        <v>0.34943661971830986</v>
      </c>
      <c r="D2159" s="1">
        <v>45127</v>
      </c>
      <c r="E2159" s="2">
        <v>2.4809999999999999</v>
      </c>
      <c r="G2159" s="3">
        <v>45127</v>
      </c>
      <c r="H2159" s="31">
        <v>2.61</v>
      </c>
      <c r="K2159" s="32"/>
      <c r="L2159" s="32"/>
    </row>
    <row r="2160" spans="1:12" x14ac:dyDescent="0.2">
      <c r="A2160" s="3">
        <v>45128</v>
      </c>
      <c r="B2160" s="15">
        <f t="shared" si="33"/>
        <v>0.36028169014084505</v>
      </c>
      <c r="D2160" s="1">
        <v>45128</v>
      </c>
      <c r="E2160" s="2">
        <v>2.5579999999999998</v>
      </c>
      <c r="G2160" s="3">
        <v>45128</v>
      </c>
      <c r="H2160" s="31">
        <v>2.68</v>
      </c>
      <c r="K2160" s="32"/>
      <c r="L2160" s="32"/>
    </row>
    <row r="2161" spans="1:12" x14ac:dyDescent="0.2">
      <c r="A2161" s="3">
        <v>45131</v>
      </c>
      <c r="B2161" s="15">
        <f t="shared" si="33"/>
        <v>0.36521126760563383</v>
      </c>
      <c r="D2161" s="1">
        <v>45131</v>
      </c>
      <c r="E2161" s="2">
        <v>2.593</v>
      </c>
      <c r="G2161" s="3">
        <v>45131</v>
      </c>
      <c r="H2161" s="31">
        <v>2.66</v>
      </c>
      <c r="K2161" s="32"/>
      <c r="L2161" s="32"/>
    </row>
    <row r="2162" spans="1:12" x14ac:dyDescent="0.2">
      <c r="A2162" s="3">
        <v>45132</v>
      </c>
      <c r="B2162" s="15">
        <f t="shared" si="33"/>
        <v>0.36549295774647894</v>
      </c>
      <c r="D2162" s="1">
        <v>45132</v>
      </c>
      <c r="E2162" s="2">
        <v>2.5950000000000002</v>
      </c>
      <c r="G2162" s="3">
        <v>45132</v>
      </c>
      <c r="H2162" s="31">
        <v>2.6</v>
      </c>
      <c r="K2162" s="32"/>
      <c r="L2162" s="32"/>
    </row>
    <row r="2163" spans="1:12" x14ac:dyDescent="0.2">
      <c r="A2163" s="3">
        <v>45133</v>
      </c>
      <c r="B2163" s="15">
        <f t="shared" si="33"/>
        <v>0.37408450704225354</v>
      </c>
      <c r="D2163" s="1">
        <v>45133</v>
      </c>
      <c r="E2163" s="2">
        <v>2.6560000000000001</v>
      </c>
      <c r="G2163" s="3">
        <v>45133</v>
      </c>
      <c r="H2163" s="31">
        <v>2.4700000000000002</v>
      </c>
      <c r="K2163" s="32"/>
      <c r="L2163" s="32"/>
    </row>
    <row r="2164" spans="1:12" x14ac:dyDescent="0.2">
      <c r="A2164" s="3">
        <v>45134</v>
      </c>
      <c r="B2164" s="15">
        <f t="shared" si="33"/>
        <v>0.38239436619718309</v>
      </c>
      <c r="D2164" s="1">
        <v>45134</v>
      </c>
      <c r="E2164" s="2">
        <v>2.7149999999999999</v>
      </c>
      <c r="G2164" s="3">
        <v>45134</v>
      </c>
      <c r="H2164" s="31">
        <v>2.5299999999999998</v>
      </c>
      <c r="K2164" s="32"/>
      <c r="L2164" s="32"/>
    </row>
    <row r="2165" spans="1:12" x14ac:dyDescent="0.2">
      <c r="A2165" s="3">
        <v>45135</v>
      </c>
      <c r="B2165" s="15">
        <f t="shared" si="33"/>
        <v>0.3894366197183099</v>
      </c>
      <c r="D2165" s="1">
        <v>45135</v>
      </c>
      <c r="E2165" s="2">
        <v>2.7650000000000001</v>
      </c>
      <c r="G2165" s="3">
        <v>45135</v>
      </c>
      <c r="H2165" s="31">
        <v>2.58</v>
      </c>
      <c r="K2165" s="32"/>
      <c r="L2165" s="32"/>
    </row>
    <row r="2166" spans="1:12" x14ac:dyDescent="0.2">
      <c r="A2166" s="3">
        <v>45138</v>
      </c>
      <c r="B2166" s="15">
        <f t="shared" si="33"/>
        <v>0.39577464788732397</v>
      </c>
      <c r="D2166" s="1">
        <v>45138</v>
      </c>
      <c r="E2166" s="2">
        <v>2.81</v>
      </c>
      <c r="G2166" s="3">
        <v>45138</v>
      </c>
      <c r="H2166" s="31">
        <v>2.4900000000000002</v>
      </c>
      <c r="K2166" s="32"/>
      <c r="L2166" s="32"/>
    </row>
    <row r="2167" spans="1:12" x14ac:dyDescent="0.2">
      <c r="A2167" s="3">
        <v>45139</v>
      </c>
      <c r="B2167" s="15">
        <f t="shared" si="33"/>
        <v>0.40225352112676055</v>
      </c>
      <c r="D2167" s="1">
        <v>45139</v>
      </c>
      <c r="E2167" s="2">
        <v>2.8559999999999999</v>
      </c>
      <c r="G2167" s="3">
        <v>45139</v>
      </c>
      <c r="H2167" s="31">
        <v>2.4300000000000002</v>
      </c>
      <c r="K2167" s="32"/>
      <c r="L2167" s="32"/>
    </row>
    <row r="2168" spans="1:12" x14ac:dyDescent="0.2">
      <c r="A2168" s="3">
        <v>45140</v>
      </c>
      <c r="B2168" s="15">
        <f t="shared" si="33"/>
        <v>0.40197183098591555</v>
      </c>
      <c r="D2168" s="1">
        <v>45140</v>
      </c>
      <c r="E2168" s="2">
        <v>2.8540000000000001</v>
      </c>
      <c r="G2168" s="3">
        <v>45140</v>
      </c>
      <c r="H2168" s="31">
        <v>2.44</v>
      </c>
      <c r="K2168" s="32"/>
      <c r="L2168" s="32"/>
    </row>
    <row r="2169" spans="1:12" x14ac:dyDescent="0.2">
      <c r="A2169" s="3">
        <v>45141</v>
      </c>
      <c r="B2169" s="15">
        <f t="shared" si="33"/>
        <v>0.41211267605633806</v>
      </c>
      <c r="D2169" s="1">
        <v>45141</v>
      </c>
      <c r="E2169" s="2">
        <v>2.9260000000000002</v>
      </c>
      <c r="G2169" s="3">
        <v>45141</v>
      </c>
      <c r="H2169" s="31">
        <v>2.5299999999999998</v>
      </c>
      <c r="K2169" s="32"/>
      <c r="L2169" s="32"/>
    </row>
    <row r="2170" spans="1:12" x14ac:dyDescent="0.2">
      <c r="A2170" s="3">
        <v>45142</v>
      </c>
      <c r="B2170" s="15">
        <f t="shared" si="33"/>
        <v>0.40732394366197183</v>
      </c>
      <c r="D2170" s="1">
        <v>45142</v>
      </c>
      <c r="E2170" s="2">
        <v>2.8919999999999999</v>
      </c>
      <c r="G2170" s="3">
        <v>45142</v>
      </c>
      <c r="H2170" s="31">
        <v>2.65</v>
      </c>
      <c r="K2170" s="32"/>
      <c r="L2170" s="32"/>
    </row>
    <row r="2171" spans="1:12" x14ac:dyDescent="0.2">
      <c r="A2171" s="3">
        <v>45145</v>
      </c>
      <c r="B2171" s="15">
        <f t="shared" si="33"/>
        <v>0.40408450704225357</v>
      </c>
      <c r="D2171" s="1">
        <v>45145</v>
      </c>
      <c r="E2171" s="2">
        <v>2.8690000000000002</v>
      </c>
      <c r="G2171" s="3">
        <v>45145</v>
      </c>
      <c r="H2171" s="31">
        <v>2.77</v>
      </c>
      <c r="K2171" s="32"/>
      <c r="L2171" s="32"/>
    </row>
    <row r="2172" spans="1:12" x14ac:dyDescent="0.2">
      <c r="A2172" s="3">
        <v>45146</v>
      </c>
      <c r="B2172" s="15">
        <f t="shared" si="33"/>
        <v>0.40830985915492962</v>
      </c>
      <c r="D2172" s="1">
        <v>45146</v>
      </c>
      <c r="E2172" s="2">
        <v>2.899</v>
      </c>
      <c r="G2172" s="3">
        <v>45146</v>
      </c>
      <c r="H2172" s="31">
        <v>2.92</v>
      </c>
      <c r="K2172" s="32"/>
      <c r="L2172" s="32"/>
    </row>
    <row r="2173" spans="1:12" x14ac:dyDescent="0.2">
      <c r="A2173" s="3">
        <v>45147</v>
      </c>
      <c r="B2173" s="15">
        <f t="shared" si="33"/>
        <v>0.42746478873239441</v>
      </c>
      <c r="D2173" s="1">
        <v>45147</v>
      </c>
      <c r="E2173" s="2">
        <v>3.0350000000000001</v>
      </c>
      <c r="G2173" s="3">
        <v>45147</v>
      </c>
      <c r="H2173" s="31">
        <v>2.83</v>
      </c>
      <c r="K2173" s="32"/>
      <c r="L2173" s="32"/>
    </row>
    <row r="2174" spans="1:12" x14ac:dyDescent="0.2">
      <c r="A2174" s="3">
        <v>45148</v>
      </c>
      <c r="B2174" s="15">
        <f t="shared" si="33"/>
        <v>0.41887323943661975</v>
      </c>
      <c r="D2174" s="1">
        <v>45148</v>
      </c>
      <c r="E2174" s="2">
        <v>2.9740000000000002</v>
      </c>
      <c r="G2174" s="3">
        <v>45148</v>
      </c>
      <c r="H2174" s="31">
        <v>2.61</v>
      </c>
      <c r="K2174" s="32"/>
      <c r="L2174" s="32"/>
    </row>
    <row r="2175" spans="1:12" x14ac:dyDescent="0.2">
      <c r="A2175" s="3">
        <v>45149</v>
      </c>
      <c r="B2175" s="15">
        <f t="shared" si="33"/>
        <v>0.41366197183098591</v>
      </c>
      <c r="D2175" s="1">
        <v>45149</v>
      </c>
      <c r="E2175" s="2">
        <v>2.9369999999999998</v>
      </c>
      <c r="G2175" s="3">
        <v>45149</v>
      </c>
      <c r="H2175" s="31">
        <v>2.74</v>
      </c>
      <c r="K2175" s="32"/>
      <c r="L2175" s="32"/>
    </row>
    <row r="2176" spans="1:12" x14ac:dyDescent="0.2">
      <c r="A2176" s="3">
        <v>45152</v>
      </c>
      <c r="B2176" s="15">
        <f t="shared" si="33"/>
        <v>0.40873239436619724</v>
      </c>
      <c r="D2176" s="1">
        <v>45152</v>
      </c>
      <c r="E2176" s="2">
        <v>2.9020000000000001</v>
      </c>
      <c r="G2176" s="3">
        <v>45152</v>
      </c>
      <c r="H2176" s="31">
        <v>2.65</v>
      </c>
      <c r="K2176" s="32"/>
      <c r="L2176" s="32"/>
    </row>
    <row r="2177" spans="1:12" x14ac:dyDescent="0.2">
      <c r="A2177" s="3">
        <v>45153</v>
      </c>
      <c r="B2177" s="15">
        <f t="shared" si="33"/>
        <v>0.40211267605633805</v>
      </c>
      <c r="D2177" s="1">
        <v>45153</v>
      </c>
      <c r="E2177" s="2">
        <v>2.855</v>
      </c>
      <c r="G2177" s="3">
        <v>45153</v>
      </c>
      <c r="H2177" s="31">
        <v>2.5499999999999998</v>
      </c>
      <c r="K2177" s="32"/>
      <c r="L2177" s="32"/>
    </row>
    <row r="2178" spans="1:12" x14ac:dyDescent="0.2">
      <c r="A2178" s="3">
        <v>45154</v>
      </c>
      <c r="B2178" s="15">
        <f t="shared" si="33"/>
        <v>0.39957746478873246</v>
      </c>
      <c r="D2178" s="1">
        <v>45154</v>
      </c>
      <c r="E2178" s="2">
        <v>2.8370000000000002</v>
      </c>
      <c r="G2178" s="3">
        <v>45154</v>
      </c>
      <c r="H2178" s="31">
        <v>2.56</v>
      </c>
      <c r="K2178" s="32"/>
      <c r="L2178" s="32"/>
    </row>
    <row r="2179" spans="1:12" x14ac:dyDescent="0.2">
      <c r="A2179" s="3">
        <v>45155</v>
      </c>
      <c r="B2179" s="15">
        <f t="shared" si="33"/>
        <v>0.40985915492957753</v>
      </c>
      <c r="D2179" s="1">
        <v>45155</v>
      </c>
      <c r="E2179" s="2">
        <v>2.91</v>
      </c>
      <c r="G2179" s="3">
        <v>45155</v>
      </c>
      <c r="H2179" s="31">
        <v>2.44</v>
      </c>
      <c r="K2179" s="32"/>
      <c r="L2179" s="32"/>
    </row>
    <row r="2180" spans="1:12" x14ac:dyDescent="0.2">
      <c r="A2180" s="3">
        <v>45156</v>
      </c>
      <c r="B2180" s="15">
        <f t="shared" ref="B2180:B2243" si="34">E2180/7.1</f>
        <v>0.42126760563380283</v>
      </c>
      <c r="D2180" s="1">
        <v>45156</v>
      </c>
      <c r="E2180" s="2">
        <v>2.9910000000000001</v>
      </c>
      <c r="G2180" s="3">
        <v>45156</v>
      </c>
      <c r="H2180" s="31">
        <v>2.6</v>
      </c>
      <c r="K2180" s="32"/>
      <c r="L2180" s="32"/>
    </row>
    <row r="2181" spans="1:12" x14ac:dyDescent="0.2">
      <c r="A2181" s="3">
        <v>45159</v>
      </c>
      <c r="B2181" s="15">
        <f t="shared" si="34"/>
        <v>0.41394366197183102</v>
      </c>
      <c r="D2181" s="1">
        <v>45159</v>
      </c>
      <c r="E2181" s="2">
        <v>2.9390000000000001</v>
      </c>
      <c r="G2181" s="3">
        <v>45159</v>
      </c>
      <c r="H2181" s="31">
        <v>2.58</v>
      </c>
      <c r="K2181" s="32"/>
      <c r="L2181" s="32"/>
    </row>
    <row r="2182" spans="1:12" x14ac:dyDescent="0.2">
      <c r="A2182" s="3">
        <v>45160</v>
      </c>
      <c r="B2182" s="15">
        <f t="shared" si="34"/>
        <v>0.41732394366197184</v>
      </c>
      <c r="D2182" s="1">
        <v>45160</v>
      </c>
      <c r="E2182" s="2">
        <v>2.9630000000000001</v>
      </c>
      <c r="G2182" s="3">
        <v>45160</v>
      </c>
      <c r="H2182" s="31">
        <v>2.6</v>
      </c>
      <c r="K2182" s="32"/>
      <c r="L2182" s="32"/>
    </row>
    <row r="2183" spans="1:12" x14ac:dyDescent="0.2">
      <c r="A2183" s="3">
        <v>45161</v>
      </c>
      <c r="B2183" s="15">
        <f t="shared" si="34"/>
        <v>0.41338028169014085</v>
      </c>
      <c r="D2183" s="1">
        <v>45161</v>
      </c>
      <c r="E2183" s="2">
        <v>2.9350000000000001</v>
      </c>
      <c r="G2183" s="3">
        <v>45161</v>
      </c>
      <c r="H2183" s="31">
        <v>2.42</v>
      </c>
      <c r="K2183" s="32"/>
      <c r="L2183" s="32"/>
    </row>
    <row r="2184" spans="1:12" x14ac:dyDescent="0.2">
      <c r="A2184" s="3">
        <v>45162</v>
      </c>
      <c r="B2184" s="15">
        <f t="shared" si="34"/>
        <v>0.41859154929577469</v>
      </c>
      <c r="D2184" s="1">
        <v>45162</v>
      </c>
      <c r="E2184" s="2">
        <v>2.972</v>
      </c>
      <c r="G2184" s="3">
        <v>45162</v>
      </c>
      <c r="H2184" s="31">
        <v>2.46</v>
      </c>
      <c r="K2184" s="32"/>
      <c r="L2184" s="32"/>
    </row>
    <row r="2185" spans="1:12" x14ac:dyDescent="0.2">
      <c r="A2185" s="3">
        <v>45163</v>
      </c>
      <c r="B2185" s="15">
        <f t="shared" si="34"/>
        <v>0.44140845070422535</v>
      </c>
      <c r="D2185" s="1">
        <v>45163</v>
      </c>
      <c r="E2185" s="2">
        <v>3.1339999999999999</v>
      </c>
      <c r="G2185" s="3">
        <v>45163</v>
      </c>
      <c r="H2185" s="31">
        <v>2.6</v>
      </c>
      <c r="K2185" s="32"/>
      <c r="L2185" s="32"/>
    </row>
    <row r="2186" spans="1:12" x14ac:dyDescent="0.2">
      <c r="A2186" s="3">
        <v>45166</v>
      </c>
      <c r="B2186" s="15">
        <f t="shared" si="34"/>
        <v>0.42366197183098592</v>
      </c>
      <c r="D2186" s="1">
        <v>45166</v>
      </c>
      <c r="E2186" s="2">
        <v>3.008</v>
      </c>
      <c r="G2186" s="3">
        <v>45166</v>
      </c>
      <c r="H2186" s="31">
        <v>2.5</v>
      </c>
      <c r="K2186" s="32"/>
      <c r="L2186" s="32"/>
    </row>
    <row r="2187" spans="1:12" x14ac:dyDescent="0.2">
      <c r="A2187" s="3">
        <v>45167</v>
      </c>
      <c r="B2187" s="15">
        <f t="shared" si="34"/>
        <v>0.42732394366197185</v>
      </c>
      <c r="D2187" s="1">
        <v>45167</v>
      </c>
      <c r="E2187" s="2">
        <v>3.0339999999999998</v>
      </c>
      <c r="G2187" s="3">
        <v>45167</v>
      </c>
      <c r="H2187" s="31">
        <v>2.48</v>
      </c>
      <c r="K2187" s="32"/>
      <c r="L2187" s="32"/>
    </row>
    <row r="2188" spans="1:12" x14ac:dyDescent="0.2">
      <c r="A2188" s="3">
        <v>45168</v>
      </c>
      <c r="B2188" s="15">
        <f t="shared" si="34"/>
        <v>0.40957746478873241</v>
      </c>
      <c r="D2188" s="1">
        <v>45168</v>
      </c>
      <c r="E2188" s="2">
        <v>2.9079999999999999</v>
      </c>
      <c r="G2188" s="3">
        <v>45168</v>
      </c>
      <c r="H2188" s="31">
        <v>2.56</v>
      </c>
      <c r="K2188" s="32"/>
      <c r="L2188" s="32"/>
    </row>
    <row r="2189" spans="1:12" x14ac:dyDescent="0.2">
      <c r="A2189" s="3">
        <v>45169</v>
      </c>
      <c r="B2189" s="15">
        <f t="shared" si="34"/>
        <v>0.4176056338028169</v>
      </c>
      <c r="D2189" s="1">
        <v>45169</v>
      </c>
      <c r="E2189" s="2">
        <v>2.9649999999999999</v>
      </c>
      <c r="G2189" s="3">
        <v>45169</v>
      </c>
      <c r="H2189" s="31">
        <v>2.7</v>
      </c>
      <c r="K2189" s="32"/>
      <c r="L2189" s="32"/>
    </row>
    <row r="2190" spans="1:12" x14ac:dyDescent="0.2">
      <c r="A2190" s="3">
        <v>45170</v>
      </c>
      <c r="B2190" s="15">
        <f t="shared" si="34"/>
        <v>0.41295774647887323</v>
      </c>
      <c r="D2190" s="1">
        <v>45170</v>
      </c>
      <c r="E2190" s="2">
        <v>2.9319999999999999</v>
      </c>
      <c r="G2190" s="3">
        <v>45170</v>
      </c>
      <c r="H2190" s="31">
        <v>2.6</v>
      </c>
      <c r="K2190" s="32"/>
      <c r="L2190" s="32"/>
    </row>
    <row r="2191" spans="1:12" x14ac:dyDescent="0.2">
      <c r="A2191" s="3">
        <v>45174</v>
      </c>
      <c r="B2191" s="15">
        <f t="shared" si="34"/>
        <v>0.43338028169014087</v>
      </c>
      <c r="D2191" s="1">
        <v>45174</v>
      </c>
      <c r="E2191" s="2">
        <v>3.077</v>
      </c>
      <c r="G2191" s="3">
        <v>45174</v>
      </c>
      <c r="H2191" s="31">
        <v>2.4900000000000002</v>
      </c>
      <c r="K2191" s="32"/>
      <c r="L2191" s="32"/>
    </row>
    <row r="2192" spans="1:12" x14ac:dyDescent="0.2">
      <c r="A2192" s="3">
        <v>45175</v>
      </c>
      <c r="B2192" s="15">
        <f t="shared" si="34"/>
        <v>0.42943661971830988</v>
      </c>
      <c r="D2192" s="1">
        <v>45175</v>
      </c>
      <c r="E2192" s="2">
        <v>3.0489999999999999</v>
      </c>
      <c r="G2192" s="3">
        <v>45175</v>
      </c>
      <c r="H2192" s="31">
        <v>2.4500000000000002</v>
      </c>
      <c r="K2192" s="32"/>
      <c r="L2192" s="32"/>
    </row>
    <row r="2193" spans="1:12" x14ac:dyDescent="0.2">
      <c r="A2193" s="3">
        <v>45176</v>
      </c>
      <c r="B2193" s="15">
        <f t="shared" si="34"/>
        <v>0.43394366197183099</v>
      </c>
      <c r="D2193" s="1">
        <v>45176</v>
      </c>
      <c r="E2193" s="2">
        <v>3.081</v>
      </c>
      <c r="G2193" s="3">
        <v>45176</v>
      </c>
      <c r="H2193" s="31">
        <v>2.5299999999999998</v>
      </c>
      <c r="K2193" s="32"/>
      <c r="L2193" s="32"/>
    </row>
    <row r="2194" spans="1:12" x14ac:dyDescent="0.2">
      <c r="A2194" s="3">
        <v>45177</v>
      </c>
      <c r="B2194" s="15">
        <f t="shared" si="34"/>
        <v>0.44422535211267605</v>
      </c>
      <c r="D2194" s="1">
        <v>45177</v>
      </c>
      <c r="E2194" s="2">
        <v>3.1539999999999999</v>
      </c>
      <c r="G2194" s="3">
        <v>45177</v>
      </c>
      <c r="H2194" s="31">
        <v>2.5</v>
      </c>
      <c r="K2194" s="32"/>
      <c r="L2194" s="32"/>
    </row>
    <row r="2195" spans="1:12" x14ac:dyDescent="0.2">
      <c r="A2195" s="3">
        <v>45180</v>
      </c>
      <c r="B2195" s="15">
        <f t="shared" si="34"/>
        <v>0.45309859154929583</v>
      </c>
      <c r="D2195" s="1">
        <v>45180</v>
      </c>
      <c r="E2195" s="2">
        <v>3.2170000000000001</v>
      </c>
      <c r="G2195" s="3">
        <v>45180</v>
      </c>
      <c r="H2195" s="31">
        <v>2.72</v>
      </c>
      <c r="K2195" s="32"/>
      <c r="L2195" s="32"/>
    </row>
    <row r="2196" spans="1:12" x14ac:dyDescent="0.2">
      <c r="A2196" s="3">
        <v>45181</v>
      </c>
      <c r="B2196" s="15">
        <f t="shared" si="34"/>
        <v>0.44873239436619722</v>
      </c>
      <c r="D2196" s="1">
        <v>45181</v>
      </c>
      <c r="E2196" s="2">
        <v>3.1859999999999999</v>
      </c>
      <c r="G2196" s="3">
        <v>45181</v>
      </c>
      <c r="H2196" s="31">
        <v>2.76</v>
      </c>
      <c r="K2196" s="32"/>
      <c r="L2196" s="32"/>
    </row>
    <row r="2197" spans="1:12" x14ac:dyDescent="0.2">
      <c r="A2197" s="3">
        <v>45182</v>
      </c>
      <c r="B2197" s="15">
        <f t="shared" si="34"/>
        <v>0.46267605633802822</v>
      </c>
      <c r="D2197" s="1">
        <v>45182</v>
      </c>
      <c r="E2197" s="2">
        <v>3.2850000000000001</v>
      </c>
      <c r="G2197" s="3">
        <v>45182</v>
      </c>
      <c r="H2197" s="31">
        <v>2.81</v>
      </c>
      <c r="K2197" s="32"/>
      <c r="L2197" s="32"/>
    </row>
    <row r="2198" spans="1:12" x14ac:dyDescent="0.2">
      <c r="A2198" s="3">
        <v>45183</v>
      </c>
      <c r="B2198" s="15">
        <f t="shared" si="34"/>
        <v>0.467887323943662</v>
      </c>
      <c r="D2198" s="1">
        <v>45183</v>
      </c>
      <c r="E2198" s="2">
        <v>3.3220000000000001</v>
      </c>
      <c r="G2198" s="3">
        <v>45183</v>
      </c>
      <c r="H2198" s="31">
        <v>2.74</v>
      </c>
      <c r="K2198" s="32"/>
      <c r="L2198" s="32"/>
    </row>
    <row r="2199" spans="1:12" x14ac:dyDescent="0.2">
      <c r="A2199" s="3">
        <v>45184</v>
      </c>
      <c r="B2199" s="15">
        <f t="shared" si="34"/>
        <v>0.45521126760563385</v>
      </c>
      <c r="D2199" s="1">
        <v>45184</v>
      </c>
      <c r="E2199" s="2">
        <v>3.2320000000000002</v>
      </c>
      <c r="G2199" s="3">
        <v>45184</v>
      </c>
      <c r="H2199" s="31">
        <v>2.54</v>
      </c>
      <c r="K2199" s="32"/>
      <c r="L2199" s="32"/>
    </row>
    <row r="2200" spans="1:12" x14ac:dyDescent="0.2">
      <c r="A2200" s="3">
        <v>45187</v>
      </c>
      <c r="B2200" s="15">
        <f t="shared" si="34"/>
        <v>0.44154929577464785</v>
      </c>
      <c r="D2200" s="1">
        <v>45187</v>
      </c>
      <c r="E2200" s="2">
        <v>3.1349999999999998</v>
      </c>
      <c r="G2200" s="3">
        <v>45187</v>
      </c>
      <c r="H2200" s="31">
        <v>2.46</v>
      </c>
      <c r="K2200" s="32"/>
      <c r="L2200" s="32"/>
    </row>
    <row r="2201" spans="1:12" x14ac:dyDescent="0.2">
      <c r="A2201" s="3">
        <v>45188</v>
      </c>
      <c r="B2201" s="15">
        <f t="shared" si="34"/>
        <v>0.45873239436619723</v>
      </c>
      <c r="D2201" s="1">
        <v>45188</v>
      </c>
      <c r="E2201" s="2">
        <v>3.2570000000000001</v>
      </c>
      <c r="G2201" s="3">
        <v>45188</v>
      </c>
      <c r="H2201" s="31">
        <v>2.78</v>
      </c>
      <c r="K2201" s="32"/>
      <c r="L2201" s="32"/>
    </row>
    <row r="2202" spans="1:12" x14ac:dyDescent="0.2">
      <c r="A2202" s="3">
        <v>45189</v>
      </c>
      <c r="B2202" s="15">
        <f t="shared" si="34"/>
        <v>0.44577464788732396</v>
      </c>
      <c r="D2202" s="1">
        <v>45189</v>
      </c>
      <c r="E2202" s="2">
        <v>3.165</v>
      </c>
      <c r="G2202" s="3">
        <v>45189</v>
      </c>
      <c r="H2202" s="31">
        <v>2.7</v>
      </c>
      <c r="K2202" s="32"/>
      <c r="L2202" s="32"/>
    </row>
    <row r="2203" spans="1:12" x14ac:dyDescent="0.2">
      <c r="A2203" s="3">
        <v>45190</v>
      </c>
      <c r="B2203" s="15">
        <f t="shared" si="34"/>
        <v>0.45366197183098594</v>
      </c>
      <c r="D2203" s="1">
        <v>45190</v>
      </c>
      <c r="E2203" s="2">
        <v>3.2210000000000001</v>
      </c>
      <c r="G2203" s="3">
        <v>45190</v>
      </c>
      <c r="H2203" s="31">
        <v>2.63</v>
      </c>
      <c r="K2203" s="32"/>
      <c r="L2203" s="32"/>
    </row>
    <row r="2204" spans="1:12" x14ac:dyDescent="0.2">
      <c r="A2204" s="3">
        <v>45191</v>
      </c>
      <c r="B2204" s="15">
        <f t="shared" si="34"/>
        <v>0.45126760563380286</v>
      </c>
      <c r="D2204" s="1">
        <v>45191</v>
      </c>
      <c r="E2204" s="2">
        <v>3.2040000000000002</v>
      </c>
      <c r="G2204" s="3">
        <v>45191</v>
      </c>
      <c r="H2204" s="31">
        <v>2.63</v>
      </c>
      <c r="K2204" s="32"/>
      <c r="L2204" s="32"/>
    </row>
    <row r="2205" spans="1:12" x14ac:dyDescent="0.2">
      <c r="A2205" s="3">
        <v>45194</v>
      </c>
      <c r="B2205" s="15">
        <f t="shared" si="34"/>
        <v>0.43887323943661977</v>
      </c>
      <c r="D2205" s="1">
        <v>45194</v>
      </c>
      <c r="E2205" s="2">
        <v>3.1160000000000001</v>
      </c>
      <c r="G2205" s="3">
        <v>45194</v>
      </c>
      <c r="H2205" s="31">
        <v>2.5499999999999998</v>
      </c>
      <c r="K2205" s="32"/>
      <c r="L2205" s="32"/>
    </row>
    <row r="2206" spans="1:12" x14ac:dyDescent="0.2">
      <c r="A2206" s="3">
        <v>45195</v>
      </c>
      <c r="B2206" s="15">
        <f t="shared" si="34"/>
        <v>0.43873239436619721</v>
      </c>
      <c r="D2206" s="1">
        <v>45195</v>
      </c>
      <c r="E2206" s="2">
        <v>3.1150000000000002</v>
      </c>
      <c r="G2206" s="3">
        <v>45195</v>
      </c>
      <c r="H2206" s="31">
        <v>2.72</v>
      </c>
      <c r="K2206" s="32"/>
      <c r="L2206" s="32"/>
    </row>
    <row r="2207" spans="1:12" x14ac:dyDescent="0.2">
      <c r="A2207" s="3">
        <v>45196</v>
      </c>
      <c r="B2207" s="15">
        <f t="shared" si="34"/>
        <v>0.4483098591549296</v>
      </c>
      <c r="D2207" s="1">
        <v>45196</v>
      </c>
      <c r="E2207" s="2">
        <v>3.1829999999999998</v>
      </c>
      <c r="G2207" s="3">
        <v>45196</v>
      </c>
      <c r="H2207" s="31">
        <v>2.74</v>
      </c>
      <c r="K2207" s="32"/>
      <c r="L2207" s="32"/>
    </row>
    <row r="2208" spans="1:12" x14ac:dyDescent="0.2">
      <c r="A2208" s="3">
        <v>45197</v>
      </c>
      <c r="B2208" s="15">
        <f t="shared" si="34"/>
        <v>0.45183098591549303</v>
      </c>
      <c r="D2208" s="1">
        <v>45197</v>
      </c>
      <c r="E2208" s="2">
        <v>3.2080000000000002</v>
      </c>
      <c r="G2208" s="3">
        <v>45197</v>
      </c>
      <c r="H2208" s="31">
        <v>2.68</v>
      </c>
      <c r="K2208" s="32"/>
      <c r="L2208" s="32"/>
    </row>
    <row r="2209" spans="1:12" x14ac:dyDescent="0.2">
      <c r="A2209" s="3">
        <v>45198</v>
      </c>
      <c r="B2209" s="15">
        <f t="shared" si="34"/>
        <v>0.45408450704225356</v>
      </c>
      <c r="D2209" s="1">
        <v>45198</v>
      </c>
      <c r="E2209" s="2">
        <v>3.2240000000000002</v>
      </c>
      <c r="G2209" s="3">
        <v>45198</v>
      </c>
      <c r="H2209" s="31">
        <v>2.7</v>
      </c>
      <c r="K2209" s="32"/>
      <c r="L2209" s="32"/>
    </row>
    <row r="2210" spans="1:12" x14ac:dyDescent="0.2">
      <c r="A2210" s="3">
        <v>45201</v>
      </c>
      <c r="B2210" s="15">
        <f t="shared" si="34"/>
        <v>0.44521126760563384</v>
      </c>
      <c r="D2210" s="1">
        <v>45201</v>
      </c>
      <c r="E2210" s="2">
        <v>3.161</v>
      </c>
      <c r="G2210" s="3">
        <v>45201</v>
      </c>
      <c r="H2210" s="31">
        <v>2.71</v>
      </c>
      <c r="K2210" s="32"/>
      <c r="L2210" s="32"/>
    </row>
    <row r="2211" spans="1:12" x14ac:dyDescent="0.2">
      <c r="A2211" s="3">
        <v>45202</v>
      </c>
      <c r="B2211" s="15">
        <f t="shared" si="34"/>
        <v>0.44225352112676058</v>
      </c>
      <c r="D2211" s="1">
        <v>45202</v>
      </c>
      <c r="E2211" s="2">
        <v>3.14</v>
      </c>
      <c r="G2211" s="3">
        <v>45202</v>
      </c>
      <c r="H2211" s="31">
        <v>2.92</v>
      </c>
      <c r="K2211" s="32"/>
      <c r="L2211" s="32"/>
    </row>
    <row r="2212" spans="1:12" x14ac:dyDescent="0.2">
      <c r="A2212" s="3">
        <v>45203</v>
      </c>
      <c r="B2212" s="15">
        <f t="shared" si="34"/>
        <v>0.41845070422535213</v>
      </c>
      <c r="D2212" s="1">
        <v>45203</v>
      </c>
      <c r="E2212" s="2">
        <v>2.9710000000000001</v>
      </c>
      <c r="G2212" s="3">
        <v>45203</v>
      </c>
      <c r="H2212" s="31">
        <v>2.92</v>
      </c>
      <c r="K2212" s="32"/>
      <c r="L2212" s="32"/>
    </row>
    <row r="2213" spans="1:12" x14ac:dyDescent="0.2">
      <c r="A2213" s="3">
        <v>45204</v>
      </c>
      <c r="B2213" s="15">
        <f t="shared" si="34"/>
        <v>0.39732394366197188</v>
      </c>
      <c r="D2213" s="1">
        <v>45204</v>
      </c>
      <c r="E2213" s="2">
        <v>2.8210000000000002</v>
      </c>
      <c r="G2213" s="3">
        <v>45204</v>
      </c>
      <c r="H2213" s="31">
        <v>3.3</v>
      </c>
      <c r="K2213" s="32"/>
      <c r="L2213" s="32"/>
    </row>
    <row r="2214" spans="1:12" x14ac:dyDescent="0.2">
      <c r="A2214" s="3">
        <v>45205</v>
      </c>
      <c r="B2214" s="15">
        <f t="shared" si="34"/>
        <v>0.40126760563380287</v>
      </c>
      <c r="D2214" s="1">
        <v>45205</v>
      </c>
      <c r="E2214" s="2">
        <v>2.8490000000000002</v>
      </c>
      <c r="G2214" s="3">
        <v>45205</v>
      </c>
      <c r="H2214" s="31">
        <v>3.34</v>
      </c>
      <c r="K2214" s="32"/>
      <c r="L2214" s="32"/>
    </row>
    <row r="2215" spans="1:12" x14ac:dyDescent="0.2">
      <c r="A2215" s="3">
        <v>45209</v>
      </c>
      <c r="B2215" s="15">
        <f t="shared" si="34"/>
        <v>0.4202816901408451</v>
      </c>
      <c r="D2215" s="1">
        <v>45209</v>
      </c>
      <c r="E2215" s="2">
        <v>2.984</v>
      </c>
      <c r="G2215" s="3">
        <v>45209</v>
      </c>
      <c r="H2215" s="31">
        <v>3.19</v>
      </c>
      <c r="K2215" s="32"/>
      <c r="L2215" s="32"/>
    </row>
    <row r="2216" spans="1:12" x14ac:dyDescent="0.2">
      <c r="A2216" s="3">
        <v>45210</v>
      </c>
      <c r="B2216" s="15">
        <f t="shared" si="34"/>
        <v>0.4176056338028169</v>
      </c>
      <c r="D2216" s="1">
        <v>45210</v>
      </c>
      <c r="E2216" s="2">
        <v>2.9649999999999999</v>
      </c>
      <c r="G2216" s="3">
        <v>45210</v>
      </c>
      <c r="H2216" s="31">
        <v>3.16</v>
      </c>
      <c r="K2216" s="32"/>
      <c r="L2216" s="32"/>
    </row>
    <row r="2217" spans="1:12" x14ac:dyDescent="0.2">
      <c r="A2217" s="3">
        <v>45211</v>
      </c>
      <c r="B2217" s="15">
        <f t="shared" si="34"/>
        <v>0.42394366197183098</v>
      </c>
      <c r="D2217" s="1">
        <v>45211</v>
      </c>
      <c r="E2217" s="2">
        <v>3.01</v>
      </c>
      <c r="G2217" s="3">
        <v>45211</v>
      </c>
      <c r="H2217" s="31">
        <v>3.11</v>
      </c>
      <c r="K2217" s="32"/>
      <c r="L2217" s="32"/>
    </row>
    <row r="2218" spans="1:12" x14ac:dyDescent="0.2">
      <c r="A2218" s="3">
        <v>45212</v>
      </c>
      <c r="B2218" s="15">
        <f t="shared" si="34"/>
        <v>0.44690140845070425</v>
      </c>
      <c r="D2218" s="1">
        <v>45212</v>
      </c>
      <c r="E2218" s="2">
        <v>3.173</v>
      </c>
      <c r="G2218" s="3">
        <v>45212</v>
      </c>
      <c r="H2218" s="31">
        <v>2.98</v>
      </c>
      <c r="K2218" s="32"/>
      <c r="L2218" s="32"/>
    </row>
    <row r="2219" spans="1:12" x14ac:dyDescent="0.2">
      <c r="A2219" s="3">
        <v>45215</v>
      </c>
      <c r="B2219" s="15">
        <f t="shared" si="34"/>
        <v>0.44042253521126762</v>
      </c>
      <c r="D2219" s="1">
        <v>45215</v>
      </c>
      <c r="E2219" s="2">
        <v>3.1269999999999998</v>
      </c>
      <c r="G2219" s="3">
        <v>45215</v>
      </c>
      <c r="H2219" s="31">
        <v>2.94</v>
      </c>
      <c r="K2219" s="32"/>
      <c r="L2219" s="32"/>
    </row>
    <row r="2220" spans="1:12" x14ac:dyDescent="0.2">
      <c r="A2220" s="3">
        <v>45216</v>
      </c>
      <c r="B2220" s="15">
        <f t="shared" si="34"/>
        <v>0.44169014084507047</v>
      </c>
      <c r="D2220" s="1">
        <v>45216</v>
      </c>
      <c r="E2220" s="2">
        <v>3.1360000000000001</v>
      </c>
      <c r="G2220" s="3">
        <v>45216</v>
      </c>
      <c r="H2220" s="31">
        <v>2.92</v>
      </c>
      <c r="K2220" s="32"/>
      <c r="L2220" s="32"/>
    </row>
    <row r="2221" spans="1:12" x14ac:dyDescent="0.2">
      <c r="A2221" s="3">
        <v>45217</v>
      </c>
      <c r="B2221" s="15">
        <f t="shared" si="34"/>
        <v>0.43549295774647889</v>
      </c>
      <c r="D2221" s="1">
        <v>45217</v>
      </c>
      <c r="E2221" s="2">
        <v>3.0920000000000001</v>
      </c>
      <c r="G2221" s="3">
        <v>45217</v>
      </c>
      <c r="H2221" s="31">
        <v>2.84</v>
      </c>
      <c r="K2221" s="32"/>
      <c r="L2221" s="32"/>
    </row>
    <row r="2222" spans="1:12" x14ac:dyDescent="0.2">
      <c r="A2222" s="3">
        <v>45218</v>
      </c>
      <c r="B2222" s="15">
        <f t="shared" si="34"/>
        <v>0.44225352112676058</v>
      </c>
      <c r="D2222" s="1">
        <v>45218</v>
      </c>
      <c r="E2222" s="2">
        <v>3.14</v>
      </c>
      <c r="G2222" s="3">
        <v>45218</v>
      </c>
      <c r="H2222" s="31">
        <v>2.6</v>
      </c>
      <c r="K2222" s="32"/>
      <c r="L2222" s="32"/>
    </row>
    <row r="2223" spans="1:12" x14ac:dyDescent="0.2">
      <c r="A2223" s="3">
        <v>45219</v>
      </c>
      <c r="B2223" s="15">
        <f t="shared" si="34"/>
        <v>0.43929577464788738</v>
      </c>
      <c r="D2223" s="1">
        <v>45219</v>
      </c>
      <c r="E2223" s="2">
        <v>3.1190000000000002</v>
      </c>
      <c r="G2223" s="3">
        <v>45219</v>
      </c>
      <c r="H2223" s="31">
        <v>2.65</v>
      </c>
      <c r="K2223" s="32"/>
      <c r="L2223" s="32"/>
    </row>
    <row r="2224" spans="1:12" x14ac:dyDescent="0.2">
      <c r="A2224" s="3">
        <v>45222</v>
      </c>
      <c r="B2224" s="15">
        <f t="shared" si="34"/>
        <v>0.43126760563380284</v>
      </c>
      <c r="D2224" s="1">
        <v>45222</v>
      </c>
      <c r="E2224" s="2">
        <v>3.0619999999999998</v>
      </c>
      <c r="G2224" s="3">
        <v>45222</v>
      </c>
      <c r="H2224" s="31">
        <v>2.85</v>
      </c>
      <c r="K2224" s="32"/>
      <c r="L2224" s="32"/>
    </row>
    <row r="2225" spans="1:12" x14ac:dyDescent="0.2">
      <c r="A2225" s="3">
        <v>45223</v>
      </c>
      <c r="B2225" s="15">
        <f t="shared" si="34"/>
        <v>0.42112676056338033</v>
      </c>
      <c r="D2225" s="1">
        <v>45223</v>
      </c>
      <c r="E2225" s="2">
        <v>2.99</v>
      </c>
      <c r="G2225" s="3">
        <v>45223</v>
      </c>
      <c r="H2225" s="31">
        <v>2.86</v>
      </c>
      <c r="K2225" s="32"/>
      <c r="L2225" s="32"/>
    </row>
    <row r="2226" spans="1:12" x14ac:dyDescent="0.2">
      <c r="A2226" s="3">
        <v>45224</v>
      </c>
      <c r="B2226" s="15">
        <f t="shared" si="34"/>
        <v>0.41154929577464794</v>
      </c>
      <c r="D2226" s="1">
        <v>45224</v>
      </c>
      <c r="E2226" s="2">
        <v>2.9220000000000002</v>
      </c>
      <c r="G2226" s="3">
        <v>45224</v>
      </c>
      <c r="H2226" s="31">
        <v>2.87</v>
      </c>
      <c r="K2226" s="32"/>
      <c r="L2226" s="32"/>
    </row>
    <row r="2227" spans="1:12" x14ac:dyDescent="0.2">
      <c r="A2227" s="3">
        <v>45225</v>
      </c>
      <c r="B2227" s="15">
        <f t="shared" si="34"/>
        <v>0.37788732394366198</v>
      </c>
      <c r="D2227" s="1">
        <v>45225</v>
      </c>
      <c r="E2227" s="2">
        <v>2.6829999999999998</v>
      </c>
      <c r="G2227" s="3">
        <v>45225</v>
      </c>
      <c r="H2227" s="31">
        <v>3.24</v>
      </c>
      <c r="K2227" s="32"/>
      <c r="L2227" s="32"/>
    </row>
    <row r="2228" spans="1:12" x14ac:dyDescent="0.2">
      <c r="A2228" s="3">
        <v>45226</v>
      </c>
      <c r="B2228" s="15">
        <f t="shared" si="34"/>
        <v>0.40943661971830986</v>
      </c>
      <c r="D2228" s="1">
        <v>45226</v>
      </c>
      <c r="E2228" s="2">
        <v>2.907</v>
      </c>
      <c r="G2228" s="3">
        <v>45226</v>
      </c>
      <c r="H2228" s="31">
        <v>3.17</v>
      </c>
      <c r="K2228" s="32"/>
      <c r="L2228" s="32"/>
    </row>
    <row r="2229" spans="1:12" x14ac:dyDescent="0.2">
      <c r="A2229" s="3">
        <v>45229</v>
      </c>
      <c r="B2229" s="15">
        <f t="shared" si="34"/>
        <v>0.40619718309859154</v>
      </c>
      <c r="D2229" s="1">
        <v>45229</v>
      </c>
      <c r="E2229" s="2">
        <v>2.8839999999999999</v>
      </c>
      <c r="G2229" s="3">
        <v>45229</v>
      </c>
      <c r="H2229" s="31">
        <v>3.34</v>
      </c>
      <c r="K2229" s="32"/>
      <c r="L2229" s="32"/>
    </row>
    <row r="2230" spans="1:12" x14ac:dyDescent="0.2">
      <c r="A2230" s="3">
        <v>45230</v>
      </c>
      <c r="B2230" s="15">
        <f t="shared" si="34"/>
        <v>0.40802816901408451</v>
      </c>
      <c r="D2230" s="1">
        <v>45230</v>
      </c>
      <c r="E2230" s="2">
        <v>2.8969999999999998</v>
      </c>
      <c r="G2230" s="3">
        <v>45230</v>
      </c>
      <c r="H2230" s="31">
        <v>3.19</v>
      </c>
      <c r="K2230" s="32"/>
      <c r="L2230" s="32"/>
    </row>
    <row r="2231" spans="1:12" x14ac:dyDescent="0.2">
      <c r="A2231" s="3">
        <v>45231</v>
      </c>
      <c r="B2231" s="15">
        <f t="shared" si="34"/>
        <v>0.40422535211267607</v>
      </c>
      <c r="D2231" s="1">
        <v>45231</v>
      </c>
      <c r="E2231" s="2">
        <v>2.87</v>
      </c>
      <c r="G2231" s="3">
        <v>45231</v>
      </c>
      <c r="H2231" s="31">
        <v>3.12</v>
      </c>
      <c r="K2231" s="32"/>
      <c r="L2231" s="32"/>
    </row>
    <row r="2232" spans="1:12" x14ac:dyDescent="0.2">
      <c r="A2232" s="3">
        <v>45232</v>
      </c>
      <c r="B2232" s="15">
        <f t="shared" si="34"/>
        <v>0.40774647887323945</v>
      </c>
      <c r="D2232" s="1">
        <v>45232</v>
      </c>
      <c r="E2232" s="2">
        <v>2.895</v>
      </c>
      <c r="G2232" s="3">
        <v>45232</v>
      </c>
      <c r="H2232" s="31">
        <v>3</v>
      </c>
      <c r="K2232" s="32"/>
      <c r="L2232" s="32"/>
    </row>
    <row r="2233" spans="1:12" x14ac:dyDescent="0.2">
      <c r="A2233" s="3">
        <v>45233</v>
      </c>
      <c r="B2233" s="15">
        <f t="shared" si="34"/>
        <v>0.39253521126760565</v>
      </c>
      <c r="D2233" s="1">
        <v>45233</v>
      </c>
      <c r="E2233" s="2">
        <v>2.7869999999999999</v>
      </c>
      <c r="G2233" s="3">
        <v>45233</v>
      </c>
      <c r="H2233" s="31">
        <v>2.71</v>
      </c>
      <c r="K2233" s="32"/>
      <c r="L2233" s="32"/>
    </row>
    <row r="2234" spans="1:12" x14ac:dyDescent="0.2">
      <c r="A2234" s="3">
        <v>45236</v>
      </c>
      <c r="B2234" s="15">
        <f t="shared" si="34"/>
        <v>0.39521126760563385</v>
      </c>
      <c r="D2234" s="1">
        <v>45236</v>
      </c>
      <c r="E2234" s="2">
        <v>2.806</v>
      </c>
      <c r="G2234" s="3">
        <v>45236</v>
      </c>
      <c r="H2234" s="31">
        <v>2</v>
      </c>
      <c r="K2234" s="32"/>
      <c r="L2234" s="32"/>
    </row>
    <row r="2235" spans="1:12" x14ac:dyDescent="0.2">
      <c r="A2235" s="3">
        <v>45237</v>
      </c>
      <c r="B2235" s="15">
        <f t="shared" si="34"/>
        <v>0.39028169014084507</v>
      </c>
      <c r="D2235" s="1">
        <v>45237</v>
      </c>
      <c r="E2235" s="2">
        <v>2.7709999999999999</v>
      </c>
      <c r="G2235" s="3">
        <v>45237</v>
      </c>
      <c r="H2235" s="31">
        <v>2.1800000000000002</v>
      </c>
      <c r="K2235" s="32"/>
      <c r="L2235" s="32"/>
    </row>
    <row r="2236" spans="1:12" x14ac:dyDescent="0.2">
      <c r="A2236" s="3">
        <v>45238</v>
      </c>
      <c r="B2236" s="15">
        <f t="shared" si="34"/>
        <v>0.38154929577464791</v>
      </c>
      <c r="D2236" s="1">
        <v>45238</v>
      </c>
      <c r="E2236" s="2">
        <v>2.7090000000000001</v>
      </c>
      <c r="G2236" s="3">
        <v>45238</v>
      </c>
      <c r="H2236" s="31">
        <v>2.71</v>
      </c>
      <c r="K2236" s="32"/>
      <c r="L2236" s="32"/>
    </row>
    <row r="2237" spans="1:12" x14ac:dyDescent="0.2">
      <c r="A2237" s="3">
        <v>45239</v>
      </c>
      <c r="B2237" s="15">
        <f t="shared" si="34"/>
        <v>0.38098591549295779</v>
      </c>
      <c r="D2237" s="1">
        <v>45239</v>
      </c>
      <c r="E2237" s="2">
        <v>2.7050000000000001</v>
      </c>
      <c r="G2237" s="3">
        <v>45239</v>
      </c>
      <c r="H2237" s="31">
        <v>2.71</v>
      </c>
      <c r="K2237" s="32"/>
      <c r="L2237" s="32"/>
    </row>
    <row r="2238" spans="1:12" x14ac:dyDescent="0.2">
      <c r="A2238" s="3">
        <v>45240</v>
      </c>
      <c r="B2238" s="15">
        <f t="shared" si="34"/>
        <v>0.38605633802816902</v>
      </c>
      <c r="D2238" s="1">
        <v>45240</v>
      </c>
      <c r="E2238" s="2">
        <v>2.7410000000000001</v>
      </c>
      <c r="G2238" s="3">
        <v>45240</v>
      </c>
      <c r="H2238" s="31">
        <v>2.61</v>
      </c>
      <c r="K2238" s="32"/>
      <c r="L2238" s="32"/>
    </row>
    <row r="2239" spans="1:12" x14ac:dyDescent="0.2">
      <c r="A2239" s="3">
        <v>45243</v>
      </c>
      <c r="B2239" s="15">
        <f t="shared" si="34"/>
        <v>0.39450704225352118</v>
      </c>
      <c r="D2239" s="1">
        <v>45243</v>
      </c>
      <c r="E2239" s="2">
        <v>2.8010000000000002</v>
      </c>
      <c r="G2239" s="3">
        <v>45243</v>
      </c>
      <c r="H2239" s="31">
        <v>2.69</v>
      </c>
      <c r="K2239" s="32"/>
      <c r="L2239" s="32"/>
    </row>
    <row r="2240" spans="1:12" x14ac:dyDescent="0.2">
      <c r="A2240" s="3">
        <v>45244</v>
      </c>
      <c r="B2240" s="15">
        <f t="shared" si="34"/>
        <v>0.39676056338028176</v>
      </c>
      <c r="D2240" s="1">
        <v>45244</v>
      </c>
      <c r="E2240" s="2">
        <v>2.8170000000000002</v>
      </c>
      <c r="G2240" s="3">
        <v>45244</v>
      </c>
      <c r="H2240" s="31">
        <v>2.88</v>
      </c>
      <c r="K2240" s="32"/>
      <c r="L2240" s="32"/>
    </row>
    <row r="2241" spans="1:12" x14ac:dyDescent="0.2">
      <c r="A2241" s="3">
        <v>45245</v>
      </c>
      <c r="B2241" s="15">
        <f t="shared" si="34"/>
        <v>0.4007042253521127</v>
      </c>
      <c r="D2241" s="1">
        <v>45245</v>
      </c>
      <c r="E2241" s="2">
        <v>2.8450000000000002</v>
      </c>
      <c r="G2241" s="3">
        <v>45245</v>
      </c>
      <c r="H2241" s="31">
        <v>2.91</v>
      </c>
      <c r="K2241" s="32"/>
      <c r="L2241" s="32"/>
    </row>
    <row r="2242" spans="1:12" x14ac:dyDescent="0.2">
      <c r="A2242" s="3">
        <v>45246</v>
      </c>
      <c r="B2242" s="15">
        <f t="shared" si="34"/>
        <v>0.38760563380281687</v>
      </c>
      <c r="D2242" s="1">
        <v>45246</v>
      </c>
      <c r="E2242" s="2">
        <v>2.7519999999999998</v>
      </c>
      <c r="G2242" s="3">
        <v>45246</v>
      </c>
      <c r="H2242" s="31">
        <v>2.62</v>
      </c>
      <c r="K2242" s="32"/>
      <c r="L2242" s="32"/>
    </row>
    <row r="2243" spans="1:12" x14ac:dyDescent="0.2">
      <c r="A2243" s="3">
        <v>45247</v>
      </c>
      <c r="B2243" s="15">
        <f t="shared" si="34"/>
        <v>0.38887323943661978</v>
      </c>
      <c r="D2243" s="1">
        <v>45247</v>
      </c>
      <c r="E2243" s="2">
        <v>2.7610000000000001</v>
      </c>
      <c r="G2243" s="3">
        <v>45247</v>
      </c>
      <c r="H2243" s="31">
        <v>2.4900000000000002</v>
      </c>
      <c r="K2243" s="32"/>
      <c r="L2243" s="32"/>
    </row>
    <row r="2244" spans="1:12" x14ac:dyDescent="0.2">
      <c r="A2244" s="3">
        <v>45250</v>
      </c>
      <c r="B2244" s="15">
        <f t="shared" ref="B2244:B2307" si="35">E2244/7.1</f>
        <v>0.4007042253521127</v>
      </c>
      <c r="D2244" s="1">
        <v>45250</v>
      </c>
      <c r="E2244" s="2">
        <v>2.8450000000000002</v>
      </c>
      <c r="G2244" s="3">
        <v>45250</v>
      </c>
      <c r="H2244" s="31">
        <v>2.63</v>
      </c>
      <c r="K2244" s="32"/>
      <c r="L2244" s="32"/>
    </row>
    <row r="2245" spans="1:12" x14ac:dyDescent="0.2">
      <c r="A2245" s="3">
        <v>45251</v>
      </c>
      <c r="B2245" s="15">
        <f t="shared" si="35"/>
        <v>0.40704225352112677</v>
      </c>
      <c r="D2245" s="1">
        <v>45251</v>
      </c>
      <c r="E2245" s="2">
        <v>2.89</v>
      </c>
      <c r="G2245" s="3">
        <v>45251</v>
      </c>
      <c r="H2245" s="31">
        <v>2.72</v>
      </c>
      <c r="K2245" s="32"/>
      <c r="L2245" s="32"/>
    </row>
    <row r="2246" spans="1:12" x14ac:dyDescent="0.2">
      <c r="A2246" s="3">
        <v>45252</v>
      </c>
      <c r="B2246" s="15">
        <f t="shared" si="35"/>
        <v>0.40014084507042258</v>
      </c>
      <c r="D2246" s="1">
        <v>45252</v>
      </c>
      <c r="E2246" s="2">
        <v>2.8410000000000002</v>
      </c>
      <c r="G2246" s="3">
        <v>45252</v>
      </c>
      <c r="H2246" s="31">
        <v>2.72</v>
      </c>
      <c r="K2246" s="32"/>
      <c r="L2246" s="32"/>
    </row>
    <row r="2247" spans="1:12" x14ac:dyDescent="0.2">
      <c r="A2247" s="3">
        <v>45254</v>
      </c>
      <c r="B2247" s="15">
        <f t="shared" si="35"/>
        <v>0.39760563380281694</v>
      </c>
      <c r="D2247" s="1">
        <v>45254</v>
      </c>
      <c r="E2247" s="2">
        <v>2.823</v>
      </c>
      <c r="G2247" s="3">
        <v>45254</v>
      </c>
      <c r="H2247" s="31">
        <v>2.74</v>
      </c>
      <c r="K2247" s="32"/>
      <c r="L2247" s="32"/>
    </row>
    <row r="2248" spans="1:12" x14ac:dyDescent="0.2">
      <c r="A2248" s="3">
        <v>45257</v>
      </c>
      <c r="B2248" s="15">
        <f t="shared" si="35"/>
        <v>0.39901408450704229</v>
      </c>
      <c r="D2248" s="1">
        <v>45257</v>
      </c>
      <c r="E2248" s="2">
        <v>2.8330000000000002</v>
      </c>
      <c r="G2248" s="3">
        <v>45257</v>
      </c>
      <c r="H2248" s="31">
        <v>2.78</v>
      </c>
      <c r="K2248" s="32"/>
      <c r="L2248" s="32"/>
    </row>
    <row r="2249" spans="1:12" x14ac:dyDescent="0.2">
      <c r="A2249" s="3">
        <v>45258</v>
      </c>
      <c r="B2249" s="15">
        <f t="shared" si="35"/>
        <v>0.40450704225352113</v>
      </c>
      <c r="D2249" s="1">
        <v>45258</v>
      </c>
      <c r="E2249" s="2">
        <v>2.8719999999999999</v>
      </c>
      <c r="G2249" s="3">
        <v>45258</v>
      </c>
      <c r="H2249" s="31">
        <v>2.7</v>
      </c>
      <c r="K2249" s="32"/>
      <c r="L2249" s="32"/>
    </row>
    <row r="2250" spans="1:12" x14ac:dyDescent="0.2">
      <c r="A2250" s="3">
        <v>45259</v>
      </c>
      <c r="B2250" s="15">
        <f t="shared" si="35"/>
        <v>0.40225352112676055</v>
      </c>
      <c r="D2250" s="1">
        <v>45259</v>
      </c>
      <c r="E2250" s="2">
        <v>2.8559999999999999</v>
      </c>
      <c r="G2250" s="3">
        <v>45259</v>
      </c>
      <c r="H2250" s="31">
        <v>2.75</v>
      </c>
      <c r="K2250" s="32"/>
      <c r="L2250" s="32"/>
    </row>
    <row r="2251" spans="1:12" x14ac:dyDescent="0.2">
      <c r="A2251" s="3">
        <v>45260</v>
      </c>
      <c r="B2251" s="15">
        <f t="shared" si="35"/>
        <v>0.39535211267605636</v>
      </c>
      <c r="D2251" s="1">
        <v>45260</v>
      </c>
      <c r="E2251" s="2">
        <v>2.8069999999999999</v>
      </c>
      <c r="G2251" s="3">
        <v>45260</v>
      </c>
      <c r="H2251" s="31">
        <v>2.63</v>
      </c>
      <c r="K2251" s="32"/>
      <c r="L2251" s="32"/>
    </row>
    <row r="2252" spans="1:12" x14ac:dyDescent="0.2">
      <c r="A2252" s="3">
        <v>45261</v>
      </c>
      <c r="B2252" s="15">
        <f t="shared" si="35"/>
        <v>0.37084507042253523</v>
      </c>
      <c r="D2252" s="1">
        <v>45261</v>
      </c>
      <c r="E2252" s="2">
        <v>2.633</v>
      </c>
      <c r="G2252" s="3">
        <v>45261</v>
      </c>
      <c r="H2252" s="31">
        <v>2.5499999999999998</v>
      </c>
      <c r="K2252" s="32"/>
      <c r="L2252" s="32"/>
    </row>
    <row r="2253" spans="1:12" x14ac:dyDescent="0.2">
      <c r="A2253" s="3">
        <v>45264</v>
      </c>
      <c r="B2253" s="15">
        <f t="shared" si="35"/>
        <v>0.37295774647887325</v>
      </c>
      <c r="D2253" s="1">
        <v>45264</v>
      </c>
      <c r="E2253" s="2">
        <v>2.6480000000000001</v>
      </c>
      <c r="G2253" s="3">
        <v>45264</v>
      </c>
      <c r="H2253" s="31">
        <v>2.72</v>
      </c>
      <c r="K2253" s="32"/>
      <c r="L2253" s="32"/>
    </row>
    <row r="2254" spans="1:12" x14ac:dyDescent="0.2">
      <c r="A2254" s="3">
        <v>45265</v>
      </c>
      <c r="B2254" s="15">
        <f t="shared" si="35"/>
        <v>0.36788732394366203</v>
      </c>
      <c r="D2254" s="1">
        <v>45265</v>
      </c>
      <c r="E2254" s="2">
        <v>2.6120000000000001</v>
      </c>
      <c r="G2254" s="3">
        <v>45265</v>
      </c>
      <c r="H2254" s="31">
        <v>2.76</v>
      </c>
      <c r="K2254" s="32"/>
      <c r="L2254" s="32"/>
    </row>
    <row r="2255" spans="1:12" x14ac:dyDescent="0.2">
      <c r="A2255" s="3">
        <v>45266</v>
      </c>
      <c r="B2255" s="15">
        <f t="shared" si="35"/>
        <v>0.35746478873239435</v>
      </c>
      <c r="D2255" s="1">
        <v>45266</v>
      </c>
      <c r="E2255" s="2">
        <v>2.5379999999999998</v>
      </c>
      <c r="G2255" s="3">
        <v>45266</v>
      </c>
      <c r="H2255" s="31">
        <v>2.52</v>
      </c>
      <c r="K2255" s="32"/>
      <c r="L2255" s="32"/>
    </row>
    <row r="2256" spans="1:12" x14ac:dyDescent="0.2">
      <c r="A2256" s="3">
        <v>45267</v>
      </c>
      <c r="B2256" s="15">
        <f t="shared" si="35"/>
        <v>0.35563380281690143</v>
      </c>
      <c r="D2256" s="1">
        <v>45267</v>
      </c>
      <c r="E2256" s="2">
        <v>2.5249999999999999</v>
      </c>
      <c r="G2256" s="3">
        <v>45267</v>
      </c>
      <c r="H2256" s="31">
        <v>2.57</v>
      </c>
      <c r="K2256" s="32"/>
      <c r="L2256" s="32"/>
    </row>
    <row r="2257" spans="1:12" x14ac:dyDescent="0.2">
      <c r="A2257" s="3">
        <v>45268</v>
      </c>
      <c r="B2257" s="15">
        <f t="shared" si="35"/>
        <v>0.3519718309859155</v>
      </c>
      <c r="D2257" s="1">
        <v>45268</v>
      </c>
      <c r="E2257" s="2">
        <v>2.4990000000000001</v>
      </c>
      <c r="G2257" s="3">
        <v>45268</v>
      </c>
      <c r="H2257" s="31">
        <v>2.39</v>
      </c>
      <c r="K2257" s="32"/>
      <c r="L2257" s="32"/>
    </row>
    <row r="2258" spans="1:12" x14ac:dyDescent="0.2">
      <c r="A2258" s="3">
        <v>45271</v>
      </c>
      <c r="B2258" s="15">
        <f t="shared" si="35"/>
        <v>0.35521126760563382</v>
      </c>
      <c r="D2258" s="1">
        <v>45271</v>
      </c>
      <c r="E2258" s="2">
        <v>2.5219999999999998</v>
      </c>
      <c r="G2258" s="3">
        <v>45271</v>
      </c>
      <c r="H2258" s="31">
        <v>2.37</v>
      </c>
      <c r="K2258" s="32"/>
      <c r="L2258" s="32"/>
    </row>
    <row r="2259" spans="1:12" x14ac:dyDescent="0.2">
      <c r="A2259" s="3">
        <v>45272</v>
      </c>
      <c r="B2259" s="15">
        <f t="shared" si="35"/>
        <v>0.34042253521126759</v>
      </c>
      <c r="D2259" s="1">
        <v>45272</v>
      </c>
      <c r="E2259" s="2">
        <v>2.4169999999999998</v>
      </c>
      <c r="G2259" s="3">
        <v>45272</v>
      </c>
      <c r="H2259" s="31">
        <v>2.33</v>
      </c>
      <c r="K2259" s="32"/>
      <c r="L2259" s="32"/>
    </row>
    <row r="2260" spans="1:12" x14ac:dyDescent="0.2">
      <c r="A2260" s="3">
        <v>45273</v>
      </c>
      <c r="B2260" s="15">
        <f t="shared" si="35"/>
        <v>0.34661971830985916</v>
      </c>
      <c r="D2260" s="1">
        <v>45273</v>
      </c>
      <c r="E2260" s="2">
        <v>2.4609999999999999</v>
      </c>
      <c r="G2260" s="3">
        <v>45273</v>
      </c>
      <c r="H2260" s="31">
        <v>2.39</v>
      </c>
      <c r="K2260" s="32"/>
      <c r="L2260" s="32"/>
    </row>
    <row r="2261" spans="1:12" x14ac:dyDescent="0.2">
      <c r="A2261" s="3">
        <v>45274</v>
      </c>
      <c r="B2261" s="15">
        <f t="shared" si="35"/>
        <v>0.35014084507042259</v>
      </c>
      <c r="D2261" s="1">
        <v>45274</v>
      </c>
      <c r="E2261" s="2">
        <v>2.4860000000000002</v>
      </c>
      <c r="G2261" s="3">
        <v>45274</v>
      </c>
      <c r="H2261" s="31">
        <v>2.44</v>
      </c>
      <c r="K2261" s="32"/>
      <c r="L2261" s="32"/>
    </row>
    <row r="2262" spans="1:12" x14ac:dyDescent="0.2">
      <c r="A2262" s="3">
        <v>45275</v>
      </c>
      <c r="B2262" s="15">
        <f t="shared" si="35"/>
        <v>0.35366197183098597</v>
      </c>
      <c r="D2262" s="1">
        <v>45275</v>
      </c>
      <c r="E2262" s="2">
        <v>2.5110000000000001</v>
      </c>
      <c r="G2262" s="3">
        <v>45275</v>
      </c>
      <c r="H2262" s="31">
        <v>2.59</v>
      </c>
      <c r="K2262" s="32"/>
      <c r="L2262" s="32"/>
    </row>
    <row r="2263" spans="1:12" x14ac:dyDescent="0.2">
      <c r="A2263" s="3">
        <v>45278</v>
      </c>
      <c r="B2263" s="15">
        <f t="shared" si="35"/>
        <v>0.36098591549295778</v>
      </c>
      <c r="D2263" s="1">
        <v>45278</v>
      </c>
      <c r="E2263" s="2">
        <v>2.5630000000000002</v>
      </c>
      <c r="G2263" s="3">
        <v>45278</v>
      </c>
      <c r="H2263" s="31">
        <v>2.44</v>
      </c>
      <c r="K2263" s="32"/>
      <c r="L2263" s="32"/>
    </row>
    <row r="2264" spans="1:12" x14ac:dyDescent="0.2">
      <c r="A2264" s="3">
        <v>45279</v>
      </c>
      <c r="B2264" s="15">
        <f t="shared" si="35"/>
        <v>0.36732394366197185</v>
      </c>
      <c r="D2264" s="1">
        <v>45279</v>
      </c>
      <c r="E2264" s="2">
        <v>2.6080000000000001</v>
      </c>
      <c r="G2264" s="3">
        <v>45279</v>
      </c>
      <c r="H2264" s="31">
        <v>2.48</v>
      </c>
      <c r="K2264" s="32"/>
      <c r="L2264" s="32"/>
    </row>
    <row r="2265" spans="1:12" x14ac:dyDescent="0.2">
      <c r="A2265" s="3">
        <v>45280</v>
      </c>
      <c r="B2265" s="15">
        <f t="shared" si="35"/>
        <v>0.36676056338028173</v>
      </c>
      <c r="D2265" s="1">
        <v>45280</v>
      </c>
      <c r="E2265" s="2">
        <v>2.6040000000000001</v>
      </c>
      <c r="G2265" s="3">
        <v>45280</v>
      </c>
      <c r="H2265" s="31">
        <v>2.48</v>
      </c>
      <c r="K2265" s="32"/>
      <c r="L2265" s="32"/>
    </row>
    <row r="2266" spans="1:12" x14ac:dyDescent="0.2">
      <c r="A2266" s="3">
        <v>45281</v>
      </c>
      <c r="B2266" s="15">
        <f t="shared" si="35"/>
        <v>0.36774647887323947</v>
      </c>
      <c r="D2266" s="1">
        <v>45281</v>
      </c>
      <c r="E2266" s="2">
        <v>2.6110000000000002</v>
      </c>
      <c r="G2266" s="3">
        <v>45281</v>
      </c>
      <c r="H2266" s="31">
        <v>2.54</v>
      </c>
      <c r="K2266" s="32"/>
      <c r="L2266" s="32"/>
    </row>
    <row r="2267" spans="1:12" x14ac:dyDescent="0.2">
      <c r="A2267" s="3">
        <v>45282</v>
      </c>
      <c r="B2267" s="15">
        <f t="shared" si="35"/>
        <v>0.35957746478873243</v>
      </c>
      <c r="D2267" s="1">
        <v>45282</v>
      </c>
      <c r="E2267" s="2">
        <v>2.5529999999999999</v>
      </c>
      <c r="G2267" s="3">
        <v>45282</v>
      </c>
      <c r="H2267" s="31">
        <v>2.5</v>
      </c>
      <c r="K2267" s="32"/>
      <c r="L2267" s="32"/>
    </row>
    <row r="2268" spans="1:12" x14ac:dyDescent="0.2">
      <c r="A2268" s="3">
        <v>45286</v>
      </c>
      <c r="B2268" s="15">
        <f t="shared" si="35"/>
        <v>0.36028169014084505</v>
      </c>
      <c r="D2268" s="1">
        <v>45286</v>
      </c>
      <c r="E2268" s="2">
        <v>2.5579999999999998</v>
      </c>
      <c r="G2268" s="3">
        <v>45286</v>
      </c>
      <c r="H2268" s="31">
        <v>2.63</v>
      </c>
      <c r="K2268" s="32"/>
      <c r="L2268" s="32"/>
    </row>
    <row r="2269" spans="1:12" x14ac:dyDescent="0.2">
      <c r="A2269" s="3">
        <v>45287</v>
      </c>
      <c r="B2269" s="15">
        <f t="shared" si="35"/>
        <v>0.35619718309859155</v>
      </c>
      <c r="D2269" s="1">
        <v>45287</v>
      </c>
      <c r="E2269" s="2">
        <v>2.5289999999999999</v>
      </c>
      <c r="G2269" s="3">
        <v>45287</v>
      </c>
      <c r="H2269" s="31">
        <v>2.5499999999999998</v>
      </c>
      <c r="K2269" s="32"/>
      <c r="L2269" s="32"/>
    </row>
    <row r="2270" spans="1:12" x14ac:dyDescent="0.2">
      <c r="A2270" s="3">
        <v>45288</v>
      </c>
      <c r="B2270" s="15">
        <f t="shared" si="35"/>
        <v>0.34760563380281689</v>
      </c>
      <c r="D2270" s="1">
        <v>45288</v>
      </c>
      <c r="E2270" s="2">
        <v>2.468</v>
      </c>
      <c r="G2270" s="3">
        <v>45288</v>
      </c>
      <c r="H2270" s="31">
        <v>2.58</v>
      </c>
      <c r="K2270" s="32"/>
      <c r="L2270" s="32"/>
    </row>
    <row r="2271" spans="1:12" x14ac:dyDescent="0.2">
      <c r="A2271" s="3">
        <v>45289</v>
      </c>
      <c r="B2271" s="15">
        <f t="shared" si="35"/>
        <v>0.34422535211267608</v>
      </c>
      <c r="D2271" s="1">
        <v>45289</v>
      </c>
      <c r="E2271" s="2">
        <v>2.444</v>
      </c>
      <c r="G2271" s="3">
        <v>45289</v>
      </c>
      <c r="H2271" s="31">
        <v>2.56</v>
      </c>
      <c r="K2271" s="32"/>
      <c r="L2271" s="32"/>
    </row>
    <row r="2272" spans="1:12" x14ac:dyDescent="0.2">
      <c r="A2272" s="3">
        <v>45293</v>
      </c>
      <c r="B2272" s="15">
        <f t="shared" si="35"/>
        <v>0.34718309859154928</v>
      </c>
      <c r="D2272" s="1">
        <v>45293</v>
      </c>
      <c r="E2272" s="2">
        <v>2.4649999999999999</v>
      </c>
      <c r="G2272" s="3">
        <v>45293</v>
      </c>
      <c r="H2272" s="31">
        <v>2.57</v>
      </c>
      <c r="K2272" s="32"/>
      <c r="L2272" s="32"/>
    </row>
    <row r="2273" spans="1:12" x14ac:dyDescent="0.2">
      <c r="A2273" s="3">
        <v>45294</v>
      </c>
      <c r="B2273" s="15">
        <f t="shared" si="35"/>
        <v>0.35352112676056335</v>
      </c>
      <c r="D2273" s="1">
        <v>45294</v>
      </c>
      <c r="E2273" s="2">
        <v>2.5099999999999998</v>
      </c>
      <c r="G2273" s="3">
        <v>45294</v>
      </c>
      <c r="H2273" s="31">
        <v>2.83</v>
      </c>
      <c r="K2273" s="32"/>
      <c r="L2273" s="32"/>
    </row>
    <row r="2274" spans="1:12" x14ac:dyDescent="0.2">
      <c r="A2274" s="3">
        <v>45295</v>
      </c>
      <c r="B2274" s="15">
        <f t="shared" si="35"/>
        <v>0.35126760563380288</v>
      </c>
      <c r="D2274" s="1">
        <v>45295</v>
      </c>
      <c r="E2274" s="2">
        <v>2.4940000000000002</v>
      </c>
      <c r="G2274" s="3">
        <v>45295</v>
      </c>
      <c r="H2274" s="31">
        <v>2.75</v>
      </c>
      <c r="K2274" s="32"/>
      <c r="L2274" s="32"/>
    </row>
    <row r="2275" spans="1:12" x14ac:dyDescent="0.2">
      <c r="A2275" s="3">
        <v>45296</v>
      </c>
      <c r="B2275" s="15">
        <f t="shared" si="35"/>
        <v>0.35577464788732394</v>
      </c>
      <c r="D2275" s="1">
        <v>45296</v>
      </c>
      <c r="E2275" s="2">
        <v>2.5259999999999998</v>
      </c>
      <c r="G2275" s="3">
        <v>45296</v>
      </c>
      <c r="H2275" s="31">
        <v>2.72</v>
      </c>
      <c r="K2275" s="32"/>
      <c r="L2275" s="32"/>
    </row>
    <row r="2276" spans="1:12" x14ac:dyDescent="0.2">
      <c r="A2276" s="3">
        <v>45299</v>
      </c>
      <c r="B2276" s="15">
        <f t="shared" si="35"/>
        <v>0.35084507042253527</v>
      </c>
      <c r="D2276" s="1">
        <v>45299</v>
      </c>
      <c r="E2276" s="2">
        <v>2.4910000000000001</v>
      </c>
      <c r="G2276" s="3">
        <v>45299</v>
      </c>
      <c r="H2276" s="31">
        <v>3.25</v>
      </c>
      <c r="K2276" s="32"/>
      <c r="L2276" s="32"/>
    </row>
    <row r="2277" spans="1:12" x14ac:dyDescent="0.2">
      <c r="A2277" s="3">
        <v>45300</v>
      </c>
      <c r="B2277" s="15">
        <f t="shared" si="35"/>
        <v>0.35971830985915493</v>
      </c>
      <c r="D2277" s="1">
        <v>45300</v>
      </c>
      <c r="E2277" s="2">
        <v>2.5539999999999998</v>
      </c>
      <c r="G2277" s="3">
        <v>45300</v>
      </c>
      <c r="H2277" s="31">
        <v>3.25</v>
      </c>
      <c r="K2277" s="32"/>
      <c r="L2277" s="32"/>
    </row>
    <row r="2278" spans="1:12" x14ac:dyDescent="0.2">
      <c r="A2278" s="3">
        <v>45301</v>
      </c>
      <c r="B2278" s="15">
        <f t="shared" si="35"/>
        <v>0.35323943661971835</v>
      </c>
      <c r="D2278" s="1">
        <v>45301</v>
      </c>
      <c r="E2278" s="2">
        <v>2.508</v>
      </c>
      <c r="G2278" s="3">
        <v>45301</v>
      </c>
      <c r="H2278" s="31">
        <v>3.15</v>
      </c>
      <c r="K2278" s="32"/>
      <c r="L2278" s="32"/>
    </row>
    <row r="2279" spans="1:12" x14ac:dyDescent="0.2">
      <c r="A2279" s="3">
        <v>45302</v>
      </c>
      <c r="B2279" s="15">
        <f t="shared" si="35"/>
        <v>0.36436619718309865</v>
      </c>
      <c r="D2279" s="1">
        <v>45302</v>
      </c>
      <c r="E2279" s="2">
        <v>2.5870000000000002</v>
      </c>
      <c r="G2279" s="3">
        <v>45302</v>
      </c>
      <c r="H2279" s="31">
        <v>13.2</v>
      </c>
      <c r="K2279" s="32"/>
      <c r="L2279" s="32"/>
    </row>
    <row r="2280" spans="1:12" x14ac:dyDescent="0.2">
      <c r="A2280" s="3">
        <v>45303</v>
      </c>
      <c r="B2280" s="15">
        <f t="shared" si="35"/>
        <v>0.36352112676056342</v>
      </c>
      <c r="D2280" s="1">
        <v>45303</v>
      </c>
      <c r="E2280" s="2">
        <v>2.581</v>
      </c>
      <c r="G2280" s="3">
        <v>45303</v>
      </c>
      <c r="H2280" s="31">
        <v>3.25</v>
      </c>
      <c r="K2280" s="32"/>
      <c r="L2280" s="32"/>
    </row>
    <row r="2281" spans="1:12" x14ac:dyDescent="0.2">
      <c r="A2281" s="3">
        <v>45307</v>
      </c>
      <c r="B2281" s="15">
        <f t="shared" si="35"/>
        <v>0.35901408450704225</v>
      </c>
      <c r="D2281" s="1">
        <v>45307</v>
      </c>
      <c r="E2281" s="2">
        <v>2.5489999999999999</v>
      </c>
      <c r="G2281" s="3">
        <v>45307</v>
      </c>
      <c r="H2281" s="31">
        <v>2.86</v>
      </c>
      <c r="K2281" s="32"/>
      <c r="L2281" s="32"/>
    </row>
    <row r="2282" spans="1:12" x14ac:dyDescent="0.2">
      <c r="A2282" s="3">
        <v>45308</v>
      </c>
      <c r="B2282" s="15">
        <f t="shared" si="35"/>
        <v>0.35985915492957748</v>
      </c>
      <c r="D2282" s="1">
        <v>45308</v>
      </c>
      <c r="E2282" s="2">
        <v>2.5550000000000002</v>
      </c>
      <c r="G2282" s="3">
        <v>45308</v>
      </c>
      <c r="H2282" s="31">
        <v>2.88</v>
      </c>
      <c r="K2282" s="32"/>
      <c r="L2282" s="32"/>
    </row>
    <row r="2283" spans="1:12" x14ac:dyDescent="0.2">
      <c r="A2283" s="3">
        <v>45309</v>
      </c>
      <c r="B2283" s="15">
        <f t="shared" si="35"/>
        <v>0.36535211267605633</v>
      </c>
      <c r="D2283" s="1">
        <v>45309</v>
      </c>
      <c r="E2283" s="2">
        <v>2.5939999999999999</v>
      </c>
      <c r="G2283" s="3">
        <v>45309</v>
      </c>
      <c r="H2283" s="31">
        <v>2.7</v>
      </c>
      <c r="K2283" s="32"/>
      <c r="L2283" s="32"/>
    </row>
    <row r="2284" spans="1:12" x14ac:dyDescent="0.2">
      <c r="A2284" s="3">
        <v>45310</v>
      </c>
      <c r="B2284" s="15">
        <f t="shared" si="35"/>
        <v>0.36197183098591551</v>
      </c>
      <c r="D2284" s="1">
        <v>45310</v>
      </c>
      <c r="E2284" s="2">
        <v>2.57</v>
      </c>
      <c r="G2284" s="3">
        <v>45310</v>
      </c>
      <c r="H2284" s="31">
        <v>2.35</v>
      </c>
      <c r="K2284" s="32"/>
      <c r="L2284" s="32"/>
    </row>
    <row r="2285" spans="1:12" x14ac:dyDescent="0.2">
      <c r="A2285" s="3">
        <v>45313</v>
      </c>
      <c r="B2285" s="15">
        <f t="shared" si="35"/>
        <v>0.36563380281690144</v>
      </c>
      <c r="D2285" s="1">
        <v>45313</v>
      </c>
      <c r="E2285" s="2">
        <v>2.5960000000000001</v>
      </c>
      <c r="G2285" s="3">
        <v>45313</v>
      </c>
      <c r="H2285" s="31">
        <v>2.15</v>
      </c>
      <c r="K2285" s="32"/>
      <c r="L2285" s="32"/>
    </row>
    <row r="2286" spans="1:12" x14ac:dyDescent="0.2">
      <c r="A2286" s="3">
        <v>45314</v>
      </c>
      <c r="B2286" s="15">
        <f t="shared" si="35"/>
        <v>0.36492957746478877</v>
      </c>
      <c r="D2286" s="1">
        <v>45314</v>
      </c>
      <c r="E2286" s="2">
        <v>2.5910000000000002</v>
      </c>
      <c r="G2286" s="3">
        <v>45314</v>
      </c>
      <c r="H2286" s="31">
        <v>2.4500000000000002</v>
      </c>
      <c r="K2286" s="32"/>
      <c r="L2286" s="32"/>
    </row>
    <row r="2287" spans="1:12" x14ac:dyDescent="0.2">
      <c r="A2287" s="3">
        <v>45315</v>
      </c>
      <c r="B2287" s="15">
        <f t="shared" si="35"/>
        <v>0.36394366197183103</v>
      </c>
      <c r="D2287" s="1">
        <v>45315</v>
      </c>
      <c r="E2287" s="2">
        <v>2.5840000000000001</v>
      </c>
      <c r="G2287" s="3">
        <v>45315</v>
      </c>
      <c r="H2287" s="31">
        <v>2.56</v>
      </c>
      <c r="K2287" s="32"/>
      <c r="L2287" s="32"/>
    </row>
    <row r="2288" spans="1:12" x14ac:dyDescent="0.2">
      <c r="A2288" s="3">
        <v>45316</v>
      </c>
      <c r="B2288" s="15">
        <f t="shared" si="35"/>
        <v>0.38</v>
      </c>
      <c r="D2288" s="1">
        <v>45316</v>
      </c>
      <c r="E2288" s="2">
        <v>2.698</v>
      </c>
      <c r="G2288" s="3">
        <v>45316</v>
      </c>
      <c r="H2288" s="31">
        <v>2.36</v>
      </c>
      <c r="K2288" s="32"/>
      <c r="L2288" s="32"/>
    </row>
    <row r="2289" spans="1:12" x14ac:dyDescent="0.2">
      <c r="A2289" s="3">
        <v>45317</v>
      </c>
      <c r="B2289" s="15">
        <f t="shared" si="35"/>
        <v>0.38760563380281687</v>
      </c>
      <c r="D2289" s="1">
        <v>45317</v>
      </c>
      <c r="E2289" s="2">
        <v>2.7519999999999998</v>
      </c>
      <c r="G2289" s="3">
        <v>45317</v>
      </c>
      <c r="H2289" s="31">
        <v>2.41</v>
      </c>
      <c r="K2289" s="32"/>
      <c r="L2289" s="32"/>
    </row>
    <row r="2290" spans="1:12" x14ac:dyDescent="0.2">
      <c r="A2290" s="3">
        <v>45320</v>
      </c>
      <c r="B2290" s="15">
        <f t="shared" si="35"/>
        <v>0.38774647887323949</v>
      </c>
      <c r="D2290" s="1">
        <v>45320</v>
      </c>
      <c r="E2290" s="2">
        <v>2.7530000000000001</v>
      </c>
      <c r="G2290" s="3">
        <v>45320</v>
      </c>
      <c r="H2290" s="31">
        <v>2.2599999999999998</v>
      </c>
      <c r="K2290" s="32"/>
      <c r="L2290" s="32"/>
    </row>
    <row r="2291" spans="1:12" x14ac:dyDescent="0.2">
      <c r="A2291" s="3">
        <v>45321</v>
      </c>
      <c r="B2291" s="15">
        <f t="shared" si="35"/>
        <v>0.3825352112676057</v>
      </c>
      <c r="D2291" s="1">
        <v>45321</v>
      </c>
      <c r="E2291" s="2">
        <v>2.7160000000000002</v>
      </c>
      <c r="G2291" s="3">
        <v>45321</v>
      </c>
      <c r="H2291" s="31">
        <v>2.19</v>
      </c>
      <c r="K2291" s="32"/>
      <c r="L2291" s="32"/>
    </row>
    <row r="2292" spans="1:12" x14ac:dyDescent="0.2">
      <c r="A2292" s="3">
        <v>45322</v>
      </c>
      <c r="B2292" s="15">
        <f t="shared" si="35"/>
        <v>0.3811267605633803</v>
      </c>
      <c r="D2292" s="1">
        <v>45322</v>
      </c>
      <c r="E2292" s="2">
        <v>2.706</v>
      </c>
      <c r="G2292" s="3">
        <v>45322</v>
      </c>
      <c r="H2292" s="31">
        <v>2.15</v>
      </c>
      <c r="K2292" s="32"/>
      <c r="L2292" s="32"/>
    </row>
    <row r="2293" spans="1:12" x14ac:dyDescent="0.2">
      <c r="A2293" s="3">
        <v>45323</v>
      </c>
      <c r="B2293" s="15">
        <f t="shared" si="35"/>
        <v>0.3728169014084507</v>
      </c>
      <c r="D2293" s="1">
        <v>45323</v>
      </c>
      <c r="E2293" s="2">
        <v>2.6469999999999998</v>
      </c>
      <c r="G2293" s="3">
        <v>45323</v>
      </c>
      <c r="H2293" s="31">
        <v>2.0099999999999998</v>
      </c>
      <c r="K2293" s="32"/>
      <c r="L2293" s="32"/>
    </row>
    <row r="2294" spans="1:12" x14ac:dyDescent="0.2">
      <c r="A2294" s="3">
        <v>45324</v>
      </c>
      <c r="B2294" s="15">
        <f t="shared" si="35"/>
        <v>0.36394366197183103</v>
      </c>
      <c r="D2294" s="1">
        <v>45324</v>
      </c>
      <c r="E2294" s="2">
        <v>2.5840000000000001</v>
      </c>
      <c r="G2294" s="3">
        <v>45324</v>
      </c>
      <c r="H2294" s="31">
        <v>2.12</v>
      </c>
      <c r="K2294" s="32"/>
      <c r="L2294" s="32"/>
    </row>
    <row r="2295" spans="1:12" x14ac:dyDescent="0.2">
      <c r="A2295" s="3">
        <v>45327</v>
      </c>
      <c r="B2295" s="15">
        <f t="shared" si="35"/>
        <v>0.37478873239436622</v>
      </c>
      <c r="D2295" s="1">
        <v>45327</v>
      </c>
      <c r="E2295" s="2">
        <v>2.661</v>
      </c>
      <c r="G2295" s="3">
        <v>45327</v>
      </c>
      <c r="H2295" s="31">
        <v>2.1</v>
      </c>
      <c r="K2295" s="32"/>
      <c r="L2295" s="32"/>
    </row>
    <row r="2296" spans="1:12" x14ac:dyDescent="0.2">
      <c r="A2296" s="3">
        <v>45328</v>
      </c>
      <c r="B2296" s="15">
        <f t="shared" si="35"/>
        <v>0.37760563380281692</v>
      </c>
      <c r="D2296" s="1">
        <v>45328</v>
      </c>
      <c r="E2296" s="2">
        <v>2.681</v>
      </c>
      <c r="G2296" s="3">
        <v>45328</v>
      </c>
      <c r="H2296" s="31">
        <v>1.94</v>
      </c>
      <c r="K2296" s="32"/>
      <c r="L2296" s="32"/>
    </row>
    <row r="2297" spans="1:12" x14ac:dyDescent="0.2">
      <c r="A2297" s="3">
        <v>45329</v>
      </c>
      <c r="B2297" s="15">
        <f t="shared" si="35"/>
        <v>0.38788732394366199</v>
      </c>
      <c r="D2297" s="1">
        <v>45329</v>
      </c>
      <c r="E2297" s="2">
        <v>2.754</v>
      </c>
      <c r="G2297" s="3">
        <v>45329</v>
      </c>
      <c r="H2297" s="31">
        <v>1.74</v>
      </c>
      <c r="K2297" s="32"/>
      <c r="L2297" s="32"/>
    </row>
    <row r="2298" spans="1:12" x14ac:dyDescent="0.2">
      <c r="A2298" s="3">
        <v>45330</v>
      </c>
      <c r="B2298" s="15">
        <f t="shared" si="35"/>
        <v>0.39802816901408455</v>
      </c>
      <c r="D2298" s="1">
        <v>45330</v>
      </c>
      <c r="E2298" s="2">
        <v>2.8260000000000001</v>
      </c>
      <c r="G2298" s="3">
        <v>45330</v>
      </c>
      <c r="H2298" s="31">
        <v>1.74</v>
      </c>
      <c r="K2298" s="32"/>
      <c r="L2298" s="32"/>
    </row>
    <row r="2299" spans="1:12" x14ac:dyDescent="0.2">
      <c r="A2299" s="3">
        <v>45331</v>
      </c>
      <c r="B2299" s="15">
        <f t="shared" si="35"/>
        <v>0.40549295774647892</v>
      </c>
      <c r="D2299" s="1">
        <v>45331</v>
      </c>
      <c r="E2299" s="2">
        <v>2.879</v>
      </c>
      <c r="G2299" s="3">
        <v>45331</v>
      </c>
      <c r="H2299" s="31">
        <v>1.76</v>
      </c>
      <c r="K2299" s="32"/>
      <c r="L2299" s="32"/>
    </row>
    <row r="2300" spans="1:12" x14ac:dyDescent="0.2">
      <c r="A2300" s="3">
        <v>45334</v>
      </c>
      <c r="B2300" s="15">
        <f t="shared" si="35"/>
        <v>0.40281690140845072</v>
      </c>
      <c r="D2300" s="1">
        <v>45334</v>
      </c>
      <c r="E2300" s="2">
        <v>2.86</v>
      </c>
      <c r="G2300" s="3">
        <v>45334</v>
      </c>
      <c r="H2300" s="31">
        <v>1.61</v>
      </c>
      <c r="K2300" s="32"/>
      <c r="L2300" s="32"/>
    </row>
    <row r="2301" spans="1:12" x14ac:dyDescent="0.2">
      <c r="A2301" s="3">
        <v>45335</v>
      </c>
      <c r="B2301" s="15">
        <f t="shared" si="35"/>
        <v>0.39774647887323944</v>
      </c>
      <c r="D2301" s="1">
        <v>45335</v>
      </c>
      <c r="E2301" s="2">
        <v>2.8239999999999998</v>
      </c>
      <c r="G2301" s="3">
        <v>45335</v>
      </c>
      <c r="H2301" s="31">
        <v>1.51</v>
      </c>
      <c r="K2301" s="32"/>
      <c r="L2301" s="32"/>
    </row>
    <row r="2302" spans="1:12" x14ac:dyDescent="0.2">
      <c r="A2302" s="3">
        <v>45336</v>
      </c>
      <c r="B2302" s="15">
        <f t="shared" si="35"/>
        <v>0.3853521126760564</v>
      </c>
      <c r="D2302" s="1">
        <v>45336</v>
      </c>
      <c r="E2302" s="2">
        <v>2.7360000000000002</v>
      </c>
      <c r="G2302" s="3">
        <v>45336</v>
      </c>
      <c r="H2302" s="31">
        <v>1.53</v>
      </c>
      <c r="K2302" s="32"/>
      <c r="L2302" s="32"/>
    </row>
    <row r="2303" spans="1:12" x14ac:dyDescent="0.2">
      <c r="A2303" s="3">
        <v>45337</v>
      </c>
      <c r="B2303" s="15">
        <f t="shared" si="35"/>
        <v>0.3854929577464789</v>
      </c>
      <c r="D2303" s="1">
        <v>45337</v>
      </c>
      <c r="E2303" s="2">
        <v>2.7370000000000001</v>
      </c>
      <c r="G2303" s="3">
        <v>45337</v>
      </c>
      <c r="H2303" s="31">
        <v>1.55</v>
      </c>
      <c r="K2303" s="32"/>
      <c r="L2303" s="32"/>
    </row>
    <row r="2304" spans="1:12" x14ac:dyDescent="0.2">
      <c r="A2304" s="3">
        <v>45338</v>
      </c>
      <c r="B2304" s="15">
        <f t="shared" si="35"/>
        <v>0.3840845070422535</v>
      </c>
      <c r="D2304" s="1">
        <v>45338</v>
      </c>
      <c r="E2304" s="2">
        <v>2.7269999999999999</v>
      </c>
      <c r="G2304" s="3">
        <v>45338</v>
      </c>
      <c r="H2304" s="31">
        <v>1.5</v>
      </c>
      <c r="K2304" s="32"/>
      <c r="L2304" s="32"/>
    </row>
    <row r="2305" spans="1:12" x14ac:dyDescent="0.2">
      <c r="A2305" s="3">
        <v>45342</v>
      </c>
      <c r="B2305" s="15">
        <f t="shared" si="35"/>
        <v>0.37450704225352111</v>
      </c>
      <c r="D2305" s="1">
        <v>45342</v>
      </c>
      <c r="E2305" s="2">
        <v>2.6589999999999998</v>
      </c>
      <c r="G2305" s="3">
        <v>45342</v>
      </c>
      <c r="H2305" s="31">
        <v>1.58</v>
      </c>
      <c r="K2305" s="32"/>
      <c r="L2305" s="32"/>
    </row>
    <row r="2306" spans="1:12" x14ac:dyDescent="0.2">
      <c r="A2306" s="3">
        <v>45343</v>
      </c>
      <c r="B2306" s="15">
        <f t="shared" si="35"/>
        <v>0.37098591549295773</v>
      </c>
      <c r="D2306" s="1">
        <v>45343</v>
      </c>
      <c r="E2306" s="2">
        <v>2.6339999999999999</v>
      </c>
      <c r="G2306" s="3">
        <v>45343</v>
      </c>
      <c r="H2306" s="31">
        <v>1.62</v>
      </c>
      <c r="K2306" s="32"/>
      <c r="L2306" s="32"/>
    </row>
    <row r="2307" spans="1:12" x14ac:dyDescent="0.2">
      <c r="A2307" s="3">
        <v>45344</v>
      </c>
      <c r="B2307" s="15">
        <f t="shared" si="35"/>
        <v>0.3783098591549296</v>
      </c>
      <c r="D2307" s="1">
        <v>45344</v>
      </c>
      <c r="E2307" s="2">
        <v>2.6859999999999999</v>
      </c>
      <c r="G2307" s="3">
        <v>45344</v>
      </c>
      <c r="H2307" s="31">
        <v>1.52</v>
      </c>
      <c r="K2307" s="32"/>
      <c r="L2307" s="32"/>
    </row>
    <row r="2308" spans="1:12" x14ac:dyDescent="0.2">
      <c r="A2308" s="3">
        <v>45345</v>
      </c>
      <c r="B2308" s="15">
        <f t="shared" ref="B2308:B2371" si="36">E2308/7.1</f>
        <v>0.36971830985915494</v>
      </c>
      <c r="D2308" s="1">
        <v>45345</v>
      </c>
      <c r="E2308" s="2">
        <v>2.625</v>
      </c>
      <c r="G2308" s="3">
        <v>45345</v>
      </c>
      <c r="H2308" s="31">
        <v>1.65</v>
      </c>
      <c r="K2308" s="32"/>
      <c r="L2308" s="32"/>
    </row>
    <row r="2309" spans="1:12" x14ac:dyDescent="0.2">
      <c r="A2309" s="3">
        <v>45348</v>
      </c>
      <c r="B2309" s="15">
        <f t="shared" si="36"/>
        <v>0.38028169014084512</v>
      </c>
      <c r="D2309" s="1">
        <v>45348</v>
      </c>
      <c r="E2309" s="2">
        <v>2.7</v>
      </c>
      <c r="G2309" s="3">
        <v>45348</v>
      </c>
      <c r="H2309" s="31">
        <v>1.52</v>
      </c>
      <c r="K2309" s="32"/>
      <c r="L2309" s="32"/>
    </row>
    <row r="2310" spans="1:12" x14ac:dyDescent="0.2">
      <c r="A2310" s="3">
        <v>45349</v>
      </c>
      <c r="B2310" s="15">
        <f t="shared" si="36"/>
        <v>0.37661971830985919</v>
      </c>
      <c r="D2310" s="1">
        <v>45349</v>
      </c>
      <c r="E2310" s="2">
        <v>2.6739999999999999</v>
      </c>
      <c r="G2310" s="3">
        <v>45349</v>
      </c>
      <c r="H2310" s="31">
        <v>1.61</v>
      </c>
      <c r="K2310" s="32"/>
      <c r="L2310" s="32"/>
    </row>
    <row r="2311" spans="1:12" x14ac:dyDescent="0.2">
      <c r="A2311" s="3">
        <v>45350</v>
      </c>
      <c r="B2311" s="15">
        <f t="shared" si="36"/>
        <v>0.36197183098591551</v>
      </c>
      <c r="D2311" s="1">
        <v>45350</v>
      </c>
      <c r="E2311" s="2">
        <v>2.57</v>
      </c>
      <c r="G2311" s="3">
        <v>45350</v>
      </c>
      <c r="H2311" s="31">
        <v>1.67</v>
      </c>
      <c r="K2311" s="32"/>
      <c r="L2311" s="32"/>
    </row>
    <row r="2312" spans="1:12" x14ac:dyDescent="0.2">
      <c r="A2312" s="3">
        <v>45351</v>
      </c>
      <c r="B2312" s="15">
        <f t="shared" si="36"/>
        <v>0.36535211267605633</v>
      </c>
      <c r="D2312" s="1">
        <v>45351</v>
      </c>
      <c r="E2312" s="2">
        <v>2.5939999999999999</v>
      </c>
      <c r="G2312" s="3">
        <v>45351</v>
      </c>
      <c r="H2312" s="31">
        <v>1.47</v>
      </c>
      <c r="K2312" s="32"/>
      <c r="L2312" s="32"/>
    </row>
    <row r="2313" spans="1:12" x14ac:dyDescent="0.2">
      <c r="A2313" s="3">
        <v>45352</v>
      </c>
      <c r="B2313" s="15">
        <f t="shared" si="36"/>
        <v>0.37478873239436622</v>
      </c>
      <c r="D2313" s="1">
        <v>45352</v>
      </c>
      <c r="E2313" s="2">
        <v>2.661</v>
      </c>
      <c r="G2313" s="3">
        <v>45352</v>
      </c>
      <c r="H2313" s="31">
        <v>1.48</v>
      </c>
      <c r="K2313" s="32"/>
      <c r="L2313" s="32"/>
    </row>
    <row r="2314" spans="1:12" x14ac:dyDescent="0.2">
      <c r="A2314" s="3">
        <v>45355</v>
      </c>
      <c r="B2314" s="15">
        <f t="shared" si="36"/>
        <v>0.36676056338028173</v>
      </c>
      <c r="D2314" s="1">
        <v>45355</v>
      </c>
      <c r="E2314" s="2">
        <v>2.6040000000000001</v>
      </c>
      <c r="G2314" s="3">
        <v>45355</v>
      </c>
      <c r="H2314" s="31">
        <v>1.51</v>
      </c>
      <c r="K2314" s="32"/>
      <c r="L2314" s="32"/>
    </row>
    <row r="2315" spans="1:12" x14ac:dyDescent="0.2">
      <c r="A2315" s="3">
        <v>45356</v>
      </c>
      <c r="B2315" s="15">
        <f t="shared" si="36"/>
        <v>0.35957746478873243</v>
      </c>
      <c r="D2315" s="1">
        <v>45356</v>
      </c>
      <c r="E2315" s="2">
        <v>2.5529999999999999</v>
      </c>
      <c r="G2315" s="3">
        <v>45356</v>
      </c>
      <c r="H2315" s="31">
        <v>1.67</v>
      </c>
      <c r="K2315" s="32"/>
      <c r="L2315" s="32"/>
    </row>
    <row r="2316" spans="1:12" x14ac:dyDescent="0.2">
      <c r="A2316" s="3">
        <v>45357</v>
      </c>
      <c r="B2316" s="15">
        <f t="shared" si="36"/>
        <v>0.36718309859154935</v>
      </c>
      <c r="D2316" s="1">
        <v>45357</v>
      </c>
      <c r="E2316" s="2">
        <v>2.6070000000000002</v>
      </c>
      <c r="G2316" s="3">
        <v>45357</v>
      </c>
      <c r="H2316" s="31">
        <v>1.56</v>
      </c>
      <c r="K2316" s="32"/>
      <c r="L2316" s="32"/>
    </row>
    <row r="2317" spans="1:12" x14ac:dyDescent="0.2">
      <c r="A2317" s="3">
        <v>45358</v>
      </c>
      <c r="B2317" s="15">
        <f t="shared" si="36"/>
        <v>0.37183098591549302</v>
      </c>
      <c r="D2317" s="1">
        <v>45358</v>
      </c>
      <c r="E2317" s="2">
        <v>2.64</v>
      </c>
      <c r="G2317" s="3">
        <v>45358</v>
      </c>
      <c r="H2317" s="31">
        <v>1.54</v>
      </c>
      <c r="K2317" s="32"/>
      <c r="L2317" s="32"/>
    </row>
    <row r="2318" spans="1:12" x14ac:dyDescent="0.2">
      <c r="A2318" s="3">
        <v>45359</v>
      </c>
      <c r="B2318" s="15">
        <f t="shared" si="36"/>
        <v>0.36352112676056342</v>
      </c>
      <c r="D2318" s="1">
        <v>45359</v>
      </c>
      <c r="E2318" s="2">
        <v>2.581</v>
      </c>
      <c r="G2318" s="3">
        <v>45359</v>
      </c>
      <c r="H2318" s="31">
        <v>1.54</v>
      </c>
      <c r="K2318" s="32"/>
      <c r="L2318" s="32"/>
    </row>
    <row r="2319" spans="1:12" x14ac:dyDescent="0.2">
      <c r="A2319" s="3">
        <v>45362</v>
      </c>
      <c r="B2319" s="15">
        <f t="shared" si="36"/>
        <v>0.3659154929577465</v>
      </c>
      <c r="D2319" s="1">
        <v>45362</v>
      </c>
      <c r="E2319" s="2">
        <v>2.5979999999999999</v>
      </c>
      <c r="G2319" s="3">
        <v>45362</v>
      </c>
      <c r="H2319" s="31">
        <v>1.57</v>
      </c>
      <c r="K2319" s="32"/>
      <c r="L2319" s="32"/>
    </row>
    <row r="2320" spans="1:12" x14ac:dyDescent="0.2">
      <c r="A2320" s="3">
        <v>45363</v>
      </c>
      <c r="B2320" s="15">
        <f t="shared" si="36"/>
        <v>0.36014084507042254</v>
      </c>
      <c r="D2320" s="1">
        <v>45363</v>
      </c>
      <c r="E2320" s="2">
        <v>2.5569999999999999</v>
      </c>
      <c r="G2320" s="3">
        <v>45363</v>
      </c>
      <c r="H2320" s="31">
        <v>1.25</v>
      </c>
      <c r="K2320" s="32"/>
      <c r="L2320" s="32"/>
    </row>
    <row r="2321" spans="1:12" x14ac:dyDescent="0.2">
      <c r="A2321" s="3">
        <v>45364</v>
      </c>
      <c r="B2321" s="15">
        <f t="shared" si="36"/>
        <v>0.36957746478873243</v>
      </c>
      <c r="D2321" s="1">
        <v>45364</v>
      </c>
      <c r="E2321" s="2">
        <v>2.6240000000000001</v>
      </c>
      <c r="G2321" s="3">
        <v>45364</v>
      </c>
      <c r="H2321" s="31">
        <v>1.26</v>
      </c>
      <c r="K2321" s="32"/>
      <c r="L2321" s="32"/>
    </row>
    <row r="2322" spans="1:12" x14ac:dyDescent="0.2">
      <c r="A2322" s="3">
        <v>45365</v>
      </c>
      <c r="B2322" s="15">
        <f t="shared" si="36"/>
        <v>0.37084507042253523</v>
      </c>
      <c r="D2322" s="1">
        <v>45365</v>
      </c>
      <c r="E2322" s="2">
        <v>2.633</v>
      </c>
      <c r="G2322" s="3">
        <v>45365</v>
      </c>
      <c r="H2322" s="31">
        <v>1.38</v>
      </c>
      <c r="K2322" s="32"/>
      <c r="L2322" s="32"/>
    </row>
    <row r="2323" spans="1:12" x14ac:dyDescent="0.2">
      <c r="A2323" s="3">
        <v>45366</v>
      </c>
      <c r="B2323" s="15">
        <f t="shared" si="36"/>
        <v>0.37394366197183099</v>
      </c>
      <c r="D2323" s="1">
        <v>45366</v>
      </c>
      <c r="E2323" s="2">
        <v>2.6549999999999998</v>
      </c>
      <c r="G2323" s="3">
        <v>45366</v>
      </c>
      <c r="H2323" s="31">
        <v>1.54</v>
      </c>
      <c r="K2323" s="32"/>
      <c r="L2323" s="32"/>
    </row>
    <row r="2324" spans="1:12" x14ac:dyDescent="0.2">
      <c r="A2324" s="3">
        <v>45369</v>
      </c>
      <c r="B2324" s="15">
        <f t="shared" si="36"/>
        <v>0.38140845070422541</v>
      </c>
      <c r="D2324" s="1">
        <v>45369</v>
      </c>
      <c r="E2324" s="2">
        <v>2.7080000000000002</v>
      </c>
      <c r="G2324" s="3">
        <v>45369</v>
      </c>
      <c r="H2324" s="31">
        <v>1.55</v>
      </c>
      <c r="K2324" s="32"/>
      <c r="L2324" s="32"/>
    </row>
    <row r="2325" spans="1:12" x14ac:dyDescent="0.2">
      <c r="A2325" s="3">
        <v>45370</v>
      </c>
      <c r="B2325" s="15">
        <f t="shared" si="36"/>
        <v>0.3783098591549296</v>
      </c>
      <c r="D2325" s="1">
        <v>45370</v>
      </c>
      <c r="E2325" s="2">
        <v>2.6859999999999999</v>
      </c>
      <c r="G2325" s="3">
        <v>45370</v>
      </c>
      <c r="H2325" s="31">
        <v>1.58</v>
      </c>
      <c r="K2325" s="32"/>
      <c r="L2325" s="32"/>
    </row>
    <row r="2326" spans="1:12" x14ac:dyDescent="0.2">
      <c r="A2326" s="3">
        <v>45371</v>
      </c>
      <c r="B2326" s="15">
        <f t="shared" si="36"/>
        <v>0.36774647887323947</v>
      </c>
      <c r="D2326" s="1">
        <v>45371</v>
      </c>
      <c r="E2326" s="2">
        <v>2.6110000000000002</v>
      </c>
      <c r="G2326" s="3">
        <v>45371</v>
      </c>
      <c r="H2326" s="31">
        <v>1.55</v>
      </c>
      <c r="K2326" s="32"/>
      <c r="L2326" s="32"/>
    </row>
    <row r="2327" spans="1:12" x14ac:dyDescent="0.2">
      <c r="A2327" s="3">
        <v>45372</v>
      </c>
      <c r="B2327" s="15">
        <f t="shared" si="36"/>
        <v>0.36338028169014086</v>
      </c>
      <c r="D2327" s="1">
        <v>45372</v>
      </c>
      <c r="E2327" s="2">
        <v>2.58</v>
      </c>
      <c r="G2327" s="3">
        <v>45372</v>
      </c>
      <c r="H2327" s="31">
        <v>1.5</v>
      </c>
      <c r="K2327" s="32"/>
      <c r="L2327" s="32"/>
    </row>
    <row r="2328" spans="1:12" x14ac:dyDescent="0.2">
      <c r="A2328" s="3">
        <v>45373</v>
      </c>
      <c r="B2328" s="15">
        <f t="shared" si="36"/>
        <v>0.36126760563380284</v>
      </c>
      <c r="D2328" s="1">
        <v>45373</v>
      </c>
      <c r="E2328" s="2">
        <v>2.5649999999999999</v>
      </c>
      <c r="G2328" s="3">
        <v>45373</v>
      </c>
      <c r="H2328" s="31">
        <v>1.46</v>
      </c>
      <c r="K2328" s="32"/>
      <c r="L2328" s="32"/>
    </row>
    <row r="2329" spans="1:12" x14ac:dyDescent="0.2">
      <c r="A2329" s="3">
        <v>45376</v>
      </c>
      <c r="B2329" s="15">
        <f t="shared" si="36"/>
        <v>0.36619718309859156</v>
      </c>
      <c r="D2329" s="1">
        <v>45376</v>
      </c>
      <c r="E2329" s="2">
        <v>2.6</v>
      </c>
      <c r="G2329" s="3">
        <v>45376</v>
      </c>
      <c r="H2329" s="31">
        <v>1.48</v>
      </c>
      <c r="K2329" s="32"/>
      <c r="L2329" s="32"/>
    </row>
    <row r="2330" spans="1:12" x14ac:dyDescent="0.2">
      <c r="A2330" s="3">
        <v>45377</v>
      </c>
      <c r="B2330" s="15">
        <f t="shared" si="36"/>
        <v>0.35535211267605638</v>
      </c>
      <c r="D2330" s="1">
        <v>45377</v>
      </c>
      <c r="E2330" s="2">
        <v>2.5230000000000001</v>
      </c>
      <c r="G2330" s="3">
        <v>45377</v>
      </c>
      <c r="H2330" s="31">
        <v>1.43</v>
      </c>
      <c r="K2330" s="32"/>
      <c r="L2330" s="32"/>
    </row>
    <row r="2331" spans="1:12" x14ac:dyDescent="0.2">
      <c r="A2331" s="3">
        <v>45378</v>
      </c>
      <c r="B2331" s="15">
        <f t="shared" si="36"/>
        <v>0.35239436619718306</v>
      </c>
      <c r="D2331" s="1">
        <v>45378</v>
      </c>
      <c r="E2331" s="2">
        <v>2.5019999999999998</v>
      </c>
      <c r="G2331" s="3">
        <v>45378</v>
      </c>
      <c r="H2331" s="31">
        <v>1.54</v>
      </c>
      <c r="K2331" s="32"/>
      <c r="L2331" s="32"/>
    </row>
    <row r="2332" spans="1:12" x14ac:dyDescent="0.2">
      <c r="A2332" s="3">
        <v>45379</v>
      </c>
      <c r="B2332" s="15">
        <f t="shared" si="36"/>
        <v>0.35563380281690143</v>
      </c>
      <c r="D2332" s="1">
        <v>45379</v>
      </c>
      <c r="E2332" s="2">
        <v>2.5249999999999999</v>
      </c>
      <c r="G2332" s="3">
        <v>45379</v>
      </c>
      <c r="H2332" s="31">
        <v>1.64</v>
      </c>
      <c r="K2332" s="32"/>
      <c r="L2332" s="32"/>
    </row>
    <row r="2333" spans="1:12" x14ac:dyDescent="0.2">
      <c r="A2333" s="3">
        <v>45383</v>
      </c>
      <c r="B2333" s="15">
        <f t="shared" si="36"/>
        <v>0.35774647887323946</v>
      </c>
      <c r="D2333" s="1">
        <v>45383</v>
      </c>
      <c r="E2333" s="2">
        <v>2.54</v>
      </c>
      <c r="G2333" s="3">
        <v>45383</v>
      </c>
      <c r="H2333" s="31">
        <v>1.65</v>
      </c>
      <c r="K2333" s="32"/>
      <c r="L2333" s="32"/>
    </row>
    <row r="2334" spans="1:12" x14ac:dyDescent="0.2">
      <c r="A2334" s="3">
        <v>45384</v>
      </c>
      <c r="B2334" s="15">
        <f t="shared" si="36"/>
        <v>0.36943661971830993</v>
      </c>
      <c r="D2334" s="1">
        <v>45384</v>
      </c>
      <c r="E2334" s="2">
        <v>2.6230000000000002</v>
      </c>
      <c r="G2334" s="3">
        <v>45384</v>
      </c>
      <c r="H2334" s="31">
        <v>1.86</v>
      </c>
      <c r="K2334" s="32"/>
      <c r="L2334" s="32"/>
    </row>
    <row r="2335" spans="1:12" x14ac:dyDescent="0.2">
      <c r="A2335" s="3">
        <v>45385</v>
      </c>
      <c r="B2335" s="15">
        <f t="shared" si="36"/>
        <v>0.37183098591549302</v>
      </c>
      <c r="D2335" s="1">
        <v>45385</v>
      </c>
      <c r="E2335" s="2">
        <v>2.64</v>
      </c>
      <c r="G2335" s="3">
        <v>45385</v>
      </c>
      <c r="H2335" s="31">
        <v>1.78</v>
      </c>
      <c r="K2335" s="32"/>
      <c r="L2335" s="32"/>
    </row>
    <row r="2336" spans="1:12" x14ac:dyDescent="0.2">
      <c r="A2336" s="3">
        <v>45386</v>
      </c>
      <c r="B2336" s="15">
        <f t="shared" si="36"/>
        <v>0.37450704225352111</v>
      </c>
      <c r="D2336" s="1">
        <v>45386</v>
      </c>
      <c r="E2336" s="2">
        <v>2.6589999999999998</v>
      </c>
      <c r="G2336" s="3">
        <v>45386</v>
      </c>
      <c r="H2336" s="31">
        <v>1.58</v>
      </c>
      <c r="K2336" s="32"/>
      <c r="L2336" s="32"/>
    </row>
    <row r="2337" spans="1:12" x14ac:dyDescent="0.2">
      <c r="A2337" s="3">
        <v>45387</v>
      </c>
      <c r="B2337" s="15">
        <f t="shared" si="36"/>
        <v>0.3756338028169014</v>
      </c>
      <c r="D2337" s="1">
        <v>45387</v>
      </c>
      <c r="E2337" s="2">
        <v>2.6669999999999998</v>
      </c>
      <c r="G2337" s="3">
        <v>45387</v>
      </c>
      <c r="H2337" s="31">
        <v>1.73</v>
      </c>
      <c r="K2337" s="32"/>
      <c r="L2337" s="32"/>
    </row>
    <row r="2338" spans="1:12" x14ac:dyDescent="0.2">
      <c r="A2338" s="3">
        <v>45390</v>
      </c>
      <c r="B2338" s="15">
        <f t="shared" si="36"/>
        <v>0.37253521126760564</v>
      </c>
      <c r="D2338" s="1">
        <v>45390</v>
      </c>
      <c r="E2338" s="2">
        <v>2.645</v>
      </c>
      <c r="G2338" s="3">
        <v>45390</v>
      </c>
      <c r="H2338" s="31">
        <v>1.83</v>
      </c>
      <c r="K2338" s="32"/>
      <c r="L2338" s="32"/>
    </row>
    <row r="2339" spans="1:12" x14ac:dyDescent="0.2">
      <c r="A2339" s="3">
        <v>45391</v>
      </c>
      <c r="B2339" s="15">
        <f t="shared" si="36"/>
        <v>0.36549295774647894</v>
      </c>
      <c r="D2339" s="1">
        <v>45391</v>
      </c>
      <c r="E2339" s="2">
        <v>2.5950000000000002</v>
      </c>
      <c r="G2339" s="3">
        <v>45391</v>
      </c>
      <c r="H2339" s="31">
        <v>1.9</v>
      </c>
      <c r="K2339" s="32"/>
      <c r="L2339" s="32"/>
    </row>
    <row r="2340" spans="1:12" x14ac:dyDescent="0.2">
      <c r="A2340" s="3">
        <v>45392</v>
      </c>
      <c r="B2340" s="15">
        <f t="shared" si="36"/>
        <v>0.37098591549295773</v>
      </c>
      <c r="D2340" s="1">
        <v>45392</v>
      </c>
      <c r="E2340" s="2">
        <v>2.6339999999999999</v>
      </c>
      <c r="G2340" s="3">
        <v>45392</v>
      </c>
      <c r="H2340" s="31">
        <v>1.62</v>
      </c>
      <c r="K2340" s="32"/>
      <c r="L2340" s="32"/>
    </row>
    <row r="2341" spans="1:12" x14ac:dyDescent="0.2">
      <c r="A2341" s="3">
        <v>45393</v>
      </c>
      <c r="B2341" s="15">
        <f t="shared" si="36"/>
        <v>0.36436619718309865</v>
      </c>
      <c r="D2341" s="1">
        <v>45393</v>
      </c>
      <c r="E2341" s="2">
        <v>2.5870000000000002</v>
      </c>
      <c r="G2341" s="3">
        <v>45393</v>
      </c>
      <c r="H2341" s="31">
        <v>1.36</v>
      </c>
      <c r="K2341" s="32"/>
      <c r="L2341" s="32"/>
    </row>
    <row r="2342" spans="1:12" x14ac:dyDescent="0.2">
      <c r="A2342" s="3">
        <v>45394</v>
      </c>
      <c r="B2342" s="15">
        <f t="shared" si="36"/>
        <v>0.36605633802816906</v>
      </c>
      <c r="D2342" s="1">
        <v>45394</v>
      </c>
      <c r="E2342" s="2">
        <v>2.5990000000000002</v>
      </c>
      <c r="G2342" s="3">
        <v>45394</v>
      </c>
      <c r="H2342" s="31">
        <v>1.41</v>
      </c>
      <c r="K2342" s="32"/>
      <c r="L2342" s="32"/>
    </row>
    <row r="2343" spans="1:12" x14ac:dyDescent="0.2">
      <c r="A2343" s="3">
        <v>45397</v>
      </c>
      <c r="B2343" s="15">
        <f t="shared" si="36"/>
        <v>0.36225352112676057</v>
      </c>
      <c r="D2343" s="1">
        <v>45397</v>
      </c>
      <c r="E2343" s="2">
        <v>2.5720000000000001</v>
      </c>
      <c r="G2343" s="3">
        <v>45397</v>
      </c>
      <c r="H2343" s="31">
        <v>1.38</v>
      </c>
      <c r="K2343" s="32"/>
      <c r="L2343" s="32"/>
    </row>
    <row r="2344" spans="1:12" x14ac:dyDescent="0.2">
      <c r="A2344" s="3">
        <v>45398</v>
      </c>
      <c r="B2344" s="15">
        <f t="shared" si="36"/>
        <v>0.35971830985915493</v>
      </c>
      <c r="D2344" s="1">
        <v>45398</v>
      </c>
      <c r="E2344" s="2">
        <v>2.5539999999999998</v>
      </c>
      <c r="G2344" s="3">
        <v>45398</v>
      </c>
      <c r="H2344" s="31">
        <v>1.5</v>
      </c>
      <c r="K2344" s="32"/>
      <c r="L2344" s="32"/>
    </row>
    <row r="2345" spans="1:12" x14ac:dyDescent="0.2">
      <c r="A2345" s="3">
        <v>45399</v>
      </c>
      <c r="B2345" s="15">
        <f t="shared" si="36"/>
        <v>0.3491549295774648</v>
      </c>
      <c r="D2345" s="1">
        <v>45399</v>
      </c>
      <c r="E2345" s="2">
        <v>2.4790000000000001</v>
      </c>
      <c r="G2345" s="3">
        <v>45399</v>
      </c>
      <c r="H2345" s="31">
        <v>1.59</v>
      </c>
      <c r="K2345" s="32"/>
      <c r="L2345" s="32"/>
    </row>
    <row r="2346" spans="1:12" x14ac:dyDescent="0.2">
      <c r="A2346" s="3">
        <v>45400</v>
      </c>
      <c r="B2346" s="15">
        <f t="shared" si="36"/>
        <v>0.34197183098591549</v>
      </c>
      <c r="D2346" s="1">
        <v>45400</v>
      </c>
      <c r="E2346" s="2">
        <v>2.4279999999999999</v>
      </c>
      <c r="G2346" s="3">
        <v>45400</v>
      </c>
      <c r="H2346" s="31">
        <v>1.43</v>
      </c>
      <c r="K2346" s="32"/>
      <c r="L2346" s="32"/>
    </row>
    <row r="2347" spans="1:12" x14ac:dyDescent="0.2">
      <c r="A2347" s="3">
        <v>45401</v>
      </c>
      <c r="B2347" s="15">
        <f t="shared" si="36"/>
        <v>0.34422535211267608</v>
      </c>
      <c r="D2347" s="1">
        <v>45401</v>
      </c>
      <c r="E2347" s="2">
        <v>2.444</v>
      </c>
      <c r="G2347" s="3">
        <v>45401</v>
      </c>
      <c r="H2347" s="31">
        <v>1.64</v>
      </c>
      <c r="K2347" s="32"/>
      <c r="L2347" s="32"/>
    </row>
    <row r="2348" spans="1:12" x14ac:dyDescent="0.2">
      <c r="A2348" s="3">
        <v>45404</v>
      </c>
      <c r="B2348" s="15">
        <f t="shared" si="36"/>
        <v>0.34718309859154928</v>
      </c>
      <c r="D2348" s="1">
        <v>45404</v>
      </c>
      <c r="E2348" s="2">
        <v>2.4649999999999999</v>
      </c>
      <c r="G2348" s="3">
        <v>45404</v>
      </c>
      <c r="H2348" s="31">
        <v>1.59</v>
      </c>
      <c r="K2348" s="32"/>
      <c r="L2348" s="32"/>
    </row>
    <row r="2349" spans="1:12" x14ac:dyDescent="0.2">
      <c r="A2349" s="3">
        <v>45405</v>
      </c>
      <c r="B2349" s="15">
        <f t="shared" si="36"/>
        <v>0.34845070422535218</v>
      </c>
      <c r="D2349" s="1">
        <v>45405</v>
      </c>
      <c r="E2349" s="2">
        <v>2.4740000000000002</v>
      </c>
      <c r="G2349" s="3">
        <v>45405</v>
      </c>
      <c r="H2349" s="31">
        <v>1.6</v>
      </c>
      <c r="K2349" s="32"/>
      <c r="L2349" s="32"/>
    </row>
    <row r="2350" spans="1:12" x14ac:dyDescent="0.2">
      <c r="A2350" s="3">
        <v>45406</v>
      </c>
      <c r="B2350" s="15">
        <f t="shared" si="36"/>
        <v>0.34507042253521131</v>
      </c>
      <c r="D2350" s="1">
        <v>45406</v>
      </c>
      <c r="E2350" s="2">
        <v>2.4500000000000002</v>
      </c>
      <c r="G2350" s="3">
        <v>45406</v>
      </c>
      <c r="H2350" s="31">
        <v>1.46</v>
      </c>
      <c r="K2350" s="32"/>
      <c r="L2350" s="32"/>
    </row>
    <row r="2351" spans="1:12" x14ac:dyDescent="0.2">
      <c r="A2351" s="3">
        <v>45407</v>
      </c>
      <c r="B2351" s="15">
        <f t="shared" si="36"/>
        <v>0.34549295774647887</v>
      </c>
      <c r="D2351" s="1">
        <v>45407</v>
      </c>
      <c r="E2351" s="2">
        <v>2.4529999999999998</v>
      </c>
      <c r="G2351" s="3">
        <v>45407</v>
      </c>
      <c r="H2351" s="31">
        <v>1.4</v>
      </c>
      <c r="K2351" s="32"/>
      <c r="L2351" s="32"/>
    </row>
    <row r="2352" spans="1:12" x14ac:dyDescent="0.2">
      <c r="A2352" s="3">
        <v>45408</v>
      </c>
      <c r="B2352" s="15">
        <f t="shared" si="36"/>
        <v>0.34436619718309858</v>
      </c>
      <c r="D2352" s="1">
        <v>45408</v>
      </c>
      <c r="E2352" s="2">
        <v>2.4449999999999998</v>
      </c>
      <c r="G2352" s="3">
        <v>45408</v>
      </c>
      <c r="H2352" s="31">
        <v>1.55</v>
      </c>
      <c r="K2352" s="32"/>
      <c r="L2352" s="32"/>
    </row>
    <row r="2353" spans="1:12" x14ac:dyDescent="0.2">
      <c r="A2353" s="3">
        <v>45411</v>
      </c>
      <c r="B2353" s="15">
        <f t="shared" si="36"/>
        <v>0.34295774647887328</v>
      </c>
      <c r="D2353" s="1">
        <v>45411</v>
      </c>
      <c r="E2353" s="2">
        <v>2.4350000000000001</v>
      </c>
      <c r="G2353" s="3">
        <v>45411</v>
      </c>
      <c r="H2353" s="31">
        <v>1.68</v>
      </c>
      <c r="K2353" s="32"/>
      <c r="L2353" s="32"/>
    </row>
    <row r="2354" spans="1:12" x14ac:dyDescent="0.2">
      <c r="A2354" s="3">
        <v>45412</v>
      </c>
      <c r="B2354" s="15">
        <f t="shared" si="36"/>
        <v>0.33971830985915491</v>
      </c>
      <c r="D2354" s="1">
        <v>45412</v>
      </c>
      <c r="E2354" s="2">
        <v>2.4119999999999999</v>
      </c>
      <c r="G2354" s="3">
        <v>45412</v>
      </c>
      <c r="H2354" s="31">
        <v>1.63</v>
      </c>
      <c r="K2354" s="32"/>
      <c r="L2354" s="32"/>
    </row>
    <row r="2355" spans="1:12" x14ac:dyDescent="0.2">
      <c r="A2355" s="3">
        <v>45413</v>
      </c>
      <c r="B2355" s="15">
        <f t="shared" si="36"/>
        <v>0.33197183098591554</v>
      </c>
      <c r="D2355" s="1">
        <v>45413</v>
      </c>
      <c r="E2355" s="2">
        <v>2.3570000000000002</v>
      </c>
      <c r="G2355" s="3">
        <v>45413</v>
      </c>
      <c r="H2355" s="31">
        <v>1.66</v>
      </c>
      <c r="K2355" s="32"/>
      <c r="L2355" s="32"/>
    </row>
    <row r="2356" spans="1:12" x14ac:dyDescent="0.2">
      <c r="A2356" s="3">
        <v>45414</v>
      </c>
      <c r="B2356" s="15">
        <f t="shared" si="36"/>
        <v>0.33028169014084513</v>
      </c>
      <c r="D2356" s="1">
        <v>45414</v>
      </c>
      <c r="E2356" s="2">
        <v>2.3450000000000002</v>
      </c>
      <c r="G2356" s="3">
        <v>45414</v>
      </c>
      <c r="H2356" s="31">
        <v>1.67</v>
      </c>
      <c r="K2356" s="32"/>
      <c r="L2356" s="32"/>
    </row>
    <row r="2357" spans="1:12" x14ac:dyDescent="0.2">
      <c r="A2357" s="3">
        <v>45415</v>
      </c>
      <c r="B2357" s="15">
        <f t="shared" si="36"/>
        <v>0.32901408450704223</v>
      </c>
      <c r="D2357" s="1">
        <v>45415</v>
      </c>
      <c r="E2357" s="2">
        <v>2.3359999999999999</v>
      </c>
      <c r="G2357" s="3">
        <v>45415</v>
      </c>
      <c r="H2357" s="31">
        <v>1.88</v>
      </c>
      <c r="K2357" s="32"/>
      <c r="L2357" s="32"/>
    </row>
    <row r="2358" spans="1:12" x14ac:dyDescent="0.2">
      <c r="A2358" s="3">
        <v>45418</v>
      </c>
      <c r="B2358" s="15">
        <f t="shared" si="36"/>
        <v>0.33098591549295775</v>
      </c>
      <c r="D2358" s="1">
        <v>45418</v>
      </c>
      <c r="E2358" s="2">
        <v>2.35</v>
      </c>
      <c r="G2358" s="3">
        <v>45418</v>
      </c>
      <c r="H2358" s="31">
        <v>1.95</v>
      </c>
      <c r="K2358" s="32"/>
      <c r="L2358" s="32"/>
    </row>
    <row r="2359" spans="1:12" x14ac:dyDescent="0.2">
      <c r="A2359" s="3">
        <v>45419</v>
      </c>
      <c r="B2359" s="15">
        <f t="shared" si="36"/>
        <v>0.33126760563380281</v>
      </c>
      <c r="D2359" s="1">
        <v>45419</v>
      </c>
      <c r="E2359" s="2">
        <v>2.3519999999999999</v>
      </c>
      <c r="G2359" s="3">
        <v>45419</v>
      </c>
      <c r="H2359" s="31">
        <v>2.0099999999999998</v>
      </c>
      <c r="K2359" s="32"/>
      <c r="L2359" s="32"/>
    </row>
    <row r="2360" spans="1:12" x14ac:dyDescent="0.2">
      <c r="A2360" s="3">
        <v>45420</v>
      </c>
      <c r="B2360" s="15">
        <f t="shared" si="36"/>
        <v>0.33380281690140851</v>
      </c>
      <c r="D2360" s="1">
        <v>45420</v>
      </c>
      <c r="E2360" s="2">
        <v>2.37</v>
      </c>
      <c r="G2360" s="3">
        <v>45420</v>
      </c>
      <c r="H2360" s="31">
        <v>2.0299999999999998</v>
      </c>
      <c r="K2360" s="32"/>
      <c r="L2360" s="32"/>
    </row>
    <row r="2361" spans="1:12" x14ac:dyDescent="0.2">
      <c r="A2361" s="3">
        <v>45421</v>
      </c>
      <c r="B2361" s="15">
        <f t="shared" si="36"/>
        <v>0.33352112676056339</v>
      </c>
      <c r="D2361" s="1">
        <v>45421</v>
      </c>
      <c r="E2361" s="2">
        <v>2.3679999999999999</v>
      </c>
      <c r="G2361" s="3">
        <v>45421</v>
      </c>
      <c r="H2361" s="31">
        <v>2.14</v>
      </c>
      <c r="K2361" s="32"/>
      <c r="L2361" s="32"/>
    </row>
    <row r="2362" spans="1:12" x14ac:dyDescent="0.2">
      <c r="A2362" s="3">
        <v>45422</v>
      </c>
      <c r="B2362" s="15">
        <f t="shared" si="36"/>
        <v>0.32661971830985914</v>
      </c>
      <c r="D2362" s="1">
        <v>45422</v>
      </c>
      <c r="E2362" s="2">
        <v>2.319</v>
      </c>
      <c r="G2362" s="3">
        <v>45422</v>
      </c>
      <c r="H2362" s="31">
        <v>2.11</v>
      </c>
      <c r="K2362" s="32"/>
      <c r="L2362" s="32"/>
    </row>
    <row r="2363" spans="1:12" x14ac:dyDescent="0.2">
      <c r="A2363" s="3">
        <v>45425</v>
      </c>
      <c r="B2363" s="15">
        <f t="shared" si="36"/>
        <v>0.32760563380281693</v>
      </c>
      <c r="D2363" s="1">
        <v>45425</v>
      </c>
      <c r="E2363" s="2">
        <v>2.3260000000000001</v>
      </c>
      <c r="G2363" s="3">
        <v>45425</v>
      </c>
      <c r="H2363" s="31">
        <v>2.14</v>
      </c>
      <c r="K2363" s="32"/>
      <c r="L2363" s="32"/>
    </row>
    <row r="2364" spans="1:12" x14ac:dyDescent="0.2">
      <c r="A2364" s="3">
        <v>45426</v>
      </c>
      <c r="B2364" s="15">
        <f t="shared" si="36"/>
        <v>0.32535211267605635</v>
      </c>
      <c r="D2364" s="1">
        <v>45426</v>
      </c>
      <c r="E2364" s="2">
        <v>2.31</v>
      </c>
      <c r="G2364" s="3">
        <v>45426</v>
      </c>
      <c r="H2364" s="31">
        <v>2.12</v>
      </c>
      <c r="K2364" s="32"/>
      <c r="L2364" s="32"/>
    </row>
    <row r="2365" spans="1:12" x14ac:dyDescent="0.2">
      <c r="A2365" s="3">
        <v>45427</v>
      </c>
      <c r="B2365" s="15">
        <f t="shared" si="36"/>
        <v>0.32577464788732396</v>
      </c>
      <c r="D2365" s="1">
        <v>45427</v>
      </c>
      <c r="E2365" s="2">
        <v>2.3130000000000002</v>
      </c>
      <c r="G2365" s="3">
        <v>45427</v>
      </c>
      <c r="H2365" s="31">
        <v>2.3199999999999998</v>
      </c>
      <c r="K2365" s="32"/>
      <c r="L2365" s="32"/>
    </row>
    <row r="2366" spans="1:12" x14ac:dyDescent="0.2">
      <c r="A2366" s="3">
        <v>45428</v>
      </c>
      <c r="B2366" s="15">
        <f t="shared" si="36"/>
        <v>0.32887323943661972</v>
      </c>
      <c r="D2366" s="1">
        <v>45428</v>
      </c>
      <c r="E2366" s="2">
        <v>2.335</v>
      </c>
      <c r="G2366" s="3">
        <v>45428</v>
      </c>
      <c r="H2366" s="31">
        <v>2.44</v>
      </c>
      <c r="K2366" s="32"/>
      <c r="L2366" s="32"/>
    </row>
    <row r="2367" spans="1:12" x14ac:dyDescent="0.2">
      <c r="A2367" s="3">
        <v>45429</v>
      </c>
      <c r="B2367" s="15">
        <f t="shared" si="36"/>
        <v>0.33422535211267612</v>
      </c>
      <c r="D2367" s="1">
        <v>45429</v>
      </c>
      <c r="E2367" s="2">
        <v>2.3730000000000002</v>
      </c>
      <c r="G2367" s="3">
        <v>45429</v>
      </c>
      <c r="H2367" s="31">
        <v>2.52</v>
      </c>
      <c r="K2367" s="32"/>
      <c r="L2367" s="32"/>
    </row>
    <row r="2368" spans="1:12" x14ac:dyDescent="0.2">
      <c r="A2368" s="3">
        <v>45432</v>
      </c>
      <c r="B2368" s="15">
        <f t="shared" si="36"/>
        <v>0.33887323943661973</v>
      </c>
      <c r="D2368" s="1">
        <v>45432</v>
      </c>
      <c r="E2368" s="2">
        <v>2.4060000000000001</v>
      </c>
      <c r="G2368" s="3">
        <v>45432</v>
      </c>
      <c r="H2368" s="31">
        <v>2.52</v>
      </c>
      <c r="K2368" s="32"/>
      <c r="L2368" s="32"/>
    </row>
    <row r="2369" spans="1:12" x14ac:dyDescent="0.2">
      <c r="A2369" s="3">
        <v>45433</v>
      </c>
      <c r="B2369" s="15">
        <f t="shared" si="36"/>
        <v>0.33676056338028171</v>
      </c>
      <c r="D2369" s="1">
        <v>45433</v>
      </c>
      <c r="E2369" s="2">
        <v>2.391</v>
      </c>
      <c r="G2369" s="3">
        <v>45433</v>
      </c>
      <c r="H2369" s="31">
        <v>2.5099999999999998</v>
      </c>
      <c r="K2369" s="32"/>
      <c r="L2369" s="32"/>
    </row>
    <row r="2370" spans="1:12" x14ac:dyDescent="0.2">
      <c r="A2370" s="3">
        <v>45434</v>
      </c>
      <c r="B2370" s="15">
        <f t="shared" si="36"/>
        <v>0.33098591549295775</v>
      </c>
      <c r="D2370" s="1">
        <v>45434</v>
      </c>
      <c r="E2370" s="2">
        <v>2.35</v>
      </c>
      <c r="G2370" s="3">
        <v>45434</v>
      </c>
      <c r="H2370" s="31">
        <v>2.64</v>
      </c>
      <c r="K2370" s="32"/>
      <c r="L2370" s="32"/>
    </row>
    <row r="2371" spans="1:12" x14ac:dyDescent="0.2">
      <c r="A2371" s="3">
        <v>45435</v>
      </c>
      <c r="B2371" s="15">
        <f t="shared" si="36"/>
        <v>0.33042253521126763</v>
      </c>
      <c r="D2371" s="1">
        <v>45435</v>
      </c>
      <c r="E2371" s="2">
        <v>2.3460000000000001</v>
      </c>
      <c r="G2371" s="3">
        <v>45435</v>
      </c>
      <c r="H2371" s="31">
        <v>2.2200000000000002</v>
      </c>
      <c r="K2371" s="32"/>
      <c r="L2371" s="32"/>
    </row>
    <row r="2372" spans="1:12" x14ac:dyDescent="0.2">
      <c r="A2372" s="3">
        <v>45436</v>
      </c>
      <c r="B2372" s="15">
        <f t="shared" ref="B2372:B2435" si="37">E2372/7.1</f>
        <v>0.32901408450704223</v>
      </c>
      <c r="D2372" s="1">
        <v>45436</v>
      </c>
      <c r="E2372" s="2">
        <v>2.3359999999999999</v>
      </c>
      <c r="G2372" s="3">
        <v>45436</v>
      </c>
      <c r="H2372" s="31">
        <v>2.29</v>
      </c>
      <c r="K2372" s="32"/>
      <c r="L2372" s="32"/>
    </row>
    <row r="2373" spans="1:12" x14ac:dyDescent="0.2">
      <c r="A2373" s="3">
        <v>45440</v>
      </c>
      <c r="B2373" s="15">
        <f t="shared" si="37"/>
        <v>0.3377464788732395</v>
      </c>
      <c r="D2373" s="1">
        <v>45440</v>
      </c>
      <c r="E2373" s="2">
        <v>2.3980000000000001</v>
      </c>
      <c r="G2373" s="3">
        <v>45440</v>
      </c>
      <c r="H2373" s="31">
        <v>2.2000000000000002</v>
      </c>
      <c r="K2373" s="32"/>
      <c r="L2373" s="32"/>
    </row>
    <row r="2374" spans="1:12" x14ac:dyDescent="0.2">
      <c r="A2374" s="3">
        <v>45441</v>
      </c>
      <c r="B2374" s="15">
        <f t="shared" si="37"/>
        <v>0.33140845070422542</v>
      </c>
      <c r="D2374" s="1">
        <v>45441</v>
      </c>
      <c r="E2374" s="2">
        <v>2.3530000000000002</v>
      </c>
      <c r="G2374" s="3">
        <v>45441</v>
      </c>
      <c r="H2374" s="31">
        <v>1.87</v>
      </c>
      <c r="K2374" s="32"/>
      <c r="L2374" s="32"/>
    </row>
    <row r="2375" spans="1:12" x14ac:dyDescent="0.2">
      <c r="A2375" s="3">
        <v>45442</v>
      </c>
      <c r="B2375" s="15">
        <f t="shared" si="37"/>
        <v>0.32211267605633803</v>
      </c>
      <c r="D2375" s="1">
        <v>45442</v>
      </c>
      <c r="E2375" s="2">
        <v>2.2869999999999999</v>
      </c>
      <c r="G2375" s="3">
        <v>45442</v>
      </c>
      <c r="H2375" s="31">
        <v>1.78</v>
      </c>
      <c r="K2375" s="32"/>
      <c r="L2375" s="32"/>
    </row>
    <row r="2376" spans="1:12" x14ac:dyDescent="0.2">
      <c r="A2376" s="3">
        <v>45443</v>
      </c>
      <c r="B2376" s="15">
        <f t="shared" si="37"/>
        <v>0.32014084507042256</v>
      </c>
      <c r="D2376" s="1">
        <v>45443</v>
      </c>
      <c r="E2376" s="2">
        <v>2.2730000000000001</v>
      </c>
      <c r="G2376" s="3">
        <v>45443</v>
      </c>
      <c r="H2376" s="31">
        <v>2.5499999999999998</v>
      </c>
      <c r="K2376" s="32"/>
      <c r="L2376" s="32"/>
    </row>
    <row r="2377" spans="1:12" x14ac:dyDescent="0.2">
      <c r="A2377" s="3">
        <v>45446</v>
      </c>
      <c r="B2377" s="15">
        <f t="shared" si="37"/>
        <v>0.31028169014084506</v>
      </c>
      <c r="D2377" s="1">
        <v>45446</v>
      </c>
      <c r="E2377" s="2">
        <v>2.2029999999999998</v>
      </c>
      <c r="G2377" s="3">
        <v>45446</v>
      </c>
      <c r="H2377" s="31">
        <v>2.58</v>
      </c>
      <c r="K2377" s="32"/>
      <c r="L2377" s="32"/>
    </row>
    <row r="2378" spans="1:12" x14ac:dyDescent="0.2">
      <c r="A2378" s="3">
        <v>45447</v>
      </c>
      <c r="B2378" s="15">
        <f t="shared" si="37"/>
        <v>0.30971830985915494</v>
      </c>
      <c r="D2378" s="1">
        <v>45447</v>
      </c>
      <c r="E2378" s="2">
        <v>2.1989999999999998</v>
      </c>
      <c r="G2378" s="3">
        <v>45447</v>
      </c>
      <c r="H2378" s="31">
        <v>2.27</v>
      </c>
      <c r="K2378" s="32"/>
      <c r="L2378" s="32"/>
    </row>
    <row r="2379" spans="1:12" x14ac:dyDescent="0.2">
      <c r="A2379" s="3">
        <v>45448</v>
      </c>
      <c r="B2379" s="15">
        <f t="shared" si="37"/>
        <v>0.31225352112676058</v>
      </c>
      <c r="D2379" s="1">
        <v>45448</v>
      </c>
      <c r="E2379" s="2">
        <v>2.2170000000000001</v>
      </c>
      <c r="G2379" s="3">
        <v>45448</v>
      </c>
      <c r="H2379" s="31">
        <v>2.2999999999999998</v>
      </c>
      <c r="K2379" s="32"/>
      <c r="L2379" s="32"/>
    </row>
    <row r="2380" spans="1:12" x14ac:dyDescent="0.2">
      <c r="A2380" s="3">
        <v>45449</v>
      </c>
      <c r="B2380" s="15">
        <f t="shared" si="37"/>
        <v>0.31943661971830983</v>
      </c>
      <c r="D2380" s="1">
        <v>45449</v>
      </c>
      <c r="E2380" s="2">
        <v>2.2679999999999998</v>
      </c>
      <c r="G2380" s="3">
        <v>45449</v>
      </c>
      <c r="H2380" s="31">
        <v>2.46</v>
      </c>
      <c r="K2380" s="32"/>
      <c r="L2380" s="32"/>
    </row>
    <row r="2381" spans="1:12" x14ac:dyDescent="0.2">
      <c r="A2381" s="3">
        <v>45450</v>
      </c>
      <c r="B2381" s="15">
        <f t="shared" si="37"/>
        <v>0.31873239436619716</v>
      </c>
      <c r="D2381" s="1">
        <v>45450</v>
      </c>
      <c r="E2381" s="2">
        <v>2.2629999999999999</v>
      </c>
      <c r="G2381" s="3">
        <v>45450</v>
      </c>
      <c r="H2381" s="31">
        <v>2.61</v>
      </c>
      <c r="K2381" s="32"/>
      <c r="L2381" s="32"/>
    </row>
    <row r="2382" spans="1:12" x14ac:dyDescent="0.2">
      <c r="A2382" s="3">
        <v>45453</v>
      </c>
      <c r="B2382" s="15">
        <f t="shared" si="37"/>
        <v>0.32788732394366199</v>
      </c>
      <c r="D2382" s="1">
        <v>45453</v>
      </c>
      <c r="E2382" s="2">
        <v>2.3279999999999998</v>
      </c>
      <c r="G2382" s="3">
        <v>45453</v>
      </c>
      <c r="H2382" s="31">
        <v>2.71</v>
      </c>
      <c r="K2382" s="32"/>
      <c r="L2382" s="32"/>
    </row>
    <row r="2383" spans="1:12" x14ac:dyDescent="0.2">
      <c r="A2383" s="3">
        <v>45454</v>
      </c>
      <c r="B2383" s="15">
        <f t="shared" si="37"/>
        <v>0.32760563380281693</v>
      </c>
      <c r="D2383" s="1">
        <v>45454</v>
      </c>
      <c r="E2383" s="2">
        <v>2.3260000000000001</v>
      </c>
      <c r="G2383" s="3">
        <v>45454</v>
      </c>
      <c r="H2383" s="31">
        <v>2.8</v>
      </c>
      <c r="K2383" s="32"/>
      <c r="L2383" s="32"/>
    </row>
    <row r="2384" spans="1:12" x14ac:dyDescent="0.2">
      <c r="A2384" s="3">
        <v>45455</v>
      </c>
      <c r="B2384" s="15">
        <f t="shared" si="37"/>
        <v>0.33056338028169013</v>
      </c>
      <c r="D2384" s="1">
        <v>45455</v>
      </c>
      <c r="E2384" s="2">
        <v>2.347</v>
      </c>
      <c r="G2384" s="3">
        <v>45455</v>
      </c>
      <c r="H2384" s="31">
        <v>2.79</v>
      </c>
      <c r="K2384" s="32"/>
      <c r="L2384" s="32"/>
    </row>
    <row r="2385" spans="1:12" x14ac:dyDescent="0.2">
      <c r="A2385" s="3">
        <v>45456</v>
      </c>
      <c r="B2385" s="15">
        <f t="shared" si="37"/>
        <v>0.33718309859154932</v>
      </c>
      <c r="D2385" s="1">
        <v>45456</v>
      </c>
      <c r="E2385" s="2">
        <v>2.3940000000000001</v>
      </c>
      <c r="G2385" s="3">
        <v>45456</v>
      </c>
      <c r="H2385" s="31">
        <v>2.74</v>
      </c>
      <c r="K2385" s="32"/>
      <c r="L2385" s="32"/>
    </row>
    <row r="2386" spans="1:12" x14ac:dyDescent="0.2">
      <c r="A2386" s="3">
        <v>45457</v>
      </c>
      <c r="B2386" s="15">
        <f t="shared" si="37"/>
        <v>0.3352112676056338</v>
      </c>
      <c r="D2386" s="1">
        <v>45457</v>
      </c>
      <c r="E2386" s="2">
        <v>2.38</v>
      </c>
      <c r="G2386" s="3">
        <v>45457</v>
      </c>
      <c r="H2386" s="31">
        <v>2.5</v>
      </c>
      <c r="K2386" s="32"/>
      <c r="L2386" s="32"/>
    </row>
    <row r="2387" spans="1:12" x14ac:dyDescent="0.2">
      <c r="A2387" s="3">
        <v>45460</v>
      </c>
      <c r="B2387" s="15">
        <f t="shared" si="37"/>
        <v>0.33647887323943659</v>
      </c>
      <c r="D2387" s="1">
        <v>45460</v>
      </c>
      <c r="E2387" s="2">
        <v>2.3889999999999998</v>
      </c>
      <c r="G2387" s="3">
        <v>45460</v>
      </c>
      <c r="H2387" s="31">
        <v>2.4300000000000002</v>
      </c>
      <c r="K2387" s="32"/>
      <c r="L2387" s="32"/>
    </row>
    <row r="2388" spans="1:12" x14ac:dyDescent="0.2">
      <c r="A2388" s="3">
        <v>45461</v>
      </c>
      <c r="B2388" s="15">
        <f t="shared" si="37"/>
        <v>0.34211267605633799</v>
      </c>
      <c r="D2388" s="1">
        <v>45461</v>
      </c>
      <c r="E2388" s="2">
        <v>2.4289999999999998</v>
      </c>
      <c r="G2388" s="3">
        <v>45461</v>
      </c>
      <c r="H2388" s="31">
        <v>2.39</v>
      </c>
      <c r="K2388" s="32"/>
      <c r="L2388" s="32"/>
    </row>
    <row r="2389" spans="1:12" x14ac:dyDescent="0.2">
      <c r="A2389" s="3">
        <v>45463</v>
      </c>
      <c r="B2389" s="15">
        <f t="shared" si="37"/>
        <v>0.34211267605633799</v>
      </c>
      <c r="D2389" s="1">
        <v>45463</v>
      </c>
      <c r="E2389" s="2">
        <v>2.4289999999999998</v>
      </c>
      <c r="G2389" s="3">
        <v>45463</v>
      </c>
      <c r="H2389" s="31">
        <v>2.44</v>
      </c>
      <c r="K2389" s="32"/>
      <c r="L2389" s="32"/>
    </row>
    <row r="2390" spans="1:12" x14ac:dyDescent="0.2">
      <c r="A2390" s="3">
        <v>45464</v>
      </c>
      <c r="B2390" s="15">
        <f t="shared" si="37"/>
        <v>0.33816901408450706</v>
      </c>
      <c r="D2390" s="1">
        <v>45464</v>
      </c>
      <c r="E2390" s="2">
        <v>2.4009999999999998</v>
      </c>
      <c r="G2390" s="3">
        <v>45464</v>
      </c>
      <c r="H2390" s="31">
        <v>2.58</v>
      </c>
      <c r="K2390" s="32"/>
      <c r="L2390" s="32"/>
    </row>
    <row r="2391" spans="1:12" x14ac:dyDescent="0.2">
      <c r="A2391" s="3">
        <v>45467</v>
      </c>
      <c r="B2391" s="15">
        <f t="shared" si="37"/>
        <v>0.34281690140845072</v>
      </c>
      <c r="D2391" s="1">
        <v>45467</v>
      </c>
      <c r="E2391" s="2">
        <v>2.4340000000000002</v>
      </c>
      <c r="G2391" s="3">
        <v>45467</v>
      </c>
      <c r="H2391" s="31">
        <v>2.61</v>
      </c>
      <c r="K2391" s="32"/>
      <c r="L2391" s="32"/>
    </row>
    <row r="2392" spans="1:12" x14ac:dyDescent="0.2">
      <c r="A2392" s="3">
        <v>45468</v>
      </c>
      <c r="B2392" s="15">
        <f t="shared" si="37"/>
        <v>0.3407042253521127</v>
      </c>
      <c r="D2392" s="1">
        <v>45468</v>
      </c>
      <c r="E2392" s="2">
        <v>2.419</v>
      </c>
      <c r="G2392" s="3">
        <v>45468</v>
      </c>
      <c r="H2392" s="31">
        <v>2.4500000000000002</v>
      </c>
      <c r="K2392" s="32"/>
      <c r="L2392" s="32"/>
    </row>
    <row r="2393" spans="1:12" x14ac:dyDescent="0.2">
      <c r="A2393" s="3">
        <v>45469</v>
      </c>
      <c r="B2393" s="15">
        <f t="shared" si="37"/>
        <v>0.34394366197183102</v>
      </c>
      <c r="D2393" s="1">
        <v>45469</v>
      </c>
      <c r="E2393" s="2">
        <v>2.4420000000000002</v>
      </c>
      <c r="G2393" s="3">
        <v>45469</v>
      </c>
      <c r="H2393" s="31">
        <v>2.5499999999999998</v>
      </c>
      <c r="K2393" s="32"/>
      <c r="L2393" s="32"/>
    </row>
    <row r="2394" spans="1:12" x14ac:dyDescent="0.2">
      <c r="A2394" s="3">
        <v>45470</v>
      </c>
      <c r="B2394" s="15">
        <f t="shared" si="37"/>
        <v>0.34028169014084508</v>
      </c>
      <c r="D2394" s="1">
        <v>45470</v>
      </c>
      <c r="E2394" s="2">
        <v>2.4159999999999999</v>
      </c>
      <c r="G2394" s="3">
        <v>45470</v>
      </c>
      <c r="H2394" s="31">
        <v>2.42</v>
      </c>
      <c r="K2394" s="32"/>
      <c r="L2394" s="32"/>
    </row>
    <row r="2395" spans="1:12" x14ac:dyDescent="0.2">
      <c r="A2395" s="3">
        <v>45471</v>
      </c>
      <c r="B2395" s="15">
        <f t="shared" si="37"/>
        <v>0.3353521126760563</v>
      </c>
      <c r="D2395" s="1">
        <v>45471</v>
      </c>
      <c r="E2395" s="2">
        <v>2.3809999999999998</v>
      </c>
      <c r="G2395" s="3">
        <v>45471</v>
      </c>
      <c r="H2395" s="31">
        <v>2.21</v>
      </c>
      <c r="K2395" s="32"/>
      <c r="L2395" s="32"/>
    </row>
    <row r="2396" spans="1:12" x14ac:dyDescent="0.2">
      <c r="A2396" s="3">
        <v>45474</v>
      </c>
      <c r="B2396" s="15">
        <f t="shared" si="37"/>
        <v>0.34887323943661974</v>
      </c>
      <c r="D2396" s="1">
        <v>45474</v>
      </c>
      <c r="E2396" s="2">
        <v>2.4769999999999999</v>
      </c>
      <c r="G2396" s="3">
        <v>45474</v>
      </c>
      <c r="H2396" s="31">
        <v>2.06</v>
      </c>
      <c r="K2396" s="32"/>
      <c r="L2396" s="32"/>
    </row>
    <row r="2397" spans="1:12" x14ac:dyDescent="0.2">
      <c r="A2397" s="3">
        <v>45475</v>
      </c>
      <c r="B2397" s="15">
        <f t="shared" si="37"/>
        <v>0.35154929577464789</v>
      </c>
      <c r="D2397" s="1">
        <v>45475</v>
      </c>
      <c r="E2397" s="2">
        <v>2.496</v>
      </c>
      <c r="G2397" s="3">
        <v>45475</v>
      </c>
      <c r="H2397" s="31">
        <v>2.02</v>
      </c>
      <c r="K2397" s="32"/>
      <c r="L2397" s="32"/>
    </row>
    <row r="2398" spans="1:12" x14ac:dyDescent="0.2">
      <c r="A2398" s="3">
        <v>45476</v>
      </c>
      <c r="B2398" s="15">
        <f t="shared" si="37"/>
        <v>0.35112676056338027</v>
      </c>
      <c r="D2398" s="1">
        <v>45476</v>
      </c>
      <c r="E2398" s="2">
        <v>2.4929999999999999</v>
      </c>
      <c r="G2398" s="3">
        <v>45476</v>
      </c>
      <c r="H2398" s="31">
        <v>2.02</v>
      </c>
      <c r="K2398" s="32"/>
      <c r="L2398" s="32"/>
    </row>
    <row r="2399" spans="1:12" x14ac:dyDescent="0.2">
      <c r="A2399" s="3">
        <v>45478</v>
      </c>
      <c r="B2399" s="15">
        <f t="shared" si="37"/>
        <v>0.34929577464788736</v>
      </c>
      <c r="D2399" s="1">
        <v>45478</v>
      </c>
      <c r="E2399" s="2">
        <v>2.48</v>
      </c>
      <c r="G2399" s="3">
        <v>45478</v>
      </c>
      <c r="H2399" s="31">
        <v>2.1</v>
      </c>
      <c r="K2399" s="32"/>
      <c r="L2399" s="32"/>
    </row>
    <row r="2400" spans="1:12" x14ac:dyDescent="0.2">
      <c r="A2400" s="3">
        <v>45481</v>
      </c>
      <c r="B2400" s="15">
        <f t="shared" si="37"/>
        <v>0.3433802816901409</v>
      </c>
      <c r="D2400" s="1">
        <v>45481</v>
      </c>
      <c r="E2400" s="2">
        <v>2.4380000000000002</v>
      </c>
      <c r="G2400" s="3">
        <v>45481</v>
      </c>
      <c r="H2400" s="31">
        <v>2.42</v>
      </c>
      <c r="K2400" s="32"/>
      <c r="L2400" s="32"/>
    </row>
    <row r="2401" spans="1:12" x14ac:dyDescent="0.2">
      <c r="A2401" s="3">
        <v>45482</v>
      </c>
      <c r="B2401" s="15">
        <f t="shared" si="37"/>
        <v>0.33647887323943659</v>
      </c>
      <c r="D2401" s="1">
        <v>45482</v>
      </c>
      <c r="E2401" s="2">
        <v>2.3889999999999998</v>
      </c>
      <c r="G2401" s="3">
        <v>45482</v>
      </c>
      <c r="H2401" s="31">
        <v>2.4</v>
      </c>
      <c r="K2401" s="32"/>
      <c r="L2401" s="32"/>
    </row>
    <row r="2402" spans="1:12" x14ac:dyDescent="0.2">
      <c r="A2402" s="3">
        <v>45483</v>
      </c>
      <c r="B2402" s="15">
        <f t="shared" si="37"/>
        <v>0.33647887323943659</v>
      </c>
      <c r="D2402" s="1">
        <v>45483</v>
      </c>
      <c r="E2402" s="2">
        <v>2.3889999999999998</v>
      </c>
      <c r="G2402" s="3">
        <v>45483</v>
      </c>
      <c r="H2402" s="31">
        <v>2.23</v>
      </c>
      <c r="K2402" s="32"/>
      <c r="L2402" s="32"/>
    </row>
    <row r="2403" spans="1:12" x14ac:dyDescent="0.2">
      <c r="A2403" s="3">
        <v>45484</v>
      </c>
      <c r="B2403" s="15">
        <f t="shared" si="37"/>
        <v>0.33661971830985921</v>
      </c>
      <c r="D2403" s="1">
        <v>45484</v>
      </c>
      <c r="E2403" s="2">
        <v>2.39</v>
      </c>
      <c r="G2403" s="3">
        <v>45484</v>
      </c>
      <c r="H2403" s="31">
        <v>2.17</v>
      </c>
      <c r="K2403" s="32"/>
      <c r="L2403" s="32"/>
    </row>
    <row r="2404" spans="1:12" x14ac:dyDescent="0.2">
      <c r="A2404" s="3">
        <v>45485</v>
      </c>
      <c r="B2404" s="15">
        <f t="shared" si="37"/>
        <v>0.33450704225352113</v>
      </c>
      <c r="D2404" s="1">
        <v>45485</v>
      </c>
      <c r="E2404" s="2">
        <v>2.375</v>
      </c>
      <c r="G2404" s="3">
        <v>45485</v>
      </c>
      <c r="H2404" s="31">
        <v>2.12</v>
      </c>
      <c r="K2404" s="32"/>
      <c r="L2404" s="32"/>
    </row>
    <row r="2405" spans="1:12" x14ac:dyDescent="0.2">
      <c r="A2405" s="3">
        <v>45488</v>
      </c>
      <c r="B2405" s="15">
        <f t="shared" si="37"/>
        <v>0.33464788732394368</v>
      </c>
      <c r="D2405" s="1">
        <v>45488</v>
      </c>
      <c r="E2405" s="2">
        <v>2.3759999999999999</v>
      </c>
      <c r="G2405" s="3">
        <v>45488</v>
      </c>
      <c r="H2405" s="31">
        <v>2.1</v>
      </c>
      <c r="K2405" s="32"/>
      <c r="L2405" s="32"/>
    </row>
    <row r="2406" spans="1:12" x14ac:dyDescent="0.2">
      <c r="A2406" s="3">
        <v>45489</v>
      </c>
      <c r="B2406" s="15">
        <f t="shared" si="37"/>
        <v>0.32873239436619722</v>
      </c>
      <c r="D2406" s="1">
        <v>45489</v>
      </c>
      <c r="E2406" s="2">
        <v>2.3340000000000001</v>
      </c>
      <c r="G2406" s="3">
        <v>45489</v>
      </c>
      <c r="H2406" s="31">
        <v>1.98</v>
      </c>
      <c r="K2406" s="32"/>
      <c r="L2406" s="32"/>
    </row>
    <row r="2407" spans="1:12" x14ac:dyDescent="0.2">
      <c r="A2407" s="3">
        <v>45490</v>
      </c>
      <c r="B2407" s="15">
        <f t="shared" si="37"/>
        <v>0.33112676056338031</v>
      </c>
      <c r="D2407" s="1">
        <v>45490</v>
      </c>
      <c r="E2407" s="2">
        <v>2.351</v>
      </c>
      <c r="G2407" s="3">
        <v>45490</v>
      </c>
      <c r="H2407" s="31">
        <v>2</v>
      </c>
      <c r="K2407" s="32"/>
      <c r="L2407" s="32"/>
    </row>
    <row r="2408" spans="1:12" x14ac:dyDescent="0.2">
      <c r="A2408" s="3">
        <v>45491</v>
      </c>
      <c r="B2408" s="15">
        <f t="shared" si="37"/>
        <v>0.32929577464788734</v>
      </c>
      <c r="D2408" s="1">
        <v>45491</v>
      </c>
      <c r="E2408" s="2">
        <v>2.3380000000000001</v>
      </c>
      <c r="G2408" s="3">
        <v>45491</v>
      </c>
      <c r="H2408" s="31">
        <v>1.88</v>
      </c>
      <c r="K2408" s="32"/>
      <c r="L2408" s="32"/>
    </row>
    <row r="2409" spans="1:12" x14ac:dyDescent="0.2">
      <c r="A2409" s="3">
        <v>45492</v>
      </c>
      <c r="B2409" s="15">
        <f t="shared" si="37"/>
        <v>0.32042253521126762</v>
      </c>
      <c r="D2409" s="1">
        <v>45492</v>
      </c>
      <c r="E2409" s="2">
        <v>2.2749999999999999</v>
      </c>
      <c r="G2409" s="3">
        <v>45492</v>
      </c>
      <c r="H2409" s="31">
        <v>2.19</v>
      </c>
      <c r="K2409" s="32"/>
      <c r="L2409" s="32"/>
    </row>
    <row r="2410" spans="1:12" x14ac:dyDescent="0.2">
      <c r="A2410" s="3">
        <v>45495</v>
      </c>
      <c r="B2410" s="15">
        <f t="shared" si="37"/>
        <v>0.32211267605633803</v>
      </c>
      <c r="D2410" s="1">
        <v>45495</v>
      </c>
      <c r="E2410" s="2">
        <v>2.2869999999999999</v>
      </c>
      <c r="G2410" s="3">
        <v>45495</v>
      </c>
      <c r="H2410" s="31">
        <v>2.13</v>
      </c>
      <c r="K2410" s="32"/>
      <c r="L2410" s="32"/>
    </row>
    <row r="2411" spans="1:12" x14ac:dyDescent="0.2">
      <c r="A2411" s="3">
        <v>45496</v>
      </c>
      <c r="B2411" s="15">
        <f t="shared" si="37"/>
        <v>0.31971830985915495</v>
      </c>
      <c r="D2411" s="1">
        <v>45496</v>
      </c>
      <c r="E2411" s="2">
        <v>2.27</v>
      </c>
      <c r="G2411" s="3">
        <v>45496</v>
      </c>
      <c r="H2411" s="31">
        <v>2</v>
      </c>
      <c r="K2411" s="32"/>
      <c r="L2411" s="32"/>
    </row>
    <row r="2412" spans="1:12" x14ac:dyDescent="0.2">
      <c r="A2412" s="3">
        <v>45497</v>
      </c>
      <c r="B2412" s="15">
        <f t="shared" si="37"/>
        <v>0.32338028169014083</v>
      </c>
      <c r="D2412" s="1">
        <v>45497</v>
      </c>
      <c r="E2412" s="2">
        <v>2.2959999999999998</v>
      </c>
      <c r="G2412" s="3">
        <v>45497</v>
      </c>
      <c r="H2412" s="31">
        <v>2</v>
      </c>
      <c r="K2412" s="32"/>
      <c r="L2412" s="32"/>
    </row>
    <row r="2413" spans="1:12" x14ac:dyDescent="0.2">
      <c r="A2413" s="3">
        <v>45498</v>
      </c>
      <c r="B2413" s="15">
        <f t="shared" si="37"/>
        <v>0.32661971830985914</v>
      </c>
      <c r="D2413" s="1">
        <v>45498</v>
      </c>
      <c r="E2413" s="2">
        <v>2.319</v>
      </c>
      <c r="G2413" s="3">
        <v>45498</v>
      </c>
      <c r="H2413" s="31">
        <v>1.98</v>
      </c>
      <c r="K2413" s="32"/>
      <c r="L2413" s="32"/>
    </row>
    <row r="2414" spans="1:12" x14ac:dyDescent="0.2">
      <c r="A2414" s="3">
        <v>45499</v>
      </c>
      <c r="B2414" s="15">
        <f t="shared" si="37"/>
        <v>0.31929577464788733</v>
      </c>
      <c r="D2414" s="1">
        <v>45499</v>
      </c>
      <c r="E2414" s="2">
        <v>2.2669999999999999</v>
      </c>
      <c r="G2414" s="3">
        <v>45499</v>
      </c>
      <c r="H2414" s="31">
        <v>1.9</v>
      </c>
      <c r="K2414" s="32"/>
      <c r="L2414" s="32"/>
    </row>
    <row r="2415" spans="1:12" x14ac:dyDescent="0.2">
      <c r="A2415" s="3">
        <v>45502</v>
      </c>
      <c r="B2415" s="15">
        <f t="shared" si="37"/>
        <v>0.31366197183098593</v>
      </c>
      <c r="D2415" s="1">
        <v>45502</v>
      </c>
      <c r="E2415" s="2">
        <v>2.2269999999999999</v>
      </c>
      <c r="G2415" s="3">
        <v>45502</v>
      </c>
      <c r="H2415" s="31">
        <v>1.81</v>
      </c>
      <c r="K2415" s="32"/>
      <c r="L2415" s="32"/>
    </row>
    <row r="2416" spans="1:12" x14ac:dyDescent="0.2">
      <c r="A2416" s="3">
        <v>45503</v>
      </c>
      <c r="B2416" s="15">
        <f t="shared" si="37"/>
        <v>0.30929577464788738</v>
      </c>
      <c r="D2416" s="1">
        <v>45503</v>
      </c>
      <c r="E2416" s="2">
        <v>2.1960000000000002</v>
      </c>
      <c r="G2416" s="3">
        <v>45503</v>
      </c>
      <c r="H2416" s="31">
        <v>1.94</v>
      </c>
      <c r="K2416" s="32"/>
      <c r="L2416" s="32"/>
    </row>
    <row r="2417" spans="1:12" x14ac:dyDescent="0.2">
      <c r="A2417" s="3">
        <v>45504</v>
      </c>
      <c r="B2417" s="15">
        <f t="shared" si="37"/>
        <v>0.31901408450704227</v>
      </c>
      <c r="D2417" s="1">
        <v>45504</v>
      </c>
      <c r="E2417" s="2">
        <v>2.2650000000000001</v>
      </c>
      <c r="G2417" s="3">
        <v>45504</v>
      </c>
      <c r="H2417" s="31">
        <v>1.95</v>
      </c>
      <c r="K2417" s="32"/>
      <c r="L2417" s="32"/>
    </row>
    <row r="2418" spans="1:12" x14ac:dyDescent="0.2">
      <c r="A2418" s="3">
        <v>45505</v>
      </c>
      <c r="B2418" s="15">
        <f t="shared" si="37"/>
        <v>0.31971830985915495</v>
      </c>
      <c r="D2418" s="1">
        <v>45505</v>
      </c>
      <c r="E2418" s="2">
        <v>2.27</v>
      </c>
      <c r="G2418" s="3">
        <v>45505</v>
      </c>
      <c r="H2418" s="31">
        <v>1.89</v>
      </c>
      <c r="K2418" s="32"/>
      <c r="L2418" s="32"/>
    </row>
    <row r="2419" spans="1:12" x14ac:dyDescent="0.2">
      <c r="A2419" s="3">
        <v>45506</v>
      </c>
      <c r="B2419" s="15">
        <f t="shared" si="37"/>
        <v>0.30253521126760569</v>
      </c>
      <c r="D2419" s="1">
        <v>45506</v>
      </c>
      <c r="E2419" s="2">
        <v>2.1480000000000001</v>
      </c>
      <c r="G2419" s="3">
        <v>45506</v>
      </c>
      <c r="H2419" s="31">
        <v>1.83</v>
      </c>
      <c r="K2419" s="32"/>
      <c r="L2419" s="32"/>
    </row>
    <row r="2420" spans="1:12" x14ac:dyDescent="0.2">
      <c r="A2420" s="3">
        <v>45509</v>
      </c>
      <c r="B2420" s="15">
        <f t="shared" si="37"/>
        <v>0.30929577464788738</v>
      </c>
      <c r="D2420" s="1">
        <v>45509</v>
      </c>
      <c r="E2420" s="2">
        <v>2.1960000000000002</v>
      </c>
      <c r="G2420" s="3">
        <v>45509</v>
      </c>
      <c r="H2420" s="31">
        <v>1.83</v>
      </c>
      <c r="K2420" s="32"/>
      <c r="L2420" s="32"/>
    </row>
    <row r="2421" spans="1:12" x14ac:dyDescent="0.2">
      <c r="A2421" s="3">
        <v>45510</v>
      </c>
      <c r="B2421" s="15">
        <f t="shared" si="37"/>
        <v>0.30549295774647889</v>
      </c>
      <c r="D2421" s="1">
        <v>45510</v>
      </c>
      <c r="E2421" s="2">
        <v>2.169</v>
      </c>
      <c r="G2421" s="3">
        <v>45510</v>
      </c>
      <c r="H2421" s="31">
        <v>1.96</v>
      </c>
      <c r="K2421" s="32"/>
      <c r="L2421" s="32"/>
    </row>
    <row r="2422" spans="1:12" x14ac:dyDescent="0.2">
      <c r="A2422" s="3">
        <v>45511</v>
      </c>
      <c r="B2422" s="15">
        <f t="shared" si="37"/>
        <v>0.31380281690140849</v>
      </c>
      <c r="D2422" s="1">
        <v>45511</v>
      </c>
      <c r="E2422" s="2">
        <v>2.2280000000000002</v>
      </c>
      <c r="G2422" s="3">
        <v>45511</v>
      </c>
      <c r="H2422" s="31">
        <v>1.85</v>
      </c>
      <c r="K2422" s="32"/>
      <c r="L2422" s="32"/>
    </row>
    <row r="2423" spans="1:12" x14ac:dyDescent="0.2">
      <c r="A2423" s="3">
        <v>45512</v>
      </c>
      <c r="B2423" s="15">
        <f t="shared" si="37"/>
        <v>0.31394366197183099</v>
      </c>
      <c r="D2423" s="1">
        <v>45512</v>
      </c>
      <c r="E2423" s="2">
        <v>2.2290000000000001</v>
      </c>
      <c r="G2423" s="3">
        <v>45512</v>
      </c>
      <c r="H2423" s="31">
        <v>1.94</v>
      </c>
      <c r="K2423" s="32"/>
      <c r="L2423" s="32"/>
    </row>
    <row r="2424" spans="1:12" x14ac:dyDescent="0.2">
      <c r="A2424" s="3">
        <v>45513</v>
      </c>
      <c r="B2424" s="15">
        <f t="shared" si="37"/>
        <v>0.31169014084507046</v>
      </c>
      <c r="D2424" s="1">
        <v>45513</v>
      </c>
      <c r="E2424" s="2">
        <v>2.2130000000000001</v>
      </c>
      <c r="G2424" s="3">
        <v>45513</v>
      </c>
      <c r="H2424" s="31">
        <v>2.1</v>
      </c>
      <c r="K2424" s="32"/>
      <c r="L2424" s="32"/>
    </row>
    <row r="2425" spans="1:12" x14ac:dyDescent="0.2">
      <c r="A2425" s="3">
        <v>45516</v>
      </c>
      <c r="B2425" s="15">
        <f t="shared" si="37"/>
        <v>0.32014084507042256</v>
      </c>
      <c r="D2425" s="1">
        <v>45516</v>
      </c>
      <c r="E2425" s="2">
        <v>2.2730000000000001</v>
      </c>
      <c r="G2425" s="3">
        <v>45516</v>
      </c>
      <c r="H2425" s="31">
        <v>2.16</v>
      </c>
      <c r="K2425" s="32"/>
      <c r="L2425" s="32"/>
    </row>
    <row r="2426" spans="1:12" x14ac:dyDescent="0.2">
      <c r="A2426" s="3">
        <v>45517</v>
      </c>
      <c r="B2426" s="15">
        <f t="shared" si="37"/>
        <v>0.31732394366197186</v>
      </c>
      <c r="D2426" s="1">
        <v>45517</v>
      </c>
      <c r="E2426" s="2">
        <v>2.2530000000000001</v>
      </c>
      <c r="G2426" s="3">
        <v>45517</v>
      </c>
      <c r="H2426" s="31">
        <v>2.1800000000000002</v>
      </c>
      <c r="K2426" s="32"/>
      <c r="L2426" s="32"/>
    </row>
    <row r="2427" spans="1:12" x14ac:dyDescent="0.2">
      <c r="A2427" s="3">
        <v>45518</v>
      </c>
      <c r="B2427" s="15">
        <f t="shared" si="37"/>
        <v>0.31408450704225355</v>
      </c>
      <c r="D2427" s="1">
        <v>45518</v>
      </c>
      <c r="E2427" s="2">
        <v>2.23</v>
      </c>
      <c r="G2427" s="3">
        <v>45518</v>
      </c>
      <c r="H2427" s="31">
        <v>2.19</v>
      </c>
      <c r="K2427" s="32"/>
      <c r="L2427" s="32"/>
    </row>
    <row r="2428" spans="1:12" x14ac:dyDescent="0.2">
      <c r="A2428" s="3">
        <v>45519</v>
      </c>
      <c r="B2428" s="15">
        <f t="shared" si="37"/>
        <v>0.31</v>
      </c>
      <c r="D2428" s="1">
        <v>45519</v>
      </c>
      <c r="E2428" s="2">
        <v>2.2010000000000001</v>
      </c>
      <c r="G2428" s="3">
        <v>45519</v>
      </c>
      <c r="H2428" s="31">
        <v>2.0099999999999998</v>
      </c>
      <c r="K2428" s="32"/>
      <c r="L2428" s="32"/>
    </row>
    <row r="2429" spans="1:12" x14ac:dyDescent="0.2">
      <c r="A2429" s="3">
        <v>45520</v>
      </c>
      <c r="B2429" s="15">
        <f t="shared" si="37"/>
        <v>0.30394366197183098</v>
      </c>
      <c r="D2429" s="1">
        <v>45520</v>
      </c>
      <c r="E2429" s="2">
        <v>2.1579999999999999</v>
      </c>
      <c r="G2429" s="3">
        <v>45520</v>
      </c>
      <c r="H2429" s="31">
        <v>2.12</v>
      </c>
      <c r="K2429" s="32"/>
      <c r="L2429" s="32"/>
    </row>
    <row r="2430" spans="1:12" x14ac:dyDescent="0.2">
      <c r="A2430" s="3">
        <v>45523</v>
      </c>
      <c r="B2430" s="15">
        <f t="shared" si="37"/>
        <v>0.2946478873239437</v>
      </c>
      <c r="D2430" s="1">
        <v>45523</v>
      </c>
      <c r="E2430" s="2">
        <v>2.0920000000000001</v>
      </c>
      <c r="G2430" s="3">
        <v>45523</v>
      </c>
      <c r="H2430" s="31">
        <v>2.1800000000000002</v>
      </c>
      <c r="K2430" s="32"/>
      <c r="L2430" s="32"/>
    </row>
    <row r="2431" spans="1:12" x14ac:dyDescent="0.2">
      <c r="A2431" s="3">
        <v>45524</v>
      </c>
      <c r="B2431" s="15">
        <f t="shared" si="37"/>
        <v>0.2947887323943662</v>
      </c>
      <c r="D2431" s="1">
        <v>45524</v>
      </c>
      <c r="E2431" s="2">
        <v>2.093</v>
      </c>
      <c r="G2431" s="3">
        <v>45524</v>
      </c>
      <c r="H2431" s="31">
        <v>2.14</v>
      </c>
      <c r="K2431" s="32"/>
      <c r="L2431" s="32"/>
    </row>
    <row r="2432" spans="1:12" x14ac:dyDescent="0.2">
      <c r="A2432" s="3">
        <v>45525</v>
      </c>
      <c r="B2432" s="15">
        <f t="shared" si="37"/>
        <v>0.2919718309859155</v>
      </c>
      <c r="D2432" s="1">
        <v>45525</v>
      </c>
      <c r="E2432" s="2">
        <v>2.073</v>
      </c>
      <c r="G2432" s="3">
        <v>45525</v>
      </c>
      <c r="H2432" s="31">
        <v>1.93</v>
      </c>
      <c r="K2432" s="32"/>
      <c r="L2432" s="32"/>
    </row>
    <row r="2433" spans="1:12" x14ac:dyDescent="0.2">
      <c r="A2433" s="3">
        <v>45526</v>
      </c>
      <c r="B2433" s="15">
        <f t="shared" si="37"/>
        <v>0.2946478873239437</v>
      </c>
      <c r="D2433" s="1">
        <v>45526</v>
      </c>
      <c r="E2433" s="2">
        <v>2.0920000000000001</v>
      </c>
      <c r="G2433" s="3">
        <v>45526</v>
      </c>
      <c r="H2433" s="31">
        <v>1.82</v>
      </c>
      <c r="K2433" s="32"/>
      <c r="L2433" s="32"/>
    </row>
    <row r="2434" spans="1:12" x14ac:dyDescent="0.2">
      <c r="A2434" s="3">
        <v>45527</v>
      </c>
      <c r="B2434" s="15">
        <f t="shared" si="37"/>
        <v>0.30042253521126761</v>
      </c>
      <c r="D2434" s="1">
        <v>45527</v>
      </c>
      <c r="E2434" s="2">
        <v>2.133</v>
      </c>
      <c r="G2434" s="3">
        <v>45527</v>
      </c>
      <c r="H2434" s="31">
        <v>2.13</v>
      </c>
      <c r="K2434" s="32"/>
      <c r="L2434" s="32"/>
    </row>
    <row r="2435" spans="1:12" x14ac:dyDescent="0.2">
      <c r="A2435" s="3">
        <v>45530</v>
      </c>
      <c r="B2435" s="15">
        <f t="shared" si="37"/>
        <v>0.30549295774647889</v>
      </c>
      <c r="D2435" s="1">
        <v>45530</v>
      </c>
      <c r="E2435" s="2">
        <v>2.169</v>
      </c>
      <c r="G2435" s="3">
        <v>45530</v>
      </c>
      <c r="H2435" s="31">
        <v>1.91</v>
      </c>
      <c r="K2435" s="32"/>
      <c r="L2435" s="32"/>
    </row>
    <row r="2436" spans="1:12" x14ac:dyDescent="0.2">
      <c r="A2436" s="3">
        <v>45531</v>
      </c>
      <c r="B2436" s="15">
        <f t="shared" ref="B2436:B2499" si="38">E2436/7.1</f>
        <v>0.29788732394366202</v>
      </c>
      <c r="D2436" s="1">
        <v>45531</v>
      </c>
      <c r="E2436" s="2">
        <v>2.1150000000000002</v>
      </c>
      <c r="G2436" s="3">
        <v>45531</v>
      </c>
      <c r="H2436" s="31">
        <v>1.89</v>
      </c>
      <c r="K2436" s="32"/>
      <c r="L2436" s="32"/>
    </row>
    <row r="2437" spans="1:12" x14ac:dyDescent="0.2">
      <c r="A2437" s="3">
        <v>45532</v>
      </c>
      <c r="B2437" s="15">
        <f t="shared" si="38"/>
        <v>0.28985915492957748</v>
      </c>
      <c r="D2437" s="1">
        <v>45532</v>
      </c>
      <c r="E2437" s="2">
        <v>2.0579999999999998</v>
      </c>
      <c r="G2437" s="3">
        <v>45532</v>
      </c>
      <c r="H2437" s="31">
        <v>1.85</v>
      </c>
      <c r="K2437" s="32"/>
      <c r="L2437" s="32"/>
    </row>
    <row r="2438" spans="1:12" x14ac:dyDescent="0.2">
      <c r="A2438" s="3">
        <v>45533</v>
      </c>
      <c r="B2438" s="15">
        <f t="shared" si="38"/>
        <v>0.29845070422535214</v>
      </c>
      <c r="D2438" s="1">
        <v>45533</v>
      </c>
      <c r="E2438" s="2">
        <v>2.1190000000000002</v>
      </c>
      <c r="G2438" s="3">
        <v>45533</v>
      </c>
      <c r="H2438" s="31">
        <v>1.93</v>
      </c>
      <c r="K2438" s="32"/>
      <c r="L2438" s="32"/>
    </row>
    <row r="2439" spans="1:12" x14ac:dyDescent="0.2">
      <c r="A2439" s="3">
        <v>45534</v>
      </c>
      <c r="B2439" s="15">
        <f t="shared" si="38"/>
        <v>0.29225352112676062</v>
      </c>
      <c r="D2439" s="1">
        <v>45534</v>
      </c>
      <c r="E2439" s="2">
        <v>2.0750000000000002</v>
      </c>
      <c r="G2439" s="3">
        <v>45534</v>
      </c>
      <c r="H2439" s="31">
        <v>1.93</v>
      </c>
      <c r="K2439" s="32"/>
      <c r="L2439" s="32"/>
    </row>
    <row r="2440" spans="1:12" x14ac:dyDescent="0.2">
      <c r="A2440" s="3">
        <v>45538</v>
      </c>
      <c r="B2440" s="15">
        <f t="shared" si="38"/>
        <v>0.2863380281690141</v>
      </c>
      <c r="D2440" s="1">
        <v>45538</v>
      </c>
      <c r="E2440" s="2">
        <v>2.0329999999999999</v>
      </c>
      <c r="G2440" s="3">
        <v>45538</v>
      </c>
      <c r="H2440" s="31">
        <v>2.0499999999999998</v>
      </c>
      <c r="K2440" s="32"/>
      <c r="L2440" s="32"/>
    </row>
    <row r="2441" spans="1:12" x14ac:dyDescent="0.2">
      <c r="A2441" s="3">
        <v>45539</v>
      </c>
      <c r="B2441" s="15">
        <f t="shared" si="38"/>
        <v>0.27450704225352113</v>
      </c>
      <c r="D2441" s="1">
        <v>45539</v>
      </c>
      <c r="E2441" s="2">
        <v>1.9490000000000001</v>
      </c>
      <c r="G2441" s="3">
        <v>45539</v>
      </c>
      <c r="H2441" s="31">
        <v>2.02</v>
      </c>
      <c r="K2441" s="32"/>
      <c r="L2441" s="32"/>
    </row>
    <row r="2442" spans="1:12" x14ac:dyDescent="0.2">
      <c r="A2442" s="3">
        <v>45540</v>
      </c>
      <c r="B2442" s="15">
        <f t="shared" si="38"/>
        <v>0.27676056338028171</v>
      </c>
      <c r="D2442" s="1">
        <v>45540</v>
      </c>
      <c r="E2442" s="2">
        <v>1.9650000000000001</v>
      </c>
      <c r="G2442" s="3">
        <v>45540</v>
      </c>
      <c r="H2442" s="31">
        <v>2.09</v>
      </c>
      <c r="K2442" s="32"/>
      <c r="L2442" s="32"/>
    </row>
    <row r="2443" spans="1:12" x14ac:dyDescent="0.2">
      <c r="A2443" s="3">
        <v>45541</v>
      </c>
      <c r="B2443" s="15">
        <f t="shared" si="38"/>
        <v>0.24253521126760563</v>
      </c>
      <c r="D2443" s="1">
        <v>45541</v>
      </c>
      <c r="E2443" s="2">
        <v>1.722</v>
      </c>
      <c r="G2443" s="3">
        <v>45541</v>
      </c>
      <c r="H2443" s="31">
        <v>2.0299999999999998</v>
      </c>
      <c r="K2443" s="32"/>
      <c r="L2443" s="32"/>
    </row>
    <row r="2444" spans="1:12" x14ac:dyDescent="0.2">
      <c r="A2444" s="3">
        <v>45544</v>
      </c>
      <c r="B2444" s="15">
        <f t="shared" si="38"/>
        <v>0.23535211267605635</v>
      </c>
      <c r="D2444" s="1">
        <v>45544</v>
      </c>
      <c r="E2444" s="2">
        <v>1.671</v>
      </c>
      <c r="G2444" s="3">
        <v>45544</v>
      </c>
      <c r="H2444" s="31">
        <v>2.13</v>
      </c>
      <c r="K2444" s="32"/>
      <c r="L2444" s="32"/>
    </row>
    <row r="2445" spans="1:12" x14ac:dyDescent="0.2">
      <c r="A2445" s="3">
        <v>45545</v>
      </c>
      <c r="B2445" s="15">
        <f t="shared" si="38"/>
        <v>0.22436619718309861</v>
      </c>
      <c r="D2445" s="1">
        <v>45545</v>
      </c>
      <c r="E2445" s="2">
        <v>1.593</v>
      </c>
      <c r="G2445" s="3">
        <v>45545</v>
      </c>
      <c r="H2445" s="31">
        <v>2.13</v>
      </c>
      <c r="K2445" s="32"/>
      <c r="L2445" s="32"/>
    </row>
    <row r="2446" spans="1:12" x14ac:dyDescent="0.2">
      <c r="A2446" s="3">
        <v>45546</v>
      </c>
      <c r="B2446" s="15">
        <f t="shared" si="38"/>
        <v>0.22802816901408451</v>
      </c>
      <c r="D2446" s="1">
        <v>45546</v>
      </c>
      <c r="E2446" s="2">
        <v>1.619</v>
      </c>
      <c r="G2446" s="3">
        <v>45546</v>
      </c>
      <c r="H2446" s="31">
        <v>2.13</v>
      </c>
      <c r="K2446" s="32"/>
      <c r="L2446" s="32"/>
    </row>
    <row r="2447" spans="1:12" x14ac:dyDescent="0.2">
      <c r="A2447" s="3">
        <v>45547</v>
      </c>
      <c r="B2447" s="15">
        <f t="shared" si="38"/>
        <v>0.2283098591549296</v>
      </c>
      <c r="D2447" s="1">
        <v>45547</v>
      </c>
      <c r="E2447" s="2">
        <v>1.621</v>
      </c>
      <c r="G2447" s="3">
        <v>45547</v>
      </c>
      <c r="H2447" s="31">
        <v>2.25</v>
      </c>
      <c r="K2447" s="32"/>
      <c r="L2447" s="32"/>
    </row>
    <row r="2448" spans="1:12" x14ac:dyDescent="0.2">
      <c r="A2448" s="3">
        <v>45548</v>
      </c>
      <c r="B2448" s="15">
        <f t="shared" si="38"/>
        <v>0.22380281690140846</v>
      </c>
      <c r="D2448" s="1">
        <v>45548</v>
      </c>
      <c r="E2448" s="2">
        <v>1.589</v>
      </c>
      <c r="G2448" s="3">
        <v>45548</v>
      </c>
      <c r="H2448" s="31">
        <v>2.23</v>
      </c>
      <c r="K2448" s="32"/>
      <c r="L2448" s="32"/>
    </row>
    <row r="2449" spans="1:12" x14ac:dyDescent="0.2">
      <c r="A2449" s="3">
        <v>45551</v>
      </c>
      <c r="B2449" s="15">
        <f t="shared" si="38"/>
        <v>0.22478873239436623</v>
      </c>
      <c r="D2449" s="1">
        <v>45551</v>
      </c>
      <c r="E2449" s="2">
        <v>1.5960000000000001</v>
      </c>
      <c r="G2449" s="3">
        <v>45551</v>
      </c>
      <c r="H2449" s="31">
        <v>2.33</v>
      </c>
      <c r="K2449" s="32"/>
      <c r="L2449" s="32"/>
    </row>
    <row r="2450" spans="1:12" x14ac:dyDescent="0.2">
      <c r="A2450" s="3">
        <v>45552</v>
      </c>
      <c r="B2450" s="15">
        <f t="shared" si="38"/>
        <v>0.23140845070422536</v>
      </c>
      <c r="D2450" s="1">
        <v>45552</v>
      </c>
      <c r="E2450" s="2">
        <v>1.643</v>
      </c>
      <c r="G2450" s="3">
        <v>45552</v>
      </c>
      <c r="H2450" s="31">
        <v>2.31</v>
      </c>
      <c r="K2450" s="32"/>
      <c r="L2450" s="32"/>
    </row>
    <row r="2451" spans="1:12" x14ac:dyDescent="0.2">
      <c r="A2451" s="3">
        <v>45553</v>
      </c>
      <c r="B2451" s="15">
        <f t="shared" si="38"/>
        <v>0.22943661971830986</v>
      </c>
      <c r="D2451" s="1">
        <v>45553</v>
      </c>
      <c r="E2451" s="2">
        <v>1.629</v>
      </c>
      <c r="G2451" s="3">
        <v>45553</v>
      </c>
      <c r="H2451" s="31">
        <v>2.2400000000000002</v>
      </c>
      <c r="K2451" s="32"/>
      <c r="L2451" s="32"/>
    </row>
    <row r="2452" spans="1:12" x14ac:dyDescent="0.2">
      <c r="A2452" s="3">
        <v>45554</v>
      </c>
      <c r="B2452" s="15">
        <f t="shared" si="38"/>
        <v>0.23521126760563379</v>
      </c>
      <c r="D2452" s="1">
        <v>45554</v>
      </c>
      <c r="E2452" s="2">
        <v>1.67</v>
      </c>
      <c r="G2452" s="3">
        <v>45554</v>
      </c>
      <c r="H2452" s="31">
        <v>2.2000000000000002</v>
      </c>
      <c r="K2452" s="32"/>
      <c r="L2452" s="32"/>
    </row>
    <row r="2453" spans="1:12" x14ac:dyDescent="0.2">
      <c r="A2453" s="3">
        <v>45555</v>
      </c>
      <c r="B2453" s="15">
        <f t="shared" si="38"/>
        <v>0.23521126760563379</v>
      </c>
      <c r="D2453" s="1">
        <v>45555</v>
      </c>
      <c r="E2453" s="2">
        <v>1.67</v>
      </c>
      <c r="G2453" s="3">
        <v>45555</v>
      </c>
      <c r="H2453" s="31">
        <v>2.4</v>
      </c>
      <c r="K2453" s="32"/>
      <c r="L2453" s="32"/>
    </row>
    <row r="2454" spans="1:12" x14ac:dyDescent="0.2">
      <c r="A2454" s="3">
        <v>45558</v>
      </c>
      <c r="B2454" s="15">
        <f t="shared" si="38"/>
        <v>0.23253521126760565</v>
      </c>
      <c r="D2454" s="1">
        <v>45558</v>
      </c>
      <c r="E2454" s="2">
        <v>1.651</v>
      </c>
      <c r="G2454" s="3">
        <v>45558</v>
      </c>
      <c r="H2454" s="31">
        <v>2.61</v>
      </c>
      <c r="K2454" s="32"/>
      <c r="L2454" s="32"/>
    </row>
    <row r="2455" spans="1:12" x14ac:dyDescent="0.2">
      <c r="A2455" s="3">
        <v>45559</v>
      </c>
      <c r="B2455" s="15">
        <f t="shared" si="38"/>
        <v>0.23633802816901409</v>
      </c>
      <c r="D2455" s="1">
        <v>45559</v>
      </c>
      <c r="E2455" s="2">
        <v>1.6779999999999999</v>
      </c>
      <c r="G2455" s="3">
        <v>45559</v>
      </c>
      <c r="H2455" s="31">
        <v>2.62</v>
      </c>
      <c r="K2455" s="32"/>
      <c r="L2455" s="32"/>
    </row>
    <row r="2456" spans="1:12" x14ac:dyDescent="0.2">
      <c r="A2456" s="3">
        <v>45560</v>
      </c>
      <c r="B2456" s="15">
        <f t="shared" si="38"/>
        <v>0.23408450704225353</v>
      </c>
      <c r="D2456" s="1">
        <v>45560</v>
      </c>
      <c r="E2456" s="2">
        <v>1.6619999999999999</v>
      </c>
      <c r="G2456" s="3">
        <v>45560</v>
      </c>
      <c r="H2456" s="31">
        <v>2.64</v>
      </c>
      <c r="K2456" s="32"/>
      <c r="L2456" s="32"/>
    </row>
    <row r="2457" spans="1:12" x14ac:dyDescent="0.2">
      <c r="A2457" s="3">
        <v>45561</v>
      </c>
      <c r="B2457" s="15">
        <f t="shared" si="38"/>
        <v>0.22985915492957745</v>
      </c>
      <c r="D2457" s="1">
        <v>45561</v>
      </c>
      <c r="E2457" s="2">
        <v>1.6319999999999999</v>
      </c>
      <c r="G2457" s="3">
        <v>45561</v>
      </c>
      <c r="H2457" s="31">
        <v>2.5299999999999998</v>
      </c>
      <c r="K2457" s="32"/>
      <c r="L2457" s="32"/>
    </row>
    <row r="2458" spans="1:12" x14ac:dyDescent="0.2">
      <c r="A2458" s="3">
        <v>45562</v>
      </c>
      <c r="B2458" s="15">
        <f t="shared" si="38"/>
        <v>0.2312676056338028</v>
      </c>
      <c r="D2458" s="1">
        <v>45562</v>
      </c>
      <c r="E2458" s="2">
        <v>1.6419999999999999</v>
      </c>
      <c r="G2458" s="3">
        <v>45562</v>
      </c>
      <c r="H2458" s="31">
        <v>2.65</v>
      </c>
      <c r="K2458" s="32"/>
      <c r="L2458" s="32"/>
    </row>
    <row r="2459" spans="1:12" x14ac:dyDescent="0.2">
      <c r="A2459" s="3">
        <v>45565</v>
      </c>
      <c r="B2459" s="15">
        <f t="shared" si="38"/>
        <v>0.22971830985915495</v>
      </c>
      <c r="D2459" s="1">
        <v>45565</v>
      </c>
      <c r="E2459" s="2">
        <v>1.631</v>
      </c>
      <c r="G2459" s="3">
        <v>45565</v>
      </c>
      <c r="H2459" s="31">
        <v>2.67</v>
      </c>
      <c r="K2459" s="32"/>
      <c r="L2459" s="32"/>
    </row>
    <row r="2460" spans="1:12" x14ac:dyDescent="0.2">
      <c r="A2460" s="3">
        <v>45566</v>
      </c>
      <c r="B2460" s="15">
        <f t="shared" si="38"/>
        <v>0.23521126760563379</v>
      </c>
      <c r="D2460" s="1">
        <v>45566</v>
      </c>
      <c r="E2460" s="2">
        <v>1.67</v>
      </c>
      <c r="G2460" s="3">
        <v>45566</v>
      </c>
      <c r="H2460" s="31">
        <v>2.77</v>
      </c>
      <c r="K2460" s="32"/>
      <c r="L2460" s="32"/>
    </row>
    <row r="2461" spans="1:12" x14ac:dyDescent="0.2">
      <c r="A2461" s="3">
        <v>45567</v>
      </c>
      <c r="B2461" s="15">
        <f t="shared" si="38"/>
        <v>0.23633802816901409</v>
      </c>
      <c r="D2461" s="1">
        <v>45567</v>
      </c>
      <c r="E2461" s="2">
        <v>1.6779999999999999</v>
      </c>
      <c r="G2461" s="3">
        <v>45567</v>
      </c>
      <c r="H2461" s="31">
        <v>2.75</v>
      </c>
      <c r="K2461" s="32"/>
      <c r="L2461" s="32"/>
    </row>
    <row r="2462" spans="1:12" x14ac:dyDescent="0.2">
      <c r="A2462" s="3">
        <v>45568</v>
      </c>
      <c r="B2462" s="15">
        <f t="shared" si="38"/>
        <v>0.25098591549295779</v>
      </c>
      <c r="D2462" s="1">
        <v>45568</v>
      </c>
      <c r="E2462" s="2">
        <v>1.782</v>
      </c>
      <c r="G2462" s="3">
        <v>45568</v>
      </c>
      <c r="H2462" s="31">
        <v>2.4900000000000002</v>
      </c>
      <c r="K2462" s="32"/>
      <c r="L2462" s="32"/>
    </row>
    <row r="2463" spans="1:12" x14ac:dyDescent="0.2">
      <c r="A2463" s="3">
        <v>45569</v>
      </c>
      <c r="B2463" s="15">
        <f t="shared" si="38"/>
        <v>0.2528169014084507</v>
      </c>
      <c r="D2463" s="1">
        <v>45569</v>
      </c>
      <c r="E2463" s="2">
        <v>1.7949999999999999</v>
      </c>
      <c r="G2463" s="3">
        <v>45569</v>
      </c>
      <c r="H2463" s="31">
        <v>2.5099999999999998</v>
      </c>
      <c r="K2463" s="32"/>
      <c r="L2463" s="32"/>
    </row>
    <row r="2464" spans="1:12" x14ac:dyDescent="0.2">
      <c r="A2464" s="3">
        <v>45572</v>
      </c>
      <c r="B2464" s="15">
        <f t="shared" si="38"/>
        <v>0.26366197183098594</v>
      </c>
      <c r="D2464" s="1">
        <v>45572</v>
      </c>
      <c r="E2464" s="2">
        <v>1.8720000000000001</v>
      </c>
      <c r="G2464" s="3">
        <v>45572</v>
      </c>
      <c r="H2464" s="31">
        <v>2.5099999999999998</v>
      </c>
      <c r="K2464" s="32"/>
      <c r="L2464" s="32"/>
    </row>
    <row r="2465" spans="1:12" x14ac:dyDescent="0.2">
      <c r="A2465" s="3">
        <v>45573</v>
      </c>
      <c r="B2465" s="15">
        <f t="shared" si="38"/>
        <v>0.25183098591549297</v>
      </c>
      <c r="D2465" s="1">
        <v>45573</v>
      </c>
      <c r="E2465" s="2">
        <v>1.788</v>
      </c>
      <c r="G2465" s="3">
        <v>45573</v>
      </c>
      <c r="H2465" s="31">
        <v>2.4300000000000002</v>
      </c>
      <c r="K2465" s="32"/>
      <c r="L2465" s="32"/>
    </row>
    <row r="2466" spans="1:12" x14ac:dyDescent="0.2">
      <c r="A2466" s="3">
        <v>45574</v>
      </c>
      <c r="B2466" s="15">
        <f t="shared" si="38"/>
        <v>0.24760563380281692</v>
      </c>
      <c r="D2466" s="1">
        <v>45574</v>
      </c>
      <c r="E2466" s="2">
        <v>1.758</v>
      </c>
      <c r="G2466" s="3">
        <v>45574</v>
      </c>
      <c r="H2466" s="31">
        <v>2.2599999999999998</v>
      </c>
      <c r="K2466" s="32"/>
      <c r="L2466" s="32"/>
    </row>
    <row r="2467" spans="1:12" x14ac:dyDescent="0.2">
      <c r="A2467" s="3">
        <v>45575</v>
      </c>
      <c r="B2467" s="15">
        <f t="shared" si="38"/>
        <v>0.25633802816901413</v>
      </c>
      <c r="D2467" s="1">
        <v>45575</v>
      </c>
      <c r="E2467" s="2">
        <v>1.82</v>
      </c>
      <c r="G2467" s="3">
        <v>45575</v>
      </c>
      <c r="H2467" s="31">
        <v>2.31</v>
      </c>
      <c r="K2467" s="32"/>
      <c r="L2467" s="32"/>
    </row>
    <row r="2468" spans="1:12" x14ac:dyDescent="0.2">
      <c r="A2468" s="3">
        <v>45576</v>
      </c>
      <c r="B2468" s="15">
        <f t="shared" si="38"/>
        <v>0.25676056338028169</v>
      </c>
      <c r="D2468" s="1">
        <v>45576</v>
      </c>
      <c r="E2468" s="2">
        <v>1.823</v>
      </c>
      <c r="G2468" s="3">
        <v>45576</v>
      </c>
      <c r="H2468" s="31">
        <v>2.37</v>
      </c>
      <c r="K2468" s="32"/>
      <c r="L2468" s="32"/>
    </row>
    <row r="2469" spans="1:12" x14ac:dyDescent="0.2">
      <c r="A2469" s="3">
        <v>45580</v>
      </c>
      <c r="B2469" s="15">
        <f t="shared" si="38"/>
        <v>0.23563380281690144</v>
      </c>
      <c r="D2469" s="1">
        <v>45580</v>
      </c>
      <c r="E2469" s="2">
        <v>1.673</v>
      </c>
      <c r="G2469" s="3">
        <v>45580</v>
      </c>
      <c r="H2469" s="31">
        <v>2.21</v>
      </c>
      <c r="K2469" s="32"/>
      <c r="L2469" s="32"/>
    </row>
    <row r="2470" spans="1:12" x14ac:dyDescent="0.2">
      <c r="A2470" s="3">
        <v>45581</v>
      </c>
      <c r="B2470" s="15">
        <f t="shared" si="38"/>
        <v>0.2330985915492958</v>
      </c>
      <c r="D2470" s="1">
        <v>45581</v>
      </c>
      <c r="E2470" s="2">
        <v>1.655</v>
      </c>
      <c r="G2470" s="3">
        <v>45581</v>
      </c>
      <c r="H2470" s="31">
        <v>2.19</v>
      </c>
      <c r="K2470" s="32"/>
      <c r="L2470" s="32"/>
    </row>
    <row r="2471" spans="1:12" x14ac:dyDescent="0.2">
      <c r="A2471" s="3">
        <v>45582</v>
      </c>
      <c r="B2471" s="15">
        <f t="shared" si="38"/>
        <v>0.23549295774647888</v>
      </c>
      <c r="D2471" s="1">
        <v>45582</v>
      </c>
      <c r="E2471" s="2">
        <v>1.6719999999999999</v>
      </c>
      <c r="G2471" s="3">
        <v>45582</v>
      </c>
      <c r="H2471" s="31">
        <v>1.82</v>
      </c>
      <c r="K2471" s="32"/>
      <c r="L2471" s="32"/>
    </row>
    <row r="2472" spans="1:12" x14ac:dyDescent="0.2">
      <c r="A2472" s="3">
        <v>45583</v>
      </c>
      <c r="B2472" s="15">
        <f t="shared" si="38"/>
        <v>0.28873239436619719</v>
      </c>
      <c r="D2472" s="1">
        <v>45583</v>
      </c>
      <c r="E2472" s="2">
        <v>2.0499999999999998</v>
      </c>
      <c r="G2472" s="3">
        <v>45583</v>
      </c>
      <c r="H2472" s="31">
        <v>1.76</v>
      </c>
      <c r="K2472" s="32"/>
      <c r="L2472" s="32"/>
    </row>
    <row r="2473" spans="1:12" x14ac:dyDescent="0.2">
      <c r="A2473" s="3">
        <v>45586</v>
      </c>
      <c r="B2473" s="15">
        <f t="shared" si="38"/>
        <v>0.29239436619718312</v>
      </c>
      <c r="D2473" s="1">
        <v>45586</v>
      </c>
      <c r="E2473" s="2">
        <v>2.0760000000000001</v>
      </c>
      <c r="G2473" s="3">
        <v>45586</v>
      </c>
      <c r="H2473" s="31">
        <v>1.76</v>
      </c>
      <c r="K2473" s="32"/>
      <c r="L2473" s="32"/>
    </row>
    <row r="2474" spans="1:12" x14ac:dyDescent="0.2">
      <c r="A2474" s="3">
        <v>45587</v>
      </c>
      <c r="B2474" s="15">
        <f t="shared" si="38"/>
        <v>0.29971830985915499</v>
      </c>
      <c r="D2474" s="1">
        <v>45587</v>
      </c>
      <c r="E2474" s="2">
        <v>2.1280000000000001</v>
      </c>
      <c r="G2474" s="3">
        <v>45587</v>
      </c>
      <c r="H2474" s="31">
        <v>1.9</v>
      </c>
      <c r="K2474" s="32"/>
      <c r="L2474" s="32"/>
    </row>
    <row r="2475" spans="1:12" x14ac:dyDescent="0.2">
      <c r="A2475" s="3">
        <v>45588</v>
      </c>
      <c r="B2475" s="15">
        <f t="shared" si="38"/>
        <v>0.29901408450704231</v>
      </c>
      <c r="D2475" s="1">
        <v>45588</v>
      </c>
      <c r="E2475" s="2">
        <v>2.1230000000000002</v>
      </c>
      <c r="G2475" s="3">
        <v>45588</v>
      </c>
      <c r="H2475" s="31">
        <v>2.04</v>
      </c>
      <c r="K2475" s="32"/>
      <c r="L2475" s="32"/>
    </row>
    <row r="2476" spans="1:12" x14ac:dyDescent="0.2">
      <c r="A2476" s="3">
        <v>45589</v>
      </c>
      <c r="B2476" s="15">
        <f t="shared" si="38"/>
        <v>0.29704225352112679</v>
      </c>
      <c r="D2476" s="1">
        <v>45589</v>
      </c>
      <c r="E2476" s="2">
        <v>2.109</v>
      </c>
      <c r="G2476" s="3">
        <v>45589</v>
      </c>
      <c r="H2476" s="31">
        <v>1.93</v>
      </c>
      <c r="K2476" s="32"/>
      <c r="L2476" s="32"/>
    </row>
    <row r="2477" spans="1:12" x14ac:dyDescent="0.2">
      <c r="A2477" s="3">
        <v>45590</v>
      </c>
      <c r="B2477" s="15">
        <f t="shared" si="38"/>
        <v>0.3</v>
      </c>
      <c r="D2477" s="1">
        <v>45590</v>
      </c>
      <c r="E2477" s="2">
        <v>2.13</v>
      </c>
      <c r="G2477" s="3">
        <v>45590</v>
      </c>
      <c r="H2477" s="31">
        <v>2.0299999999999998</v>
      </c>
      <c r="K2477" s="32"/>
      <c r="L2477" s="32"/>
    </row>
    <row r="2478" spans="1:12" x14ac:dyDescent="0.2">
      <c r="A2478" s="3">
        <v>45593</v>
      </c>
      <c r="B2478" s="15">
        <f t="shared" si="38"/>
        <v>0.28845070422535213</v>
      </c>
      <c r="D2478" s="1">
        <v>45593</v>
      </c>
      <c r="E2478" s="2">
        <v>2.048</v>
      </c>
      <c r="G2478" s="3">
        <v>45593</v>
      </c>
      <c r="H2478" s="31">
        <v>1.82</v>
      </c>
      <c r="K2478" s="32"/>
      <c r="L2478" s="32"/>
    </row>
    <row r="2479" spans="1:12" x14ac:dyDescent="0.2">
      <c r="A2479" s="3">
        <v>45594</v>
      </c>
      <c r="B2479" s="15">
        <f t="shared" si="38"/>
        <v>0.28774647887323945</v>
      </c>
      <c r="D2479" s="1">
        <v>45594</v>
      </c>
      <c r="E2479" s="2">
        <v>2.0430000000000001</v>
      </c>
      <c r="G2479" s="3">
        <v>45594</v>
      </c>
      <c r="H2479" s="31">
        <v>2.0299999999999998</v>
      </c>
      <c r="K2479" s="32"/>
      <c r="L2479" s="32"/>
    </row>
    <row r="2480" spans="1:12" x14ac:dyDescent="0.2">
      <c r="A2480" s="3">
        <v>45595</v>
      </c>
      <c r="B2480" s="15">
        <f t="shared" si="38"/>
        <v>0.296056338028169</v>
      </c>
      <c r="D2480" s="1">
        <v>45595</v>
      </c>
      <c r="E2480" s="2">
        <v>2.1019999999999999</v>
      </c>
      <c r="G2480" s="3">
        <v>45595</v>
      </c>
      <c r="H2480" s="31">
        <v>1.82</v>
      </c>
      <c r="K2480" s="32"/>
      <c r="L2480" s="32"/>
    </row>
    <row r="2481" spans="1:12" x14ac:dyDescent="0.2">
      <c r="A2481" s="3">
        <v>45596</v>
      </c>
      <c r="B2481" s="15">
        <f t="shared" si="38"/>
        <v>0.2987323943661972</v>
      </c>
      <c r="D2481" s="1">
        <v>45596</v>
      </c>
      <c r="E2481" s="2">
        <v>2.121</v>
      </c>
      <c r="G2481" s="3">
        <v>45596</v>
      </c>
      <c r="H2481" s="31">
        <v>1.42</v>
      </c>
      <c r="K2481" s="32"/>
      <c r="L2481" s="32"/>
    </row>
    <row r="2482" spans="1:12" x14ac:dyDescent="0.2">
      <c r="A2482" s="3">
        <v>45597</v>
      </c>
      <c r="B2482" s="15">
        <f t="shared" si="38"/>
        <v>0.29929577464788731</v>
      </c>
      <c r="D2482" s="1">
        <v>45597</v>
      </c>
      <c r="E2482" s="2">
        <v>2.125</v>
      </c>
      <c r="G2482" s="3">
        <v>45597</v>
      </c>
      <c r="H2482" s="31">
        <v>1.35</v>
      </c>
      <c r="K2482" s="32"/>
      <c r="L2482" s="32"/>
    </row>
    <row r="2483" spans="1:12" x14ac:dyDescent="0.2">
      <c r="A2483" s="3">
        <v>45600</v>
      </c>
      <c r="B2483" s="15">
        <f t="shared" si="38"/>
        <v>0.3071830985915493</v>
      </c>
      <c r="D2483" s="1">
        <v>45600</v>
      </c>
      <c r="E2483" s="2">
        <v>2.181</v>
      </c>
      <c r="G2483" s="3">
        <v>45600</v>
      </c>
      <c r="H2483" s="31">
        <v>1.62</v>
      </c>
      <c r="K2483" s="32"/>
      <c r="L2483" s="32"/>
    </row>
    <row r="2484" spans="1:12" x14ac:dyDescent="0.2">
      <c r="A2484" s="3">
        <v>45601</v>
      </c>
      <c r="B2484" s="15">
        <f t="shared" si="38"/>
        <v>0.31028169014084506</v>
      </c>
      <c r="D2484" s="1">
        <v>45601</v>
      </c>
      <c r="E2484" s="2">
        <v>2.2029999999999998</v>
      </c>
      <c r="G2484" s="3">
        <v>45601</v>
      </c>
      <c r="H2484" s="31">
        <v>1.8</v>
      </c>
      <c r="K2484" s="32"/>
      <c r="L2484" s="32"/>
    </row>
    <row r="2485" spans="1:12" x14ac:dyDescent="0.2">
      <c r="A2485" s="3">
        <v>45602</v>
      </c>
      <c r="B2485" s="15">
        <f t="shared" si="38"/>
        <v>0.30563380281690139</v>
      </c>
      <c r="D2485" s="1">
        <v>45602</v>
      </c>
      <c r="E2485" s="2">
        <v>2.17</v>
      </c>
      <c r="G2485" s="3">
        <v>45602</v>
      </c>
      <c r="H2485" s="31">
        <v>1.49</v>
      </c>
      <c r="K2485" s="32"/>
      <c r="L2485" s="32"/>
    </row>
    <row r="2486" spans="1:12" x14ac:dyDescent="0.2">
      <c r="A2486" s="3">
        <v>45603</v>
      </c>
      <c r="B2486" s="15">
        <f t="shared" si="38"/>
        <v>0.3070422535211268</v>
      </c>
      <c r="D2486" s="1">
        <v>45603</v>
      </c>
      <c r="E2486" s="2">
        <v>2.1800000000000002</v>
      </c>
      <c r="G2486" s="3">
        <v>45603</v>
      </c>
      <c r="H2486" s="31">
        <v>1.21</v>
      </c>
      <c r="K2486" s="32"/>
      <c r="L2486" s="32"/>
    </row>
    <row r="2487" spans="1:12" x14ac:dyDescent="0.2">
      <c r="A2487" s="3">
        <v>45604</v>
      </c>
      <c r="B2487" s="15">
        <f t="shared" si="38"/>
        <v>0.3015492957746479</v>
      </c>
      <c r="D2487" s="1">
        <v>45604</v>
      </c>
      <c r="E2487" s="2">
        <v>2.141</v>
      </c>
      <c r="G2487" s="3">
        <v>45604</v>
      </c>
      <c r="H2487" s="31">
        <v>1.92</v>
      </c>
      <c r="K2487" s="32"/>
      <c r="L2487" s="32"/>
    </row>
    <row r="2488" spans="1:12" x14ac:dyDescent="0.2">
      <c r="A2488" s="3">
        <v>45608</v>
      </c>
      <c r="B2488" s="15">
        <f t="shared" si="38"/>
        <v>0.296056338028169</v>
      </c>
      <c r="D2488" s="1">
        <v>45608</v>
      </c>
      <c r="E2488" s="2">
        <v>2.1019999999999999</v>
      </c>
      <c r="G2488" s="3">
        <v>45608</v>
      </c>
      <c r="H2488" s="31">
        <v>2.06</v>
      </c>
      <c r="K2488" s="32"/>
      <c r="L2488" s="32"/>
    </row>
    <row r="2489" spans="1:12" x14ac:dyDescent="0.2">
      <c r="A2489" s="3">
        <v>45609</v>
      </c>
      <c r="B2489" s="15">
        <f t="shared" si="38"/>
        <v>0.29690140845070423</v>
      </c>
      <c r="D2489" s="1">
        <v>45609</v>
      </c>
      <c r="E2489" s="2">
        <v>2.1080000000000001</v>
      </c>
      <c r="G2489" s="3">
        <v>45609</v>
      </c>
      <c r="H2489" s="31">
        <v>2.11</v>
      </c>
      <c r="K2489" s="32"/>
      <c r="L2489" s="32"/>
    </row>
    <row r="2490" spans="1:12" x14ac:dyDescent="0.2">
      <c r="A2490" s="3">
        <v>45610</v>
      </c>
      <c r="B2490" s="15">
        <f t="shared" si="38"/>
        <v>0.29647887323943661</v>
      </c>
      <c r="D2490" s="1">
        <v>45610</v>
      </c>
      <c r="E2490" s="2">
        <v>2.105</v>
      </c>
      <c r="G2490" s="3">
        <v>45610</v>
      </c>
      <c r="H2490" s="31">
        <v>1.65</v>
      </c>
      <c r="K2490" s="32"/>
      <c r="L2490" s="32"/>
    </row>
    <row r="2491" spans="1:12" x14ac:dyDescent="0.2">
      <c r="A2491" s="3">
        <v>45611</v>
      </c>
      <c r="B2491" s="15">
        <f t="shared" si="38"/>
        <v>0.291830985915493</v>
      </c>
      <c r="D2491" s="1">
        <v>45611</v>
      </c>
      <c r="E2491" s="2">
        <v>2.0720000000000001</v>
      </c>
      <c r="G2491" s="3">
        <v>45611</v>
      </c>
      <c r="H2491" s="31">
        <v>2.08</v>
      </c>
      <c r="K2491" s="32"/>
      <c r="L2491" s="32"/>
    </row>
    <row r="2492" spans="1:12" x14ac:dyDescent="0.2">
      <c r="A2492" s="3">
        <v>45614</v>
      </c>
      <c r="B2492" s="15">
        <f t="shared" si="38"/>
        <v>0.3030985915492958</v>
      </c>
      <c r="D2492" s="1">
        <v>45614</v>
      </c>
      <c r="E2492" s="2">
        <v>2.1520000000000001</v>
      </c>
      <c r="G2492" s="3">
        <v>45614</v>
      </c>
      <c r="H2492" s="31">
        <v>2.1</v>
      </c>
      <c r="K2492" s="32"/>
      <c r="L2492" s="32"/>
    </row>
    <row r="2493" spans="1:12" x14ac:dyDescent="0.2">
      <c r="A2493" s="3">
        <v>45615</v>
      </c>
      <c r="B2493" s="15">
        <f t="shared" si="38"/>
        <v>0.30084507042253522</v>
      </c>
      <c r="D2493" s="1">
        <v>45615</v>
      </c>
      <c r="E2493" s="2">
        <v>2.1360000000000001</v>
      </c>
      <c r="G2493" s="3">
        <v>45615</v>
      </c>
      <c r="H2493" s="31">
        <v>2.3199999999999998</v>
      </c>
      <c r="K2493" s="32"/>
      <c r="L2493" s="32"/>
    </row>
    <row r="2494" spans="1:12" x14ac:dyDescent="0.2">
      <c r="A2494" s="3">
        <v>45616</v>
      </c>
      <c r="B2494" s="15">
        <f t="shared" si="38"/>
        <v>0.3</v>
      </c>
      <c r="D2494" s="1">
        <v>45616</v>
      </c>
      <c r="E2494" s="2">
        <v>2.13</v>
      </c>
      <c r="G2494" s="3">
        <v>45616</v>
      </c>
      <c r="H2494" s="31">
        <v>2.84</v>
      </c>
      <c r="K2494" s="32"/>
      <c r="L2494" s="32"/>
    </row>
    <row r="2495" spans="1:12" x14ac:dyDescent="0.2">
      <c r="A2495" s="3">
        <v>45617</v>
      </c>
      <c r="B2495" s="15">
        <f t="shared" si="38"/>
        <v>0.30563380281690139</v>
      </c>
      <c r="D2495" s="1">
        <v>45617</v>
      </c>
      <c r="E2495" s="2">
        <v>2.17</v>
      </c>
      <c r="G2495" s="3">
        <v>45617</v>
      </c>
      <c r="H2495" s="31">
        <v>2.41</v>
      </c>
      <c r="K2495" s="32"/>
      <c r="L2495" s="32"/>
    </row>
    <row r="2496" spans="1:12" x14ac:dyDescent="0.2">
      <c r="A2496" s="3">
        <v>45618</v>
      </c>
      <c r="B2496" s="15">
        <f t="shared" si="38"/>
        <v>0.30633802816901406</v>
      </c>
      <c r="D2496" s="1">
        <v>45618</v>
      </c>
      <c r="E2496" s="2">
        <v>2.1749999999999998</v>
      </c>
      <c r="G2496" s="3">
        <v>45618</v>
      </c>
      <c r="H2496" s="31">
        <v>2.78</v>
      </c>
      <c r="K2496" s="32"/>
      <c r="L2496" s="32"/>
    </row>
    <row r="2497" spans="1:12" x14ac:dyDescent="0.2">
      <c r="A2497" s="3">
        <v>45621</v>
      </c>
      <c r="B2497" s="15">
        <f t="shared" si="38"/>
        <v>0.30183098591549296</v>
      </c>
      <c r="D2497" s="1">
        <v>45621</v>
      </c>
      <c r="E2497" s="2">
        <v>2.1429999999999998</v>
      </c>
      <c r="G2497" s="3">
        <v>45621</v>
      </c>
      <c r="H2497" s="31">
        <v>3.19</v>
      </c>
      <c r="K2497" s="32"/>
      <c r="L2497" s="32"/>
    </row>
    <row r="2498" spans="1:12" x14ac:dyDescent="0.2">
      <c r="A2498" s="3">
        <v>45622</v>
      </c>
      <c r="B2498" s="15">
        <f t="shared" si="38"/>
        <v>0.30338028169014086</v>
      </c>
      <c r="D2498" s="1">
        <v>45622</v>
      </c>
      <c r="E2498" s="2">
        <v>2.1539999999999999</v>
      </c>
      <c r="G2498" s="3">
        <v>45622</v>
      </c>
      <c r="H2498" s="31">
        <v>3.39</v>
      </c>
      <c r="K2498" s="32"/>
      <c r="L2498" s="32"/>
    </row>
    <row r="2499" spans="1:12" x14ac:dyDescent="0.2">
      <c r="A2499" s="3">
        <v>45623</v>
      </c>
      <c r="B2499" s="15">
        <f t="shared" si="38"/>
        <v>0.29830985915492958</v>
      </c>
      <c r="D2499" s="1">
        <v>45623</v>
      </c>
      <c r="E2499" s="2">
        <v>2.1179999999999999</v>
      </c>
      <c r="G2499" s="3">
        <v>45623</v>
      </c>
      <c r="H2499" s="31">
        <v>3.39</v>
      </c>
      <c r="K2499" s="32"/>
      <c r="L2499" s="32"/>
    </row>
    <row r="2500" spans="1:12" x14ac:dyDescent="0.2">
      <c r="A2500" s="3">
        <v>45625</v>
      </c>
      <c r="B2500" s="15">
        <f t="shared" ref="B2500:B2505" si="39">E2500/7.1</f>
        <v>0.29619718309859161</v>
      </c>
      <c r="D2500" s="1">
        <v>45625</v>
      </c>
      <c r="E2500" s="2">
        <v>2.1030000000000002</v>
      </c>
      <c r="G2500" s="3">
        <v>45625</v>
      </c>
      <c r="H2500" s="31">
        <v>3.05</v>
      </c>
      <c r="K2500" s="32"/>
      <c r="L2500" s="32"/>
    </row>
    <row r="2501" spans="1:12" x14ac:dyDescent="0.2">
      <c r="A2501" s="3">
        <v>45628</v>
      </c>
      <c r="B2501" s="15">
        <f t="shared" si="39"/>
        <v>0.29619718309859161</v>
      </c>
      <c r="D2501" s="1">
        <v>45628</v>
      </c>
      <c r="E2501" s="2">
        <v>2.1030000000000002</v>
      </c>
      <c r="G2501" s="3">
        <v>45628</v>
      </c>
      <c r="H2501" s="31">
        <v>2.94</v>
      </c>
      <c r="K2501" s="32"/>
      <c r="L2501" s="32"/>
    </row>
    <row r="2502" spans="1:12" x14ac:dyDescent="0.2">
      <c r="A2502" s="3">
        <v>45629</v>
      </c>
      <c r="B2502" s="15">
        <f t="shared" si="39"/>
        <v>0.30098591549295778</v>
      </c>
      <c r="D2502" s="1">
        <v>45629</v>
      </c>
      <c r="E2502" s="2">
        <v>2.137</v>
      </c>
      <c r="G2502" s="3">
        <v>45629</v>
      </c>
      <c r="H2502" s="31">
        <v>2.75</v>
      </c>
      <c r="K2502" s="32"/>
      <c r="L2502" s="32"/>
    </row>
    <row r="2503" spans="1:12" x14ac:dyDescent="0.2">
      <c r="A2503" s="3">
        <v>45630</v>
      </c>
      <c r="B2503" s="15">
        <f t="shared" si="39"/>
        <v>0.29450704225352115</v>
      </c>
      <c r="D2503" s="1">
        <v>45630</v>
      </c>
      <c r="E2503" s="2">
        <v>2.0910000000000002</v>
      </c>
      <c r="G2503" s="3">
        <v>45630</v>
      </c>
      <c r="H2503" s="31">
        <v>2.95</v>
      </c>
      <c r="K2503" s="32"/>
      <c r="L2503" s="32"/>
    </row>
    <row r="2504" spans="1:12" x14ac:dyDescent="0.2">
      <c r="A2504" s="3">
        <v>45631</v>
      </c>
      <c r="B2504" s="15">
        <f t="shared" si="39"/>
        <v>0.29380281690140847</v>
      </c>
      <c r="D2504" s="1">
        <v>45631</v>
      </c>
      <c r="E2504" s="2">
        <v>2.0859999999999999</v>
      </c>
      <c r="G2504" s="3">
        <v>45631</v>
      </c>
      <c r="H2504" s="31">
        <v>2.83</v>
      </c>
      <c r="K2504" s="32"/>
      <c r="L2504" s="32"/>
    </row>
    <row r="2505" spans="1:12" x14ac:dyDescent="0.2">
      <c r="A2505" s="3">
        <v>45632</v>
      </c>
      <c r="B2505" s="15">
        <f t="shared" si="39"/>
        <v>0.28859154929577463</v>
      </c>
      <c r="D2505" s="1">
        <v>45632</v>
      </c>
      <c r="E2505" s="2">
        <v>2.0489999999999999</v>
      </c>
      <c r="G2505" s="3">
        <v>45632</v>
      </c>
      <c r="H2505" s="31">
        <v>3.05</v>
      </c>
      <c r="K2505" s="32"/>
      <c r="L2505" s="32"/>
    </row>
    <row r="2506" spans="1:12" x14ac:dyDescent="0.2">
      <c r="A2506" s="1"/>
      <c r="B2506" s="2"/>
      <c r="D2506" s="3"/>
      <c r="L2506" s="32"/>
    </row>
    <row r="2507" spans="1:12" x14ac:dyDescent="0.2">
      <c r="L2507" s="32"/>
    </row>
    <row r="2508" spans="1:12" x14ac:dyDescent="0.2">
      <c r="L2508" s="32"/>
    </row>
    <row r="2509" spans="1:12" x14ac:dyDescent="0.2">
      <c r="L2509" s="32"/>
    </row>
    <row r="2510" spans="1:12" x14ac:dyDescent="0.2">
      <c r="L2510" s="32"/>
    </row>
    <row r="2511" spans="1:12" x14ac:dyDescent="0.2">
      <c r="L2511" s="32"/>
    </row>
  </sheetData>
  <conditionalFormatting sqref="A3:A2505">
    <cfRule type="duplicateValues" dxfId="1" priority="1"/>
  </conditionalFormatting>
  <conditionalFormatting sqref="A2506 D3:D2506">
    <cfRule type="duplicateValues" dxfId="0" priority="2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D8D8-5597-EB42-97AC-540948AB5852}">
  <dimension ref="A1:O2612"/>
  <sheetViews>
    <sheetView zoomScale="113" workbookViewId="0">
      <selection activeCell="I12" sqref="I12"/>
    </sheetView>
  </sheetViews>
  <sheetFormatPr baseColWidth="10" defaultRowHeight="16" x14ac:dyDescent="0.2"/>
  <cols>
    <col min="1" max="1" width="13.5" style="4" customWidth="1"/>
    <col min="2" max="2" width="10.83203125" style="4"/>
    <col min="3" max="3" width="14.5" style="4" customWidth="1"/>
    <col min="4" max="8" width="10.83203125" style="4"/>
    <col min="9" max="9" width="12.6640625" style="4" customWidth="1"/>
    <col min="10" max="10" width="10.83203125" style="4"/>
    <col min="11" max="11" width="13" style="4" customWidth="1"/>
    <col min="12" max="13" width="10.83203125" style="4"/>
    <col min="14" max="14" width="12.5" style="4" customWidth="1"/>
    <col min="15" max="16384" width="10.83203125" style="4"/>
  </cols>
  <sheetData>
    <row r="1" spans="1:15" s="12" customFormat="1" ht="51" x14ac:dyDescent="0.2">
      <c r="A1" s="27" t="s">
        <v>0</v>
      </c>
      <c r="B1" s="28"/>
      <c r="C1" s="27" t="s">
        <v>1</v>
      </c>
      <c r="D1" s="28"/>
      <c r="E1" s="28"/>
      <c r="F1" s="28"/>
      <c r="G1" s="28"/>
      <c r="H1" s="28"/>
      <c r="I1" s="29" t="s">
        <v>5</v>
      </c>
      <c r="J1" s="28"/>
      <c r="K1" s="29" t="s">
        <v>6</v>
      </c>
      <c r="L1" s="28"/>
      <c r="M1" s="29" t="s">
        <v>7</v>
      </c>
      <c r="N1" s="28"/>
      <c r="O1" s="29" t="s">
        <v>8</v>
      </c>
    </row>
    <row r="2" spans="1:15" ht="19" thickBot="1" x14ac:dyDescent="0.25">
      <c r="A2" s="5"/>
      <c r="F2" s="12" t="s">
        <v>11</v>
      </c>
      <c r="G2" s="12" t="s">
        <v>12</v>
      </c>
    </row>
    <row r="3" spans="1:15" x14ac:dyDescent="0.2">
      <c r="A3" s="6">
        <f>LN(Data!B4/Data!B3)</f>
        <v>-1.672804297071483E-2</v>
      </c>
      <c r="B3" s="7"/>
      <c r="C3" s="7">
        <f>LN(Data!H4/Data!H3)</f>
        <v>5.4945193176407798E-3</v>
      </c>
      <c r="E3" s="12" t="s">
        <v>2</v>
      </c>
      <c r="F3" s="16">
        <f>AVERAGE(A3:A2504)</f>
        <v>2.4120757527245294E-5</v>
      </c>
      <c r="G3" s="17">
        <f>AVERAGE(C3:C2504)</f>
        <v>-6.9580758456208586E-5</v>
      </c>
      <c r="I3" s="22">
        <f ca="1">Data!B2505*EXP(('Price dynamics'!$F$3-'Price dynamics'!$F$4^2*0.5)*1+('Price dynamics'!$F$4*SQRT(1)*_xlfn.NORM.S.INV(RAND())))</f>
        <v>0.29220510230213603</v>
      </c>
      <c r="K3" s="22">
        <f ca="1">Data!H2505*EXP(('Price dynamics'!$G$3-'Price dynamics'!$G$4^2*0.5)*1+('Price dynamics'!$G$4*SQRT(1)*_xlfn.NORM.S.INV(RAND())))</f>
        <v>2.7772394647634466</v>
      </c>
      <c r="M3" s="23">
        <f ca="1">IF(I3&lt;K3,I3,K3)</f>
        <v>0.29220510230213603</v>
      </c>
      <c r="O3" s="24">
        <f t="shared" ref="O3:O66" ca="1" si="0">MAX(I3,K3)-MIN(I3,K3)</f>
        <v>2.4850343624613105</v>
      </c>
    </row>
    <row r="4" spans="1:15" x14ac:dyDescent="0.2">
      <c r="A4" s="6">
        <f>LN(Data!B5/Data!B4)</f>
        <v>0</v>
      </c>
      <c r="B4" s="7"/>
      <c r="C4" s="7">
        <f>LN(Data!H5/Data!H4)</f>
        <v>8.1855845864395021E-3</v>
      </c>
      <c r="E4" s="12" t="s">
        <v>3</v>
      </c>
      <c r="F4" s="18">
        <f>STDEV(A3:A2504)</f>
        <v>2.8021582974471979E-2</v>
      </c>
      <c r="G4" s="19">
        <f>STDEV(C3:C2504)</f>
        <v>7.8129406806214177E-2</v>
      </c>
      <c r="I4" s="22">
        <f ca="1">I3*EXP(('Price dynamics'!$F$3-'Price dynamics'!$F$4^2*0.5)*1+('Price dynamics'!$F$4*SQRT(1)*_xlfn.NORM.S.INV(RAND())))</f>
        <v>0.3002161640344686</v>
      </c>
      <c r="K4" s="22">
        <f ca="1">K3*EXP(('Price dynamics'!$G$3-'Price dynamics'!$G$4^2*0.5)*1+('Price dynamics'!$G$4*SQRT(1)*_xlfn.NORM.S.INV(RAND())))</f>
        <v>2.8367926144038766</v>
      </c>
      <c r="M4" s="23">
        <f t="shared" ref="M4:M67" ca="1" si="1">IF(I4&lt;K4,I4,K4)</f>
        <v>0.3002161640344686</v>
      </c>
      <c r="O4" s="24">
        <f t="shared" ca="1" si="0"/>
        <v>2.5365764503694082</v>
      </c>
    </row>
    <row r="5" spans="1:15" ht="17" thickBot="1" x14ac:dyDescent="0.25">
      <c r="A5" s="6">
        <f>LN(Data!B6/Data!B5)</f>
        <v>-1.8622512098001798E-2</v>
      </c>
      <c r="B5" s="7"/>
      <c r="C5" s="7">
        <f>LN(Data!H6/Data!H5)</f>
        <v>6.062462181643484E-2</v>
      </c>
      <c r="E5" s="12" t="s">
        <v>4</v>
      </c>
      <c r="F5" s="20">
        <f>CORREL(A3:A2504,C3:C2504)</f>
        <v>3.4188981024130059E-2</v>
      </c>
      <c r="G5" s="21"/>
      <c r="I5" s="22">
        <f ca="1">I4*EXP(('Price dynamics'!$F$3-'Price dynamics'!$F$4^2*0.5)*1+('Price dynamics'!$F$4*SQRT(1)*_xlfn.NORM.S.INV(RAND())))</f>
        <v>0.30477042086722061</v>
      </c>
      <c r="K5" s="22">
        <f ca="1">K4*EXP(('Price dynamics'!$G$3-'Price dynamics'!$G$4^2*0.5)*1+('Price dynamics'!$G$4*SQRT(1)*_xlfn.NORM.S.INV(RAND())))</f>
        <v>2.5136267936729721</v>
      </c>
      <c r="M5" s="23">
        <f t="shared" ca="1" si="1"/>
        <v>0.30477042086722061</v>
      </c>
      <c r="O5" s="24">
        <f t="shared" ca="1" si="0"/>
        <v>2.2088563728057515</v>
      </c>
    </row>
    <row r="6" spans="1:15" x14ac:dyDescent="0.2">
      <c r="A6" s="6">
        <f>LN(Data!B7/Data!B6)</f>
        <v>-2.446438944084136E-2</v>
      </c>
      <c r="B6" s="7"/>
      <c r="C6" s="7">
        <f>LN(Data!H7/Data!H6)</f>
        <v>-4.9813705712219158E-2</v>
      </c>
      <c r="I6" s="22">
        <f ca="1">I5*EXP(('Price dynamics'!$F$3-'Price dynamics'!$F$4^2*0.5)*1+('Price dynamics'!$F$4*SQRT(1)*_xlfn.NORM.S.INV(RAND())))</f>
        <v>0.3168313884571341</v>
      </c>
      <c r="K6" s="22">
        <f ca="1">K5*EXP(('Price dynamics'!$G$3-'Price dynamics'!$G$4^2*0.5)*1+('Price dynamics'!$G$4*SQRT(1)*_xlfn.NORM.S.INV(RAND())))</f>
        <v>2.7512754826959145</v>
      </c>
      <c r="M6" s="23">
        <f t="shared" ca="1" si="1"/>
        <v>0.3168313884571341</v>
      </c>
      <c r="O6" s="24">
        <f t="shared" ca="1" si="0"/>
        <v>2.4344440942387804</v>
      </c>
    </row>
    <row r="7" spans="1:15" x14ac:dyDescent="0.2">
      <c r="A7" s="6">
        <f>LN(Data!B8/Data!B7)</f>
        <v>-9.4001245119150183E-3</v>
      </c>
      <c r="B7" s="7"/>
      <c r="C7" s="7">
        <f>LN(Data!H8/Data!H7)</f>
        <v>-3.836086787244633E-2</v>
      </c>
      <c r="I7" s="22">
        <f ca="1">I6*EXP(('Price dynamics'!$F$3-'Price dynamics'!$F$4^2*0.5)*1+('Price dynamics'!$F$4*SQRT(1)*_xlfn.NORM.S.INV(RAND())))</f>
        <v>0.32942928546914324</v>
      </c>
      <c r="K7" s="22">
        <f ca="1">K6*EXP(('Price dynamics'!$G$3-'Price dynamics'!$G$4^2*0.5)*1+('Price dynamics'!$G$4*SQRT(1)*_xlfn.NORM.S.INV(RAND())))</f>
        <v>2.7933304232301124</v>
      </c>
      <c r="M7" s="23">
        <f t="shared" ca="1" si="1"/>
        <v>0.32942928546914324</v>
      </c>
      <c r="O7" s="24">
        <f t="shared" ca="1" si="0"/>
        <v>2.4639011377609692</v>
      </c>
    </row>
    <row r="8" spans="1:15" x14ac:dyDescent="0.2">
      <c r="A8" s="6">
        <f>LN(Data!B9/Data!B8)</f>
        <v>1.8712708932154164E-2</v>
      </c>
      <c r="B8" s="7"/>
      <c r="C8" s="7">
        <f>LN(Data!H9/Data!H8)</f>
        <v>3.8360867872446372E-2</v>
      </c>
      <c r="I8" s="22">
        <f ca="1">I7*EXP(('Price dynamics'!$F$3-'Price dynamics'!$F$4^2*0.5)*1+('Price dynamics'!$F$4*SQRT(1)*_xlfn.NORM.S.INV(RAND())))</f>
        <v>0.33183523272296112</v>
      </c>
      <c r="K8" s="22">
        <f ca="1">K7*EXP(('Price dynamics'!$G$3-'Price dynamics'!$G$4^2*0.5)*1+('Price dynamics'!$G$4*SQRT(1)*_xlfn.NORM.S.INV(RAND())))</f>
        <v>2.3878549678132286</v>
      </c>
      <c r="M8" s="23">
        <f t="shared" ca="1" si="1"/>
        <v>0.33183523272296112</v>
      </c>
      <c r="O8" s="24">
        <f t="shared" ca="1" si="0"/>
        <v>2.0560197350902674</v>
      </c>
    </row>
    <row r="9" spans="1:15" x14ac:dyDescent="0.2">
      <c r="A9" s="6">
        <f>LN(Data!B10/Data!B9)</f>
        <v>-2.8763044785655507E-2</v>
      </c>
      <c r="B9" s="7"/>
      <c r="C9" s="7">
        <f>LN(Data!H10/Data!H9)</f>
        <v>-2.6917916657115256E-3</v>
      </c>
      <c r="I9" s="22">
        <f ca="1">I8*EXP(('Price dynamics'!$F$3-'Price dynamics'!$F$4^2*0.5)*1+('Price dynamics'!$F$4*SQRT(1)*_xlfn.NORM.S.INV(RAND())))</f>
        <v>0.33667958638513606</v>
      </c>
      <c r="K9" s="22">
        <f ca="1">K8*EXP(('Price dynamics'!$G$3-'Price dynamics'!$G$4^2*0.5)*1+('Price dynamics'!$G$4*SQRT(1)*_xlfn.NORM.S.INV(RAND())))</f>
        <v>2.2862521606019488</v>
      </c>
      <c r="M9" s="23">
        <f t="shared" ca="1" si="1"/>
        <v>0.33667958638513606</v>
      </c>
      <c r="O9" s="24">
        <f t="shared" ca="1" si="0"/>
        <v>1.9495725742168126</v>
      </c>
    </row>
    <row r="10" spans="1:15" x14ac:dyDescent="0.2">
      <c r="A10" s="6">
        <f>LN(Data!B11/Data!B10)</f>
        <v>1.2270092591814183E-2</v>
      </c>
      <c r="B10" s="7"/>
      <c r="C10" s="7">
        <f>LN(Data!H11/Data!H10)</f>
        <v>0</v>
      </c>
      <c r="I10" s="22">
        <f ca="1">I9*EXP(('Price dynamics'!$F$3-'Price dynamics'!$F$4^2*0.5)*1+('Price dynamics'!$F$4*SQRT(1)*_xlfn.NORM.S.INV(RAND())))</f>
        <v>0.32640501867431304</v>
      </c>
      <c r="K10" s="22">
        <f ca="1">K9*EXP(('Price dynamics'!$G$3-'Price dynamics'!$G$4^2*0.5)*1+('Price dynamics'!$G$4*SQRT(1)*_xlfn.NORM.S.INV(RAND())))</f>
        <v>2.4537639812042</v>
      </c>
      <c r="M10" s="23">
        <f t="shared" ca="1" si="1"/>
        <v>0.32640501867431304</v>
      </c>
      <c r="O10" s="24">
        <f t="shared" ca="1" si="0"/>
        <v>2.127358962529887</v>
      </c>
    </row>
    <row r="11" spans="1:15" x14ac:dyDescent="0.2">
      <c r="A11" s="6">
        <f>LN(Data!B12/Data!B11)</f>
        <v>-2.2989518224698947E-2</v>
      </c>
      <c r="B11" s="7"/>
      <c r="C11" s="7">
        <f>LN(Data!H12/Data!H11)</f>
        <v>-0.19589028600002351</v>
      </c>
      <c r="I11" s="22">
        <f ca="1">I10*EXP(('Price dynamics'!$F$3-'Price dynamics'!$F$4^2*0.5)*1+('Price dynamics'!$F$4*SQRT(1)*_xlfn.NORM.S.INV(RAND())))</f>
        <v>0.32580641142132799</v>
      </c>
      <c r="K11" s="22">
        <f ca="1">K10*EXP(('Price dynamics'!$G$3-'Price dynamics'!$G$4^2*0.5)*1+('Price dynamics'!$G$4*SQRT(1)*_xlfn.NORM.S.INV(RAND())))</f>
        <v>2.4826086810063273</v>
      </c>
      <c r="M11" s="23">
        <f t="shared" ca="1" si="1"/>
        <v>0.32580641142132799</v>
      </c>
      <c r="O11" s="24">
        <f t="shared" ca="1" si="0"/>
        <v>2.1568022695849991</v>
      </c>
    </row>
    <row r="12" spans="1:15" x14ac:dyDescent="0.2">
      <c r="A12" s="6">
        <f>LN(Data!B13/Data!B12)</f>
        <v>0.12212225574667329</v>
      </c>
      <c r="B12" s="7"/>
      <c r="C12" s="7">
        <f>LN(Data!H13/Data!H12)</f>
        <v>-1.9868203216725059E-2</v>
      </c>
      <c r="I12" s="22">
        <f ca="1">I11*EXP(('Price dynamics'!$F$3-'Price dynamics'!$F$4^2*0.5)*1+('Price dynamics'!$F$4*SQRT(1)*_xlfn.NORM.S.INV(RAND())))</f>
        <v>0.34491354191038259</v>
      </c>
      <c r="K12" s="22">
        <f ca="1">K11*EXP(('Price dynamics'!$G$3-'Price dynamics'!$G$4^2*0.5)*1+('Price dynamics'!$G$4*SQRT(1)*_xlfn.NORM.S.INV(RAND())))</f>
        <v>2.3694225224479424</v>
      </c>
      <c r="M12" s="23">
        <f t="shared" ca="1" si="1"/>
        <v>0.34491354191038259</v>
      </c>
      <c r="O12" s="24">
        <f t="shared" ca="1" si="0"/>
        <v>2.0245089805375596</v>
      </c>
    </row>
    <row r="13" spans="1:15" x14ac:dyDescent="0.2">
      <c r="A13" s="6">
        <f>LN(Data!B14/Data!B13)</f>
        <v>-0.11421260998989222</v>
      </c>
      <c r="B13" s="7"/>
      <c r="C13" s="7">
        <f>LN(Data!H14/Data!H13)</f>
        <v>0</v>
      </c>
      <c r="I13" s="22">
        <f ca="1">I12*EXP(('Price dynamics'!$F$3-'Price dynamics'!$F$4^2*0.5)*1+('Price dynamics'!$F$4*SQRT(1)*_xlfn.NORM.S.INV(RAND())))</f>
        <v>0.3484686338460376</v>
      </c>
      <c r="K13" s="22">
        <f ca="1">K12*EXP(('Price dynamics'!$G$3-'Price dynamics'!$G$4^2*0.5)*1+('Price dynamics'!$G$4*SQRT(1)*_xlfn.NORM.S.INV(RAND())))</f>
        <v>2.4068809528347681</v>
      </c>
      <c r="M13" s="23">
        <f t="shared" ca="1" si="1"/>
        <v>0.3484686338460376</v>
      </c>
      <c r="O13" s="24">
        <f t="shared" ca="1" si="0"/>
        <v>2.0584123189887307</v>
      </c>
    </row>
    <row r="14" spans="1:15" x14ac:dyDescent="0.2">
      <c r="A14" s="6">
        <f>LN(Data!B15/Data!B14)</f>
        <v>-5.6433558349549134E-3</v>
      </c>
      <c r="B14" s="7"/>
      <c r="C14" s="7">
        <f>LN(Data!H15/Data!H14)</f>
        <v>-8.7315467002616137E-2</v>
      </c>
      <c r="I14" s="22">
        <f ca="1">I13*EXP(('Price dynamics'!$F$3-'Price dynamics'!$F$4^2*0.5)*1+('Price dynamics'!$F$4*SQRT(1)*_xlfn.NORM.S.INV(RAND())))</f>
        <v>0.33631484002814493</v>
      </c>
      <c r="K14" s="22">
        <f ca="1">K13*EXP(('Price dynamics'!$G$3-'Price dynamics'!$G$4^2*0.5)*1+('Price dynamics'!$G$4*SQRT(1)*_xlfn.NORM.S.INV(RAND())))</f>
        <v>2.2800710235111414</v>
      </c>
      <c r="M14" s="23">
        <f t="shared" ca="1" si="1"/>
        <v>0.33631484002814493</v>
      </c>
      <c r="O14" s="24">
        <f t="shared" ca="1" si="0"/>
        <v>1.9437561834829964</v>
      </c>
    </row>
    <row r="15" spans="1:15" x14ac:dyDescent="0.2">
      <c r="A15" s="6">
        <f>LN(Data!B16/Data!B15)</f>
        <v>-5.0489399922391813E-2</v>
      </c>
      <c r="B15" s="7"/>
      <c r="C15" s="7">
        <f>LN(Data!H16/Data!H15)</f>
        <v>0.11371964119912675</v>
      </c>
      <c r="I15" s="22">
        <f ca="1">I14*EXP(('Price dynamics'!$F$3-'Price dynamics'!$F$4^2*0.5)*1+('Price dynamics'!$F$4*SQRT(1)*_xlfn.NORM.S.INV(RAND())))</f>
        <v>0.3482139434670356</v>
      </c>
      <c r="K15" s="22">
        <f ca="1">K14*EXP(('Price dynamics'!$G$3-'Price dynamics'!$G$4^2*0.5)*1+('Price dynamics'!$G$4*SQRT(1)*_xlfn.NORM.S.INV(RAND())))</f>
        <v>2.2462371477476353</v>
      </c>
      <c r="M15" s="23">
        <f t="shared" ca="1" si="1"/>
        <v>0.3482139434670356</v>
      </c>
      <c r="O15" s="24">
        <f t="shared" ca="1" si="0"/>
        <v>1.8980232042805998</v>
      </c>
    </row>
    <row r="16" spans="1:15" x14ac:dyDescent="0.2">
      <c r="A16" s="6">
        <f>LN(Data!B17/Data!B16)</f>
        <v>1.1246049274627594E-2</v>
      </c>
      <c r="B16" s="7"/>
      <c r="C16" s="7">
        <f>LN(Data!H17/Data!H16)</f>
        <v>2.2545238321056222E-2</v>
      </c>
      <c r="I16" s="22">
        <f ca="1">I15*EXP(('Price dynamics'!$F$3-'Price dynamics'!$F$4^2*0.5)*1+('Price dynamics'!$F$4*SQRT(1)*_xlfn.NORM.S.INV(RAND())))</f>
        <v>0.37058092086228095</v>
      </c>
      <c r="K16" s="22">
        <f ca="1">K15*EXP(('Price dynamics'!$G$3-'Price dynamics'!$G$4^2*0.5)*1+('Price dynamics'!$G$4*SQRT(1)*_xlfn.NORM.S.INV(RAND())))</f>
        <v>2.5671011327495878</v>
      </c>
      <c r="M16" s="23">
        <f t="shared" ca="1" si="1"/>
        <v>0.37058092086228095</v>
      </c>
      <c r="O16" s="24">
        <f t="shared" ca="1" si="0"/>
        <v>2.1965202118873068</v>
      </c>
    </row>
    <row r="17" spans="1:15" x14ac:dyDescent="0.2">
      <c r="A17" s="6">
        <f>LN(Data!B18/Data!B17)</f>
        <v>1.4607329551706296E-2</v>
      </c>
      <c r="B17" s="7"/>
      <c r="C17" s="7">
        <f>LN(Data!H18/Data!H17)</f>
        <v>0</v>
      </c>
      <c r="I17" s="22">
        <f ca="1">I16*EXP(('Price dynamics'!$F$3-'Price dynamics'!$F$4^2*0.5)*1+('Price dynamics'!$F$4*SQRT(1)*_xlfn.NORM.S.INV(RAND())))</f>
        <v>0.35433208689838142</v>
      </c>
      <c r="K17" s="22">
        <f ca="1">K16*EXP(('Price dynamics'!$G$3-'Price dynamics'!$G$4^2*0.5)*1+('Price dynamics'!$G$4*SQRT(1)*_xlfn.NORM.S.INV(RAND())))</f>
        <v>2.4783726339916976</v>
      </c>
      <c r="M17" s="23">
        <f t="shared" ca="1" si="1"/>
        <v>0.35433208689838142</v>
      </c>
      <c r="O17" s="24">
        <f t="shared" ca="1" si="0"/>
        <v>2.1240405470933164</v>
      </c>
    </row>
    <row r="18" spans="1:15" x14ac:dyDescent="0.2">
      <c r="A18" s="6">
        <f>LN(Data!B19/Data!B18)</f>
        <v>-8.7387681080475267E-3</v>
      </c>
      <c r="B18" s="7"/>
      <c r="C18" s="7">
        <f>LN(Data!H19/Data!H18)</f>
        <v>-4.2282721159377742E-2</v>
      </c>
      <c r="I18" s="22">
        <f ca="1">I17*EXP(('Price dynamics'!$F$3-'Price dynamics'!$F$4^2*0.5)*1+('Price dynamics'!$F$4*SQRT(1)*_xlfn.NORM.S.INV(RAND())))</f>
        <v>0.34494595352757113</v>
      </c>
      <c r="K18" s="22">
        <f ca="1">K17*EXP(('Price dynamics'!$G$3-'Price dynamics'!$G$4^2*0.5)*1+('Price dynamics'!$G$4*SQRT(1)*_xlfn.NORM.S.INV(RAND())))</f>
        <v>3.0252476789280727</v>
      </c>
      <c r="M18" s="23">
        <f t="shared" ca="1" si="1"/>
        <v>0.34494595352757113</v>
      </c>
      <c r="O18" s="24">
        <f t="shared" ca="1" si="0"/>
        <v>2.6803017254005015</v>
      </c>
    </row>
    <row r="19" spans="1:15" x14ac:dyDescent="0.2">
      <c r="A19" s="6">
        <f>LN(Data!B20/Data!B19)</f>
        <v>-6.4573162442983795E-3</v>
      </c>
      <c r="B19" s="7"/>
      <c r="C19" s="7">
        <f>LN(Data!H20/Data!H19)</f>
        <v>6.7441280795532688E-2</v>
      </c>
      <c r="I19" s="22">
        <f ca="1">I18*EXP(('Price dynamics'!$F$3-'Price dynamics'!$F$4^2*0.5)*1+('Price dynamics'!$F$4*SQRT(1)*_xlfn.NORM.S.INV(RAND())))</f>
        <v>0.34651244474599202</v>
      </c>
      <c r="K19" s="22">
        <f ca="1">K18*EXP(('Price dynamics'!$G$3-'Price dynamics'!$G$4^2*0.5)*1+('Price dynamics'!$G$4*SQRT(1)*_xlfn.NORM.S.INV(RAND())))</f>
        <v>3.0719887173456586</v>
      </c>
      <c r="M19" s="23">
        <f t="shared" ca="1" si="1"/>
        <v>0.34651244474599202</v>
      </c>
      <c r="O19" s="24">
        <f t="shared" ca="1" si="0"/>
        <v>2.7254762725996664</v>
      </c>
    </row>
    <row r="20" spans="1:15" x14ac:dyDescent="0.2">
      <c r="A20" s="6">
        <f>LN(Data!B21/Data!B20)</f>
        <v>-1.842548412049853E-2</v>
      </c>
      <c r="B20" s="7"/>
      <c r="C20" s="7">
        <f>LN(Data!H21/Data!H20)</f>
        <v>-7.7458059039003893E-2</v>
      </c>
      <c r="I20" s="22">
        <f ca="1">I19*EXP(('Price dynamics'!$F$3-'Price dynamics'!$F$4^2*0.5)*1+('Price dynamics'!$F$4*SQRT(1)*_xlfn.NORM.S.INV(RAND())))</f>
        <v>0.35213770780059156</v>
      </c>
      <c r="K20" s="22">
        <f ca="1">K19*EXP(('Price dynamics'!$G$3-'Price dynamics'!$G$4^2*0.5)*1+('Price dynamics'!$G$4*SQRT(1)*_xlfn.NORM.S.INV(RAND())))</f>
        <v>2.7127584403584519</v>
      </c>
      <c r="M20" s="23">
        <f t="shared" ca="1" si="1"/>
        <v>0.35213770780059156</v>
      </c>
      <c r="O20" s="24">
        <f t="shared" ca="1" si="0"/>
        <v>2.3606207325578605</v>
      </c>
    </row>
    <row r="21" spans="1:15" x14ac:dyDescent="0.2">
      <c r="A21" s="6">
        <f>LN(Data!B22/Data!B21)</f>
        <v>-4.8105925603494377E-3</v>
      </c>
      <c r="B21" s="7"/>
      <c r="C21" s="7">
        <f>LN(Data!H22/Data!H21)</f>
        <v>3.3006296468170077E-2</v>
      </c>
      <c r="I21" s="22">
        <f ca="1">I20*EXP(('Price dynamics'!$F$3-'Price dynamics'!$F$4^2*0.5)*1+('Price dynamics'!$F$4*SQRT(1)*_xlfn.NORM.S.INV(RAND())))</f>
        <v>0.35673751872428761</v>
      </c>
      <c r="K21" s="22">
        <f ca="1">K20*EXP(('Price dynamics'!$G$3-'Price dynamics'!$G$4^2*0.5)*1+('Price dynamics'!$G$4*SQRT(1)*_xlfn.NORM.S.INV(RAND())))</f>
        <v>2.3938922466028969</v>
      </c>
      <c r="M21" s="23">
        <f t="shared" ca="1" si="1"/>
        <v>0.35673751872428761</v>
      </c>
      <c r="O21" s="24">
        <f t="shared" ca="1" si="0"/>
        <v>2.0371547278786091</v>
      </c>
    </row>
    <row r="22" spans="1:15" x14ac:dyDescent="0.2">
      <c r="A22" s="6">
        <f>LN(Data!B23/Data!B22)</f>
        <v>7.2072384049491666E-3</v>
      </c>
      <c r="B22" s="7"/>
      <c r="C22" s="7">
        <f>LN(Data!H23/Data!H22)</f>
        <v>-5.3345980705292735E-2</v>
      </c>
      <c r="I22" s="22">
        <f ca="1">I21*EXP(('Price dynamics'!$F$3-'Price dynamics'!$F$4^2*0.5)*1+('Price dynamics'!$F$4*SQRT(1)*_xlfn.NORM.S.INV(RAND())))</f>
        <v>0.36933219240825632</v>
      </c>
      <c r="K22" s="22">
        <f ca="1">K21*EXP(('Price dynamics'!$G$3-'Price dynamics'!$G$4^2*0.5)*1+('Price dynamics'!$G$4*SQRT(1)*_xlfn.NORM.S.INV(RAND())))</f>
        <v>2.0607728868396857</v>
      </c>
      <c r="M22" s="23">
        <f t="shared" ca="1" si="1"/>
        <v>0.36933219240825632</v>
      </c>
      <c r="O22" s="24">
        <f t="shared" ca="1" si="0"/>
        <v>1.6914406944314293</v>
      </c>
    </row>
    <row r="23" spans="1:15" x14ac:dyDescent="0.2">
      <c r="A23" s="6">
        <f>LN(Data!B24/Data!B23)</f>
        <v>-1.0830430774369553E-2</v>
      </c>
      <c r="B23" s="7"/>
      <c r="C23" s="7">
        <f>LN(Data!H24/Data!H23)</f>
        <v>1.3605652055778678E-2</v>
      </c>
      <c r="I23" s="22">
        <f ca="1">I22*EXP(('Price dynamics'!$F$3-'Price dynamics'!$F$4^2*0.5)*1+('Price dynamics'!$F$4*SQRT(1)*_xlfn.NORM.S.INV(RAND())))</f>
        <v>0.36038942314594419</v>
      </c>
      <c r="K23" s="22">
        <f ca="1">K22*EXP(('Price dynamics'!$G$3-'Price dynamics'!$G$4^2*0.5)*1+('Price dynamics'!$G$4*SQRT(1)*_xlfn.NORM.S.INV(RAND())))</f>
        <v>2.2271772897849593</v>
      </c>
      <c r="M23" s="23">
        <f t="shared" ca="1" si="1"/>
        <v>0.36038942314594419</v>
      </c>
      <c r="O23" s="24">
        <f t="shared" ca="1" si="0"/>
        <v>1.8667878666390152</v>
      </c>
    </row>
    <row r="24" spans="1:15" x14ac:dyDescent="0.2">
      <c r="A24" s="6">
        <f>LN(Data!B25/Data!B24)</f>
        <v>-2.3256862164267235E-2</v>
      </c>
      <c r="B24" s="7"/>
      <c r="C24" s="7">
        <f>LN(Data!H25/Data!H24)</f>
        <v>-2.0478531343540676E-2</v>
      </c>
      <c r="I24" s="22">
        <f ca="1">I23*EXP(('Price dynamics'!$F$3-'Price dynamics'!$F$4^2*0.5)*1+('Price dynamics'!$F$4*SQRT(1)*_xlfn.NORM.S.INV(RAND())))</f>
        <v>0.36220163756780105</v>
      </c>
      <c r="K24" s="22">
        <f ca="1">K23*EXP(('Price dynamics'!$G$3-'Price dynamics'!$G$4^2*0.5)*1+('Price dynamics'!$G$4*SQRT(1)*_xlfn.NORM.S.INV(RAND())))</f>
        <v>2.2567116060397172</v>
      </c>
      <c r="M24" s="23">
        <f t="shared" ca="1" si="1"/>
        <v>0.36220163756780105</v>
      </c>
      <c r="O24" s="24">
        <f t="shared" ca="1" si="0"/>
        <v>1.8945099684719162</v>
      </c>
    </row>
    <row r="25" spans="1:15" x14ac:dyDescent="0.2">
      <c r="A25" s="6">
        <f>LN(Data!B26/Data!B25)</f>
        <v>-1.9381663282385705E-2</v>
      </c>
      <c r="B25" s="7"/>
      <c r="C25" s="7">
        <f>LN(Data!H26/Data!H25)</f>
        <v>6.8728792877620504E-3</v>
      </c>
      <c r="I25" s="22">
        <f ca="1">I24*EXP(('Price dynamics'!$F$3-'Price dynamics'!$F$4^2*0.5)*1+('Price dynamics'!$F$4*SQRT(1)*_xlfn.NORM.S.INV(RAND())))</f>
        <v>0.35814449396376336</v>
      </c>
      <c r="K25" s="22">
        <f ca="1">K24*EXP(('Price dynamics'!$G$3-'Price dynamics'!$G$4^2*0.5)*1+('Price dynamics'!$G$4*SQRT(1)*_xlfn.NORM.S.INV(RAND())))</f>
        <v>2.4639501490145133</v>
      </c>
      <c r="M25" s="23">
        <f t="shared" ca="1" si="1"/>
        <v>0.35814449396376336</v>
      </c>
      <c r="O25" s="24">
        <f t="shared" ca="1" si="0"/>
        <v>2.1058056550507498</v>
      </c>
    </row>
    <row r="26" spans="1:15" x14ac:dyDescent="0.2">
      <c r="A26" s="6">
        <f>LN(Data!B27/Data!B26)</f>
        <v>1.5037877364540502E-2</v>
      </c>
      <c r="B26" s="7"/>
      <c r="C26" s="7">
        <f>LN(Data!H27/Data!H26)</f>
        <v>7.5818836557351305E-2</v>
      </c>
      <c r="I26" s="22">
        <f ca="1">I25*EXP(('Price dynamics'!$F$3-'Price dynamics'!$F$4^2*0.5)*1+('Price dynamics'!$F$4*SQRT(1)*_xlfn.NORM.S.INV(RAND())))</f>
        <v>0.36024098578338409</v>
      </c>
      <c r="K26" s="22">
        <f ca="1">K25*EXP(('Price dynamics'!$G$3-'Price dynamics'!$G$4^2*0.5)*1+('Price dynamics'!$G$4*SQRT(1)*_xlfn.NORM.S.INV(RAND())))</f>
        <v>2.3780932975069189</v>
      </c>
      <c r="M26" s="23">
        <f t="shared" ca="1" si="1"/>
        <v>0.36024098578338409</v>
      </c>
      <c r="O26" s="24">
        <f t="shared" ca="1" si="0"/>
        <v>2.017852311723535</v>
      </c>
    </row>
    <row r="27" spans="1:15" x14ac:dyDescent="0.2">
      <c r="A27" s="6">
        <f>LN(Data!B28/Data!B27)</f>
        <v>-2.4552697005879073E-2</v>
      </c>
      <c r="B27" s="7"/>
      <c r="C27" s="7">
        <f>LN(Data!H28/Data!H27)</f>
        <v>5.2562330090855508E-2</v>
      </c>
      <c r="I27" s="22">
        <f ca="1">I26*EXP(('Price dynamics'!$F$3-'Price dynamics'!$F$4^2*0.5)*1+('Price dynamics'!$F$4*SQRT(1)*_xlfn.NORM.S.INV(RAND())))</f>
        <v>0.35470355387302654</v>
      </c>
      <c r="K27" s="22">
        <f ca="1">K26*EXP(('Price dynamics'!$G$3-'Price dynamics'!$G$4^2*0.5)*1+('Price dynamics'!$G$4*SQRT(1)*_xlfn.NORM.S.INV(RAND())))</f>
        <v>2.6637297836979976</v>
      </c>
      <c r="M27" s="23">
        <f t="shared" ca="1" si="1"/>
        <v>0.35470355387302654</v>
      </c>
      <c r="O27" s="24">
        <f t="shared" ca="1" si="0"/>
        <v>2.3090262298249709</v>
      </c>
    </row>
    <row r="28" spans="1:15" x14ac:dyDescent="0.2">
      <c r="A28" s="6">
        <f>LN(Data!B29/Data!B28)</f>
        <v>2.5795705245476079E-2</v>
      </c>
      <c r="B28" s="7"/>
      <c r="C28" s="7">
        <f>LN(Data!H29/Data!H28)</f>
        <v>-6.534205673725442E-2</v>
      </c>
      <c r="I28" s="22">
        <f ca="1">I27*EXP(('Price dynamics'!$F$3-'Price dynamics'!$F$4^2*0.5)*1+('Price dynamics'!$F$4*SQRT(1)*_xlfn.NORM.S.INV(RAND())))</f>
        <v>0.36135720748396283</v>
      </c>
      <c r="K28" s="22">
        <f ca="1">K27*EXP(('Price dynamics'!$G$3-'Price dynamics'!$G$4^2*0.5)*1+('Price dynamics'!$G$4*SQRT(1)*_xlfn.NORM.S.INV(RAND())))</f>
        <v>2.9551727018926655</v>
      </c>
      <c r="M28" s="23">
        <f t="shared" ca="1" si="1"/>
        <v>0.36135720748396283</v>
      </c>
      <c r="O28" s="24">
        <f t="shared" ca="1" si="0"/>
        <v>2.5938154944087026</v>
      </c>
    </row>
    <row r="29" spans="1:15" x14ac:dyDescent="0.2">
      <c r="A29" s="6">
        <f>LN(Data!B30/Data!B29)</f>
        <v>-1.691239809749653E-2</v>
      </c>
      <c r="B29" s="7"/>
      <c r="C29" s="7">
        <f>LN(Data!H30/Data!H29)</f>
        <v>-5.621314484055253E-2</v>
      </c>
      <c r="I29" s="22">
        <f ca="1">I28*EXP(('Price dynamics'!$F$3-'Price dynamics'!$F$4^2*0.5)*1+('Price dynamics'!$F$4*SQRT(1)*_xlfn.NORM.S.INV(RAND())))</f>
        <v>0.35469453425550601</v>
      </c>
      <c r="K29" s="22">
        <f ca="1">K28*EXP(('Price dynamics'!$G$3-'Price dynamics'!$G$4^2*0.5)*1+('Price dynamics'!$G$4*SQRT(1)*_xlfn.NORM.S.INV(RAND())))</f>
        <v>3.133543150695127</v>
      </c>
      <c r="M29" s="23">
        <f t="shared" ca="1" si="1"/>
        <v>0.35469453425550601</v>
      </c>
      <c r="O29" s="24">
        <f t="shared" ca="1" si="0"/>
        <v>2.7788486164396211</v>
      </c>
    </row>
    <row r="30" spans="1:15" x14ac:dyDescent="0.2">
      <c r="A30" s="6">
        <f>LN(Data!B31/Data!B30)</f>
        <v>6.3151249335887955E-4</v>
      </c>
      <c r="B30" s="7"/>
      <c r="C30" s="7">
        <f>LN(Data!H31/Data!H30)</f>
        <v>0</v>
      </c>
      <c r="I30" s="22">
        <f ca="1">I29*EXP(('Price dynamics'!$F$3-'Price dynamics'!$F$4^2*0.5)*1+('Price dynamics'!$F$4*SQRT(1)*_xlfn.NORM.S.INV(RAND())))</f>
        <v>0.35367855248161312</v>
      </c>
      <c r="K30" s="22">
        <f ca="1">K29*EXP(('Price dynamics'!$G$3-'Price dynamics'!$G$4^2*0.5)*1+('Price dynamics'!$G$4*SQRT(1)*_xlfn.NORM.S.INV(RAND())))</f>
        <v>2.9416722183423141</v>
      </c>
      <c r="M30" s="23">
        <f t="shared" ca="1" si="1"/>
        <v>0.35367855248161312</v>
      </c>
      <c r="O30" s="24">
        <f t="shared" ca="1" si="0"/>
        <v>2.5879936658607008</v>
      </c>
    </row>
    <row r="31" spans="1:15" x14ac:dyDescent="0.2">
      <c r="A31" s="6">
        <f>LN(Data!B32/Data!B31)</f>
        <v>6.2932869757891417E-3</v>
      </c>
      <c r="B31" s="7"/>
      <c r="C31" s="7">
        <f>LN(Data!H32/Data!H31)</f>
        <v>3.3955890011383287E-3</v>
      </c>
      <c r="I31" s="22">
        <f ca="1">I30*EXP(('Price dynamics'!$F$3-'Price dynamics'!$F$4^2*0.5)*1+('Price dynamics'!$F$4*SQRT(1)*_xlfn.NORM.S.INV(RAND())))</f>
        <v>0.33920016622939914</v>
      </c>
      <c r="K31" s="22">
        <f ca="1">K30*EXP(('Price dynamics'!$G$3-'Price dynamics'!$G$4^2*0.5)*1+('Price dynamics'!$G$4*SQRT(1)*_xlfn.NORM.S.INV(RAND())))</f>
        <v>2.5355342875416991</v>
      </c>
      <c r="M31" s="23">
        <f t="shared" ca="1" si="1"/>
        <v>0.33920016622939914</v>
      </c>
      <c r="O31" s="24">
        <f t="shared" ca="1" si="0"/>
        <v>2.1963341213123</v>
      </c>
    </row>
    <row r="32" spans="1:15" x14ac:dyDescent="0.2">
      <c r="A32" s="6">
        <f>LN(Data!B33/Data!B32)</f>
        <v>-6.9247994691481723E-3</v>
      </c>
      <c r="B32" s="7"/>
      <c r="C32" s="7">
        <f>LN(Data!H33/Data!H32)</f>
        <v>3.3840979842404942E-3</v>
      </c>
      <c r="I32" s="22">
        <f ca="1">I31*EXP(('Price dynamics'!$F$3-'Price dynamics'!$F$4^2*0.5)*1+('Price dynamics'!$F$4*SQRT(1)*_xlfn.NORM.S.INV(RAND())))</f>
        <v>0.32240227839713576</v>
      </c>
      <c r="K32" s="22">
        <f ca="1">K31*EXP(('Price dynamics'!$G$3-'Price dynamics'!$G$4^2*0.5)*1+('Price dynamics'!$G$4*SQRT(1)*_xlfn.NORM.S.INV(RAND())))</f>
        <v>2.928398246941958</v>
      </c>
      <c r="M32" s="23">
        <f t="shared" ca="1" si="1"/>
        <v>0.32240227839713576</v>
      </c>
      <c r="O32" s="24">
        <f t="shared" ca="1" si="0"/>
        <v>2.6059959685448222</v>
      </c>
    </row>
    <row r="33" spans="1:15" x14ac:dyDescent="0.2">
      <c r="A33" s="6">
        <f>LN(Data!B34/Data!B33)</f>
        <v>1.2626264303687892E-3</v>
      </c>
      <c r="B33" s="7"/>
      <c r="C33" s="7">
        <f>LN(Data!H34/Data!H33)</f>
        <v>-1.3605652055778598E-2</v>
      </c>
      <c r="I33" s="22">
        <f ca="1">I32*EXP(('Price dynamics'!$F$3-'Price dynamics'!$F$4^2*0.5)*1+('Price dynamics'!$F$4*SQRT(1)*_xlfn.NORM.S.INV(RAND())))</f>
        <v>0.33278089330183047</v>
      </c>
      <c r="K33" s="22">
        <f ca="1">K32*EXP(('Price dynamics'!$G$3-'Price dynamics'!$G$4^2*0.5)*1+('Price dynamics'!$G$4*SQRT(1)*_xlfn.NORM.S.INV(RAND())))</f>
        <v>2.7090411329784514</v>
      </c>
      <c r="M33" s="23">
        <f t="shared" ca="1" si="1"/>
        <v>0.33278089330183047</v>
      </c>
      <c r="O33" s="24">
        <f t="shared" ca="1" si="0"/>
        <v>2.376260239676621</v>
      </c>
    </row>
    <row r="34" spans="1:15" x14ac:dyDescent="0.2">
      <c r="A34" s="6">
        <f>LN(Data!B35/Data!B34)</f>
        <v>-6.3111393700975374E-4</v>
      </c>
      <c r="B34" s="7"/>
      <c r="C34" s="7">
        <f>LN(Data!H35/Data!H34)</f>
        <v>1.3605652055778678E-2</v>
      </c>
      <c r="I34" s="22">
        <f ca="1">I33*EXP(('Price dynamics'!$F$3-'Price dynamics'!$F$4^2*0.5)*1+('Price dynamics'!$F$4*SQRT(1)*_xlfn.NORM.S.INV(RAND())))</f>
        <v>0.32170639209715868</v>
      </c>
      <c r="K34" s="22">
        <f ca="1">K33*EXP(('Price dynamics'!$G$3-'Price dynamics'!$G$4^2*0.5)*1+('Price dynamics'!$G$4*SQRT(1)*_xlfn.NORM.S.INV(RAND())))</f>
        <v>2.7170890077955367</v>
      </c>
      <c r="M34" s="23">
        <f t="shared" ca="1" si="1"/>
        <v>0.32170639209715868</v>
      </c>
      <c r="O34" s="24">
        <f t="shared" ca="1" si="0"/>
        <v>2.3953826156983782</v>
      </c>
    </row>
    <row r="35" spans="1:15" x14ac:dyDescent="0.2">
      <c r="A35" s="6">
        <f>LN(Data!B36/Data!B35)</f>
        <v>-8.8776740320174533E-3</v>
      </c>
      <c r="B35" s="7"/>
      <c r="C35" s="7">
        <f>LN(Data!H36/Data!H35)</f>
        <v>-2.3932766211628136E-2</v>
      </c>
      <c r="I35" s="22">
        <f ca="1">I34*EXP(('Price dynamics'!$F$3-'Price dynamics'!$F$4^2*0.5)*1+('Price dynamics'!$F$4*SQRT(1)*_xlfn.NORM.S.INV(RAND())))</f>
        <v>0.32528250189903085</v>
      </c>
      <c r="K35" s="22">
        <f ca="1">K34*EXP(('Price dynamics'!$G$3-'Price dynamics'!$G$4^2*0.5)*1+('Price dynamics'!$G$4*SQRT(1)*_xlfn.NORM.S.INV(RAND())))</f>
        <v>2.3496116326876995</v>
      </c>
      <c r="M35" s="23">
        <f t="shared" ca="1" si="1"/>
        <v>0.32528250189903085</v>
      </c>
      <c r="O35" s="24">
        <f t="shared" ca="1" si="0"/>
        <v>2.0243291307886686</v>
      </c>
    </row>
    <row r="36" spans="1:15" x14ac:dyDescent="0.2">
      <c r="A36" s="6">
        <f>LN(Data!B37/Data!B36)</f>
        <v>-1.0243367414760989E-2</v>
      </c>
      <c r="B36" s="7"/>
      <c r="C36" s="7">
        <f>LN(Data!H37/Data!H36)</f>
        <v>-3.466207976486284E-3</v>
      </c>
      <c r="I36" s="22">
        <f ca="1">I35*EXP(('Price dynamics'!$F$3-'Price dynamics'!$F$4^2*0.5)*1+('Price dynamics'!$F$4*SQRT(1)*_xlfn.NORM.S.INV(RAND())))</f>
        <v>0.34290149835323114</v>
      </c>
      <c r="K36" s="22">
        <f ca="1">K35*EXP(('Price dynamics'!$G$3-'Price dynamics'!$G$4^2*0.5)*1+('Price dynamics'!$G$4*SQRT(1)*_xlfn.NORM.S.INV(RAND())))</f>
        <v>2.5763454644147039</v>
      </c>
      <c r="M36" s="23">
        <f t="shared" ca="1" si="1"/>
        <v>0.34290149835323114</v>
      </c>
      <c r="O36" s="24">
        <f t="shared" ca="1" si="0"/>
        <v>2.2334439660614729</v>
      </c>
    </row>
    <row r="37" spans="1:15" x14ac:dyDescent="0.2">
      <c r="A37" s="6">
        <f>LN(Data!B38/Data!B37)</f>
        <v>5.751585030942219E-2</v>
      </c>
      <c r="B37" s="7"/>
      <c r="C37" s="7">
        <f>LN(Data!H38/Data!H37)</f>
        <v>0</v>
      </c>
      <c r="I37" s="22">
        <f ca="1">I36*EXP(('Price dynamics'!$F$3-'Price dynamics'!$F$4^2*0.5)*1+('Price dynamics'!$F$4*SQRT(1)*_xlfn.NORM.S.INV(RAND())))</f>
        <v>0.34633835586423384</v>
      </c>
      <c r="K37" s="22">
        <f ca="1">K36*EXP(('Price dynamics'!$G$3-'Price dynamics'!$G$4^2*0.5)*1+('Price dynamics'!$G$4*SQRT(1)*_xlfn.NORM.S.INV(RAND())))</f>
        <v>2.7830788921997582</v>
      </c>
      <c r="M37" s="23">
        <f t="shared" ca="1" si="1"/>
        <v>0.34633835586423384</v>
      </c>
      <c r="O37" s="24">
        <f t="shared" ca="1" si="0"/>
        <v>2.4367405363355243</v>
      </c>
    </row>
    <row r="38" spans="1:15" x14ac:dyDescent="0.2">
      <c r="A38" s="6">
        <f>LN(Data!B39/Data!B38)</f>
        <v>3.7560301878575821E-2</v>
      </c>
      <c r="B38" s="7"/>
      <c r="C38" s="7">
        <f>LN(Data!H39/Data!H38)</f>
        <v>0</v>
      </c>
      <c r="I38" s="22">
        <f ca="1">I37*EXP(('Price dynamics'!$F$3-'Price dynamics'!$F$4^2*0.5)*1+('Price dynamics'!$F$4*SQRT(1)*_xlfn.NORM.S.INV(RAND())))</f>
        <v>0.35101871111044514</v>
      </c>
      <c r="K38" s="22">
        <f ca="1">K37*EXP(('Price dynamics'!$G$3-'Price dynamics'!$G$4^2*0.5)*1+('Price dynamics'!$G$4*SQRT(1)*_xlfn.NORM.S.INV(RAND())))</f>
        <v>2.8065206179980486</v>
      </c>
      <c r="M38" s="23">
        <f t="shared" ca="1" si="1"/>
        <v>0.35101871111044514</v>
      </c>
      <c r="O38" s="24">
        <f t="shared" ca="1" si="0"/>
        <v>2.4555019068876036</v>
      </c>
    </row>
    <row r="39" spans="1:15" x14ac:dyDescent="0.2">
      <c r="A39" s="6">
        <f>LN(Data!B40/Data!B39)</f>
        <v>3.7328479753933892E-2</v>
      </c>
      <c r="B39" s="7"/>
      <c r="C39" s="7">
        <f>LN(Data!H40/Data!H39)</f>
        <v>-7.5711821735696364E-2</v>
      </c>
      <c r="I39" s="22">
        <f ca="1">I38*EXP(('Price dynamics'!$F$3-'Price dynamics'!$F$4^2*0.5)*1+('Price dynamics'!$F$4*SQRT(1)*_xlfn.NORM.S.INV(RAND())))</f>
        <v>0.3440318355991297</v>
      </c>
      <c r="K39" s="22">
        <f ca="1">K38*EXP(('Price dynamics'!$G$3-'Price dynamics'!$G$4^2*0.5)*1+('Price dynamics'!$G$4*SQRT(1)*_xlfn.NORM.S.INV(RAND())))</f>
        <v>2.834717860876502</v>
      </c>
      <c r="M39" s="23">
        <f t="shared" ca="1" si="1"/>
        <v>0.3440318355991297</v>
      </c>
      <c r="O39" s="24">
        <f t="shared" ca="1" si="0"/>
        <v>2.4906860252773724</v>
      </c>
    </row>
    <row r="40" spans="1:15" x14ac:dyDescent="0.2">
      <c r="A40" s="6">
        <f>LN(Data!B41/Data!B40)</f>
        <v>-3.2076060325324077E-2</v>
      </c>
      <c r="B40" s="7"/>
      <c r="C40" s="7">
        <f>LN(Data!H41/Data!H40)</f>
        <v>2.2223136784710256E-2</v>
      </c>
      <c r="I40" s="22">
        <f ca="1">I39*EXP(('Price dynamics'!$F$3-'Price dynamics'!$F$4^2*0.5)*1+('Price dynamics'!$F$4*SQRT(1)*_xlfn.NORM.S.INV(RAND())))</f>
        <v>0.31562353874404264</v>
      </c>
      <c r="K40" s="22">
        <f ca="1">K39*EXP(('Price dynamics'!$G$3-'Price dynamics'!$G$4^2*0.5)*1+('Price dynamics'!$G$4*SQRT(1)*_xlfn.NORM.S.INV(RAND())))</f>
        <v>3.0867377733303902</v>
      </c>
      <c r="M40" s="23">
        <f t="shared" ca="1" si="1"/>
        <v>0.31562353874404264</v>
      </c>
      <c r="O40" s="24">
        <f t="shared" ca="1" si="0"/>
        <v>2.7711142345863475</v>
      </c>
    </row>
    <row r="41" spans="1:15" x14ac:dyDescent="0.2">
      <c r="A41" s="6">
        <f>LN(Data!B42/Data!B41)</f>
        <v>1.673920758985583E-2</v>
      </c>
      <c r="B41" s="7"/>
      <c r="C41" s="7">
        <f>LN(Data!H42/Data!H41)</f>
        <v>-2.5975486403260563E-2</v>
      </c>
      <c r="I41" s="22">
        <f ca="1">I40*EXP(('Price dynamics'!$F$3-'Price dynamics'!$F$4^2*0.5)*1+('Price dynamics'!$F$4*SQRT(1)*_xlfn.NORM.S.INV(RAND())))</f>
        <v>0.32114625051940593</v>
      </c>
      <c r="K41" s="22">
        <f ca="1">K40*EXP(('Price dynamics'!$G$3-'Price dynamics'!$G$4^2*0.5)*1+('Price dynamics'!$G$4*SQRT(1)*_xlfn.NORM.S.INV(RAND())))</f>
        <v>3.3926100167596696</v>
      </c>
      <c r="M41" s="23">
        <f t="shared" ca="1" si="1"/>
        <v>0.32114625051940593</v>
      </c>
      <c r="O41" s="24">
        <f t="shared" ca="1" si="0"/>
        <v>3.0714637662402637</v>
      </c>
    </row>
    <row r="42" spans="1:15" x14ac:dyDescent="0.2">
      <c r="A42" s="6">
        <f>LN(Data!B43/Data!B42)</f>
        <v>2.0958003005898174E-2</v>
      </c>
      <c r="B42" s="7"/>
      <c r="C42" s="7">
        <f>LN(Data!H43/Data!H42)</f>
        <v>0</v>
      </c>
      <c r="I42" s="22">
        <f ca="1">I41*EXP(('Price dynamics'!$F$3-'Price dynamics'!$F$4^2*0.5)*1+('Price dynamics'!$F$4*SQRT(1)*_xlfn.NORM.S.INV(RAND())))</f>
        <v>0.30459701106508946</v>
      </c>
      <c r="K42" s="22">
        <f ca="1">K41*EXP(('Price dynamics'!$G$3-'Price dynamics'!$G$4^2*0.5)*1+('Price dynamics'!$G$4*SQRT(1)*_xlfn.NORM.S.INV(RAND())))</f>
        <v>3.4608531216056302</v>
      </c>
      <c r="M42" s="23">
        <f t="shared" ca="1" si="1"/>
        <v>0.30459701106508946</v>
      </c>
      <c r="O42" s="24">
        <f t="shared" ca="1" si="0"/>
        <v>3.1562561105405407</v>
      </c>
    </row>
    <row r="43" spans="1:15" x14ac:dyDescent="0.2">
      <c r="A43" s="6">
        <f>LN(Data!B44/Data!B43)</f>
        <v>1.3916172255340404E-2</v>
      </c>
      <c r="B43" s="7"/>
      <c r="C43" s="7">
        <f>LN(Data!H44/Data!H43)</f>
        <v>-1.515180502060222E-2</v>
      </c>
      <c r="I43" s="22">
        <f ca="1">I42*EXP(('Price dynamics'!$F$3-'Price dynamics'!$F$4^2*0.5)*1+('Price dynamics'!$F$4*SQRT(1)*_xlfn.NORM.S.INV(RAND())))</f>
        <v>0.31395560537106626</v>
      </c>
      <c r="K43" s="22">
        <f ca="1">K42*EXP(('Price dynamics'!$G$3-'Price dynamics'!$G$4^2*0.5)*1+('Price dynamics'!$G$4*SQRT(1)*_xlfn.NORM.S.INV(RAND())))</f>
        <v>3.9182059049426923</v>
      </c>
      <c r="M43" s="23">
        <f t="shared" ca="1" si="1"/>
        <v>0.31395560537106626</v>
      </c>
      <c r="O43" s="24">
        <f t="shared" ca="1" si="0"/>
        <v>3.6042502995716261</v>
      </c>
    </row>
    <row r="44" spans="1:15" x14ac:dyDescent="0.2">
      <c r="A44" s="6">
        <f>LN(Data!B45/Data!B44)</f>
        <v>-1.6160842109164453E-2</v>
      </c>
      <c r="B44" s="7"/>
      <c r="C44" s="7">
        <f>LN(Data!H45/Data!H44)</f>
        <v>1.8904154639152654E-2</v>
      </c>
      <c r="I44" s="22">
        <f ca="1">I43*EXP(('Price dynamics'!$F$3-'Price dynamics'!$F$4^2*0.5)*1+('Price dynamics'!$F$4*SQRT(1)*_xlfn.NORM.S.INV(RAND())))</f>
        <v>0.32623515306866596</v>
      </c>
      <c r="K44" s="22">
        <f ca="1">K43*EXP(('Price dynamics'!$G$3-'Price dynamics'!$G$4^2*0.5)*1+('Price dynamics'!$G$4*SQRT(1)*_xlfn.NORM.S.INV(RAND())))</f>
        <v>3.5690721446421021</v>
      </c>
      <c r="M44" s="23">
        <f t="shared" ca="1" si="1"/>
        <v>0.32623515306866596</v>
      </c>
      <c r="O44" s="24">
        <f t="shared" ca="1" si="0"/>
        <v>3.2428369915734363</v>
      </c>
    </row>
    <row r="45" spans="1:15" x14ac:dyDescent="0.2">
      <c r="A45" s="6">
        <f>LN(Data!B46/Data!B45)</f>
        <v>-6.7644000885420368E-3</v>
      </c>
      <c r="B45" s="7"/>
      <c r="C45" s="7">
        <f>LN(Data!H46/Data!H45)</f>
        <v>6.8743152419603021E-2</v>
      </c>
      <c r="I45" s="22">
        <f ca="1">I44*EXP(('Price dynamics'!$F$3-'Price dynamics'!$F$4^2*0.5)*1+('Price dynamics'!$F$4*SQRT(1)*_xlfn.NORM.S.INV(RAND())))</f>
        <v>0.30291190722222072</v>
      </c>
      <c r="K45" s="22">
        <f ca="1">K44*EXP(('Price dynamics'!$G$3-'Price dynamics'!$G$4^2*0.5)*1+('Price dynamics'!$G$4*SQRT(1)*_xlfn.NORM.S.INV(RAND())))</f>
        <v>3.6568338478723552</v>
      </c>
      <c r="M45" s="23">
        <f t="shared" ca="1" si="1"/>
        <v>0.30291190722222072</v>
      </c>
      <c r="O45" s="24">
        <f t="shared" ca="1" si="0"/>
        <v>3.3539219406501344</v>
      </c>
    </row>
    <row r="46" spans="1:15" x14ac:dyDescent="0.2">
      <c r="A46" s="6">
        <f>LN(Data!B47/Data!B46)</f>
        <v>4.9113318155117089E-2</v>
      </c>
      <c r="B46" s="7"/>
      <c r="C46" s="7">
        <f>LN(Data!H47/Data!H46)</f>
        <v>0</v>
      </c>
      <c r="I46" s="22">
        <f ca="1">I45*EXP(('Price dynamics'!$F$3-'Price dynamics'!$F$4^2*0.5)*1+('Price dynamics'!$F$4*SQRT(1)*_xlfn.NORM.S.INV(RAND())))</f>
        <v>0.30118571053914578</v>
      </c>
      <c r="K46" s="22">
        <f ca="1">K45*EXP(('Price dynamics'!$G$3-'Price dynamics'!$G$4^2*0.5)*1+('Price dynamics'!$G$4*SQRT(1)*_xlfn.NORM.S.INV(RAND())))</f>
        <v>4.07730149494573</v>
      </c>
      <c r="M46" s="23">
        <f t="shared" ca="1" si="1"/>
        <v>0.30118571053914578</v>
      </c>
      <c r="O46" s="24">
        <f t="shared" ca="1" si="0"/>
        <v>3.776115784406584</v>
      </c>
    </row>
    <row r="47" spans="1:15" x14ac:dyDescent="0.2">
      <c r="A47" s="6">
        <f>LN(Data!B48/Data!B47)</f>
        <v>2.8140959687969494E-2</v>
      </c>
      <c r="B47" s="7"/>
      <c r="C47" s="7">
        <f>LN(Data!H48/Data!H47)</f>
        <v>-3.9220713153281267E-2</v>
      </c>
      <c r="I47" s="22">
        <f ca="1">I46*EXP(('Price dynamics'!$F$3-'Price dynamics'!$F$4^2*0.5)*1+('Price dynamics'!$F$4*SQRT(1)*_xlfn.NORM.S.INV(RAND())))</f>
        <v>0.3002359208018095</v>
      </c>
      <c r="K47" s="22">
        <f ca="1">K46*EXP(('Price dynamics'!$G$3-'Price dynamics'!$G$4^2*0.5)*1+('Price dynamics'!$G$4*SQRT(1)*_xlfn.NORM.S.INV(RAND())))</f>
        <v>4.7080559303382268</v>
      </c>
      <c r="M47" s="23">
        <f t="shared" ca="1" si="1"/>
        <v>0.3002359208018095</v>
      </c>
      <c r="O47" s="24">
        <f t="shared" ca="1" si="0"/>
        <v>4.4078200095364171</v>
      </c>
    </row>
    <row r="48" spans="1:15" x14ac:dyDescent="0.2">
      <c r="A48" s="6">
        <f>LN(Data!B49/Data!B48)</f>
        <v>-1.0476690324436888E-3</v>
      </c>
      <c r="B48" s="7"/>
      <c r="C48" s="7">
        <f>LN(Data!H49/Data!H48)</f>
        <v>0</v>
      </c>
      <c r="I48" s="22">
        <f ca="1">I47*EXP(('Price dynamics'!$F$3-'Price dynamics'!$F$4^2*0.5)*1+('Price dynamics'!$F$4*SQRT(1)*_xlfn.NORM.S.INV(RAND())))</f>
        <v>0.29301278226204552</v>
      </c>
      <c r="K48" s="22">
        <f ca="1">K47*EXP(('Price dynamics'!$G$3-'Price dynamics'!$G$4^2*0.5)*1+('Price dynamics'!$G$4*SQRT(1)*_xlfn.NORM.S.INV(RAND())))</f>
        <v>4.3317714486941972</v>
      </c>
      <c r="M48" s="23">
        <f t="shared" ca="1" si="1"/>
        <v>0.29301278226204552</v>
      </c>
      <c r="O48" s="24">
        <f t="shared" ca="1" si="0"/>
        <v>4.0387586664321518</v>
      </c>
    </row>
    <row r="49" spans="1:15" x14ac:dyDescent="0.2">
      <c r="A49" s="6">
        <f>LN(Data!B50/Data!B49)</f>
        <v>-1.5735644474303295E-3</v>
      </c>
      <c r="B49" s="7"/>
      <c r="C49" s="7">
        <f>LN(Data!H50/Data!H49)</f>
        <v>5.9982704601710408E-2</v>
      </c>
      <c r="I49" s="22">
        <f ca="1">I48*EXP(('Price dynamics'!$F$3-'Price dynamics'!$F$4^2*0.5)*1+('Price dynamics'!$F$4*SQRT(1)*_xlfn.NORM.S.INV(RAND())))</f>
        <v>0.30132839828157609</v>
      </c>
      <c r="K49" s="22">
        <f ca="1">K48*EXP(('Price dynamics'!$G$3-'Price dynamics'!$G$4^2*0.5)*1+('Price dynamics'!$G$4*SQRT(1)*_xlfn.NORM.S.INV(RAND())))</f>
        <v>4.283392982258599</v>
      </c>
      <c r="M49" s="23">
        <f t="shared" ca="1" si="1"/>
        <v>0.30132839828157609</v>
      </c>
      <c r="O49" s="24">
        <f t="shared" ca="1" si="0"/>
        <v>3.982064583977023</v>
      </c>
    </row>
    <row r="50" spans="1:15" x14ac:dyDescent="0.2">
      <c r="A50" s="6">
        <f>LN(Data!B51/Data!B50)</f>
        <v>2.0265697459582923E-2</v>
      </c>
      <c r="B50" s="7"/>
      <c r="C50" s="7">
        <f>LN(Data!H51/Data!H50)</f>
        <v>0</v>
      </c>
      <c r="I50" s="22">
        <f ca="1">I49*EXP(('Price dynamics'!$F$3-'Price dynamics'!$F$4^2*0.5)*1+('Price dynamics'!$F$4*SQRT(1)*_xlfn.NORM.S.INV(RAND())))</f>
        <v>0.31454580071674765</v>
      </c>
      <c r="K50" s="22">
        <f ca="1">K49*EXP(('Price dynamics'!$G$3-'Price dynamics'!$G$4^2*0.5)*1+('Price dynamics'!$G$4*SQRT(1)*_xlfn.NORM.S.INV(RAND())))</f>
        <v>3.9188931177706321</v>
      </c>
      <c r="M50" s="23">
        <f t="shared" ca="1" si="1"/>
        <v>0.31454580071674765</v>
      </c>
      <c r="O50" s="24">
        <f t="shared" ca="1" si="0"/>
        <v>3.6043473170538842</v>
      </c>
    </row>
    <row r="51" spans="1:15" x14ac:dyDescent="0.2">
      <c r="A51" s="6">
        <f>LN(Data!B52/Data!B51)</f>
        <v>5.8443595870074791E-2</v>
      </c>
      <c r="B51" s="7"/>
      <c r="C51" s="7">
        <f>LN(Data!H52/Data!H51)</f>
        <v>3.3673215106588023E-2</v>
      </c>
      <c r="I51" s="22">
        <f ca="1">I50*EXP(('Price dynamics'!$F$3-'Price dynamics'!$F$4^2*0.5)*1+('Price dynamics'!$F$4*SQRT(1)*_xlfn.NORM.S.INV(RAND())))</f>
        <v>0.30579042710024729</v>
      </c>
      <c r="K51" s="22">
        <f ca="1">K50*EXP(('Price dynamics'!$G$3-'Price dynamics'!$G$4^2*0.5)*1+('Price dynamics'!$G$4*SQRT(1)*_xlfn.NORM.S.INV(RAND())))</f>
        <v>3.5876374925087609</v>
      </c>
      <c r="M51" s="23">
        <f t="shared" ca="1" si="1"/>
        <v>0.30579042710024729</v>
      </c>
      <c r="O51" s="24">
        <f t="shared" ca="1" si="0"/>
        <v>3.2818470654085137</v>
      </c>
    </row>
    <row r="52" spans="1:15" x14ac:dyDescent="0.2">
      <c r="A52" s="6">
        <f>LN(Data!B53/Data!B52)</f>
        <v>3.1050978011434121E-2</v>
      </c>
      <c r="B52" s="7"/>
      <c r="C52" s="7">
        <f>LN(Data!H53/Data!H52)</f>
        <v>6.4124528169538772E-2</v>
      </c>
      <c r="I52" s="22">
        <f ca="1">I51*EXP(('Price dynamics'!$F$3-'Price dynamics'!$F$4^2*0.5)*1+('Price dynamics'!$F$4*SQRT(1)*_xlfn.NORM.S.INV(RAND())))</f>
        <v>0.32054252489590412</v>
      </c>
      <c r="K52" s="22">
        <f ca="1">K51*EXP(('Price dynamics'!$G$3-'Price dynamics'!$G$4^2*0.5)*1+('Price dynamics'!$G$4*SQRT(1)*_xlfn.NORM.S.INV(RAND())))</f>
        <v>4.240934261633857</v>
      </c>
      <c r="M52" s="23">
        <f t="shared" ca="1" si="1"/>
        <v>0.32054252489590412</v>
      </c>
      <c r="O52" s="24">
        <f t="shared" ca="1" si="0"/>
        <v>3.9203917367379528</v>
      </c>
    </row>
    <row r="53" spans="1:15" x14ac:dyDescent="0.2">
      <c r="A53" s="6">
        <f>LN(Data!B54/Data!B53)</f>
        <v>-9.6204276473378897E-2</v>
      </c>
      <c r="B53" s="7"/>
      <c r="C53" s="7">
        <f>LN(Data!H54/Data!H53)</f>
        <v>0</v>
      </c>
      <c r="I53" s="22">
        <f ca="1">I52*EXP(('Price dynamics'!$F$3-'Price dynamics'!$F$4^2*0.5)*1+('Price dynamics'!$F$4*SQRT(1)*_xlfn.NORM.S.INV(RAND())))</f>
        <v>0.32802914878887179</v>
      </c>
      <c r="K53" s="22">
        <f ca="1">K52*EXP(('Price dynamics'!$G$3-'Price dynamics'!$G$4^2*0.5)*1+('Price dynamics'!$G$4*SQRT(1)*_xlfn.NORM.S.INV(RAND())))</f>
        <v>3.9273440723007109</v>
      </c>
      <c r="M53" s="23">
        <f t="shared" ca="1" si="1"/>
        <v>0.32802914878887179</v>
      </c>
      <c r="O53" s="24">
        <f t="shared" ca="1" si="0"/>
        <v>3.5993149235118391</v>
      </c>
    </row>
    <row r="54" spans="1:15" x14ac:dyDescent="0.2">
      <c r="A54" s="6">
        <f>LN(Data!B55/Data!B54)</f>
        <v>-1.036269522785335E-3</v>
      </c>
      <c r="B54" s="7"/>
      <c r="C54" s="7">
        <f>LN(Data!H55/Data!H54)</f>
        <v>-3.1104224143925024E-3</v>
      </c>
      <c r="I54" s="22">
        <f ca="1">I53*EXP(('Price dynamics'!$F$3-'Price dynamics'!$F$4^2*0.5)*1+('Price dynamics'!$F$4*SQRT(1)*_xlfn.NORM.S.INV(RAND())))</f>
        <v>0.33527431930704732</v>
      </c>
      <c r="K54" s="22">
        <f ca="1">K53*EXP(('Price dynamics'!$G$3-'Price dynamics'!$G$4^2*0.5)*1+('Price dynamics'!$G$4*SQRT(1)*_xlfn.NORM.S.INV(RAND())))</f>
        <v>3.8312795719683908</v>
      </c>
      <c r="M54" s="23">
        <f t="shared" ca="1" si="1"/>
        <v>0.33527431930704732</v>
      </c>
      <c r="O54" s="24">
        <f t="shared" ca="1" si="0"/>
        <v>3.4960052526613437</v>
      </c>
    </row>
    <row r="55" spans="1:15" x14ac:dyDescent="0.2">
      <c r="A55" s="6">
        <f>LN(Data!B56/Data!B55)</f>
        <v>3.5645321594671084E-2</v>
      </c>
      <c r="B55" s="7"/>
      <c r="C55" s="7">
        <f>LN(Data!H56/Data!H55)</f>
        <v>0</v>
      </c>
      <c r="I55" s="22">
        <f ca="1">I54*EXP(('Price dynamics'!$F$3-'Price dynamics'!$F$4^2*0.5)*1+('Price dynamics'!$F$4*SQRT(1)*_xlfn.NORM.S.INV(RAND())))</f>
        <v>0.33644267759898572</v>
      </c>
      <c r="K55" s="22">
        <f ca="1">K54*EXP(('Price dynamics'!$G$3-'Price dynamics'!$G$4^2*0.5)*1+('Price dynamics'!$G$4*SQRT(1)*_xlfn.NORM.S.INV(RAND())))</f>
        <v>4.447585896501236</v>
      </c>
      <c r="M55" s="23">
        <f t="shared" ca="1" si="1"/>
        <v>0.33644267759898572</v>
      </c>
      <c r="O55" s="24">
        <f t="shared" ca="1" si="0"/>
        <v>4.1111432189022503</v>
      </c>
    </row>
    <row r="56" spans="1:15" x14ac:dyDescent="0.2">
      <c r="A56" s="6">
        <f>LN(Data!B57/Data!B56)</f>
        <v>-3.8760588911620299E-2</v>
      </c>
      <c r="B56" s="7"/>
      <c r="C56" s="7">
        <f>LN(Data!H57/Data!H56)</f>
        <v>-0.14022934130865025</v>
      </c>
      <c r="I56" s="22">
        <f ca="1">I55*EXP(('Price dynamics'!$F$3-'Price dynamics'!$F$4^2*0.5)*1+('Price dynamics'!$F$4*SQRT(1)*_xlfn.NORM.S.INV(RAND())))</f>
        <v>0.34219099510943407</v>
      </c>
      <c r="K56" s="22">
        <f ca="1">K55*EXP(('Price dynamics'!$G$3-'Price dynamics'!$G$4^2*0.5)*1+('Price dynamics'!$G$4*SQRT(1)*_xlfn.NORM.S.INV(RAND())))</f>
        <v>4.2617103022432739</v>
      </c>
      <c r="M56" s="23">
        <f t="shared" ca="1" si="1"/>
        <v>0.34219099510943407</v>
      </c>
      <c r="O56" s="24">
        <f t="shared" ca="1" si="0"/>
        <v>3.9195193071338399</v>
      </c>
    </row>
    <row r="57" spans="1:15" x14ac:dyDescent="0.2">
      <c r="A57" s="6">
        <f>LN(Data!B58/Data!B57)</f>
        <v>-6.2772011611849102E-2</v>
      </c>
      <c r="B57" s="7"/>
      <c r="C57" s="7">
        <f>LN(Data!H58/Data!H57)</f>
        <v>0</v>
      </c>
      <c r="I57" s="22">
        <f ca="1">I56*EXP(('Price dynamics'!$F$3-'Price dynamics'!$F$4^2*0.5)*1+('Price dynamics'!$F$4*SQRT(1)*_xlfn.NORM.S.INV(RAND())))</f>
        <v>0.33691538303025381</v>
      </c>
      <c r="K57" s="22">
        <f ca="1">K56*EXP(('Price dynamics'!$G$3-'Price dynamics'!$G$4^2*0.5)*1+('Price dynamics'!$G$4*SQRT(1)*_xlfn.NORM.S.INV(RAND())))</f>
        <v>3.4445656828484696</v>
      </c>
      <c r="M57" s="23">
        <f t="shared" ca="1" si="1"/>
        <v>0.33691538303025381</v>
      </c>
      <c r="O57" s="24">
        <f t="shared" ca="1" si="0"/>
        <v>3.1076502998182161</v>
      </c>
    </row>
    <row r="58" spans="1:15" x14ac:dyDescent="0.2">
      <c r="A58" s="6">
        <f>LN(Data!B59/Data!B58)</f>
        <v>2.8924253744513274E-2</v>
      </c>
      <c r="B58" s="7"/>
      <c r="C58" s="7">
        <f>LN(Data!H59/Data!H58)</f>
        <v>7.2570692834835374E-2</v>
      </c>
      <c r="I58" s="22">
        <f ca="1">I57*EXP(('Price dynamics'!$F$3-'Price dynamics'!$F$4^2*0.5)*1+('Price dynamics'!$F$4*SQRT(1)*_xlfn.NORM.S.INV(RAND())))</f>
        <v>0.34376510303461694</v>
      </c>
      <c r="K58" s="22">
        <f ca="1">K57*EXP(('Price dynamics'!$G$3-'Price dynamics'!$G$4^2*0.5)*1+('Price dynamics'!$G$4*SQRT(1)*_xlfn.NORM.S.INV(RAND())))</f>
        <v>3.755051973020493</v>
      </c>
      <c r="M58" s="23">
        <f t="shared" ca="1" si="1"/>
        <v>0.34376510303461694</v>
      </c>
      <c r="O58" s="24">
        <f t="shared" ca="1" si="0"/>
        <v>3.4112868699858758</v>
      </c>
    </row>
    <row r="59" spans="1:15" x14ac:dyDescent="0.2">
      <c r="A59" s="6">
        <f>LN(Data!B60/Data!B59)</f>
        <v>-4.286370443178239E-2</v>
      </c>
      <c r="B59" s="7"/>
      <c r="C59" s="7">
        <f>LN(Data!H60/Data!H59)</f>
        <v>8.6177696241052412E-2</v>
      </c>
      <c r="I59" s="22">
        <f ca="1">I58*EXP(('Price dynamics'!$F$3-'Price dynamics'!$F$4^2*0.5)*1+('Price dynamics'!$F$4*SQRT(1)*_xlfn.NORM.S.INV(RAND())))</f>
        <v>0.3416103118883479</v>
      </c>
      <c r="K59" s="22">
        <f ca="1">K58*EXP(('Price dynamics'!$G$3-'Price dynamics'!$G$4^2*0.5)*1+('Price dynamics'!$G$4*SQRT(1)*_xlfn.NORM.S.INV(RAND())))</f>
        <v>3.7727846006102048</v>
      </c>
      <c r="M59" s="23">
        <f t="shared" ca="1" si="1"/>
        <v>0.3416103118883479</v>
      </c>
      <c r="O59" s="24">
        <f t="shared" ca="1" si="0"/>
        <v>3.431174288721857</v>
      </c>
    </row>
    <row r="60" spans="1:15" x14ac:dyDescent="0.2">
      <c r="A60" s="6">
        <f>LN(Data!B61/Data!B60)</f>
        <v>-1.527611035753337E-2</v>
      </c>
      <c r="B60" s="7"/>
      <c r="C60" s="7">
        <f>LN(Data!H61/Data!H60)</f>
        <v>0</v>
      </c>
      <c r="I60" s="22">
        <f ca="1">I59*EXP(('Price dynamics'!$F$3-'Price dynamics'!$F$4^2*0.5)*1+('Price dynamics'!$F$4*SQRT(1)*_xlfn.NORM.S.INV(RAND())))</f>
        <v>0.34728144337799055</v>
      </c>
      <c r="K60" s="22">
        <f ca="1">K59*EXP(('Price dynamics'!$G$3-'Price dynamics'!$G$4^2*0.5)*1+('Price dynamics'!$G$4*SQRT(1)*_xlfn.NORM.S.INV(RAND())))</f>
        <v>4.0173597817473938</v>
      </c>
      <c r="M60" s="23">
        <f t="shared" ca="1" si="1"/>
        <v>0.34728144337799055</v>
      </c>
      <c r="O60" s="24">
        <f t="shared" ca="1" si="0"/>
        <v>3.6700783383694033</v>
      </c>
    </row>
    <row r="61" spans="1:15" x14ac:dyDescent="0.2">
      <c r="A61" s="6">
        <f>LN(Data!B62/Data!B61)</f>
        <v>-9.1638671067909745E-3</v>
      </c>
      <c r="B61" s="7"/>
      <c r="C61" s="7">
        <f>LN(Data!H62/Data!H61)</f>
        <v>-0.12353348278482115</v>
      </c>
      <c r="I61" s="22">
        <f ca="1">I60*EXP(('Price dynamics'!$F$3-'Price dynamics'!$F$4^2*0.5)*1+('Price dynamics'!$F$4*SQRT(1)*_xlfn.NORM.S.INV(RAND())))</f>
        <v>0.34688365019722633</v>
      </c>
      <c r="K61" s="22">
        <f ca="1">K60*EXP(('Price dynamics'!$G$3-'Price dynamics'!$G$4^2*0.5)*1+('Price dynamics'!$G$4*SQRT(1)*_xlfn.NORM.S.INV(RAND())))</f>
        <v>4.0858900968302603</v>
      </c>
      <c r="M61" s="23">
        <f t="shared" ca="1" si="1"/>
        <v>0.34688365019722633</v>
      </c>
      <c r="O61" s="24">
        <f t="shared" ca="1" si="0"/>
        <v>3.7390064466330339</v>
      </c>
    </row>
    <row r="62" spans="1:15" x14ac:dyDescent="0.2">
      <c r="A62" s="6">
        <f>LN(Data!B63/Data!B62)</f>
        <v>-3.4536648747796474E-2</v>
      </c>
      <c r="B62" s="7"/>
      <c r="C62" s="7">
        <f>LN(Data!H63/Data!H62)</f>
        <v>-4.9655590445860945E-2</v>
      </c>
      <c r="I62" s="22">
        <f ca="1">I61*EXP(('Price dynamics'!$F$3-'Price dynamics'!$F$4^2*0.5)*1+('Price dynamics'!$F$4*SQRT(1)*_xlfn.NORM.S.INV(RAND())))</f>
        <v>0.36023858173062889</v>
      </c>
      <c r="K62" s="22">
        <f ca="1">K61*EXP(('Price dynamics'!$G$3-'Price dynamics'!$G$4^2*0.5)*1+('Price dynamics'!$G$4*SQRT(1)*_xlfn.NORM.S.INV(RAND())))</f>
        <v>3.9177492042705793</v>
      </c>
      <c r="M62" s="23">
        <f t="shared" ca="1" si="1"/>
        <v>0.36023858173062889</v>
      </c>
      <c r="O62" s="24">
        <f t="shared" ca="1" si="0"/>
        <v>3.5575106225399504</v>
      </c>
    </row>
    <row r="63" spans="1:15" x14ac:dyDescent="0.2">
      <c r="A63" s="6">
        <f>LN(Data!B64/Data!B63)</f>
        <v>-1.0176681662147332E-2</v>
      </c>
      <c r="B63" s="7"/>
      <c r="C63" s="7">
        <f>LN(Data!H64/Data!H63)</f>
        <v>3.6297680505787311E-3</v>
      </c>
      <c r="I63" s="22">
        <f ca="1">I62*EXP(('Price dynamics'!$F$3-'Price dynamics'!$F$4^2*0.5)*1+('Price dynamics'!$F$4*SQRT(1)*_xlfn.NORM.S.INV(RAND())))</f>
        <v>0.34888994442893151</v>
      </c>
      <c r="K63" s="22">
        <f ca="1">K62*EXP(('Price dynamics'!$G$3-'Price dynamics'!$G$4^2*0.5)*1+('Price dynamics'!$G$4*SQRT(1)*_xlfn.NORM.S.INV(RAND())))</f>
        <v>3.361784839379395</v>
      </c>
      <c r="M63" s="23">
        <f t="shared" ca="1" si="1"/>
        <v>0.34888994442893151</v>
      </c>
      <c r="O63" s="24">
        <f t="shared" ca="1" si="0"/>
        <v>3.0128948949504633</v>
      </c>
    </row>
    <row r="64" spans="1:15" x14ac:dyDescent="0.2">
      <c r="A64" s="6">
        <f>LN(Data!B65/Data!B64)</f>
        <v>-1.204094064804675E-3</v>
      </c>
      <c r="B64" s="7"/>
      <c r="C64" s="7">
        <f>LN(Data!H65/Data!H64)</f>
        <v>0</v>
      </c>
      <c r="I64" s="22">
        <f ca="1">I63*EXP(('Price dynamics'!$F$3-'Price dynamics'!$F$4^2*0.5)*1+('Price dynamics'!$F$4*SQRT(1)*_xlfn.NORM.S.INV(RAND())))</f>
        <v>0.3514308328869053</v>
      </c>
      <c r="K64" s="22">
        <f ca="1">K63*EXP(('Price dynamics'!$G$3-'Price dynamics'!$G$4^2*0.5)*1+('Price dynamics'!$G$4*SQRT(1)*_xlfn.NORM.S.INV(RAND())))</f>
        <v>2.8516215720350391</v>
      </c>
      <c r="M64" s="23">
        <f t="shared" ca="1" si="1"/>
        <v>0.3514308328869053</v>
      </c>
      <c r="O64" s="24">
        <f t="shared" ca="1" si="0"/>
        <v>2.5001907391481337</v>
      </c>
    </row>
    <row r="65" spans="1:15" x14ac:dyDescent="0.2">
      <c r="A65" s="6">
        <f>LN(Data!B66/Data!B65)</f>
        <v>-2.9962498173614505E-2</v>
      </c>
      <c r="B65" s="7"/>
      <c r="C65" s="7">
        <f>LN(Data!H66/Data!H65)</f>
        <v>2.1506205220963682E-2</v>
      </c>
      <c r="I65" s="22">
        <f ca="1">I64*EXP(('Price dynamics'!$F$3-'Price dynamics'!$F$4^2*0.5)*1+('Price dynamics'!$F$4*SQRT(1)*_xlfn.NORM.S.INV(RAND())))</f>
        <v>0.35191303830188925</v>
      </c>
      <c r="K65" s="22">
        <f ca="1">K64*EXP(('Price dynamics'!$G$3-'Price dynamics'!$G$4^2*0.5)*1+('Price dynamics'!$G$4*SQRT(1)*_xlfn.NORM.S.INV(RAND())))</f>
        <v>2.9211518852699743</v>
      </c>
      <c r="M65" s="23">
        <f t="shared" ca="1" si="1"/>
        <v>0.35191303830188925</v>
      </c>
      <c r="O65" s="24">
        <f t="shared" ca="1" si="0"/>
        <v>2.5692388469680849</v>
      </c>
    </row>
    <row r="66" spans="1:15" x14ac:dyDescent="0.2">
      <c r="A66" s="6">
        <f>LN(Data!B67/Data!B66)</f>
        <v>-4.4423547856858578E-2</v>
      </c>
      <c r="B66" s="7"/>
      <c r="C66" s="7">
        <f>LN(Data!H67/Data!H66)</f>
        <v>-3.6105004642116093E-2</v>
      </c>
      <c r="I66" s="22">
        <f ca="1">I65*EXP(('Price dynamics'!$F$3-'Price dynamics'!$F$4^2*0.5)*1+('Price dynamics'!$F$4*SQRT(1)*_xlfn.NORM.S.INV(RAND())))</f>
        <v>0.35065686924452094</v>
      </c>
      <c r="K66" s="22">
        <f ca="1">K65*EXP(('Price dynamics'!$G$3-'Price dynamics'!$G$4^2*0.5)*1+('Price dynamics'!$G$4*SQRT(1)*_xlfn.NORM.S.INV(RAND())))</f>
        <v>3.1403784143788087</v>
      </c>
      <c r="M66" s="23">
        <f t="shared" ca="1" si="1"/>
        <v>0.35065686924452094</v>
      </c>
      <c r="O66" s="24">
        <f t="shared" ca="1" si="0"/>
        <v>2.7897215451342876</v>
      </c>
    </row>
    <row r="67" spans="1:15" x14ac:dyDescent="0.2">
      <c r="A67" s="6">
        <f>LN(Data!B68/Data!B67)</f>
        <v>-3.2499216124982255E-3</v>
      </c>
      <c r="B67" s="7"/>
      <c r="C67" s="7">
        <f>LN(Data!H68/Data!H67)</f>
        <v>-1.4815085785140699E-2</v>
      </c>
      <c r="I67" s="22">
        <f ca="1">I66*EXP(('Price dynamics'!$F$3-'Price dynamics'!$F$4^2*0.5)*1+('Price dynamics'!$F$4*SQRT(1)*_xlfn.NORM.S.INV(RAND())))</f>
        <v>0.35690035558260935</v>
      </c>
      <c r="K67" s="22">
        <f ca="1">K66*EXP(('Price dynamics'!$G$3-'Price dynamics'!$G$4^2*0.5)*1+('Price dynamics'!$G$4*SQRT(1)*_xlfn.NORM.S.INV(RAND())))</f>
        <v>2.8278171976973008</v>
      </c>
      <c r="M67" s="23">
        <f t="shared" ca="1" si="1"/>
        <v>0.35690035558260935</v>
      </c>
      <c r="O67" s="24">
        <f t="shared" ref="O67:O130" ca="1" si="2">MAX(I67,K67)-MIN(I67,K67)</f>
        <v>2.4709168421146916</v>
      </c>
    </row>
    <row r="68" spans="1:15" x14ac:dyDescent="0.2">
      <c r="A68" s="6">
        <f>LN(Data!B69/Data!B68)</f>
        <v>-1.3106347505300547E-2</v>
      </c>
      <c r="B68" s="7"/>
      <c r="C68" s="7">
        <f>LN(Data!H69/Data!H68)</f>
        <v>5.0920090427256738E-2</v>
      </c>
      <c r="I68" s="22">
        <f ca="1">I67*EXP(('Price dynamics'!$F$3-'Price dynamics'!$F$4^2*0.5)*1+('Price dynamics'!$F$4*SQRT(1)*_xlfn.NORM.S.INV(RAND())))</f>
        <v>0.35134689546783143</v>
      </c>
      <c r="K68" s="22">
        <f ca="1">K67*EXP(('Price dynamics'!$G$3-'Price dynamics'!$G$4^2*0.5)*1+('Price dynamics'!$G$4*SQRT(1)*_xlfn.NORM.S.INV(RAND())))</f>
        <v>2.8578374305939507</v>
      </c>
      <c r="M68" s="23">
        <f t="shared" ref="M68:M131" ca="1" si="3">IF(I68&lt;K68,I68,K68)</f>
        <v>0.35134689546783143</v>
      </c>
      <c r="O68" s="24">
        <f t="shared" ca="1" si="2"/>
        <v>2.5064905351261193</v>
      </c>
    </row>
    <row r="69" spans="1:15" x14ac:dyDescent="0.2">
      <c r="A69" s="6">
        <f>LN(Data!B70/Data!B69)</f>
        <v>5.8293799535195603E-2</v>
      </c>
      <c r="B69" s="7"/>
      <c r="C69" s="7">
        <f>LN(Data!H70/Data!H69)</f>
        <v>-7.1174677688639896E-3</v>
      </c>
      <c r="I69" s="22">
        <f ca="1">I68*EXP(('Price dynamics'!$F$3-'Price dynamics'!$F$4^2*0.5)*1+('Price dynamics'!$F$4*SQRT(1)*_xlfn.NORM.S.INV(RAND())))</f>
        <v>0.34495586940262907</v>
      </c>
      <c r="K69" s="22">
        <f ca="1">K68*EXP(('Price dynamics'!$G$3-'Price dynamics'!$G$4^2*0.5)*1+('Price dynamics'!$G$4*SQRT(1)*_xlfn.NORM.S.INV(RAND())))</f>
        <v>2.5938500847115691</v>
      </c>
      <c r="M69" s="23">
        <f t="shared" ca="1" si="3"/>
        <v>0.34495586940262907</v>
      </c>
      <c r="O69" s="24">
        <f t="shared" ca="1" si="2"/>
        <v>2.24889421530894</v>
      </c>
    </row>
    <row r="70" spans="1:15" x14ac:dyDescent="0.2">
      <c r="A70" s="6">
        <f>LN(Data!B71/Data!B70)</f>
        <v>-4.0640513374351893E-2</v>
      </c>
      <c r="B70" s="7"/>
      <c r="C70" s="7">
        <f>LN(Data!H71/Data!H70)</f>
        <v>2.1202207650602906E-2</v>
      </c>
      <c r="I70" s="22">
        <f ca="1">I69*EXP(('Price dynamics'!$F$3-'Price dynamics'!$F$4^2*0.5)*1+('Price dynamics'!$F$4*SQRT(1)*_xlfn.NORM.S.INV(RAND())))</f>
        <v>0.35300685055548275</v>
      </c>
      <c r="K70" s="22">
        <f ca="1">K69*EXP(('Price dynamics'!$G$3-'Price dynamics'!$G$4^2*0.5)*1+('Price dynamics'!$G$4*SQRT(1)*_xlfn.NORM.S.INV(RAND())))</f>
        <v>2.5309404542028848</v>
      </c>
      <c r="M70" s="23">
        <f t="shared" ca="1" si="3"/>
        <v>0.35300685055548275</v>
      </c>
      <c r="O70" s="24">
        <f t="shared" ca="1" si="2"/>
        <v>2.1779336036474022</v>
      </c>
    </row>
    <row r="71" spans="1:15" x14ac:dyDescent="0.2">
      <c r="A71" s="6">
        <f>LN(Data!B72/Data!B71)</f>
        <v>1.9423767842065226E-3</v>
      </c>
      <c r="B71" s="7"/>
      <c r="C71" s="7">
        <f>LN(Data!H72/Data!H71)</f>
        <v>0</v>
      </c>
      <c r="I71" s="22">
        <f ca="1">I70*EXP(('Price dynamics'!$F$3-'Price dynamics'!$F$4^2*0.5)*1+('Price dynamics'!$F$4*SQRT(1)*_xlfn.NORM.S.INV(RAND())))</f>
        <v>0.34732079376190017</v>
      </c>
      <c r="K71" s="22">
        <f ca="1">K70*EXP(('Price dynamics'!$G$3-'Price dynamics'!$G$4^2*0.5)*1+('Price dynamics'!$G$4*SQRT(1)*_xlfn.NORM.S.INV(RAND())))</f>
        <v>2.2365503269232749</v>
      </c>
      <c r="M71" s="23">
        <f t="shared" ca="1" si="3"/>
        <v>0.34732079376190017</v>
      </c>
      <c r="O71" s="24">
        <f t="shared" ca="1" si="2"/>
        <v>1.8892295331613749</v>
      </c>
    </row>
    <row r="72" spans="1:15" x14ac:dyDescent="0.2">
      <c r="A72" s="6">
        <f>LN(Data!B73/Data!B72)</f>
        <v>2.5839807659250678E-3</v>
      </c>
      <c r="B72" s="7"/>
      <c r="C72" s="7">
        <f>LN(Data!H73/Data!H72)</f>
        <v>-5.0189744523855162E-2</v>
      </c>
      <c r="I72" s="22">
        <f ca="1">I71*EXP(('Price dynamics'!$F$3-'Price dynamics'!$F$4^2*0.5)*1+('Price dynamics'!$F$4*SQRT(1)*_xlfn.NORM.S.INV(RAND())))</f>
        <v>0.34656326519392738</v>
      </c>
      <c r="K72" s="22">
        <f ca="1">K71*EXP(('Price dynamics'!$G$3-'Price dynamics'!$G$4^2*0.5)*1+('Price dynamics'!$G$4*SQRT(1)*_xlfn.NORM.S.INV(RAND())))</f>
        <v>2.6470062291609024</v>
      </c>
      <c r="M72" s="23">
        <f t="shared" ca="1" si="3"/>
        <v>0.34656326519392738</v>
      </c>
      <c r="O72" s="24">
        <f t="shared" ca="1" si="2"/>
        <v>2.300442963966975</v>
      </c>
    </row>
    <row r="73" spans="1:15" x14ac:dyDescent="0.2">
      <c r="A73" s="6">
        <f>LN(Data!B74/Data!B73)</f>
        <v>-2.2179643710975371E-2</v>
      </c>
      <c r="B73" s="7"/>
      <c r="C73" s="7">
        <f>LN(Data!H74/Data!H73)</f>
        <v>2.5409715525368221E-2</v>
      </c>
      <c r="I73" s="22">
        <f ca="1">I72*EXP(('Price dynamics'!$F$3-'Price dynamics'!$F$4^2*0.5)*1+('Price dynamics'!$F$4*SQRT(1)*_xlfn.NORM.S.INV(RAND())))</f>
        <v>0.34992384905908547</v>
      </c>
      <c r="K73" s="22">
        <f ca="1">K72*EXP(('Price dynamics'!$G$3-'Price dynamics'!$G$4^2*0.5)*1+('Price dynamics'!$G$4*SQRT(1)*_xlfn.NORM.S.INV(RAND())))</f>
        <v>2.4358478096882199</v>
      </c>
      <c r="M73" s="23">
        <f t="shared" ca="1" si="3"/>
        <v>0.34992384905908547</v>
      </c>
      <c r="O73" s="24">
        <f t="shared" ca="1" si="2"/>
        <v>2.0859239606291347</v>
      </c>
    </row>
    <row r="74" spans="1:15" x14ac:dyDescent="0.2">
      <c r="A74" s="6">
        <f>LN(Data!B75/Data!B74)</f>
        <v>2.1534274214551612E-2</v>
      </c>
      <c r="B74" s="7"/>
      <c r="C74" s="7">
        <f>LN(Data!H75/Data!H74)</f>
        <v>-7.1942756340270851E-3</v>
      </c>
      <c r="I74" s="22">
        <f ca="1">I73*EXP(('Price dynamics'!$F$3-'Price dynamics'!$F$4^2*0.5)*1+('Price dynamics'!$F$4*SQRT(1)*_xlfn.NORM.S.INV(RAND())))</f>
        <v>0.35296567620831926</v>
      </c>
      <c r="K74" s="22">
        <f ca="1">K73*EXP(('Price dynamics'!$G$3-'Price dynamics'!$G$4^2*0.5)*1+('Price dynamics'!$G$4*SQRT(1)*_xlfn.NORM.S.INV(RAND())))</f>
        <v>2.3820751515758216</v>
      </c>
      <c r="M74" s="23">
        <f t="shared" ca="1" si="3"/>
        <v>0.35296567620831926</v>
      </c>
      <c r="O74" s="24">
        <f t="shared" ca="1" si="2"/>
        <v>2.0291094753675023</v>
      </c>
    </row>
    <row r="75" spans="1:15" x14ac:dyDescent="0.2">
      <c r="A75" s="6">
        <f>LN(Data!B76/Data!B75)</f>
        <v>7.4015742501823426E-2</v>
      </c>
      <c r="B75" s="7"/>
      <c r="C75" s="7">
        <f>LN(Data!H76/Data!H75)</f>
        <v>0</v>
      </c>
      <c r="I75" s="22">
        <f ca="1">I74*EXP(('Price dynamics'!$F$3-'Price dynamics'!$F$4^2*0.5)*1+('Price dynamics'!$F$4*SQRT(1)*_xlfn.NORM.S.INV(RAND())))</f>
        <v>0.34115027877504722</v>
      </c>
      <c r="K75" s="22">
        <f ca="1">K74*EXP(('Price dynamics'!$G$3-'Price dynamics'!$G$4^2*0.5)*1+('Price dynamics'!$G$4*SQRT(1)*_xlfn.NORM.S.INV(RAND())))</f>
        <v>2.6887047915261624</v>
      </c>
      <c r="M75" s="23">
        <f t="shared" ca="1" si="3"/>
        <v>0.34115027877504722</v>
      </c>
      <c r="O75" s="24">
        <f t="shared" ca="1" si="2"/>
        <v>2.347554512751115</v>
      </c>
    </row>
    <row r="76" spans="1:15" x14ac:dyDescent="0.2">
      <c r="A76" s="6">
        <f>LN(Data!B77/Data!B76)</f>
        <v>-4.2872456592472054E-2</v>
      </c>
      <c r="B76" s="7"/>
      <c r="C76" s="7">
        <f>LN(Data!H77/Data!H76)</f>
        <v>4.240918192509361E-2</v>
      </c>
      <c r="I76" s="22">
        <f ca="1">I75*EXP(('Price dynamics'!$F$3-'Price dynamics'!$F$4^2*0.5)*1+('Price dynamics'!$F$4*SQRT(1)*_xlfn.NORM.S.INV(RAND())))</f>
        <v>0.33914139481118494</v>
      </c>
      <c r="K76" s="22">
        <f ca="1">K75*EXP(('Price dynamics'!$G$3-'Price dynamics'!$G$4^2*0.5)*1+('Price dynamics'!$G$4*SQRT(1)*_xlfn.NORM.S.INV(RAND())))</f>
        <v>3.066115269262518</v>
      </c>
      <c r="M76" s="23">
        <f t="shared" ca="1" si="3"/>
        <v>0.33914139481118494</v>
      </c>
      <c r="O76" s="24">
        <f t="shared" ca="1" si="2"/>
        <v>2.7269738744513332</v>
      </c>
    </row>
    <row r="77" spans="1:15" x14ac:dyDescent="0.2">
      <c r="A77" s="6">
        <f>LN(Data!B78/Data!B77)</f>
        <v>1.87558667049467E-3</v>
      </c>
      <c r="B77" s="7"/>
      <c r="C77" s="7">
        <f>LN(Data!H78/Data!H77)</f>
        <v>-9.0477584966115993E-2</v>
      </c>
      <c r="I77" s="22">
        <f ca="1">I76*EXP(('Price dynamics'!$F$3-'Price dynamics'!$F$4^2*0.5)*1+('Price dynamics'!$F$4*SQRT(1)*_xlfn.NORM.S.INV(RAND())))</f>
        <v>0.34557815544326653</v>
      </c>
      <c r="K77" s="22">
        <f ca="1">K76*EXP(('Price dynamics'!$G$3-'Price dynamics'!$G$4^2*0.5)*1+('Price dynamics'!$G$4*SQRT(1)*_xlfn.NORM.S.INV(RAND())))</f>
        <v>3.0262673900284636</v>
      </c>
      <c r="M77" s="23">
        <f t="shared" ca="1" si="3"/>
        <v>0.34557815544326653</v>
      </c>
      <c r="O77" s="24">
        <f t="shared" ca="1" si="2"/>
        <v>2.6806892345851971</v>
      </c>
    </row>
    <row r="78" spans="1:15" x14ac:dyDescent="0.2">
      <c r="A78" s="6">
        <f>LN(Data!B79/Data!B78)</f>
        <v>-1.764380993843687E-2</v>
      </c>
      <c r="B78" s="7"/>
      <c r="C78" s="7">
        <f>LN(Data!H79/Data!H78)</f>
        <v>3.7807228399059311E-3</v>
      </c>
      <c r="I78" s="22">
        <f ca="1">I77*EXP(('Price dynamics'!$F$3-'Price dynamics'!$F$4^2*0.5)*1+('Price dynamics'!$F$4*SQRT(1)*_xlfn.NORM.S.INV(RAND())))</f>
        <v>0.34292921247023267</v>
      </c>
      <c r="K78" s="22">
        <f ca="1">K77*EXP(('Price dynamics'!$G$3-'Price dynamics'!$G$4^2*0.5)*1+('Price dynamics'!$G$4*SQRT(1)*_xlfn.NORM.S.INV(RAND())))</f>
        <v>2.9292690724400869</v>
      </c>
      <c r="M78" s="23">
        <f t="shared" ca="1" si="3"/>
        <v>0.34292921247023267</v>
      </c>
      <c r="O78" s="24">
        <f t="shared" ca="1" si="2"/>
        <v>2.5863398599698542</v>
      </c>
    </row>
    <row r="79" spans="1:15" x14ac:dyDescent="0.2">
      <c r="A79" s="6">
        <f>LN(Data!B80/Data!B79)</f>
        <v>1.8892249551275268E-2</v>
      </c>
      <c r="B79" s="7"/>
      <c r="C79" s="7">
        <f>LN(Data!H80/Data!H79)</f>
        <v>-1.1385322225125241E-2</v>
      </c>
      <c r="I79" s="22">
        <f ca="1">I78*EXP(('Price dynamics'!$F$3-'Price dynamics'!$F$4^2*0.5)*1+('Price dynamics'!$F$4*SQRT(1)*_xlfn.NORM.S.INV(RAND())))</f>
        <v>0.35399398455585535</v>
      </c>
      <c r="K79" s="22">
        <f ca="1">K78*EXP(('Price dynamics'!$G$3-'Price dynamics'!$G$4^2*0.5)*1+('Price dynamics'!$G$4*SQRT(1)*_xlfn.NORM.S.INV(RAND())))</f>
        <v>3.1998311438448184</v>
      </c>
      <c r="M79" s="23">
        <f t="shared" ca="1" si="3"/>
        <v>0.35399398455585535</v>
      </c>
      <c r="O79" s="24">
        <f t="shared" ca="1" si="2"/>
        <v>2.8458371592889629</v>
      </c>
    </row>
    <row r="80" spans="1:15" x14ac:dyDescent="0.2">
      <c r="A80" s="6">
        <f>LN(Data!B81/Data!B80)</f>
        <v>-3.4267312192684453E-2</v>
      </c>
      <c r="B80" s="7"/>
      <c r="C80" s="7">
        <f>LN(Data!H81/Data!H80)</f>
        <v>3.8095284166676487E-3</v>
      </c>
      <c r="I80" s="22">
        <f ca="1">I79*EXP(('Price dynamics'!$F$3-'Price dynamics'!$F$4^2*0.5)*1+('Price dynamics'!$F$4*SQRT(1)*_xlfn.NORM.S.INV(RAND())))</f>
        <v>0.33936710320988839</v>
      </c>
      <c r="K80" s="22">
        <f ca="1">K79*EXP(('Price dynamics'!$G$3-'Price dynamics'!$G$4^2*0.5)*1+('Price dynamics'!$G$4*SQRT(1)*_xlfn.NORM.S.INV(RAND())))</f>
        <v>2.9703723385206726</v>
      </c>
      <c r="M80" s="23">
        <f t="shared" ca="1" si="3"/>
        <v>0.33936710320988839</v>
      </c>
      <c r="O80" s="24">
        <f t="shared" ca="1" si="2"/>
        <v>2.6310052353107842</v>
      </c>
    </row>
    <row r="81" spans="1:15" x14ac:dyDescent="0.2">
      <c r="A81" s="6">
        <f>LN(Data!B82/Data!B81)</f>
        <v>4.9128266802169328E-2</v>
      </c>
      <c r="B81" s="7"/>
      <c r="C81" s="7">
        <f>LN(Data!H82/Data!H81)</f>
        <v>0</v>
      </c>
      <c r="I81" s="22">
        <f ca="1">I80*EXP(('Price dynamics'!$F$3-'Price dynamics'!$F$4^2*0.5)*1+('Price dynamics'!$F$4*SQRT(1)*_xlfn.NORM.S.INV(RAND())))</f>
        <v>0.33330259948590413</v>
      </c>
      <c r="K81" s="22">
        <f ca="1">K80*EXP(('Price dynamics'!$G$3-'Price dynamics'!$G$4^2*0.5)*1+('Price dynamics'!$G$4*SQRT(1)*_xlfn.NORM.S.INV(RAND())))</f>
        <v>2.6518974927066199</v>
      </c>
      <c r="M81" s="23">
        <f t="shared" ca="1" si="3"/>
        <v>0.33330259948590413</v>
      </c>
      <c r="O81" s="24">
        <f t="shared" ca="1" si="2"/>
        <v>2.3185948932207157</v>
      </c>
    </row>
    <row r="82" spans="1:15" x14ac:dyDescent="0.2">
      <c r="A82" s="6">
        <f>LN(Data!B83/Data!B82)</f>
        <v>1.6458768364598735E-2</v>
      </c>
      <c r="B82" s="7"/>
      <c r="C82" s="7">
        <f>LN(Data!H83/Data!H82)</f>
        <v>2.9964788701936387E-2</v>
      </c>
      <c r="I82" s="22">
        <f ca="1">I81*EXP(('Price dynamics'!$F$3-'Price dynamics'!$F$4^2*0.5)*1+('Price dynamics'!$F$4*SQRT(1)*_xlfn.NORM.S.INV(RAND())))</f>
        <v>0.32631033876730131</v>
      </c>
      <c r="K82" s="22">
        <f ca="1">K81*EXP(('Price dynamics'!$G$3-'Price dynamics'!$G$4^2*0.5)*1+('Price dynamics'!$G$4*SQRT(1)*_xlfn.NORM.S.INV(RAND())))</f>
        <v>2.6811206815585837</v>
      </c>
      <c r="M82" s="23">
        <f t="shared" ca="1" si="3"/>
        <v>0.32631033876730131</v>
      </c>
      <c r="O82" s="24">
        <f t="shared" ca="1" si="2"/>
        <v>2.3548103427912825</v>
      </c>
    </row>
    <row r="83" spans="1:15" x14ac:dyDescent="0.2">
      <c r="A83" s="6">
        <f>LN(Data!B84/Data!B83)</f>
        <v>-4.0721233776555454E-2</v>
      </c>
      <c r="B83" s="7"/>
      <c r="C83" s="7">
        <f>LN(Data!H84/Data!H83)</f>
        <v>0</v>
      </c>
      <c r="I83" s="22">
        <f ca="1">I82*EXP(('Price dynamics'!$F$3-'Price dynamics'!$F$4^2*0.5)*1+('Price dynamics'!$F$4*SQRT(1)*_xlfn.NORM.S.INV(RAND())))</f>
        <v>0.31458286703742477</v>
      </c>
      <c r="K83" s="22">
        <f ca="1">K82*EXP(('Price dynamics'!$G$3-'Price dynamics'!$G$4^2*0.5)*1+('Price dynamics'!$G$4*SQRT(1)*_xlfn.NORM.S.INV(RAND())))</f>
        <v>2.9734267531233867</v>
      </c>
      <c r="M83" s="23">
        <f t="shared" ca="1" si="3"/>
        <v>0.31458286703742477</v>
      </c>
      <c r="O83" s="24">
        <f t="shared" ca="1" si="2"/>
        <v>2.658843886085962</v>
      </c>
    </row>
    <row r="84" spans="1:15" x14ac:dyDescent="0.2">
      <c r="A84" s="6">
        <f>LN(Data!B85/Data!B84)</f>
        <v>1.8715455811356002E-2</v>
      </c>
      <c r="B84" s="7"/>
      <c r="C84" s="7">
        <f>LN(Data!H85/Data!H84)</f>
        <v>3.6832454162965891E-3</v>
      </c>
      <c r="I84" s="22">
        <f ca="1">I83*EXP(('Price dynamics'!$F$3-'Price dynamics'!$F$4^2*0.5)*1+('Price dynamics'!$F$4*SQRT(1)*_xlfn.NORM.S.INV(RAND())))</f>
        <v>0.30028420377208076</v>
      </c>
      <c r="K84" s="22">
        <f ca="1">K83*EXP(('Price dynamics'!$G$3-'Price dynamics'!$G$4^2*0.5)*1+('Price dynamics'!$G$4*SQRT(1)*_xlfn.NORM.S.INV(RAND())))</f>
        <v>2.9715117379036879</v>
      </c>
      <c r="M84" s="23">
        <f t="shared" ca="1" si="3"/>
        <v>0.30028420377208076</v>
      </c>
      <c r="O84" s="24">
        <f t="shared" ca="1" si="2"/>
        <v>2.6712275341316074</v>
      </c>
    </row>
    <row r="85" spans="1:15" x14ac:dyDescent="0.2">
      <c r="A85" s="6">
        <f>LN(Data!B86/Data!B85)</f>
        <v>3.1033826043398081E-2</v>
      </c>
      <c r="B85" s="7"/>
      <c r="C85" s="7">
        <f>LN(Data!H86/Data!H85)</f>
        <v>-5.2842481374379933E-2</v>
      </c>
      <c r="I85" s="22">
        <f ca="1">I84*EXP(('Price dynamics'!$F$3-'Price dynamics'!$F$4^2*0.5)*1+('Price dynamics'!$F$4*SQRT(1)*_xlfn.NORM.S.INV(RAND())))</f>
        <v>0.29550580362438766</v>
      </c>
      <c r="K85" s="22">
        <f ca="1">K84*EXP(('Price dynamics'!$G$3-'Price dynamics'!$G$4^2*0.5)*1+('Price dynamics'!$G$4*SQRT(1)*_xlfn.NORM.S.INV(RAND())))</f>
        <v>3.2953900748360239</v>
      </c>
      <c r="M85" s="23">
        <f t="shared" ca="1" si="3"/>
        <v>0.29550580362438766</v>
      </c>
      <c r="O85" s="24">
        <f t="shared" ca="1" si="2"/>
        <v>2.999884271211636</v>
      </c>
    </row>
    <row r="86" spans="1:15" x14ac:dyDescent="0.2">
      <c r="A86" s="6">
        <f>LN(Data!B87/Data!B86)</f>
        <v>3.5885205973318107E-3</v>
      </c>
      <c r="B86" s="7"/>
      <c r="C86" s="7">
        <f>LN(Data!H87/Data!H86)</f>
        <v>0</v>
      </c>
      <c r="I86" s="22">
        <f ca="1">I85*EXP(('Price dynamics'!$F$3-'Price dynamics'!$F$4^2*0.5)*1+('Price dynamics'!$F$4*SQRT(1)*_xlfn.NORM.S.INV(RAND())))</f>
        <v>0.28899410562253697</v>
      </c>
      <c r="K86" s="22">
        <f ca="1">K85*EXP(('Price dynamics'!$G$3-'Price dynamics'!$G$4^2*0.5)*1+('Price dynamics'!$G$4*SQRT(1)*_xlfn.NORM.S.INV(RAND())))</f>
        <v>3.3252636564309905</v>
      </c>
      <c r="M86" s="23">
        <f t="shared" ca="1" si="3"/>
        <v>0.28899410562253697</v>
      </c>
      <c r="O86" s="24">
        <f t="shared" ca="1" si="2"/>
        <v>3.0362695508084534</v>
      </c>
    </row>
    <row r="87" spans="1:15" x14ac:dyDescent="0.2">
      <c r="A87" s="6">
        <f>LN(Data!B88/Data!B87)</f>
        <v>1.1279430952832813E-2</v>
      </c>
      <c r="B87" s="7"/>
      <c r="C87" s="7">
        <f>LN(Data!H88/Data!H87)</f>
        <v>0</v>
      </c>
      <c r="I87" s="22">
        <f ca="1">I86*EXP(('Price dynamics'!$F$3-'Price dynamics'!$F$4^2*0.5)*1+('Price dynamics'!$F$4*SQRT(1)*_xlfn.NORM.S.INV(RAND())))</f>
        <v>0.28233429413772204</v>
      </c>
      <c r="K87" s="22">
        <f ca="1">K86*EXP(('Price dynamics'!$G$3-'Price dynamics'!$G$4^2*0.5)*1+('Price dynamics'!$G$4*SQRT(1)*_xlfn.NORM.S.INV(RAND())))</f>
        <v>3.7721844770419453</v>
      </c>
      <c r="M87" s="23">
        <f t="shared" ca="1" si="3"/>
        <v>0.28233429413772204</v>
      </c>
      <c r="O87" s="24">
        <f t="shared" ca="1" si="2"/>
        <v>3.489850182904223</v>
      </c>
    </row>
    <row r="88" spans="1:15" x14ac:dyDescent="0.2">
      <c r="A88" s="6">
        <f>LN(Data!B89/Data!B88)</f>
        <v>4.2190597107696695E-2</v>
      </c>
      <c r="B88" s="7"/>
      <c r="C88" s="7">
        <f>LN(Data!H89/Data!H88)</f>
        <v>1.5384918839479456E-2</v>
      </c>
      <c r="I88" s="22">
        <f ca="1">I87*EXP(('Price dynamics'!$F$3-'Price dynamics'!$F$4^2*0.5)*1+('Price dynamics'!$F$4*SQRT(1)*_xlfn.NORM.S.INV(RAND())))</f>
        <v>0.28793015127957516</v>
      </c>
      <c r="K88" s="22">
        <f ca="1">K87*EXP(('Price dynamics'!$G$3-'Price dynamics'!$G$4^2*0.5)*1+('Price dynamics'!$G$4*SQRT(1)*_xlfn.NORM.S.INV(RAND())))</f>
        <v>4.0755337563174994</v>
      </c>
      <c r="M88" s="23">
        <f t="shared" ca="1" si="3"/>
        <v>0.28793015127957516</v>
      </c>
      <c r="O88" s="24">
        <f t="shared" ca="1" si="2"/>
        <v>3.787603605037924</v>
      </c>
    </row>
    <row r="89" spans="1:15" x14ac:dyDescent="0.2">
      <c r="A89" s="6">
        <f>LN(Data!B90/Data!B89)</f>
        <v>1.6835414463862584E-2</v>
      </c>
      <c r="B89" s="7"/>
      <c r="C89" s="7">
        <f>LN(Data!H90/Data!H89)</f>
        <v>-3.8240964384035057E-3</v>
      </c>
      <c r="I89" s="22">
        <f ca="1">I88*EXP(('Price dynamics'!$F$3-'Price dynamics'!$F$4^2*0.5)*1+('Price dynamics'!$F$4*SQRT(1)*_xlfn.NORM.S.INV(RAND())))</f>
        <v>0.28861577868058319</v>
      </c>
      <c r="K89" s="22">
        <f ca="1">K88*EXP(('Price dynamics'!$G$3-'Price dynamics'!$G$4^2*0.5)*1+('Price dynamics'!$G$4*SQRT(1)*_xlfn.NORM.S.INV(RAND())))</f>
        <v>4.7414132399461186</v>
      </c>
      <c r="M89" s="23">
        <f t="shared" ca="1" si="3"/>
        <v>0.28861577868058319</v>
      </c>
      <c r="O89" s="24">
        <f t="shared" ca="1" si="2"/>
        <v>4.4527974612655354</v>
      </c>
    </row>
    <row r="90" spans="1:15" x14ac:dyDescent="0.2">
      <c r="A90" s="6">
        <f>LN(Data!B91/Data!B90)</f>
        <v>-9.505243497428208E-3</v>
      </c>
      <c r="B90" s="7"/>
      <c r="C90" s="7">
        <f>LN(Data!H91/Data!H90)</f>
        <v>2.2728251077556091E-2</v>
      </c>
      <c r="I90" s="22">
        <f ca="1">I89*EXP(('Price dynamics'!$F$3-'Price dynamics'!$F$4^2*0.5)*1+('Price dynamics'!$F$4*SQRT(1)*_xlfn.NORM.S.INV(RAND())))</f>
        <v>0.2873935325630963</v>
      </c>
      <c r="K90" s="22">
        <f ca="1">K89*EXP(('Price dynamics'!$G$3-'Price dynamics'!$G$4^2*0.5)*1+('Price dynamics'!$G$4*SQRT(1)*_xlfn.NORM.S.INV(RAND())))</f>
        <v>4.8111609926590804</v>
      </c>
      <c r="M90" s="23">
        <f t="shared" ca="1" si="3"/>
        <v>0.2873935325630963</v>
      </c>
      <c r="O90" s="24">
        <f t="shared" ca="1" si="2"/>
        <v>4.5237674600959839</v>
      </c>
    </row>
    <row r="91" spans="1:15" x14ac:dyDescent="0.2">
      <c r="A91" s="6">
        <f>LN(Data!B92/Data!B91)</f>
        <v>-6.7644000885420368E-3</v>
      </c>
      <c r="B91" s="7"/>
      <c r="C91" s="7">
        <f>LN(Data!H92/Data!H91)</f>
        <v>-3.8172573505029714E-2</v>
      </c>
      <c r="I91" s="22">
        <f ca="1">I90*EXP(('Price dynamics'!$F$3-'Price dynamics'!$F$4^2*0.5)*1+('Price dynamics'!$F$4*SQRT(1)*_xlfn.NORM.S.INV(RAND())))</f>
        <v>0.27736447179798535</v>
      </c>
      <c r="K91" s="22">
        <f ca="1">K90*EXP(('Price dynamics'!$G$3-'Price dynamics'!$G$4^2*0.5)*1+('Price dynamics'!$G$4*SQRT(1)*_xlfn.NORM.S.INV(RAND())))</f>
        <v>4.8833053582309409</v>
      </c>
      <c r="M91" s="23">
        <f t="shared" ca="1" si="3"/>
        <v>0.27736447179798535</v>
      </c>
      <c r="O91" s="24">
        <f t="shared" ca="1" si="2"/>
        <v>4.6059408864329558</v>
      </c>
    </row>
    <row r="92" spans="1:15" x14ac:dyDescent="0.2">
      <c r="A92" s="6">
        <f>LN(Data!B93/Data!B92)</f>
        <v>-1.3667638728663757E-2</v>
      </c>
      <c r="B92" s="7"/>
      <c r="C92" s="7">
        <f>LN(Data!H93/Data!H92)</f>
        <v>7.7519768043179237E-3</v>
      </c>
      <c r="I92" s="22">
        <f ca="1">I91*EXP(('Price dynamics'!$F$3-'Price dynamics'!$F$4^2*0.5)*1+('Price dynamics'!$F$4*SQRT(1)*_xlfn.NORM.S.INV(RAND())))</f>
        <v>0.28044476787404987</v>
      </c>
      <c r="K92" s="22">
        <f ca="1">K91*EXP(('Price dynamics'!$G$3-'Price dynamics'!$G$4^2*0.5)*1+('Price dynamics'!$G$4*SQRT(1)*_xlfn.NORM.S.INV(RAND())))</f>
        <v>4.3775444552559026</v>
      </c>
      <c r="M92" s="23">
        <f t="shared" ca="1" si="3"/>
        <v>0.28044476787404987</v>
      </c>
      <c r="O92" s="24">
        <f t="shared" ca="1" si="2"/>
        <v>4.0970996873818528</v>
      </c>
    </row>
    <row r="93" spans="1:15" x14ac:dyDescent="0.2">
      <c r="A93" s="6">
        <f>LN(Data!B94/Data!B93)</f>
        <v>1.1402632097811552E-2</v>
      </c>
      <c r="B93" s="7"/>
      <c r="C93" s="7">
        <f>LN(Data!H94/Data!H93)</f>
        <v>1.5325970478226772E-2</v>
      </c>
      <c r="I93" s="22">
        <f ca="1">I92*EXP(('Price dynamics'!$F$3-'Price dynamics'!$F$4^2*0.5)*1+('Price dynamics'!$F$4*SQRT(1)*_xlfn.NORM.S.INV(RAND())))</f>
        <v>0.28511335366202645</v>
      </c>
      <c r="K93" s="22">
        <f ca="1">K92*EXP(('Price dynamics'!$G$3-'Price dynamics'!$G$4^2*0.5)*1+('Price dynamics'!$G$4*SQRT(1)*_xlfn.NORM.S.INV(RAND())))</f>
        <v>4.5434864754546807</v>
      </c>
      <c r="M93" s="23">
        <f t="shared" ca="1" si="3"/>
        <v>0.28511335366202645</v>
      </c>
      <c r="O93" s="24">
        <f t="shared" ca="1" si="2"/>
        <v>4.2583731217926539</v>
      </c>
    </row>
    <row r="94" spans="1:15" x14ac:dyDescent="0.2">
      <c r="A94" s="6">
        <f>LN(Data!B95/Data!B94)</f>
        <v>2.2422464055832526E-2</v>
      </c>
      <c r="B94" s="7"/>
      <c r="C94" s="7">
        <f>LN(Data!H95/Data!H94)</f>
        <v>-1.5325970478226821E-2</v>
      </c>
      <c r="I94" s="22">
        <f ca="1">I93*EXP(('Price dynamics'!$F$3-'Price dynamics'!$F$4^2*0.5)*1+('Price dynamics'!$F$4*SQRT(1)*_xlfn.NORM.S.INV(RAND())))</f>
        <v>0.28993306705580962</v>
      </c>
      <c r="K94" s="22">
        <f ca="1">K93*EXP(('Price dynamics'!$G$3-'Price dynamics'!$G$4^2*0.5)*1+('Price dynamics'!$G$4*SQRT(1)*_xlfn.NORM.S.INV(RAND())))</f>
        <v>4.2486942196562723</v>
      </c>
      <c r="M94" s="23">
        <f t="shared" ca="1" si="3"/>
        <v>0.28993306705580962</v>
      </c>
      <c r="O94" s="24">
        <f t="shared" ca="1" si="2"/>
        <v>3.9587611526004625</v>
      </c>
    </row>
    <row r="95" spans="1:15" x14ac:dyDescent="0.2">
      <c r="A95" s="6">
        <f>LN(Data!B96/Data!B95)</f>
        <v>2.767784772726089E-3</v>
      </c>
      <c r="B95" s="7"/>
      <c r="C95" s="7">
        <f>LN(Data!H96/Data!H95)</f>
        <v>0</v>
      </c>
      <c r="I95" s="22">
        <f ca="1">I94*EXP(('Price dynamics'!$F$3-'Price dynamics'!$F$4^2*0.5)*1+('Price dynamics'!$F$4*SQRT(1)*_xlfn.NORM.S.INV(RAND())))</f>
        <v>0.29016310174325083</v>
      </c>
      <c r="K95" s="22">
        <f ca="1">K94*EXP(('Price dynamics'!$G$3-'Price dynamics'!$G$4^2*0.5)*1+('Price dynamics'!$G$4*SQRT(1)*_xlfn.NORM.S.INV(RAND())))</f>
        <v>4.2517951257943221</v>
      </c>
      <c r="M95" s="23">
        <f t="shared" ca="1" si="3"/>
        <v>0.29016310174325083</v>
      </c>
      <c r="O95" s="24">
        <f t="shared" ca="1" si="2"/>
        <v>3.9616320240510712</v>
      </c>
    </row>
    <row r="96" spans="1:15" x14ac:dyDescent="0.2">
      <c r="A96" s="6">
        <f>LN(Data!B97/Data!B96)</f>
        <v>-5.5432514447620049E-3</v>
      </c>
      <c r="B96" s="7"/>
      <c r="C96" s="7">
        <f>LN(Data!H97/Data!H96)</f>
        <v>-3.5367143837291247E-2</v>
      </c>
      <c r="I96" s="22">
        <f ca="1">I95*EXP(('Price dynamics'!$F$3-'Price dynamics'!$F$4^2*0.5)*1+('Price dynamics'!$F$4*SQRT(1)*_xlfn.NORM.S.INV(RAND())))</f>
        <v>0.28633603700494747</v>
      </c>
      <c r="K96" s="22">
        <f ca="1">K95*EXP(('Price dynamics'!$G$3-'Price dynamics'!$G$4^2*0.5)*1+('Price dynamics'!$G$4*SQRT(1)*_xlfn.NORM.S.INV(RAND())))</f>
        <v>4.2097476318770903</v>
      </c>
      <c r="M96" s="23">
        <f t="shared" ca="1" si="3"/>
        <v>0.28633603700494747</v>
      </c>
      <c r="O96" s="24">
        <f t="shared" ca="1" si="2"/>
        <v>3.9234115948721429</v>
      </c>
    </row>
    <row r="97" spans="1:15" x14ac:dyDescent="0.2">
      <c r="A97" s="6">
        <f>LN(Data!B98/Data!B97)</f>
        <v>8.3033967245487797E-3</v>
      </c>
      <c r="B97" s="7"/>
      <c r="C97" s="7">
        <f>LN(Data!H98/Data!H97)</f>
        <v>1.980262729617973E-2</v>
      </c>
      <c r="I97" s="22">
        <f ca="1">I96*EXP(('Price dynamics'!$F$3-'Price dynamics'!$F$4^2*0.5)*1+('Price dynamics'!$F$4*SQRT(1)*_xlfn.NORM.S.INV(RAND())))</f>
        <v>0.29074945986309397</v>
      </c>
      <c r="K97" s="22">
        <f ca="1">K96*EXP(('Price dynamics'!$G$3-'Price dynamics'!$G$4^2*0.5)*1+('Price dynamics'!$G$4*SQRT(1)*_xlfn.NORM.S.INV(RAND())))</f>
        <v>4.5939457241139188</v>
      </c>
      <c r="M97" s="23">
        <f t="shared" ca="1" si="3"/>
        <v>0.29074945986309397</v>
      </c>
      <c r="O97" s="24">
        <f t="shared" ca="1" si="2"/>
        <v>4.3031962642508246</v>
      </c>
    </row>
    <row r="98" spans="1:15" x14ac:dyDescent="0.2">
      <c r="A98" s="6">
        <f>LN(Data!B99/Data!B98)</f>
        <v>-2.760145279786777E-3</v>
      </c>
      <c r="B98" s="7"/>
      <c r="C98" s="7">
        <f>LN(Data!H99/Data!H98)</f>
        <v>0</v>
      </c>
      <c r="I98" s="22">
        <f ca="1">I97*EXP(('Price dynamics'!$F$3-'Price dynamics'!$F$4^2*0.5)*1+('Price dynamics'!$F$4*SQRT(1)*_xlfn.NORM.S.INV(RAND())))</f>
        <v>0.28722918589454727</v>
      </c>
      <c r="K98" s="22">
        <f ca="1">K97*EXP(('Price dynamics'!$G$3-'Price dynamics'!$G$4^2*0.5)*1+('Price dynamics'!$G$4*SQRT(1)*_xlfn.NORM.S.INV(RAND())))</f>
        <v>4.731422193517977</v>
      </c>
      <c r="M98" s="23">
        <f t="shared" ca="1" si="3"/>
        <v>0.28722918589454727</v>
      </c>
      <c r="O98" s="24">
        <f t="shared" ca="1" si="2"/>
        <v>4.4441930076234293</v>
      </c>
    </row>
    <row r="99" spans="1:15" x14ac:dyDescent="0.2">
      <c r="A99" s="6">
        <f>LN(Data!B100/Data!B99)</f>
        <v>1.8077731419957048E-2</v>
      </c>
      <c r="B99" s="7"/>
      <c r="C99" s="7">
        <f>LN(Data!H100/Data!H99)</f>
        <v>3.9138993211363148E-3</v>
      </c>
      <c r="I99" s="22">
        <f ca="1">I98*EXP(('Price dynamics'!$F$3-'Price dynamics'!$F$4^2*0.5)*1+('Price dynamics'!$F$4*SQRT(1)*_xlfn.NORM.S.INV(RAND())))</f>
        <v>0.28745604050241541</v>
      </c>
      <c r="K99" s="22">
        <f ca="1">K98*EXP(('Price dynamics'!$G$3-'Price dynamics'!$G$4^2*0.5)*1+('Price dynamics'!$G$4*SQRT(1)*_xlfn.NORM.S.INV(RAND())))</f>
        <v>4.5522129593395553</v>
      </c>
      <c r="M99" s="23">
        <f t="shared" ca="1" si="3"/>
        <v>0.28745604050241541</v>
      </c>
      <c r="O99" s="24">
        <f t="shared" ca="1" si="2"/>
        <v>4.2647569188371399</v>
      </c>
    </row>
    <row r="100" spans="1:15" x14ac:dyDescent="0.2">
      <c r="A100" s="6">
        <f>LN(Data!B101/Data!B100)</f>
        <v>5.9540094701074084E-3</v>
      </c>
      <c r="B100" s="7"/>
      <c r="C100" s="7">
        <f>LN(Data!H101/Data!H100)</f>
        <v>4.5809536031294201E-2</v>
      </c>
      <c r="I100" s="22">
        <f ca="1">I99*EXP(('Price dynamics'!$F$3-'Price dynamics'!$F$4^2*0.5)*1+('Price dynamics'!$F$4*SQRT(1)*_xlfn.NORM.S.INV(RAND())))</f>
        <v>0.29698095498131327</v>
      </c>
      <c r="K100" s="22">
        <f ca="1">K99*EXP(('Price dynamics'!$G$3-'Price dynamics'!$G$4^2*0.5)*1+('Price dynamics'!$G$4*SQRT(1)*_xlfn.NORM.S.INV(RAND())))</f>
        <v>4.6159224549030862</v>
      </c>
      <c r="M100" s="23">
        <f t="shared" ca="1" si="3"/>
        <v>0.29698095498131327</v>
      </c>
      <c r="O100" s="24">
        <f t="shared" ca="1" si="2"/>
        <v>4.318941499921773</v>
      </c>
    </row>
    <row r="101" spans="1:15" x14ac:dyDescent="0.2">
      <c r="A101" s="6">
        <f>LN(Data!B102/Data!B101)</f>
        <v>-3.2432460861196687E-3</v>
      </c>
      <c r="B101" s="7"/>
      <c r="C101" s="7">
        <f>LN(Data!H102/Data!H101)</f>
        <v>1.4815085785140682E-2</v>
      </c>
      <c r="I101" s="22">
        <f ca="1">I100*EXP(('Price dynamics'!$F$3-'Price dynamics'!$F$4^2*0.5)*1+('Price dynamics'!$F$4*SQRT(1)*_xlfn.NORM.S.INV(RAND())))</f>
        <v>0.29218568543335571</v>
      </c>
      <c r="K101" s="22">
        <f ca="1">K100*EXP(('Price dynamics'!$G$3-'Price dynamics'!$G$4^2*0.5)*1+('Price dynamics'!$G$4*SQRT(1)*_xlfn.NORM.S.INV(RAND())))</f>
        <v>5.1697049289519486</v>
      </c>
      <c r="M101" s="23">
        <f t="shared" ca="1" si="3"/>
        <v>0.29218568543335571</v>
      </c>
      <c r="O101" s="24">
        <f t="shared" ca="1" si="2"/>
        <v>4.8775192435185932</v>
      </c>
    </row>
    <row r="102" spans="1:15" x14ac:dyDescent="0.2">
      <c r="A102" s="6">
        <f>LN(Data!B103/Data!B102)</f>
        <v>2.1425565169310247E-2</v>
      </c>
      <c r="B102" s="7"/>
      <c r="C102" s="7">
        <f>LN(Data!H103/Data!H102)</f>
        <v>1.4598799421152631E-2</v>
      </c>
      <c r="I102" s="22">
        <f ca="1">I101*EXP(('Price dynamics'!$F$3-'Price dynamics'!$F$4^2*0.5)*1+('Price dynamics'!$F$4*SQRT(1)*_xlfn.NORM.S.INV(RAND())))</f>
        <v>0.27828043635970723</v>
      </c>
      <c r="K102" s="22">
        <f ca="1">K101*EXP(('Price dynamics'!$G$3-'Price dynamics'!$G$4^2*0.5)*1+('Price dynamics'!$G$4*SQRT(1)*_xlfn.NORM.S.INV(RAND())))</f>
        <v>5.5772799121243422</v>
      </c>
      <c r="M102" s="23">
        <f t="shared" ca="1" si="3"/>
        <v>0.27828043635970723</v>
      </c>
      <c r="O102" s="24">
        <f t="shared" ca="1" si="2"/>
        <v>5.298999475764635</v>
      </c>
    </row>
    <row r="103" spans="1:15" x14ac:dyDescent="0.2">
      <c r="A103" s="6">
        <f>LN(Data!B104/Data!B103)</f>
        <v>-1.1191163961261104E-2</v>
      </c>
      <c r="B103" s="7"/>
      <c r="C103" s="7">
        <f>LN(Data!H104/Data!H103)</f>
        <v>0</v>
      </c>
      <c r="I103" s="22">
        <f ca="1">I102*EXP(('Price dynamics'!$F$3-'Price dynamics'!$F$4^2*0.5)*1+('Price dynamics'!$F$4*SQRT(1)*_xlfn.NORM.S.INV(RAND())))</f>
        <v>0.28693433966879561</v>
      </c>
      <c r="K103" s="22">
        <f ca="1">K102*EXP(('Price dynamics'!$G$3-'Price dynamics'!$G$4^2*0.5)*1+('Price dynamics'!$G$4*SQRT(1)*_xlfn.NORM.S.INV(RAND())))</f>
        <v>5.7748274958146357</v>
      </c>
      <c r="M103" s="23">
        <f t="shared" ca="1" si="3"/>
        <v>0.28693433966879561</v>
      </c>
      <c r="O103" s="24">
        <f t="shared" ca="1" si="2"/>
        <v>5.4878931561458399</v>
      </c>
    </row>
    <row r="104" spans="1:15" x14ac:dyDescent="0.2">
      <c r="A104" s="6">
        <f>LN(Data!B105/Data!B104)</f>
        <v>-2.3313606728626125E-2</v>
      </c>
      <c r="B104" s="7"/>
      <c r="C104" s="7">
        <f>LN(Data!H105/Data!H104)</f>
        <v>-7.2727593290795849E-3</v>
      </c>
      <c r="I104" s="22">
        <f ca="1">I103*EXP(('Price dynamics'!$F$3-'Price dynamics'!$F$4^2*0.5)*1+('Price dynamics'!$F$4*SQRT(1)*_xlfn.NORM.S.INV(RAND())))</f>
        <v>0.28327081264847698</v>
      </c>
      <c r="K104" s="22">
        <f ca="1">K103*EXP(('Price dynamics'!$G$3-'Price dynamics'!$G$4^2*0.5)*1+('Price dynamics'!$G$4*SQRT(1)*_xlfn.NORM.S.INV(RAND())))</f>
        <v>6.8402845370428151</v>
      </c>
      <c r="M104" s="23">
        <f t="shared" ca="1" si="3"/>
        <v>0.28327081264847698</v>
      </c>
      <c r="O104" s="24">
        <f t="shared" ca="1" si="2"/>
        <v>6.5570137243943378</v>
      </c>
    </row>
    <row r="105" spans="1:15" x14ac:dyDescent="0.2">
      <c r="A105" s="6">
        <f>LN(Data!B106/Data!B105)</f>
        <v>-1.6469946078217876E-3</v>
      </c>
      <c r="B105" s="7"/>
      <c r="C105" s="7">
        <f>LN(Data!H106/Data!H105)</f>
        <v>1.4493007302566606E-2</v>
      </c>
      <c r="I105" s="22">
        <f ca="1">I104*EXP(('Price dynamics'!$F$3-'Price dynamics'!$F$4^2*0.5)*1+('Price dynamics'!$F$4*SQRT(1)*_xlfn.NORM.S.INV(RAND())))</f>
        <v>0.28299981905589072</v>
      </c>
      <c r="K105" s="22">
        <f ca="1">K104*EXP(('Price dynamics'!$G$3-'Price dynamics'!$G$4^2*0.5)*1+('Price dynamics'!$G$4*SQRT(1)*_xlfn.NORM.S.INV(RAND())))</f>
        <v>7.5455318309926422</v>
      </c>
      <c r="M105" s="23">
        <f t="shared" ca="1" si="3"/>
        <v>0.28299981905589072</v>
      </c>
      <c r="O105" s="24">
        <f t="shared" ca="1" si="2"/>
        <v>7.2625320119367514</v>
      </c>
    </row>
    <row r="106" spans="1:15" x14ac:dyDescent="0.2">
      <c r="A106" s="6">
        <f>LN(Data!B107/Data!B106)</f>
        <v>-5.5096558109698074E-3</v>
      </c>
      <c r="B106" s="7"/>
      <c r="C106" s="7">
        <f>LN(Data!H107/Data!H106)</f>
        <v>2.4868066578013524E-2</v>
      </c>
      <c r="I106" s="22">
        <f ca="1">I105*EXP(('Price dynamics'!$F$3-'Price dynamics'!$F$4^2*0.5)*1+('Price dynamics'!$F$4*SQRT(1)*_xlfn.NORM.S.INV(RAND())))</f>
        <v>0.28014476141854183</v>
      </c>
      <c r="K106" s="22">
        <f ca="1">K105*EXP(('Price dynamics'!$G$3-'Price dynamics'!$G$4^2*0.5)*1+('Price dynamics'!$G$4*SQRT(1)*_xlfn.NORM.S.INV(RAND())))</f>
        <v>6.7354149121644538</v>
      </c>
      <c r="M106" s="23">
        <f t="shared" ca="1" si="3"/>
        <v>0.28014476141854183</v>
      </c>
      <c r="O106" s="24">
        <f t="shared" ca="1" si="2"/>
        <v>6.4552701507459123</v>
      </c>
    </row>
    <row r="107" spans="1:15" x14ac:dyDescent="0.2">
      <c r="A107" s="6">
        <f>LN(Data!B108/Data!B107)</f>
        <v>2.6173795113912632E-2</v>
      </c>
      <c r="B107" s="7"/>
      <c r="C107" s="7">
        <f>LN(Data!H108/Data!H107)</f>
        <v>0</v>
      </c>
      <c r="I107" s="22">
        <f ca="1">I106*EXP(('Price dynamics'!$F$3-'Price dynamics'!$F$4^2*0.5)*1+('Price dynamics'!$F$4*SQRT(1)*_xlfn.NORM.S.INV(RAND())))</f>
        <v>0.27609899951824118</v>
      </c>
      <c r="K107" s="22">
        <f ca="1">K106*EXP(('Price dynamics'!$G$3-'Price dynamics'!$G$4^2*0.5)*1+('Price dynamics'!$G$4*SQRT(1)*_xlfn.NORM.S.INV(RAND())))</f>
        <v>5.7742752741037204</v>
      </c>
      <c r="M107" s="23">
        <f t="shared" ca="1" si="3"/>
        <v>0.27609899951824118</v>
      </c>
      <c r="O107" s="24">
        <f t="shared" ca="1" si="2"/>
        <v>5.4981762745854796</v>
      </c>
    </row>
    <row r="108" spans="1:15" x14ac:dyDescent="0.2">
      <c r="A108" s="6">
        <f>LN(Data!B109/Data!B108)</f>
        <v>3.2240758717524635E-3</v>
      </c>
      <c r="B108" s="7"/>
      <c r="C108" s="7">
        <f>LN(Data!H109/Data!H108)</f>
        <v>0</v>
      </c>
      <c r="I108" s="22">
        <f ca="1">I107*EXP(('Price dynamics'!$F$3-'Price dynamics'!$F$4^2*0.5)*1+('Price dynamics'!$F$4*SQRT(1)*_xlfn.NORM.S.INV(RAND())))</f>
        <v>0.26458809054324511</v>
      </c>
      <c r="K108" s="22">
        <f ca="1">K107*EXP(('Price dynamics'!$G$3-'Price dynamics'!$G$4^2*0.5)*1+('Price dynamics'!$G$4*SQRT(1)*_xlfn.NORM.S.INV(RAND())))</f>
        <v>6.3797330203420266</v>
      </c>
      <c r="M108" s="23">
        <f t="shared" ca="1" si="3"/>
        <v>0.26458809054324511</v>
      </c>
      <c r="O108" s="24">
        <f t="shared" ca="1" si="2"/>
        <v>6.1151449297987819</v>
      </c>
    </row>
    <row r="109" spans="1:15" x14ac:dyDescent="0.2">
      <c r="A109" s="6">
        <f>LN(Data!B110/Data!B109)</f>
        <v>6.417134320633509E-3</v>
      </c>
      <c r="B109" s="7"/>
      <c r="C109" s="7">
        <f>LN(Data!H110/Data!H109)</f>
        <v>6.9930354909706043E-3</v>
      </c>
      <c r="I109" s="22">
        <f ca="1">I108*EXP(('Price dynamics'!$F$3-'Price dynamics'!$F$4^2*0.5)*1+('Price dynamics'!$F$4*SQRT(1)*_xlfn.NORM.S.INV(RAND())))</f>
        <v>0.26462568823109384</v>
      </c>
      <c r="K109" s="22">
        <f ca="1">K108*EXP(('Price dynamics'!$G$3-'Price dynamics'!$G$4^2*0.5)*1+('Price dynamics'!$G$4*SQRT(1)*_xlfn.NORM.S.INV(RAND())))</f>
        <v>6.1117859254695013</v>
      </c>
      <c r="M109" s="23">
        <f t="shared" ca="1" si="3"/>
        <v>0.26462568823109384</v>
      </c>
      <c r="O109" s="24">
        <f t="shared" ca="1" si="2"/>
        <v>5.8471602372384073</v>
      </c>
    </row>
    <row r="110" spans="1:15" x14ac:dyDescent="0.2">
      <c r="A110" s="6">
        <f>LN(Data!B111/Data!B110)</f>
        <v>1.597869847295455E-3</v>
      </c>
      <c r="B110" s="7"/>
      <c r="C110" s="7">
        <f>LN(Data!H111/Data!H110)</f>
        <v>3.0877238564439229E-2</v>
      </c>
      <c r="I110" s="22">
        <f ca="1">I109*EXP(('Price dynamics'!$F$3-'Price dynamics'!$F$4^2*0.5)*1+('Price dynamics'!$F$4*SQRT(1)*_xlfn.NORM.S.INV(RAND())))</f>
        <v>0.25731819978524789</v>
      </c>
      <c r="K110" s="22">
        <f ca="1">K109*EXP(('Price dynamics'!$G$3-'Price dynamics'!$G$4^2*0.5)*1+('Price dynamics'!$G$4*SQRT(1)*_xlfn.NORM.S.INV(RAND())))</f>
        <v>6.1687050956652723</v>
      </c>
      <c r="M110" s="23">
        <f t="shared" ca="1" si="3"/>
        <v>0.25731819978524789</v>
      </c>
      <c r="O110" s="24">
        <f t="shared" ca="1" si="2"/>
        <v>5.9113868958800246</v>
      </c>
    </row>
    <row r="111" spans="1:15" x14ac:dyDescent="0.2">
      <c r="A111" s="6">
        <f>LN(Data!B112/Data!B111)</f>
        <v>-8.0150041679287812E-3</v>
      </c>
      <c r="B111" s="7"/>
      <c r="C111" s="7">
        <f>LN(Data!H112/Data!H111)</f>
        <v>1.6750810424815351E-2</v>
      </c>
      <c r="I111" s="22">
        <f ca="1">I110*EXP(('Price dynamics'!$F$3-'Price dynamics'!$F$4^2*0.5)*1+('Price dynamics'!$F$4*SQRT(1)*_xlfn.NORM.S.INV(RAND())))</f>
        <v>0.25450152331431469</v>
      </c>
      <c r="K111" s="22">
        <f ca="1">K110*EXP(('Price dynamics'!$G$3-'Price dynamics'!$G$4^2*0.5)*1+('Price dynamics'!$G$4*SQRT(1)*_xlfn.NORM.S.INV(RAND())))</f>
        <v>6.0950294850892561</v>
      </c>
      <c r="M111" s="23">
        <f t="shared" ca="1" si="3"/>
        <v>0.25450152331431469</v>
      </c>
      <c r="O111" s="24">
        <f t="shared" ca="1" si="2"/>
        <v>5.8405279617749413</v>
      </c>
    </row>
    <row r="112" spans="1:15" x14ac:dyDescent="0.2">
      <c r="A112" s="6">
        <f>LN(Data!B113/Data!B112)</f>
        <v>-3.1056704653308093E-2</v>
      </c>
      <c r="B112" s="7"/>
      <c r="C112" s="7">
        <f>LN(Data!H113/Data!H112)</f>
        <v>0</v>
      </c>
      <c r="I112" s="22">
        <f ca="1">I111*EXP(('Price dynamics'!$F$3-'Price dynamics'!$F$4^2*0.5)*1+('Price dynamics'!$F$4*SQRT(1)*_xlfn.NORM.S.INV(RAND())))</f>
        <v>0.26473199926876123</v>
      </c>
      <c r="K112" s="22">
        <f ca="1">K111*EXP(('Price dynamics'!$G$3-'Price dynamics'!$G$4^2*0.5)*1+('Price dynamics'!$G$4*SQRT(1)*_xlfn.NORM.S.INV(RAND())))</f>
        <v>6.2716476560076639</v>
      </c>
      <c r="M112" s="23">
        <f t="shared" ca="1" si="3"/>
        <v>0.26473199926876123</v>
      </c>
      <c r="O112" s="24">
        <f t="shared" ca="1" si="2"/>
        <v>6.0069156567389026</v>
      </c>
    </row>
    <row r="113" spans="1:15" x14ac:dyDescent="0.2">
      <c r="A113" s="6">
        <f>LN(Data!B114/Data!B113)</f>
        <v>1.6588336676429955E-3</v>
      </c>
      <c r="B113" s="7"/>
      <c r="C113" s="7">
        <f>LN(Data!H114/Data!H113)</f>
        <v>9.9174366573461445E-3</v>
      </c>
      <c r="I113" s="22">
        <f ca="1">I112*EXP(('Price dynamics'!$F$3-'Price dynamics'!$F$4^2*0.5)*1+('Price dynamics'!$F$4*SQRT(1)*_xlfn.NORM.S.INV(RAND())))</f>
        <v>0.25474474057853042</v>
      </c>
      <c r="K113" s="22">
        <f ca="1">K112*EXP(('Price dynamics'!$G$3-'Price dynamics'!$G$4^2*0.5)*1+('Price dynamics'!$G$4*SQRT(1)*_xlfn.NORM.S.INV(RAND())))</f>
        <v>6.4396800690860037</v>
      </c>
      <c r="M113" s="23">
        <f t="shared" ca="1" si="3"/>
        <v>0.25474474057853042</v>
      </c>
      <c r="O113" s="24">
        <f t="shared" ca="1" si="2"/>
        <v>6.1849353285074731</v>
      </c>
    </row>
    <row r="114" spans="1:15" x14ac:dyDescent="0.2">
      <c r="A114" s="6">
        <f>LN(Data!B115/Data!B114)</f>
        <v>2.4557850781663965E-2</v>
      </c>
      <c r="B114" s="7"/>
      <c r="C114" s="7">
        <f>LN(Data!H115/Data!H114)</f>
        <v>-2.6668247082161294E-2</v>
      </c>
      <c r="I114" s="22">
        <f ca="1">I113*EXP(('Price dynamics'!$F$3-'Price dynamics'!$F$4^2*0.5)*1+('Price dynamics'!$F$4*SQRT(1)*_xlfn.NORM.S.INV(RAND())))</f>
        <v>0.24627272996407676</v>
      </c>
      <c r="K114" s="22">
        <f ca="1">K113*EXP(('Price dynamics'!$G$3-'Price dynamics'!$G$4^2*0.5)*1+('Price dynamics'!$G$4*SQRT(1)*_xlfn.NORM.S.INV(RAND())))</f>
        <v>5.9287185047787423</v>
      </c>
      <c r="M114" s="23">
        <f t="shared" ca="1" si="3"/>
        <v>0.24627272996407676</v>
      </c>
      <c r="O114" s="24">
        <f t="shared" ca="1" si="2"/>
        <v>5.6824457748146653</v>
      </c>
    </row>
    <row r="115" spans="1:15" x14ac:dyDescent="0.2">
      <c r="A115" s="6">
        <f>LN(Data!B116/Data!B115)</f>
        <v>-1.3022430367024671E-2</v>
      </c>
      <c r="B115" s="7"/>
      <c r="C115" s="7">
        <f>LN(Data!H116/Data!H115)</f>
        <v>0</v>
      </c>
      <c r="I115" s="22">
        <f ca="1">I114*EXP(('Price dynamics'!$F$3-'Price dynamics'!$F$4^2*0.5)*1+('Price dynamics'!$F$4*SQRT(1)*_xlfn.NORM.S.INV(RAND())))</f>
        <v>0.23849499352441034</v>
      </c>
      <c r="K115" s="22">
        <f ca="1">K114*EXP(('Price dynamics'!$G$3-'Price dynamics'!$G$4^2*0.5)*1+('Price dynamics'!$G$4*SQRT(1)*_xlfn.NORM.S.INV(RAND())))</f>
        <v>7.1065247354028793</v>
      </c>
      <c r="M115" s="23">
        <f t="shared" ca="1" si="3"/>
        <v>0.23849499352441034</v>
      </c>
      <c r="O115" s="24">
        <f t="shared" ca="1" si="2"/>
        <v>6.8680297418784688</v>
      </c>
    </row>
    <row r="116" spans="1:15" x14ac:dyDescent="0.2">
      <c r="A116" s="6">
        <f>LN(Data!B117/Data!B116)</f>
        <v>-2.8810857008675684E-2</v>
      </c>
      <c r="B116" s="7"/>
      <c r="C116" s="7">
        <f>LN(Data!H117/Data!H116)</f>
        <v>-4.8452383385946859E-2</v>
      </c>
      <c r="I116" s="22">
        <f ca="1">I115*EXP(('Price dynamics'!$F$3-'Price dynamics'!$F$4^2*0.5)*1+('Price dynamics'!$F$4*SQRT(1)*_xlfn.NORM.S.INV(RAND())))</f>
        <v>0.23013419121472717</v>
      </c>
      <c r="K116" s="22">
        <f ca="1">K115*EXP(('Price dynamics'!$G$3-'Price dynamics'!$G$4^2*0.5)*1+('Price dynamics'!$G$4*SQRT(1)*_xlfn.NORM.S.INV(RAND())))</f>
        <v>7.206320565917216</v>
      </c>
      <c r="M116" s="23">
        <f t="shared" ca="1" si="3"/>
        <v>0.23013419121472717</v>
      </c>
      <c r="O116" s="24">
        <f t="shared" ca="1" si="2"/>
        <v>6.9761863747024888</v>
      </c>
    </row>
    <row r="117" spans="1:15" x14ac:dyDescent="0.2">
      <c r="A117" s="6">
        <f>LN(Data!B118/Data!B117)</f>
        <v>-2.3891921424730012E-2</v>
      </c>
      <c r="B117" s="7"/>
      <c r="C117" s="7">
        <f>LN(Data!H118/Data!H117)</f>
        <v>0</v>
      </c>
      <c r="I117" s="22">
        <f ca="1">I116*EXP(('Price dynamics'!$F$3-'Price dynamics'!$F$4^2*0.5)*1+('Price dynamics'!$F$4*SQRT(1)*_xlfn.NORM.S.INV(RAND())))</f>
        <v>0.21741193984156387</v>
      </c>
      <c r="K117" s="22">
        <f ca="1">K116*EXP(('Price dynamics'!$G$3-'Price dynamics'!$G$4^2*0.5)*1+('Price dynamics'!$G$4*SQRT(1)*_xlfn.NORM.S.INV(RAND())))</f>
        <v>6.3880496559505042</v>
      </c>
      <c r="M117" s="23">
        <f t="shared" ca="1" si="3"/>
        <v>0.21741193984156387</v>
      </c>
      <c r="O117" s="24">
        <f t="shared" ca="1" si="2"/>
        <v>6.1706377161089403</v>
      </c>
    </row>
    <row r="118" spans="1:15" x14ac:dyDescent="0.2">
      <c r="A118" s="6">
        <f>LN(Data!B119/Data!B118)</f>
        <v>5.1679701584423773E-3</v>
      </c>
      <c r="B118" s="7"/>
      <c r="C118" s="7">
        <f>LN(Data!H119/Data!H118)</f>
        <v>-1.4285957247476541E-2</v>
      </c>
      <c r="I118" s="22">
        <f ca="1">I117*EXP(('Price dynamics'!$F$3-'Price dynamics'!$F$4^2*0.5)*1+('Price dynamics'!$F$4*SQRT(1)*_xlfn.NORM.S.INV(RAND())))</f>
        <v>0.22792917436516652</v>
      </c>
      <c r="K118" s="22">
        <f ca="1">K117*EXP(('Price dynamics'!$G$3-'Price dynamics'!$G$4^2*0.5)*1+('Price dynamics'!$G$4*SQRT(1)*_xlfn.NORM.S.INV(RAND())))</f>
        <v>6.7161882853404968</v>
      </c>
      <c r="M118" s="23">
        <f t="shared" ca="1" si="3"/>
        <v>0.22792917436516652</v>
      </c>
      <c r="O118" s="24">
        <f t="shared" ca="1" si="2"/>
        <v>6.4882591109753305</v>
      </c>
    </row>
    <row r="119" spans="1:15" x14ac:dyDescent="0.2">
      <c r="A119" s="6">
        <f>LN(Data!B120/Data!B119)</f>
        <v>4.260734142035618E-2</v>
      </c>
      <c r="B119" s="7"/>
      <c r="C119" s="7">
        <f>LN(Data!H120/Data!H119)</f>
        <v>0</v>
      </c>
      <c r="I119" s="22">
        <f ca="1">I118*EXP(('Price dynamics'!$F$3-'Price dynamics'!$F$4^2*0.5)*1+('Price dynamics'!$F$4*SQRT(1)*_xlfn.NORM.S.INV(RAND())))</f>
        <v>0.22361461140818809</v>
      </c>
      <c r="K119" s="22">
        <f ca="1">K118*EXP(('Price dynamics'!$G$3-'Price dynamics'!$G$4^2*0.5)*1+('Price dynamics'!$G$4*SQRT(1)*_xlfn.NORM.S.INV(RAND())))</f>
        <v>6.779405408046844</v>
      </c>
      <c r="M119" s="23">
        <f t="shared" ca="1" si="3"/>
        <v>0.22361461140818809</v>
      </c>
      <c r="O119" s="24">
        <f t="shared" ca="1" si="2"/>
        <v>6.5557907966386555</v>
      </c>
    </row>
    <row r="120" spans="1:15" x14ac:dyDescent="0.2">
      <c r="A120" s="6">
        <f>LN(Data!B121/Data!B120)</f>
        <v>-1.1037639651620438E-2</v>
      </c>
      <c r="B120" s="7"/>
      <c r="C120" s="7">
        <f>LN(Data!H121/Data!H120)</f>
        <v>0</v>
      </c>
      <c r="I120" s="22">
        <f ca="1">I119*EXP(('Price dynamics'!$F$3-'Price dynamics'!$F$4^2*0.5)*1+('Price dynamics'!$F$4*SQRT(1)*_xlfn.NORM.S.INV(RAND())))</f>
        <v>0.23004007402831095</v>
      </c>
      <c r="K120" s="22">
        <f ca="1">K119*EXP(('Price dynamics'!$G$3-'Price dynamics'!$G$4^2*0.5)*1+('Price dynamics'!$G$4*SQRT(1)*_xlfn.NORM.S.INV(RAND())))</f>
        <v>7.3730618006900928</v>
      </c>
      <c r="M120" s="23">
        <f t="shared" ca="1" si="3"/>
        <v>0.23004007402831095</v>
      </c>
      <c r="O120" s="24">
        <f t="shared" ca="1" si="2"/>
        <v>7.1430217266617815</v>
      </c>
    </row>
    <row r="121" spans="1:15" x14ac:dyDescent="0.2">
      <c r="A121" s="6">
        <f>LN(Data!B122/Data!B121)</f>
        <v>1.2682827848308362E-2</v>
      </c>
      <c r="B121" s="7"/>
      <c r="C121" s="7">
        <f>LN(Data!H122/Data!H121)</f>
        <v>-5.546708151287251E-2</v>
      </c>
      <c r="I121" s="22">
        <f ca="1">I120*EXP(('Price dynamics'!$F$3-'Price dynamics'!$F$4^2*0.5)*1+('Price dynamics'!$F$4*SQRT(1)*_xlfn.NORM.S.INV(RAND())))</f>
        <v>0.23236584601497137</v>
      </c>
      <c r="K121" s="22">
        <f ca="1">K120*EXP(('Price dynamics'!$G$3-'Price dynamics'!$G$4^2*0.5)*1+('Price dynamics'!$G$4*SQRT(1)*_xlfn.NORM.S.INV(RAND())))</f>
        <v>7.9618038904249016</v>
      </c>
      <c r="M121" s="23">
        <f t="shared" ca="1" si="3"/>
        <v>0.23236584601497137</v>
      </c>
      <c r="O121" s="24">
        <f t="shared" ca="1" si="2"/>
        <v>7.72943804440993</v>
      </c>
    </row>
    <row r="122" spans="1:15" x14ac:dyDescent="0.2">
      <c r="A122" s="6">
        <f>LN(Data!B123/Data!B122)</f>
        <v>-3.3996029449855192E-2</v>
      </c>
      <c r="B122" s="7"/>
      <c r="C122" s="7">
        <f>LN(Data!H123/Data!H122)</f>
        <v>7.5757938084577226E-3</v>
      </c>
      <c r="I122" s="22">
        <f ca="1">I121*EXP(('Price dynamics'!$F$3-'Price dynamics'!$F$4^2*0.5)*1+('Price dynamics'!$F$4*SQRT(1)*_xlfn.NORM.S.INV(RAND())))</f>
        <v>0.23572974633920185</v>
      </c>
      <c r="K122" s="22">
        <f ca="1">K121*EXP(('Price dynamics'!$G$3-'Price dynamics'!$G$4^2*0.5)*1+('Price dynamics'!$G$4*SQRT(1)*_xlfn.NORM.S.INV(RAND())))</f>
        <v>8.6930461744075593</v>
      </c>
      <c r="M122" s="23">
        <f t="shared" ca="1" si="3"/>
        <v>0.23572974633920185</v>
      </c>
      <c r="O122" s="24">
        <f t="shared" ca="1" si="2"/>
        <v>8.4573164280683581</v>
      </c>
    </row>
    <row r="123" spans="1:15" x14ac:dyDescent="0.2">
      <c r="A123" s="6">
        <f>LN(Data!B124/Data!B123)</f>
        <v>-2.7587956518829053E-2</v>
      </c>
      <c r="B123" s="7"/>
      <c r="C123" s="7">
        <f>LN(Data!H124/Data!H123)</f>
        <v>-1.9048194970694363E-2</v>
      </c>
      <c r="I123" s="22">
        <f ca="1">I122*EXP(('Price dynamics'!$F$3-'Price dynamics'!$F$4^2*0.5)*1+('Price dynamics'!$F$4*SQRT(1)*_xlfn.NORM.S.INV(RAND())))</f>
        <v>0.24085345776989267</v>
      </c>
      <c r="K123" s="22">
        <f ca="1">K122*EXP(('Price dynamics'!$G$3-'Price dynamics'!$G$4^2*0.5)*1+('Price dynamics'!$G$4*SQRT(1)*_xlfn.NORM.S.INV(RAND())))</f>
        <v>8.0131688777446151</v>
      </c>
      <c r="M123" s="23">
        <f t="shared" ca="1" si="3"/>
        <v>0.24085345776989267</v>
      </c>
      <c r="O123" s="24">
        <f t="shared" ca="1" si="2"/>
        <v>7.7723154199747224</v>
      </c>
    </row>
    <row r="124" spans="1:15" x14ac:dyDescent="0.2">
      <c r="A124" s="6">
        <f>LN(Data!B125/Data!B124)</f>
        <v>1.1587615172387829E-2</v>
      </c>
      <c r="B124" s="7"/>
      <c r="C124" s="7">
        <f>LN(Data!H125/Data!H124)</f>
        <v>0</v>
      </c>
      <c r="I124" s="22">
        <f ca="1">I123*EXP(('Price dynamics'!$F$3-'Price dynamics'!$F$4^2*0.5)*1+('Price dynamics'!$F$4*SQRT(1)*_xlfn.NORM.S.INV(RAND())))</f>
        <v>0.24005719522407307</v>
      </c>
      <c r="K124" s="22">
        <f ca="1">K123*EXP(('Price dynamics'!$G$3-'Price dynamics'!$G$4^2*0.5)*1+('Price dynamics'!$G$4*SQRT(1)*_xlfn.NORM.S.INV(RAND())))</f>
        <v>8.0180154277981899</v>
      </c>
      <c r="M124" s="23">
        <f t="shared" ca="1" si="3"/>
        <v>0.24005719522407307</v>
      </c>
      <c r="O124" s="24">
        <f t="shared" ca="1" si="2"/>
        <v>7.7779582325741172</v>
      </c>
    </row>
    <row r="125" spans="1:15" x14ac:dyDescent="0.2">
      <c r="A125" s="6">
        <f>LN(Data!B126/Data!B125)</f>
        <v>-2.3068060979150595E-3</v>
      </c>
      <c r="B125" s="7"/>
      <c r="C125" s="7">
        <f>LN(Data!H126/Data!H125)</f>
        <v>0</v>
      </c>
      <c r="I125" s="22">
        <f ca="1">I124*EXP(('Price dynamics'!$F$3-'Price dynamics'!$F$4^2*0.5)*1+('Price dynamics'!$F$4*SQRT(1)*_xlfn.NORM.S.INV(RAND())))</f>
        <v>0.24498819321460388</v>
      </c>
      <c r="K125" s="22">
        <f ca="1">K124*EXP(('Price dynamics'!$G$3-'Price dynamics'!$G$4^2*0.5)*1+('Price dynamics'!$G$4*SQRT(1)*_xlfn.NORM.S.INV(RAND())))</f>
        <v>8.4705126148072907</v>
      </c>
      <c r="M125" s="23">
        <f t="shared" ca="1" si="3"/>
        <v>0.24498819321460388</v>
      </c>
      <c r="O125" s="24">
        <f t="shared" ca="1" si="2"/>
        <v>8.2255244215926862</v>
      </c>
    </row>
    <row r="126" spans="1:15" x14ac:dyDescent="0.2">
      <c r="A126" s="6">
        <f>LN(Data!B127/Data!B126)</f>
        <v>3.1261426037047596E-2</v>
      </c>
      <c r="B126" s="7"/>
      <c r="C126" s="7">
        <f>LN(Data!H127/Data!H126)</f>
        <v>4.5120435280469641E-2</v>
      </c>
      <c r="I126" s="22">
        <f ca="1">I125*EXP(('Price dynamics'!$F$3-'Price dynamics'!$F$4^2*0.5)*1+('Price dynamics'!$F$4*SQRT(1)*_xlfn.NORM.S.INV(RAND())))</f>
        <v>0.25563589404148607</v>
      </c>
      <c r="K126" s="22">
        <f ca="1">K125*EXP(('Price dynamics'!$G$3-'Price dynamics'!$G$4^2*0.5)*1+('Price dynamics'!$G$4*SQRT(1)*_xlfn.NORM.S.INV(RAND())))</f>
        <v>9.176416177043766</v>
      </c>
      <c r="M126" s="23">
        <f t="shared" ca="1" si="3"/>
        <v>0.25563589404148607</v>
      </c>
      <c r="O126" s="24">
        <f t="shared" ca="1" si="2"/>
        <v>8.92078028300228</v>
      </c>
    </row>
    <row r="127" spans="1:15" x14ac:dyDescent="0.2">
      <c r="A127" s="6">
        <f>LN(Data!B128/Data!B127)</f>
        <v>1.6098044001810696E-2</v>
      </c>
      <c r="B127" s="7"/>
      <c r="C127" s="7">
        <f>LN(Data!H128/Data!H127)</f>
        <v>3.2552603037748332E-2</v>
      </c>
      <c r="I127" s="22">
        <f ca="1">I126*EXP(('Price dynamics'!$F$3-'Price dynamics'!$F$4^2*0.5)*1+('Price dynamics'!$F$4*SQRT(1)*_xlfn.NORM.S.INV(RAND())))</f>
        <v>0.25675658424682107</v>
      </c>
      <c r="K127" s="22">
        <f ca="1">K126*EXP(('Price dynamics'!$G$3-'Price dynamics'!$G$4^2*0.5)*1+('Price dynamics'!$G$4*SQRT(1)*_xlfn.NORM.S.INV(RAND())))</f>
        <v>9.8702556713183256</v>
      </c>
      <c r="M127" s="23">
        <f t="shared" ca="1" si="3"/>
        <v>0.25675658424682107</v>
      </c>
      <c r="O127" s="24">
        <f t="shared" ca="1" si="2"/>
        <v>9.6134990870715047</v>
      </c>
    </row>
    <row r="128" spans="1:15" x14ac:dyDescent="0.2">
      <c r="A128" s="6">
        <f>LN(Data!B129/Data!B128)</f>
        <v>-1.3303965626362702E-2</v>
      </c>
      <c r="B128" s="7"/>
      <c r="C128" s="7">
        <f>LN(Data!H129/Data!H128)</f>
        <v>2.4605810802200194E-2</v>
      </c>
      <c r="I128" s="22">
        <f ca="1">I127*EXP(('Price dynamics'!$F$3-'Price dynamics'!$F$4^2*0.5)*1+('Price dynamics'!$F$4*SQRT(1)*_xlfn.NORM.S.INV(RAND())))</f>
        <v>0.26250113129892416</v>
      </c>
      <c r="K128" s="22">
        <f ca="1">K127*EXP(('Price dynamics'!$G$3-'Price dynamics'!$G$4^2*0.5)*1+('Price dynamics'!$G$4*SQRT(1)*_xlfn.NORM.S.INV(RAND())))</f>
        <v>8.5218083438488872</v>
      </c>
      <c r="M128" s="23">
        <f t="shared" ca="1" si="3"/>
        <v>0.26250113129892416</v>
      </c>
      <c r="O128" s="24">
        <f t="shared" ca="1" si="2"/>
        <v>8.2593072125499631</v>
      </c>
    </row>
    <row r="129" spans="1:15" x14ac:dyDescent="0.2">
      <c r="A129" s="6">
        <f>LN(Data!B130/Data!B129)</f>
        <v>-2.2003708613641444E-2</v>
      </c>
      <c r="B129" s="7"/>
      <c r="C129" s="7">
        <f>LN(Data!H130/Data!H129)</f>
        <v>0</v>
      </c>
      <c r="I129" s="22">
        <f ca="1">I128*EXP(('Price dynamics'!$F$3-'Price dynamics'!$F$4^2*0.5)*1+('Price dynamics'!$F$4*SQRT(1)*_xlfn.NORM.S.INV(RAND())))</f>
        <v>0.26143333623059889</v>
      </c>
      <c r="K129" s="22">
        <f ca="1">K128*EXP(('Price dynamics'!$G$3-'Price dynamics'!$G$4^2*0.5)*1+('Price dynamics'!$G$4*SQRT(1)*_xlfn.NORM.S.INV(RAND())))</f>
        <v>8.8823455341766469</v>
      </c>
      <c r="M129" s="23">
        <f t="shared" ca="1" si="3"/>
        <v>0.26143333623059889</v>
      </c>
      <c r="O129" s="24">
        <f t="shared" ca="1" si="2"/>
        <v>8.6209121979460477</v>
      </c>
    </row>
    <row r="130" spans="1:15" x14ac:dyDescent="0.2">
      <c r="A130" s="6">
        <f>LN(Data!B131/Data!B130)</f>
        <v>-1.0897727580747281E-2</v>
      </c>
      <c r="B130" s="7"/>
      <c r="C130" s="7">
        <f>LN(Data!H131/Data!H130)</f>
        <v>3.4662079764863291E-3</v>
      </c>
      <c r="I130" s="22">
        <f ca="1">I129*EXP(('Price dynamics'!$F$3-'Price dynamics'!$F$4^2*0.5)*1+('Price dynamics'!$F$4*SQRT(1)*_xlfn.NORM.S.INV(RAND())))</f>
        <v>0.25428220948278368</v>
      </c>
      <c r="K130" s="22">
        <f ca="1">K129*EXP(('Price dynamics'!$G$3-'Price dynamics'!$G$4^2*0.5)*1+('Price dynamics'!$G$4*SQRT(1)*_xlfn.NORM.S.INV(RAND())))</f>
        <v>9.5395205287467473</v>
      </c>
      <c r="M130" s="23">
        <f t="shared" ca="1" si="3"/>
        <v>0.25428220948278368</v>
      </c>
      <c r="O130" s="24">
        <f t="shared" ca="1" si="2"/>
        <v>9.2852383192639643</v>
      </c>
    </row>
    <row r="131" spans="1:15" x14ac:dyDescent="0.2">
      <c r="A131" s="6">
        <f>LN(Data!B132/Data!B131)</f>
        <v>1.431458739707097E-2</v>
      </c>
      <c r="B131" s="7"/>
      <c r="C131" s="7">
        <f>LN(Data!H132/Data!H131)</f>
        <v>1.7153079226249493E-2</v>
      </c>
      <c r="I131" s="22">
        <f ca="1">I130*EXP(('Price dynamics'!$F$3-'Price dynamics'!$F$4^2*0.5)*1+('Price dynamics'!$F$4*SQRT(1)*_xlfn.NORM.S.INV(RAND())))</f>
        <v>0.25680598479793604</v>
      </c>
      <c r="K131" s="22">
        <f ca="1">K130*EXP(('Price dynamics'!$G$3-'Price dynamics'!$G$4^2*0.5)*1+('Price dynamics'!$G$4*SQRT(1)*_xlfn.NORM.S.INV(RAND())))</f>
        <v>9.3132689071830423</v>
      </c>
      <c r="M131" s="23">
        <f t="shared" ca="1" si="3"/>
        <v>0.25680598479793604</v>
      </c>
      <c r="O131" s="24">
        <f t="shared" ref="O131:O194" ca="1" si="4">MAX(I131,K131)-MIN(I131,K131)</f>
        <v>9.0564629223851068</v>
      </c>
    </row>
    <row r="132" spans="1:15" x14ac:dyDescent="0.2">
      <c r="A132" s="6">
        <f>LN(Data!B133/Data!B132)</f>
        <v>1.1867898548572531E-2</v>
      </c>
      <c r="B132" s="7"/>
      <c r="C132" s="7">
        <f>LN(Data!H133/Data!H132)</f>
        <v>-3.4071583216141975E-3</v>
      </c>
      <c r="I132" s="22">
        <f ca="1">I131*EXP(('Price dynamics'!$F$3-'Price dynamics'!$F$4^2*0.5)*1+('Price dynamics'!$F$4*SQRT(1)*_xlfn.NORM.S.INV(RAND())))</f>
        <v>0.26962312321890719</v>
      </c>
      <c r="K132" s="22">
        <f ca="1">K131*EXP(('Price dynamics'!$G$3-'Price dynamics'!$G$4^2*0.5)*1+('Price dynamics'!$G$4*SQRT(1)*_xlfn.NORM.S.INV(RAND())))</f>
        <v>9.7953016906204393</v>
      </c>
      <c r="M132" s="23">
        <f t="shared" ref="M132:M195" ca="1" si="5">IF(I132&lt;K132,I132,K132)</f>
        <v>0.26962312321890719</v>
      </c>
      <c r="O132" s="24">
        <f t="shared" ca="1" si="4"/>
        <v>9.525678567401533</v>
      </c>
    </row>
    <row r="133" spans="1:15" x14ac:dyDescent="0.2">
      <c r="A133" s="6">
        <f>LN(Data!B134/Data!B133)</f>
        <v>5.6022555486697516E-3</v>
      </c>
      <c r="B133" s="7"/>
      <c r="C133" s="7">
        <f>LN(Data!H134/Data!H133)</f>
        <v>0</v>
      </c>
      <c r="I133" s="22">
        <f ca="1">I132*EXP(('Price dynamics'!$F$3-'Price dynamics'!$F$4^2*0.5)*1+('Price dynamics'!$F$4*SQRT(1)*_xlfn.NORM.S.INV(RAND())))</f>
        <v>0.27032510736494542</v>
      </c>
      <c r="K133" s="22">
        <f ca="1">K132*EXP(('Price dynamics'!$G$3-'Price dynamics'!$G$4^2*0.5)*1+('Price dynamics'!$G$4*SQRT(1)*_xlfn.NORM.S.INV(RAND())))</f>
        <v>9.5121983206797438</v>
      </c>
      <c r="M133" s="23">
        <f t="shared" ca="1" si="5"/>
        <v>0.27032510736494542</v>
      </c>
      <c r="O133" s="24">
        <f t="shared" ca="1" si="4"/>
        <v>9.2418732133147987</v>
      </c>
    </row>
    <row r="134" spans="1:15" x14ac:dyDescent="0.2">
      <c r="A134" s="6">
        <f>LN(Data!B135/Data!B134)</f>
        <v>-2.9480593009463301E-2</v>
      </c>
      <c r="B134" s="7"/>
      <c r="C134" s="7">
        <f>LN(Data!H135/Data!H134)</f>
        <v>-4.1817939683321599E-2</v>
      </c>
      <c r="I134" s="22">
        <f ca="1">I133*EXP(('Price dynamics'!$F$3-'Price dynamics'!$F$4^2*0.5)*1+('Price dynamics'!$F$4*SQRT(1)*_xlfn.NORM.S.INV(RAND())))</f>
        <v>0.26123345374505191</v>
      </c>
      <c r="K134" s="22">
        <f ca="1">K133*EXP(('Price dynamics'!$G$3-'Price dynamics'!$G$4^2*0.5)*1+('Price dynamics'!$G$4*SQRT(1)*_xlfn.NORM.S.INV(RAND())))</f>
        <v>9.0523647455480987</v>
      </c>
      <c r="M134" s="23">
        <f t="shared" ca="1" si="5"/>
        <v>0.26123345374505191</v>
      </c>
      <c r="O134" s="24">
        <f t="shared" ca="1" si="4"/>
        <v>8.7911312918030475</v>
      </c>
    </row>
    <row r="135" spans="1:15" x14ac:dyDescent="0.2">
      <c r="A135" s="6">
        <f>LN(Data!B136/Data!B135)</f>
        <v>3.4462986435876489E-3</v>
      </c>
      <c r="B135" s="7"/>
      <c r="C135" s="7">
        <f>LN(Data!H136/Data!H135)</f>
        <v>-7.1428875123801137E-3</v>
      </c>
      <c r="I135" s="22">
        <f ca="1">I134*EXP(('Price dynamics'!$F$3-'Price dynamics'!$F$4^2*0.5)*1+('Price dynamics'!$F$4*SQRT(1)*_xlfn.NORM.S.INV(RAND())))</f>
        <v>0.26124376067411276</v>
      </c>
      <c r="K135" s="22">
        <f ca="1">K134*EXP(('Price dynamics'!$G$3-'Price dynamics'!$G$4^2*0.5)*1+('Price dynamics'!$G$4*SQRT(1)*_xlfn.NORM.S.INV(RAND())))</f>
        <v>9.1138012961427943</v>
      </c>
      <c r="M135" s="23">
        <f t="shared" ca="1" si="5"/>
        <v>0.26124376067411276</v>
      </c>
      <c r="O135" s="24">
        <f t="shared" ca="1" si="4"/>
        <v>8.8525575354686818</v>
      </c>
    </row>
    <row r="136" spans="1:15" x14ac:dyDescent="0.2">
      <c r="A136" s="6">
        <f>LN(Data!B137/Data!B136)</f>
        <v>2.6592797591786805E-2</v>
      </c>
      <c r="B136" s="7"/>
      <c r="C136" s="7">
        <f>LN(Data!H137/Data!H136)</f>
        <v>1.423511582187191E-2</v>
      </c>
      <c r="I136" s="22">
        <f ca="1">I135*EXP(('Price dynamics'!$F$3-'Price dynamics'!$F$4^2*0.5)*1+('Price dynamics'!$F$4*SQRT(1)*_xlfn.NORM.S.INV(RAND())))</f>
        <v>0.26351355465769866</v>
      </c>
      <c r="K136" s="22">
        <f ca="1">K135*EXP(('Price dynamics'!$G$3-'Price dynamics'!$G$4^2*0.5)*1+('Price dynamics'!$G$4*SQRT(1)*_xlfn.NORM.S.INV(RAND())))</f>
        <v>9.002169410681347</v>
      </c>
      <c r="M136" s="23">
        <f t="shared" ca="1" si="5"/>
        <v>0.26351355465769866</v>
      </c>
      <c r="O136" s="24">
        <f t="shared" ca="1" si="4"/>
        <v>8.738655856023648</v>
      </c>
    </row>
    <row r="137" spans="1:15" x14ac:dyDescent="0.2">
      <c r="A137" s="6">
        <f>LN(Data!B138/Data!B137)</f>
        <v>-2.0305266160745683E-2</v>
      </c>
      <c r="B137" s="7"/>
      <c r="C137" s="7">
        <f>LN(Data!H138/Data!H137)</f>
        <v>0</v>
      </c>
      <c r="I137" s="22">
        <f ca="1">I136*EXP(('Price dynamics'!$F$3-'Price dynamics'!$F$4^2*0.5)*1+('Price dynamics'!$F$4*SQRT(1)*_xlfn.NORM.S.INV(RAND())))</f>
        <v>0.27039103512904639</v>
      </c>
      <c r="K137" s="22">
        <f ca="1">K136*EXP(('Price dynamics'!$G$3-'Price dynamics'!$G$4^2*0.5)*1+('Price dynamics'!$G$4*SQRT(1)*_xlfn.NORM.S.INV(RAND())))</f>
        <v>7.3757385000389979</v>
      </c>
      <c r="M137" s="23">
        <f t="shared" ca="1" si="5"/>
        <v>0.27039103512904639</v>
      </c>
      <c r="O137" s="24">
        <f t="shared" ca="1" si="4"/>
        <v>7.1053474649099515</v>
      </c>
    </row>
    <row r="138" spans="1:15" x14ac:dyDescent="0.2">
      <c r="A138" s="6">
        <f>LN(Data!B139/Data!B138)</f>
        <v>-1.0309369658861213E-2</v>
      </c>
      <c r="B138" s="7"/>
      <c r="C138" s="7">
        <f>LN(Data!H139/Data!H138)</f>
        <v>-1.0657294473988093E-2</v>
      </c>
      <c r="I138" s="22">
        <f ca="1">I137*EXP(('Price dynamics'!$F$3-'Price dynamics'!$F$4^2*0.5)*1+('Price dynamics'!$F$4*SQRT(1)*_xlfn.NORM.S.INV(RAND())))</f>
        <v>0.28050210063271919</v>
      </c>
      <c r="K138" s="22">
        <f ca="1">K137*EXP(('Price dynamics'!$G$3-'Price dynamics'!$G$4^2*0.5)*1+('Price dynamics'!$G$4*SQRT(1)*_xlfn.NORM.S.INV(RAND())))</f>
        <v>7.5829443033508381</v>
      </c>
      <c r="M138" s="23">
        <f t="shared" ca="1" si="5"/>
        <v>0.28050210063271919</v>
      </c>
      <c r="O138" s="24">
        <f t="shared" ca="1" si="4"/>
        <v>7.3024422027181188</v>
      </c>
    </row>
    <row r="139" spans="1:15" x14ac:dyDescent="0.2">
      <c r="A139" s="6">
        <f>LN(Data!B140/Data!B139)</f>
        <v>-5.7587102080959313E-4</v>
      </c>
      <c r="B139" s="7"/>
      <c r="C139" s="7">
        <f>LN(Data!H140/Data!H139)</f>
        <v>-1.077209698191107E-2</v>
      </c>
      <c r="I139" s="22">
        <f ca="1">I138*EXP(('Price dynamics'!$F$3-'Price dynamics'!$F$4^2*0.5)*1+('Price dynamics'!$F$4*SQRT(1)*_xlfn.NORM.S.INV(RAND())))</f>
        <v>0.2819763475546288</v>
      </c>
      <c r="K139" s="22">
        <f ca="1">K138*EXP(('Price dynamics'!$G$3-'Price dynamics'!$G$4^2*0.5)*1+('Price dynamics'!$G$4*SQRT(1)*_xlfn.NORM.S.INV(RAND())))</f>
        <v>7.4533695101267439</v>
      </c>
      <c r="M139" s="23">
        <f t="shared" ca="1" si="5"/>
        <v>0.2819763475546288</v>
      </c>
      <c r="O139" s="24">
        <f t="shared" ca="1" si="4"/>
        <v>7.171393162572115</v>
      </c>
    </row>
    <row r="140" spans="1:15" x14ac:dyDescent="0.2">
      <c r="A140" s="6">
        <f>LN(Data!B141/Data!B140)</f>
        <v>-1.0422792676094726E-2</v>
      </c>
      <c r="B140" s="7"/>
      <c r="C140" s="7">
        <f>LN(Data!H141/Data!H140)</f>
        <v>0</v>
      </c>
      <c r="I140" s="22">
        <f ca="1">I139*EXP(('Price dynamics'!$F$3-'Price dynamics'!$F$4^2*0.5)*1+('Price dynamics'!$F$4*SQRT(1)*_xlfn.NORM.S.INV(RAND())))</f>
        <v>0.28468107314011248</v>
      </c>
      <c r="K140" s="22">
        <f ca="1">K139*EXP(('Price dynamics'!$G$3-'Price dynamics'!$G$4^2*0.5)*1+('Price dynamics'!$G$4*SQRT(1)*_xlfn.NORM.S.INV(RAND())))</f>
        <v>6.8856209574232183</v>
      </c>
      <c r="M140" s="23">
        <f t="shared" ca="1" si="5"/>
        <v>0.28468107314011248</v>
      </c>
      <c r="O140" s="24">
        <f t="shared" ca="1" si="4"/>
        <v>6.6009398842831057</v>
      </c>
    </row>
    <row r="141" spans="1:15" x14ac:dyDescent="0.2">
      <c r="A141" s="6">
        <f>LN(Data!B142/Data!B141)</f>
        <v>2.2446985642896475E-2</v>
      </c>
      <c r="B141" s="7"/>
      <c r="C141" s="7">
        <f>LN(Data!H142/Data!H141)</f>
        <v>1.077209698191104E-2</v>
      </c>
      <c r="I141" s="22">
        <f ca="1">I140*EXP(('Price dynamics'!$F$3-'Price dynamics'!$F$4^2*0.5)*1+('Price dynamics'!$F$4*SQRT(1)*_xlfn.NORM.S.INV(RAND())))</f>
        <v>0.2857071686008763</v>
      </c>
      <c r="K141" s="22">
        <f ca="1">K140*EXP(('Price dynamics'!$G$3-'Price dynamics'!$G$4^2*0.5)*1+('Price dynamics'!$G$4*SQRT(1)*_xlfn.NORM.S.INV(RAND())))</f>
        <v>6.5569367754845871</v>
      </c>
      <c r="M141" s="23">
        <f t="shared" ca="1" si="5"/>
        <v>0.2857071686008763</v>
      </c>
      <c r="O141" s="24">
        <f t="shared" ca="1" si="4"/>
        <v>6.2712296068837112</v>
      </c>
    </row>
    <row r="142" spans="1:15" x14ac:dyDescent="0.2">
      <c r="A142" s="6">
        <f>LN(Data!B143/Data!B142)</f>
        <v>-2.4194728587056881E-2</v>
      </c>
      <c r="B142" s="7"/>
      <c r="C142" s="7">
        <f>LN(Data!H143/Data!H142)</f>
        <v>-7.168489478612516E-3</v>
      </c>
      <c r="I142" s="22">
        <f ca="1">I141*EXP(('Price dynamics'!$F$3-'Price dynamics'!$F$4^2*0.5)*1+('Price dynamics'!$F$4*SQRT(1)*_xlfn.NORM.S.INV(RAND())))</f>
        <v>0.28877330241701388</v>
      </c>
      <c r="K142" s="22">
        <f ca="1">K141*EXP(('Price dynamics'!$G$3-'Price dynamics'!$G$4^2*0.5)*1+('Price dynamics'!$G$4*SQRT(1)*_xlfn.NORM.S.INV(RAND())))</f>
        <v>7.0560063643104289</v>
      </c>
      <c r="M142" s="23">
        <f t="shared" ca="1" si="5"/>
        <v>0.28877330241701388</v>
      </c>
      <c r="O142" s="24">
        <f t="shared" ca="1" si="4"/>
        <v>6.7672330618934149</v>
      </c>
    </row>
    <row r="143" spans="1:15" x14ac:dyDescent="0.2">
      <c r="A143" s="6">
        <f>LN(Data!B144/Data!B143)</f>
        <v>-5.8479698824230996E-3</v>
      </c>
      <c r="B143" s="7"/>
      <c r="C143" s="7">
        <f>LN(Data!H144/Data!H143)</f>
        <v>3.59066813072854E-3</v>
      </c>
      <c r="I143" s="22">
        <f ca="1">I142*EXP(('Price dynamics'!$F$3-'Price dynamics'!$F$4^2*0.5)*1+('Price dynamics'!$F$4*SQRT(1)*_xlfn.NORM.S.INV(RAND())))</f>
        <v>0.28314798635127619</v>
      </c>
      <c r="K143" s="22">
        <f ca="1">K142*EXP(('Price dynamics'!$G$3-'Price dynamics'!$G$4^2*0.5)*1+('Price dynamics'!$G$4*SQRT(1)*_xlfn.NORM.S.INV(RAND())))</f>
        <v>7.5239360978977867</v>
      </c>
      <c r="M143" s="23">
        <f t="shared" ca="1" si="5"/>
        <v>0.28314798635127619</v>
      </c>
      <c r="O143" s="24">
        <f t="shared" ca="1" si="4"/>
        <v>7.2407881115465109</v>
      </c>
    </row>
    <row r="144" spans="1:15" x14ac:dyDescent="0.2">
      <c r="A144" s="6">
        <f>LN(Data!B145/Data!B144)</f>
        <v>-6.9202361379830324E-2</v>
      </c>
      <c r="B144" s="7"/>
      <c r="C144" s="7">
        <f>LN(Data!H145/Data!H144)</f>
        <v>0</v>
      </c>
      <c r="I144" s="22">
        <f ca="1">I143*EXP(('Price dynamics'!$F$3-'Price dynamics'!$F$4^2*0.5)*1+('Price dynamics'!$F$4*SQRT(1)*_xlfn.NORM.S.INV(RAND())))</f>
        <v>0.28815817220776435</v>
      </c>
      <c r="K144" s="22">
        <f ca="1">K143*EXP(('Price dynamics'!$G$3-'Price dynamics'!$G$4^2*0.5)*1+('Price dynamics'!$G$4*SQRT(1)*_xlfn.NORM.S.INV(RAND())))</f>
        <v>7.8346183397652167</v>
      </c>
      <c r="M144" s="23">
        <f t="shared" ca="1" si="5"/>
        <v>0.28815817220776435</v>
      </c>
      <c r="O144" s="24">
        <f t="shared" ca="1" si="4"/>
        <v>7.5464601675574521</v>
      </c>
    </row>
    <row r="145" spans="1:15" x14ac:dyDescent="0.2">
      <c r="A145" s="6">
        <f>LN(Data!B146/Data!B145)</f>
        <v>1.8838310123735441E-3</v>
      </c>
      <c r="B145" s="7"/>
      <c r="C145" s="7">
        <f>LN(Data!H146/Data!H145)</f>
        <v>-7.1942756340270851E-3</v>
      </c>
      <c r="I145" s="22">
        <f ca="1">I144*EXP(('Price dynamics'!$F$3-'Price dynamics'!$F$4^2*0.5)*1+('Price dynamics'!$F$4*SQRT(1)*_xlfn.NORM.S.INV(RAND())))</f>
        <v>0.28624551749779348</v>
      </c>
      <c r="K145" s="22">
        <f ca="1">K144*EXP(('Price dynamics'!$G$3-'Price dynamics'!$G$4^2*0.5)*1+('Price dynamics'!$G$4*SQRT(1)*_xlfn.NORM.S.INV(RAND())))</f>
        <v>7.2707992951070723</v>
      </c>
      <c r="M145" s="23">
        <f t="shared" ca="1" si="5"/>
        <v>0.28624551749779348</v>
      </c>
      <c r="O145" s="24">
        <f t="shared" ca="1" si="4"/>
        <v>6.9845537776092792</v>
      </c>
    </row>
    <row r="146" spans="1:15" x14ac:dyDescent="0.2">
      <c r="A146" s="6">
        <f>LN(Data!B147/Data!B146)</f>
        <v>-5.0314571553669836E-3</v>
      </c>
      <c r="B146" s="7"/>
      <c r="C146" s="7">
        <f>LN(Data!H147/Data!H146)</f>
        <v>0</v>
      </c>
      <c r="I146" s="22">
        <f ca="1">I145*EXP(('Price dynamics'!$F$3-'Price dynamics'!$F$4^2*0.5)*1+('Price dynamics'!$F$4*SQRT(1)*_xlfn.NORM.S.INV(RAND())))</f>
        <v>0.29107938843222275</v>
      </c>
      <c r="K146" s="22">
        <f ca="1">K145*EXP(('Price dynamics'!$G$3-'Price dynamics'!$G$4^2*0.5)*1+('Price dynamics'!$G$4*SQRT(1)*_xlfn.NORM.S.INV(RAND())))</f>
        <v>6.73548730076201</v>
      </c>
      <c r="M146" s="23">
        <f t="shared" ca="1" si="5"/>
        <v>0.29107938843222275</v>
      </c>
      <c r="O146" s="24">
        <f t="shared" ca="1" si="4"/>
        <v>6.4444079123297868</v>
      </c>
    </row>
    <row r="147" spans="1:15" x14ac:dyDescent="0.2">
      <c r="A147" s="6">
        <f>LN(Data!B148/Data!B147)</f>
        <v>1.9357457382313547E-2</v>
      </c>
      <c r="B147" s="7"/>
      <c r="C147" s="7">
        <f>LN(Data!H148/Data!H147)</f>
        <v>-2.5595547188963653E-2</v>
      </c>
      <c r="I147" s="22">
        <f ca="1">I146*EXP(('Price dynamics'!$F$3-'Price dynamics'!$F$4^2*0.5)*1+('Price dynamics'!$F$4*SQRT(1)*_xlfn.NORM.S.INV(RAND())))</f>
        <v>0.29692730388573868</v>
      </c>
      <c r="K147" s="22">
        <f ca="1">K146*EXP(('Price dynamics'!$G$3-'Price dynamics'!$G$4^2*0.5)*1+('Price dynamics'!$G$4*SQRT(1)*_xlfn.NORM.S.INV(RAND())))</f>
        <v>5.9342821289208407</v>
      </c>
      <c r="M147" s="23">
        <f t="shared" ca="1" si="5"/>
        <v>0.29692730388573868</v>
      </c>
      <c r="O147" s="24">
        <f t="shared" ca="1" si="4"/>
        <v>5.6373548250351018</v>
      </c>
    </row>
    <row r="148" spans="1:15" x14ac:dyDescent="0.2">
      <c r="A148" s="6">
        <f>LN(Data!B149/Data!B148)</f>
        <v>1.8535686493230564E-3</v>
      </c>
      <c r="B148" s="7"/>
      <c r="C148" s="7">
        <f>LN(Data!H149/Data!H148)</f>
        <v>0</v>
      </c>
      <c r="I148" s="22">
        <f ca="1">I147*EXP(('Price dynamics'!$F$3-'Price dynamics'!$F$4^2*0.5)*1+('Price dynamics'!$F$4*SQRT(1)*_xlfn.NORM.S.INV(RAND())))</f>
        <v>0.28714954582371555</v>
      </c>
      <c r="K148" s="22">
        <f ca="1">K147*EXP(('Price dynamics'!$G$3-'Price dynamics'!$G$4^2*0.5)*1+('Price dynamics'!$G$4*SQRT(1)*_xlfn.NORM.S.INV(RAND())))</f>
        <v>5.95911499875485</v>
      </c>
      <c r="M148" s="23">
        <f t="shared" ca="1" si="5"/>
        <v>0.28714954582371555</v>
      </c>
      <c r="O148" s="24">
        <f t="shared" ca="1" si="4"/>
        <v>5.6719654529311345</v>
      </c>
    </row>
    <row r="149" spans="1:15" x14ac:dyDescent="0.2">
      <c r="A149" s="6">
        <f>LN(Data!B150/Data!B149)</f>
        <v>-1.8063399888643038E-2</v>
      </c>
      <c r="B149" s="7"/>
      <c r="C149" s="7">
        <f>LN(Data!H150/Data!H149)</f>
        <v>6.4538521137571164E-2</v>
      </c>
      <c r="I149" s="22">
        <f ca="1">I148*EXP(('Price dynamics'!$F$3-'Price dynamics'!$F$4^2*0.5)*1+('Price dynamics'!$F$4*SQRT(1)*_xlfn.NORM.S.INV(RAND())))</f>
        <v>0.26843490233832185</v>
      </c>
      <c r="K149" s="22">
        <f ca="1">K148*EXP(('Price dynamics'!$G$3-'Price dynamics'!$G$4^2*0.5)*1+('Price dynamics'!$G$4*SQRT(1)*_xlfn.NORM.S.INV(RAND())))</f>
        <v>6.1054122426123989</v>
      </c>
      <c r="M149" s="23">
        <f t="shared" ca="1" si="5"/>
        <v>0.26843490233832185</v>
      </c>
      <c r="O149" s="24">
        <f t="shared" ca="1" si="4"/>
        <v>5.8369773402740774</v>
      </c>
    </row>
    <row r="150" spans="1:15" x14ac:dyDescent="0.2">
      <c r="A150" s="6">
        <f>LN(Data!B151/Data!B150)</f>
        <v>2.5109868811580885E-3</v>
      </c>
      <c r="B150" s="7"/>
      <c r="C150" s="7">
        <f>LN(Data!H151/Data!H150)</f>
        <v>0</v>
      </c>
      <c r="I150" s="22">
        <f ca="1">I149*EXP(('Price dynamics'!$F$3-'Price dynamics'!$F$4^2*0.5)*1+('Price dynamics'!$F$4*SQRT(1)*_xlfn.NORM.S.INV(RAND())))</f>
        <v>0.27321287315828419</v>
      </c>
      <c r="K150" s="22">
        <f ca="1">K149*EXP(('Price dynamics'!$G$3-'Price dynamics'!$G$4^2*0.5)*1+('Price dynamics'!$G$4*SQRT(1)*_xlfn.NORM.S.INV(RAND())))</f>
        <v>6.4411853785454696</v>
      </c>
      <c r="M150" s="23">
        <f t="shared" ca="1" si="5"/>
        <v>0.27321287315828419</v>
      </c>
      <c r="O150" s="24">
        <f t="shared" ca="1" si="4"/>
        <v>6.1679725053871852</v>
      </c>
    </row>
    <row r="151" spans="1:15" x14ac:dyDescent="0.2">
      <c r="A151" s="6">
        <f>LN(Data!B152/Data!B151)</f>
        <v>-4.1606000832463789E-2</v>
      </c>
      <c r="B151" s="7"/>
      <c r="C151" s="7">
        <f>LN(Data!H152/Data!H151)</f>
        <v>1.7212128881121426E-2</v>
      </c>
      <c r="I151" s="22">
        <f ca="1">I150*EXP(('Price dynamics'!$F$3-'Price dynamics'!$F$4^2*0.5)*1+('Price dynamics'!$F$4*SQRT(1)*_xlfn.NORM.S.INV(RAND())))</f>
        <v>0.28095342358140629</v>
      </c>
      <c r="K151" s="22">
        <f ca="1">K150*EXP(('Price dynamics'!$G$3-'Price dynamics'!$G$4^2*0.5)*1+('Price dynamics'!$G$4*SQRT(1)*_xlfn.NORM.S.INV(RAND())))</f>
        <v>6.1915776028622354</v>
      </c>
      <c r="M151" s="23">
        <f t="shared" ca="1" si="5"/>
        <v>0.28095342358140629</v>
      </c>
      <c r="O151" s="24">
        <f t="shared" ca="1" si="4"/>
        <v>5.9106241792808287</v>
      </c>
    </row>
    <row r="152" spans="1:15" x14ac:dyDescent="0.2">
      <c r="A152" s="6">
        <f>LN(Data!B153/Data!B152)</f>
        <v>-3.273325344969249E-3</v>
      </c>
      <c r="B152" s="7"/>
      <c r="C152" s="7">
        <f>LN(Data!H153/Data!H152)</f>
        <v>-1.0291686036547636E-2</v>
      </c>
      <c r="I152" s="22">
        <f ca="1">I151*EXP(('Price dynamics'!$F$3-'Price dynamics'!$F$4^2*0.5)*1+('Price dynamics'!$F$4*SQRT(1)*_xlfn.NORM.S.INV(RAND())))</f>
        <v>0.29111368969174412</v>
      </c>
      <c r="K152" s="22">
        <f ca="1">K151*EXP(('Price dynamics'!$G$3-'Price dynamics'!$G$4^2*0.5)*1+('Price dynamics'!$G$4*SQRT(1)*_xlfn.NORM.S.INV(RAND())))</f>
        <v>7.0089236702977811</v>
      </c>
      <c r="M152" s="23">
        <f t="shared" ca="1" si="5"/>
        <v>0.29111368969174412</v>
      </c>
      <c r="O152" s="24">
        <f t="shared" ca="1" si="4"/>
        <v>6.7178099806060372</v>
      </c>
    </row>
    <row r="153" spans="1:15" x14ac:dyDescent="0.2">
      <c r="A153" s="6">
        <f>LN(Data!B154/Data!B153)</f>
        <v>4.579661259024731E-3</v>
      </c>
      <c r="B153" s="7"/>
      <c r="C153" s="7">
        <f>LN(Data!H154/Data!H153)</f>
        <v>-6.9204428445737952E-3</v>
      </c>
      <c r="I153" s="22">
        <f ca="1">I152*EXP(('Price dynamics'!$F$3-'Price dynamics'!$F$4^2*0.5)*1+('Price dynamics'!$F$4*SQRT(1)*_xlfn.NORM.S.INV(RAND())))</f>
        <v>0.26330462426017082</v>
      </c>
      <c r="K153" s="22">
        <f ca="1">K152*EXP(('Price dynamics'!$G$3-'Price dynamics'!$G$4^2*0.5)*1+('Price dynamics'!$G$4*SQRT(1)*_xlfn.NORM.S.INV(RAND())))</f>
        <v>6.9570939272621892</v>
      </c>
      <c r="M153" s="23">
        <f t="shared" ca="1" si="5"/>
        <v>0.26330462426017082</v>
      </c>
      <c r="O153" s="24">
        <f t="shared" ca="1" si="4"/>
        <v>6.6937893030020188</v>
      </c>
    </row>
    <row r="154" spans="1:15" x14ac:dyDescent="0.2">
      <c r="A154" s="6">
        <f>LN(Data!B155/Data!B154)</f>
        <v>-8.5218477047638228E-3</v>
      </c>
      <c r="B154" s="7"/>
      <c r="C154" s="7">
        <f>LN(Data!H155/Data!H154)</f>
        <v>0</v>
      </c>
      <c r="I154" s="22">
        <f ca="1">I153*EXP(('Price dynamics'!$F$3-'Price dynamics'!$F$4^2*0.5)*1+('Price dynamics'!$F$4*SQRT(1)*_xlfn.NORM.S.INV(RAND())))</f>
        <v>0.25639540126380439</v>
      </c>
      <c r="K154" s="22">
        <f ca="1">K153*EXP(('Price dynamics'!$G$3-'Price dynamics'!$G$4^2*0.5)*1+('Price dynamics'!$G$4*SQRT(1)*_xlfn.NORM.S.INV(RAND())))</f>
        <v>6.5149209080326091</v>
      </c>
      <c r="M154" s="23">
        <f t="shared" ca="1" si="5"/>
        <v>0.25639540126380439</v>
      </c>
      <c r="O154" s="24">
        <f t="shared" ca="1" si="4"/>
        <v>6.2585255067688044</v>
      </c>
    </row>
    <row r="155" spans="1:15" x14ac:dyDescent="0.2">
      <c r="A155" s="6">
        <f>LN(Data!B156/Data!B155)</f>
        <v>1.7618726551594448E-2</v>
      </c>
      <c r="B155" s="7"/>
      <c r="C155" s="7">
        <f>LN(Data!H156/Data!H155)</f>
        <v>-1.3986241974739952E-2</v>
      </c>
      <c r="I155" s="22">
        <f ca="1">I154*EXP(('Price dynamics'!$F$3-'Price dynamics'!$F$4^2*0.5)*1+('Price dynamics'!$F$4*SQRT(1)*_xlfn.NORM.S.INV(RAND())))</f>
        <v>0.25354814956411725</v>
      </c>
      <c r="K155" s="22">
        <f ca="1">K154*EXP(('Price dynamics'!$G$3-'Price dynamics'!$G$4^2*0.5)*1+('Price dynamics'!$G$4*SQRT(1)*_xlfn.NORM.S.INV(RAND())))</f>
        <v>5.9022170806280805</v>
      </c>
      <c r="M155" s="23">
        <f t="shared" ca="1" si="5"/>
        <v>0.25354814956411725</v>
      </c>
      <c r="O155" s="24">
        <f t="shared" ca="1" si="4"/>
        <v>5.6486689310639635</v>
      </c>
    </row>
    <row r="156" spans="1:15" x14ac:dyDescent="0.2">
      <c r="A156" s="6">
        <f>LN(Data!B157/Data!B156)</f>
        <v>-7.140569126069838E-3</v>
      </c>
      <c r="B156" s="7"/>
      <c r="C156" s="7">
        <f>LN(Data!H157/Data!H156)</f>
        <v>0</v>
      </c>
      <c r="I156" s="22">
        <f ca="1">I155*EXP(('Price dynamics'!$F$3-'Price dynamics'!$F$4^2*0.5)*1+('Price dynamics'!$F$4*SQRT(1)*_xlfn.NORM.S.INV(RAND())))</f>
        <v>0.25543423505714757</v>
      </c>
      <c r="K156" s="22">
        <f ca="1">K155*EXP(('Price dynamics'!$G$3-'Price dynamics'!$G$4^2*0.5)*1+('Price dynamics'!$G$4*SQRT(1)*_xlfn.NORM.S.INV(RAND())))</f>
        <v>6.0042940591441818</v>
      </c>
      <c r="M156" s="23">
        <f t="shared" ca="1" si="5"/>
        <v>0.25543423505714757</v>
      </c>
      <c r="O156" s="24">
        <f t="shared" ca="1" si="4"/>
        <v>5.7488598240870346</v>
      </c>
    </row>
    <row r="157" spans="1:15" x14ac:dyDescent="0.2">
      <c r="A157" s="6">
        <f>LN(Data!B158/Data!B157)</f>
        <v>-7.8483071261356979E-3</v>
      </c>
      <c r="B157" s="7"/>
      <c r="C157" s="7">
        <f>LN(Data!H158/Data!H157)</f>
        <v>2.7779564107075671E-2</v>
      </c>
      <c r="I157" s="22">
        <f ca="1">I156*EXP(('Price dynamics'!$F$3-'Price dynamics'!$F$4^2*0.5)*1+('Price dynamics'!$F$4*SQRT(1)*_xlfn.NORM.S.INV(RAND())))</f>
        <v>0.25219017565998886</v>
      </c>
      <c r="K157" s="22">
        <f ca="1">K156*EXP(('Price dynamics'!$G$3-'Price dynamics'!$G$4^2*0.5)*1+('Price dynamics'!$G$4*SQRT(1)*_xlfn.NORM.S.INV(RAND())))</f>
        <v>5.527011648661162</v>
      </c>
      <c r="M157" s="23">
        <f t="shared" ca="1" si="5"/>
        <v>0.25219017565998886</v>
      </c>
      <c r="O157" s="24">
        <f t="shared" ca="1" si="4"/>
        <v>5.2748214730011735</v>
      </c>
    </row>
    <row r="158" spans="1:15" x14ac:dyDescent="0.2">
      <c r="A158" s="6">
        <f>LN(Data!B159/Data!B158)</f>
        <v>-1.4550521261699888E-2</v>
      </c>
      <c r="B158" s="7"/>
      <c r="C158" s="7">
        <f>LN(Data!H159/Data!H158)</f>
        <v>0</v>
      </c>
      <c r="I158" s="22">
        <f ca="1">I157*EXP(('Price dynamics'!$F$3-'Price dynamics'!$F$4^2*0.5)*1+('Price dynamics'!$F$4*SQRT(1)*_xlfn.NORM.S.INV(RAND())))</f>
        <v>0.25709626868361202</v>
      </c>
      <c r="K158" s="22">
        <f ca="1">K157*EXP(('Price dynamics'!$G$3-'Price dynamics'!$G$4^2*0.5)*1+('Price dynamics'!$G$4*SQRT(1)*_xlfn.NORM.S.INV(RAND())))</f>
        <v>4.9690725956735458</v>
      </c>
      <c r="M158" s="23">
        <f t="shared" ca="1" si="5"/>
        <v>0.25709626868361202</v>
      </c>
      <c r="O158" s="24">
        <f t="shared" ca="1" si="4"/>
        <v>4.7119763269899337</v>
      </c>
    </row>
    <row r="159" spans="1:15" x14ac:dyDescent="0.2">
      <c r="A159" s="6">
        <f>LN(Data!B160/Data!B159)</f>
        <v>-3.1813173539997207E-2</v>
      </c>
      <c r="B159" s="7"/>
      <c r="C159" s="7">
        <f>LN(Data!H160/Data!H159)</f>
        <v>0</v>
      </c>
      <c r="I159" s="22">
        <f ca="1">I158*EXP(('Price dynamics'!$F$3-'Price dynamics'!$F$4^2*0.5)*1+('Price dynamics'!$F$4*SQRT(1)*_xlfn.NORM.S.INV(RAND())))</f>
        <v>0.26596151217028369</v>
      </c>
      <c r="K159" s="22">
        <f ca="1">K158*EXP(('Price dynamics'!$G$3-'Price dynamics'!$G$4^2*0.5)*1+('Price dynamics'!$G$4*SQRT(1)*_xlfn.NORM.S.INV(RAND())))</f>
        <v>4.7383089277828825</v>
      </c>
      <c r="M159" s="23">
        <f t="shared" ca="1" si="5"/>
        <v>0.26596151217028369</v>
      </c>
      <c r="O159" s="24">
        <f t="shared" ca="1" si="4"/>
        <v>4.4723474156125986</v>
      </c>
    </row>
    <row r="160" spans="1:15" x14ac:dyDescent="0.2">
      <c r="A160" s="6">
        <f>LN(Data!B161/Data!B160)</f>
        <v>7.5368633577030057E-3</v>
      </c>
      <c r="B160" s="7"/>
      <c r="C160" s="7">
        <f>LN(Data!H161/Data!H160)</f>
        <v>-1.0327114155849517E-2</v>
      </c>
      <c r="I160" s="22">
        <f ca="1">I159*EXP(('Price dynamics'!$F$3-'Price dynamics'!$F$4^2*0.5)*1+('Price dynamics'!$F$4*SQRT(1)*_xlfn.NORM.S.INV(RAND())))</f>
        <v>0.26254672321759986</v>
      </c>
      <c r="K160" s="22">
        <f ca="1">K159*EXP(('Price dynamics'!$G$3-'Price dynamics'!$G$4^2*0.5)*1+('Price dynamics'!$G$4*SQRT(1)*_xlfn.NORM.S.INV(RAND())))</f>
        <v>4.6601710527331592</v>
      </c>
      <c r="M160" s="23">
        <f t="shared" ca="1" si="5"/>
        <v>0.26254672321759986</v>
      </c>
      <c r="O160" s="24">
        <f t="shared" ca="1" si="4"/>
        <v>4.3976243295155593</v>
      </c>
    </row>
    <row r="161" spans="1:15" x14ac:dyDescent="0.2">
      <c r="A161" s="6">
        <f>LN(Data!B162/Data!B161)</f>
        <v>-2.7341097004681724E-3</v>
      </c>
      <c r="B161" s="7"/>
      <c r="C161" s="7">
        <f>LN(Data!H162/Data!H161)</f>
        <v>6.8965790590604587E-3</v>
      </c>
      <c r="I161" s="22">
        <f ca="1">I160*EXP(('Price dynamics'!$F$3-'Price dynamics'!$F$4^2*0.5)*1+('Price dynamics'!$F$4*SQRT(1)*_xlfn.NORM.S.INV(RAND())))</f>
        <v>0.2643628901392312</v>
      </c>
      <c r="K161" s="22">
        <f ca="1">K160*EXP(('Price dynamics'!$G$3-'Price dynamics'!$G$4^2*0.5)*1+('Price dynamics'!$G$4*SQRT(1)*_xlfn.NORM.S.INV(RAND())))</f>
        <v>4.8252973699077932</v>
      </c>
      <c r="M161" s="23">
        <f t="shared" ca="1" si="5"/>
        <v>0.2643628901392312</v>
      </c>
      <c r="O161" s="24">
        <f t="shared" ca="1" si="4"/>
        <v>4.5609344797685623</v>
      </c>
    </row>
    <row r="162" spans="1:15" x14ac:dyDescent="0.2">
      <c r="A162" s="6">
        <f>LN(Data!B163/Data!B162)</f>
        <v>-6.8469704831746229E-4</v>
      </c>
      <c r="B162" s="7"/>
      <c r="C162" s="7">
        <f>LN(Data!H163/Data!H162)</f>
        <v>-1.3841051411871468E-2</v>
      </c>
      <c r="I162" s="22">
        <f ca="1">I161*EXP(('Price dynamics'!$F$3-'Price dynamics'!$F$4^2*0.5)*1+('Price dynamics'!$F$4*SQRT(1)*_xlfn.NORM.S.INV(RAND())))</f>
        <v>0.26503401038564245</v>
      </c>
      <c r="K162" s="22">
        <f ca="1">K161*EXP(('Price dynamics'!$G$3-'Price dynamics'!$G$4^2*0.5)*1+('Price dynamics'!$G$4*SQRT(1)*_xlfn.NORM.S.INV(RAND())))</f>
        <v>5.4232000115249575</v>
      </c>
      <c r="M162" s="23">
        <f t="shared" ca="1" si="5"/>
        <v>0.26503401038564245</v>
      </c>
      <c r="O162" s="24">
        <f t="shared" ca="1" si="4"/>
        <v>5.1581660011393149</v>
      </c>
    </row>
    <row r="163" spans="1:15" x14ac:dyDescent="0.2">
      <c r="A163" s="6">
        <f>LN(Data!B164/Data!B163)</f>
        <v>-9.6353119836721426E-3</v>
      </c>
      <c r="B163" s="7"/>
      <c r="C163" s="7">
        <f>LN(Data!H164/Data!H163)</f>
        <v>-3.9081350042471243E-2</v>
      </c>
      <c r="I163" s="22">
        <f ca="1">I162*EXP(('Price dynamics'!$F$3-'Price dynamics'!$F$4^2*0.5)*1+('Price dynamics'!$F$4*SQRT(1)*_xlfn.NORM.S.INV(RAND())))</f>
        <v>0.27679949222436656</v>
      </c>
      <c r="K163" s="22">
        <f ca="1">K162*EXP(('Price dynamics'!$G$3-'Price dynamics'!$G$4^2*0.5)*1+('Price dynamics'!$G$4*SQRT(1)*_xlfn.NORM.S.INV(RAND())))</f>
        <v>5.4470607046494557</v>
      </c>
      <c r="M163" s="23">
        <f t="shared" ca="1" si="5"/>
        <v>0.27679949222436656</v>
      </c>
      <c r="O163" s="24">
        <f t="shared" ca="1" si="4"/>
        <v>5.1702612124250891</v>
      </c>
    </row>
    <row r="164" spans="1:15" x14ac:dyDescent="0.2">
      <c r="A164" s="6">
        <f>LN(Data!B165/Data!B164)</f>
        <v>-3.5906708463243862E-2</v>
      </c>
      <c r="B164" s="7"/>
      <c r="C164" s="7">
        <f>LN(Data!H165/Data!H164)</f>
        <v>0</v>
      </c>
      <c r="I164" s="22">
        <f ca="1">I163*EXP(('Price dynamics'!$F$3-'Price dynamics'!$F$4^2*0.5)*1+('Price dynamics'!$F$4*SQRT(1)*_xlfn.NORM.S.INV(RAND())))</f>
        <v>0.2730288636214761</v>
      </c>
      <c r="K164" s="22">
        <f ca="1">K163*EXP(('Price dynamics'!$G$3-'Price dynamics'!$G$4^2*0.5)*1+('Price dynamics'!$G$4*SQRT(1)*_xlfn.NORM.S.INV(RAND())))</f>
        <v>5.2714709422844761</v>
      </c>
      <c r="M164" s="23">
        <f t="shared" ca="1" si="5"/>
        <v>0.2730288636214761</v>
      </c>
      <c r="O164" s="24">
        <f t="shared" ca="1" si="4"/>
        <v>4.9984420786630004</v>
      </c>
    </row>
    <row r="165" spans="1:15" x14ac:dyDescent="0.2">
      <c r="A165" s="6">
        <f>LN(Data!B166/Data!B165)</f>
        <v>1.4941579998198923E-2</v>
      </c>
      <c r="B165" s="7"/>
      <c r="C165" s="7">
        <f>LN(Data!H166/Data!H165)</f>
        <v>2.5046031926087734E-2</v>
      </c>
      <c r="I165" s="22">
        <f ca="1">I164*EXP(('Price dynamics'!$F$3-'Price dynamics'!$F$4^2*0.5)*1+('Price dynamics'!$F$4*SQRT(1)*_xlfn.NORM.S.INV(RAND())))</f>
        <v>0.27691969034316322</v>
      </c>
      <c r="K165" s="22">
        <f ca="1">K164*EXP(('Price dynamics'!$G$3-'Price dynamics'!$G$4^2*0.5)*1+('Price dynamics'!$G$4*SQRT(1)*_xlfn.NORM.S.INV(RAND())))</f>
        <v>5.5617004709414717</v>
      </c>
      <c r="M165" s="23">
        <f t="shared" ca="1" si="5"/>
        <v>0.27691969034316322</v>
      </c>
      <c r="O165" s="24">
        <f t="shared" ca="1" si="4"/>
        <v>5.2847807805983082</v>
      </c>
    </row>
    <row r="166" spans="1:15" x14ac:dyDescent="0.2">
      <c r="A166" s="6">
        <f>LN(Data!B167/Data!B166)</f>
        <v>-9.9362066591297191E-3</v>
      </c>
      <c r="B166" s="7"/>
      <c r="C166" s="7">
        <f>LN(Data!H167/Data!H166)</f>
        <v>7.042282625412951E-3</v>
      </c>
      <c r="I166" s="22">
        <f ca="1">I165*EXP(('Price dynamics'!$F$3-'Price dynamics'!$F$4^2*0.5)*1+('Price dynamics'!$F$4*SQRT(1)*_xlfn.NORM.S.INV(RAND())))</f>
        <v>0.27314485082298884</v>
      </c>
      <c r="K166" s="22">
        <f ca="1">K165*EXP(('Price dynamics'!$G$3-'Price dynamics'!$G$4^2*0.5)*1+('Price dynamics'!$G$4*SQRT(1)*_xlfn.NORM.S.INV(RAND())))</f>
        <v>5.4409563311977438</v>
      </c>
      <c r="M166" s="23">
        <f t="shared" ca="1" si="5"/>
        <v>0.27314485082298884</v>
      </c>
      <c r="O166" s="24">
        <f t="shared" ca="1" si="4"/>
        <v>5.1678114803747546</v>
      </c>
    </row>
    <row r="167" spans="1:15" x14ac:dyDescent="0.2">
      <c r="A167" s="6">
        <f>LN(Data!B168/Data!B167)</f>
        <v>7.815315089992031E-3</v>
      </c>
      <c r="B167" s="7"/>
      <c r="C167" s="7">
        <f>LN(Data!H168/Data!H167)</f>
        <v>-3.208831455150063E-2</v>
      </c>
      <c r="I167" s="22">
        <f ca="1">I166*EXP(('Price dynamics'!$F$3-'Price dynamics'!$F$4^2*0.5)*1+('Price dynamics'!$F$4*SQRT(1)*_xlfn.NORM.S.INV(RAND())))</f>
        <v>0.27752115661979154</v>
      </c>
      <c r="K167" s="22">
        <f ca="1">K166*EXP(('Price dynamics'!$G$3-'Price dynamics'!$G$4^2*0.5)*1+('Price dynamics'!$G$4*SQRT(1)*_xlfn.NORM.S.INV(RAND())))</f>
        <v>5.1412884921465007</v>
      </c>
      <c r="M167" s="23">
        <f t="shared" ca="1" si="5"/>
        <v>0.27752115661979154</v>
      </c>
      <c r="O167" s="24">
        <f t="shared" ca="1" si="4"/>
        <v>4.8637673355267088</v>
      </c>
    </row>
    <row r="168" spans="1:15" x14ac:dyDescent="0.2">
      <c r="A168" s="6">
        <f>LN(Data!B169/Data!B168)</f>
        <v>-1.1388023427565695E-2</v>
      </c>
      <c r="B168" s="7"/>
      <c r="C168" s="7">
        <f>LN(Data!H169/Data!H168)</f>
        <v>0</v>
      </c>
      <c r="I168" s="22">
        <f ca="1">I167*EXP(('Price dynamics'!$F$3-'Price dynamics'!$F$4^2*0.5)*1+('Price dynamics'!$F$4*SQRT(1)*_xlfn.NORM.S.INV(RAND())))</f>
        <v>0.27565554614739973</v>
      </c>
      <c r="K168" s="22">
        <f ca="1">K167*EXP(('Price dynamics'!$G$3-'Price dynamics'!$G$4^2*0.5)*1+('Price dynamics'!$G$4*SQRT(1)*_xlfn.NORM.S.INV(RAND())))</f>
        <v>4.7866231025714976</v>
      </c>
      <c r="M168" s="23">
        <f t="shared" ca="1" si="5"/>
        <v>0.27565554614739973</v>
      </c>
      <c r="O168" s="24">
        <f t="shared" ca="1" si="4"/>
        <v>4.5109675564240979</v>
      </c>
    </row>
    <row r="169" spans="1:15" x14ac:dyDescent="0.2">
      <c r="A169" s="6">
        <f>LN(Data!B170/Data!B169)</f>
        <v>2.7534390351207704E-2</v>
      </c>
      <c r="B169" s="7"/>
      <c r="C169" s="7">
        <f>LN(Data!H170/Data!H169)</f>
        <v>3.2088314551500664E-2</v>
      </c>
      <c r="I169" s="22">
        <f ca="1">I168*EXP(('Price dynamics'!$F$3-'Price dynamics'!$F$4^2*0.5)*1+('Price dynamics'!$F$4*SQRT(1)*_xlfn.NORM.S.INV(RAND())))</f>
        <v>0.27613765102229354</v>
      </c>
      <c r="K169" s="22">
        <f ca="1">K168*EXP(('Price dynamics'!$G$3-'Price dynamics'!$G$4^2*0.5)*1+('Price dynamics'!$G$4*SQRT(1)*_xlfn.NORM.S.INV(RAND())))</f>
        <v>4.1294335944914913</v>
      </c>
      <c r="M169" s="23">
        <f t="shared" ca="1" si="5"/>
        <v>0.27613765102229354</v>
      </c>
      <c r="O169" s="24">
        <f t="shared" ca="1" si="4"/>
        <v>3.8532959434691976</v>
      </c>
    </row>
    <row r="170" spans="1:15" x14ac:dyDescent="0.2">
      <c r="A170" s="6">
        <f>LN(Data!B171/Data!B170)</f>
        <v>-1.2614042516096716E-2</v>
      </c>
      <c r="B170" s="7"/>
      <c r="C170" s="7">
        <f>LN(Data!H171/Data!H170)</f>
        <v>-3.5149421074446084E-3</v>
      </c>
      <c r="I170" s="22">
        <f ca="1">I169*EXP(('Price dynamics'!$F$3-'Price dynamics'!$F$4^2*0.5)*1+('Price dynamics'!$F$4*SQRT(1)*_xlfn.NORM.S.INV(RAND())))</f>
        <v>0.26966653570946408</v>
      </c>
      <c r="K170" s="22">
        <f ca="1">K169*EXP(('Price dynamics'!$G$3-'Price dynamics'!$G$4^2*0.5)*1+('Price dynamics'!$G$4*SQRT(1)*_xlfn.NORM.S.INV(RAND())))</f>
        <v>3.9587756095490509</v>
      </c>
      <c r="M170" s="23">
        <f t="shared" ca="1" si="5"/>
        <v>0.26966653570946408</v>
      </c>
      <c r="O170" s="24">
        <f t="shared" ca="1" si="4"/>
        <v>3.6891090738395871</v>
      </c>
    </row>
    <row r="171" spans="1:15" x14ac:dyDescent="0.2">
      <c r="A171" s="6">
        <f>LN(Data!B172/Data!B171)</f>
        <v>1.6089888907449366E-2</v>
      </c>
      <c r="B171" s="7"/>
      <c r="C171" s="7">
        <f>LN(Data!H172/Data!H171)</f>
        <v>3.1198370855861333E-2</v>
      </c>
      <c r="I171" s="22">
        <f ca="1">I170*EXP(('Price dynamics'!$F$3-'Price dynamics'!$F$4^2*0.5)*1+('Price dynamics'!$F$4*SQRT(1)*_xlfn.NORM.S.INV(RAND())))</f>
        <v>0.27120581532191018</v>
      </c>
      <c r="K171" s="22">
        <f ca="1">K170*EXP(('Price dynamics'!$G$3-'Price dynamics'!$G$4^2*0.5)*1+('Price dynamics'!$G$4*SQRT(1)*_xlfn.NORM.S.INV(RAND())))</f>
        <v>3.3318354154528271</v>
      </c>
      <c r="M171" s="23">
        <f t="shared" ca="1" si="5"/>
        <v>0.27120581532191018</v>
      </c>
      <c r="O171" s="24">
        <f t="shared" ca="1" si="4"/>
        <v>3.060629600130917</v>
      </c>
    </row>
    <row r="172" spans="1:15" x14ac:dyDescent="0.2">
      <c r="A172" s="6">
        <f>LN(Data!B173/Data!B172)</f>
        <v>-1.1867504027601205E-2</v>
      </c>
      <c r="B172" s="7"/>
      <c r="C172" s="7">
        <f>LN(Data!H173/Data!H172)</f>
        <v>0</v>
      </c>
      <c r="I172" s="22">
        <f ca="1">I171*EXP(('Price dynamics'!$F$3-'Price dynamics'!$F$4^2*0.5)*1+('Price dynamics'!$F$4*SQRT(1)*_xlfn.NORM.S.INV(RAND())))</f>
        <v>0.27071894699765309</v>
      </c>
      <c r="K172" s="22">
        <f ca="1">K171*EXP(('Price dynamics'!$G$3-'Price dynamics'!$G$4^2*0.5)*1+('Price dynamics'!$G$4*SQRT(1)*_xlfn.NORM.S.INV(RAND())))</f>
        <v>3.2499022548232253</v>
      </c>
      <c r="M172" s="23">
        <f t="shared" ca="1" si="5"/>
        <v>0.27071894699765309</v>
      </c>
      <c r="O172" s="24">
        <f t="shared" ca="1" si="4"/>
        <v>2.9791833078255721</v>
      </c>
    </row>
    <row r="173" spans="1:15" x14ac:dyDescent="0.2">
      <c r="A173" s="6">
        <f>LN(Data!B174/Data!B173)</f>
        <v>-1.3432510204074842E-2</v>
      </c>
      <c r="B173" s="7"/>
      <c r="C173" s="7">
        <f>LN(Data!H174/Data!H173)</f>
        <v>-3.4725711373829744E-2</v>
      </c>
      <c r="I173" s="22">
        <f ca="1">I172*EXP(('Price dynamics'!$F$3-'Price dynamics'!$F$4^2*0.5)*1+('Price dynamics'!$F$4*SQRT(1)*_xlfn.NORM.S.INV(RAND())))</f>
        <v>0.27286385344097441</v>
      </c>
      <c r="K173" s="22">
        <f ca="1">K172*EXP(('Price dynamics'!$G$3-'Price dynamics'!$G$4^2*0.5)*1+('Price dynamics'!$G$4*SQRT(1)*_xlfn.NORM.S.INV(RAND())))</f>
        <v>3.2708371846742503</v>
      </c>
      <c r="M173" s="23">
        <f t="shared" ca="1" si="5"/>
        <v>0.27286385344097441</v>
      </c>
      <c r="O173" s="24">
        <f t="shared" ca="1" si="4"/>
        <v>2.9979733312332759</v>
      </c>
    </row>
    <row r="174" spans="1:15" x14ac:dyDescent="0.2">
      <c r="A174" s="6">
        <f>LN(Data!B175/Data!B174)</f>
        <v>7.7986924858188394E-3</v>
      </c>
      <c r="B174" s="7"/>
      <c r="C174" s="7">
        <f>LN(Data!H175/Data!H174)</f>
        <v>-1.4235115821871985E-2</v>
      </c>
      <c r="I174" s="22">
        <f ca="1">I173*EXP(('Price dynamics'!$F$3-'Price dynamics'!$F$4^2*0.5)*1+('Price dynamics'!$F$4*SQRT(1)*_xlfn.NORM.S.INV(RAND())))</f>
        <v>0.27649271736922593</v>
      </c>
      <c r="K174" s="22">
        <f ca="1">K173*EXP(('Price dynamics'!$G$3-'Price dynamics'!$G$4^2*0.5)*1+('Price dynamics'!$G$4*SQRT(1)*_xlfn.NORM.S.INV(RAND())))</f>
        <v>3.541472368082935</v>
      </c>
      <c r="M174" s="23">
        <f t="shared" ca="1" si="5"/>
        <v>0.27649271736922593</v>
      </c>
      <c r="O174" s="24">
        <f t="shared" ca="1" si="4"/>
        <v>3.264979650713709</v>
      </c>
    </row>
    <row r="175" spans="1:15" x14ac:dyDescent="0.2">
      <c r="A175" s="6">
        <f>LN(Data!B176/Data!B175)</f>
        <v>-2.8288562004777137E-3</v>
      </c>
      <c r="B175" s="7"/>
      <c r="C175" s="7">
        <f>LN(Data!H176/Data!H175)</f>
        <v>-2.9092960941664778E-2</v>
      </c>
      <c r="I175" s="22">
        <f ca="1">I174*EXP(('Price dynamics'!$F$3-'Price dynamics'!$F$4^2*0.5)*1+('Price dynamics'!$F$4*SQRT(1)*_xlfn.NORM.S.INV(RAND())))</f>
        <v>0.2861187871744012</v>
      </c>
      <c r="K175" s="22">
        <f ca="1">K174*EXP(('Price dynamics'!$G$3-'Price dynamics'!$G$4^2*0.5)*1+('Price dynamics'!$G$4*SQRT(1)*_xlfn.NORM.S.INV(RAND())))</f>
        <v>3.4287172016864931</v>
      </c>
      <c r="M175" s="23">
        <f t="shared" ca="1" si="5"/>
        <v>0.2861187871744012</v>
      </c>
      <c r="O175" s="24">
        <f t="shared" ca="1" si="4"/>
        <v>3.1425984145120918</v>
      </c>
    </row>
    <row r="176" spans="1:15" x14ac:dyDescent="0.2">
      <c r="A176" s="6">
        <f>LN(Data!B177/Data!B176)</f>
        <v>-2.4373966479583543E-2</v>
      </c>
      <c r="B176" s="7"/>
      <c r="C176" s="7">
        <f>LN(Data!H177/Data!H176)</f>
        <v>2.1898685307637524E-2</v>
      </c>
      <c r="I176" s="22">
        <f ca="1">I175*EXP(('Price dynamics'!$F$3-'Price dynamics'!$F$4^2*0.5)*1+('Price dynamics'!$F$4*SQRT(1)*_xlfn.NORM.S.INV(RAND())))</f>
        <v>0.28484598223087382</v>
      </c>
      <c r="K176" s="22">
        <f ca="1">K175*EXP(('Price dynamics'!$G$3-'Price dynamics'!$G$4^2*0.5)*1+('Price dynamics'!$G$4*SQRT(1)*_xlfn.NORM.S.INV(RAND())))</f>
        <v>3.1601348235822222</v>
      </c>
      <c r="M176" s="23">
        <f t="shared" ca="1" si="5"/>
        <v>0.28484598223087382</v>
      </c>
      <c r="O176" s="24">
        <f t="shared" ca="1" si="4"/>
        <v>2.8752888413513484</v>
      </c>
    </row>
    <row r="177" spans="1:15" x14ac:dyDescent="0.2">
      <c r="A177" s="6">
        <f>LN(Data!B178/Data!B177)</f>
        <v>-1.6831718259802654E-2</v>
      </c>
      <c r="B177" s="7"/>
      <c r="C177" s="7">
        <f>LN(Data!H178/Data!H177)</f>
        <v>0</v>
      </c>
      <c r="I177" s="22">
        <f ca="1">I176*EXP(('Price dynamics'!$F$3-'Price dynamics'!$F$4^2*0.5)*1+('Price dynamics'!$F$4*SQRT(1)*_xlfn.NORM.S.INV(RAND())))</f>
        <v>0.26736593273030801</v>
      </c>
      <c r="K177" s="22">
        <f ca="1">K176*EXP(('Price dynamics'!$G$3-'Price dynamics'!$G$4^2*0.5)*1+('Price dynamics'!$G$4*SQRT(1)*_xlfn.NORM.S.INV(RAND())))</f>
        <v>3.3440938836542111</v>
      </c>
      <c r="M177" s="23">
        <f t="shared" ca="1" si="5"/>
        <v>0.26736593273030801</v>
      </c>
      <c r="O177" s="24">
        <f t="shared" ca="1" si="4"/>
        <v>3.0767279509239032</v>
      </c>
    </row>
    <row r="178" spans="1:15" x14ac:dyDescent="0.2">
      <c r="A178" s="6">
        <f>LN(Data!B179/Data!B178)</f>
        <v>-1.9374674600555905E-2</v>
      </c>
      <c r="B178" s="7"/>
      <c r="C178" s="7">
        <f>LN(Data!H179/Data!H178)</f>
        <v>-2.5595547188963653E-2</v>
      </c>
      <c r="I178" s="22">
        <f ca="1">I177*EXP(('Price dynamics'!$F$3-'Price dynamics'!$F$4^2*0.5)*1+('Price dynamics'!$F$4*SQRT(1)*_xlfn.NORM.S.INV(RAND())))</f>
        <v>0.25935463008462045</v>
      </c>
      <c r="K178" s="22">
        <f ca="1">K177*EXP(('Price dynamics'!$G$3-'Price dynamics'!$G$4^2*0.5)*1+('Price dynamics'!$G$4*SQRT(1)*_xlfn.NORM.S.INV(RAND())))</f>
        <v>3.3254501157378455</v>
      </c>
      <c r="M178" s="23">
        <f t="shared" ca="1" si="5"/>
        <v>0.25935463008462045</v>
      </c>
      <c r="O178" s="24">
        <f t="shared" ca="1" si="4"/>
        <v>3.066095485653225</v>
      </c>
    </row>
    <row r="179" spans="1:15" x14ac:dyDescent="0.2">
      <c r="A179" s="6">
        <f>LN(Data!B180/Data!B179)</f>
        <v>-4.8564456009123791E-2</v>
      </c>
      <c r="B179" s="7"/>
      <c r="C179" s="7">
        <f>LN(Data!H180/Data!H179)</f>
        <v>-1.8692133012152633E-2</v>
      </c>
      <c r="I179" s="22">
        <f ca="1">I178*EXP(('Price dynamics'!$F$3-'Price dynamics'!$F$4^2*0.5)*1+('Price dynamics'!$F$4*SQRT(1)*_xlfn.NORM.S.INV(RAND())))</f>
        <v>0.25948081545224905</v>
      </c>
      <c r="K179" s="22">
        <f ca="1">K178*EXP(('Price dynamics'!$G$3-'Price dynamics'!$G$4^2*0.5)*1+('Price dynamics'!$G$4*SQRT(1)*_xlfn.NORM.S.INV(RAND())))</f>
        <v>3.9896737826679218</v>
      </c>
      <c r="M179" s="23">
        <f t="shared" ca="1" si="5"/>
        <v>0.25948081545224905</v>
      </c>
      <c r="O179" s="24">
        <f t="shared" ca="1" si="4"/>
        <v>3.7301929672156726</v>
      </c>
    </row>
    <row r="180" spans="1:15" x14ac:dyDescent="0.2">
      <c r="A180" s="6">
        <f>LN(Data!B181/Data!B180)</f>
        <v>-1.4320053774748558E-2</v>
      </c>
      <c r="B180" s="7"/>
      <c r="C180" s="7">
        <f>LN(Data!H181/Data!H180)</f>
        <v>2.2388994893478686E-2</v>
      </c>
      <c r="I180" s="22">
        <f ca="1">I179*EXP(('Price dynamics'!$F$3-'Price dynamics'!$F$4^2*0.5)*1+('Price dynamics'!$F$4*SQRT(1)*_xlfn.NORM.S.INV(RAND())))</f>
        <v>0.25648508725648478</v>
      </c>
      <c r="K180" s="22">
        <f ca="1">K179*EXP(('Price dynamics'!$G$3-'Price dynamics'!$G$4^2*0.5)*1+('Price dynamics'!$G$4*SQRT(1)*_xlfn.NORM.S.INV(RAND())))</f>
        <v>3.8230928778500202</v>
      </c>
      <c r="M180" s="23">
        <f t="shared" ca="1" si="5"/>
        <v>0.25648508725648478</v>
      </c>
      <c r="O180" s="24">
        <f t="shared" ca="1" si="4"/>
        <v>3.5666077905935354</v>
      </c>
    </row>
    <row r="181" spans="1:15" x14ac:dyDescent="0.2">
      <c r="A181" s="6">
        <f>LN(Data!B182/Data!B181)</f>
        <v>3.2000027306708497E-3</v>
      </c>
      <c r="B181" s="7"/>
      <c r="C181" s="7">
        <f>LN(Data!H182/Data!H181)</f>
        <v>7.3529743052587332E-3</v>
      </c>
      <c r="I181" s="22">
        <f ca="1">I180*EXP(('Price dynamics'!$F$3-'Price dynamics'!$F$4^2*0.5)*1+('Price dynamics'!$F$4*SQRT(1)*_xlfn.NORM.S.INV(RAND())))</f>
        <v>0.25935949641965328</v>
      </c>
      <c r="K181" s="22">
        <f ca="1">K180*EXP(('Price dynamics'!$G$3-'Price dynamics'!$G$4^2*0.5)*1+('Price dynamics'!$G$4*SQRT(1)*_xlfn.NORM.S.INV(RAND())))</f>
        <v>3.9563664925217084</v>
      </c>
      <c r="M181" s="23">
        <f t="shared" ca="1" si="5"/>
        <v>0.25935949641965328</v>
      </c>
      <c r="O181" s="24">
        <f t="shared" ca="1" si="4"/>
        <v>3.6970069961020551</v>
      </c>
    </row>
    <row r="182" spans="1:15" x14ac:dyDescent="0.2">
      <c r="A182" s="6">
        <f>LN(Data!B183/Data!B182)</f>
        <v>8.4945880036488744E-2</v>
      </c>
      <c r="B182" s="7"/>
      <c r="C182" s="7">
        <f>LN(Data!H183/Data!H182)</f>
        <v>-1.4760415583120686E-2</v>
      </c>
      <c r="I182" s="22">
        <f ca="1">I181*EXP(('Price dynamics'!$F$3-'Price dynamics'!$F$4^2*0.5)*1+('Price dynamics'!$F$4*SQRT(1)*_xlfn.NORM.S.INV(RAND())))</f>
        <v>0.25879302945384586</v>
      </c>
      <c r="K182" s="22">
        <f ca="1">K181*EXP(('Price dynamics'!$G$3-'Price dynamics'!$G$4^2*0.5)*1+('Price dynamics'!$G$4*SQRT(1)*_xlfn.NORM.S.INV(RAND())))</f>
        <v>3.5323428166954578</v>
      </c>
      <c r="M182" s="23">
        <f t="shared" ca="1" si="5"/>
        <v>0.25879302945384586</v>
      </c>
      <c r="O182" s="24">
        <f t="shared" ca="1" si="4"/>
        <v>3.2735497872416119</v>
      </c>
    </row>
    <row r="183" spans="1:15" x14ac:dyDescent="0.2">
      <c r="A183" s="6">
        <f>LN(Data!B184/Data!B183)</f>
        <v>5.9804294934951346E-2</v>
      </c>
      <c r="B183" s="7"/>
      <c r="C183" s="7">
        <f>LN(Data!H184/Data!H183)</f>
        <v>0</v>
      </c>
      <c r="I183" s="22">
        <f ca="1">I182*EXP(('Price dynamics'!$F$3-'Price dynamics'!$F$4^2*0.5)*1+('Price dynamics'!$F$4*SQRT(1)*_xlfn.NORM.S.INV(RAND())))</f>
        <v>0.25479117859324579</v>
      </c>
      <c r="K183" s="22">
        <f ca="1">K182*EXP(('Price dynamics'!$G$3-'Price dynamics'!$G$4^2*0.5)*1+('Price dynamics'!$G$4*SQRT(1)*_xlfn.NORM.S.INV(RAND())))</f>
        <v>3.2818958113172281</v>
      </c>
      <c r="M183" s="23">
        <f t="shared" ca="1" si="5"/>
        <v>0.25479117859324579</v>
      </c>
      <c r="O183" s="24">
        <f t="shared" ca="1" si="4"/>
        <v>3.0271046327239821</v>
      </c>
    </row>
    <row r="184" spans="1:15" x14ac:dyDescent="0.2">
      <c r="A184" s="6">
        <f>LN(Data!B185/Data!B184)</f>
        <v>5.2501962410027962E-2</v>
      </c>
      <c r="B184" s="7"/>
      <c r="C184" s="7">
        <f>LN(Data!H185/Data!H184)</f>
        <v>3.7105793965357746E-3</v>
      </c>
      <c r="I184" s="22">
        <f ca="1">I183*EXP(('Price dynamics'!$F$3-'Price dynamics'!$F$4^2*0.5)*1+('Price dynamics'!$F$4*SQRT(1)*_xlfn.NORM.S.INV(RAND())))</f>
        <v>0.26154243139852928</v>
      </c>
      <c r="K184" s="22">
        <f ca="1">K183*EXP(('Price dynamics'!$G$3-'Price dynamics'!$G$4^2*0.5)*1+('Price dynamics'!$G$4*SQRT(1)*_xlfn.NORM.S.INV(RAND())))</f>
        <v>2.7764176158605363</v>
      </c>
      <c r="M184" s="23">
        <f t="shared" ca="1" si="5"/>
        <v>0.26154243139852928</v>
      </c>
      <c r="O184" s="24">
        <f t="shared" ca="1" si="4"/>
        <v>2.514875184462007</v>
      </c>
    </row>
    <row r="185" spans="1:15" x14ac:dyDescent="0.2">
      <c r="A185" s="6">
        <f>LN(Data!B186/Data!B185)</f>
        <v>-6.082956084779044E-2</v>
      </c>
      <c r="B185" s="7"/>
      <c r="C185" s="7">
        <f>LN(Data!H186/Data!H185)</f>
        <v>0</v>
      </c>
      <c r="I185" s="22">
        <f ca="1">I184*EXP(('Price dynamics'!$F$3-'Price dynamics'!$F$4^2*0.5)*1+('Price dynamics'!$F$4*SQRT(1)*_xlfn.NORM.S.INV(RAND())))</f>
        <v>0.26239422095105297</v>
      </c>
      <c r="K185" s="22">
        <f ca="1">K184*EXP(('Price dynamics'!$G$3-'Price dynamics'!$G$4^2*0.5)*1+('Price dynamics'!$G$4*SQRT(1)*_xlfn.NORM.S.INV(RAND())))</f>
        <v>2.3159598637530716</v>
      </c>
      <c r="M185" s="23">
        <f t="shared" ca="1" si="5"/>
        <v>0.26239422095105297</v>
      </c>
      <c r="O185" s="24">
        <f t="shared" ca="1" si="4"/>
        <v>2.0535656428020186</v>
      </c>
    </row>
    <row r="186" spans="1:15" x14ac:dyDescent="0.2">
      <c r="A186" s="6">
        <f>LN(Data!B187/Data!B186)</f>
        <v>2.8170876966696224E-2</v>
      </c>
      <c r="B186" s="7"/>
      <c r="C186" s="7">
        <f>LN(Data!H187/Data!H186)</f>
        <v>0</v>
      </c>
      <c r="I186" s="22">
        <f ca="1">I185*EXP(('Price dynamics'!$F$3-'Price dynamics'!$F$4^2*0.5)*1+('Price dynamics'!$F$4*SQRT(1)*_xlfn.NORM.S.INV(RAND())))</f>
        <v>0.2726400393208111</v>
      </c>
      <c r="K186" s="22">
        <f ca="1">K185*EXP(('Price dynamics'!$G$3-'Price dynamics'!$G$4^2*0.5)*1+('Price dynamics'!$G$4*SQRT(1)*_xlfn.NORM.S.INV(RAND())))</f>
        <v>2.2430682228835557</v>
      </c>
      <c r="M186" s="23">
        <f t="shared" ca="1" si="5"/>
        <v>0.2726400393208111</v>
      </c>
      <c r="O186" s="24">
        <f t="shared" ca="1" si="4"/>
        <v>1.9704281835627446</v>
      </c>
    </row>
    <row r="187" spans="1:15" x14ac:dyDescent="0.2">
      <c r="A187" s="6">
        <f>LN(Data!B188/Data!B187)</f>
        <v>6.0790460763824137E-3</v>
      </c>
      <c r="B187" s="7"/>
      <c r="C187" s="7">
        <f>LN(Data!H188/Data!H187)</f>
        <v>-1.1173300598125302E-2</v>
      </c>
      <c r="I187" s="22">
        <f ca="1">I186*EXP(('Price dynamics'!$F$3-'Price dynamics'!$F$4^2*0.5)*1+('Price dynamics'!$F$4*SQRT(1)*_xlfn.NORM.S.INV(RAND())))</f>
        <v>0.27799079279596867</v>
      </c>
      <c r="K187" s="22">
        <f ca="1">K186*EXP(('Price dynamics'!$G$3-'Price dynamics'!$G$4^2*0.5)*1+('Price dynamics'!$G$4*SQRT(1)*_xlfn.NORM.S.INV(RAND())))</f>
        <v>2.6428612717104882</v>
      </c>
      <c r="M187" s="23">
        <f t="shared" ca="1" si="5"/>
        <v>0.27799079279596867</v>
      </c>
      <c r="O187" s="24">
        <f t="shared" ca="1" si="4"/>
        <v>2.3648704789145194</v>
      </c>
    </row>
    <row r="188" spans="1:15" x14ac:dyDescent="0.2">
      <c r="A188" s="6">
        <f>LN(Data!B189/Data!B188)</f>
        <v>-1.6978336534418017E-2</v>
      </c>
      <c r="B188" s="7"/>
      <c r="C188" s="7">
        <f>LN(Data!H189/Data!H188)</f>
        <v>0</v>
      </c>
      <c r="I188" s="22">
        <f ca="1">I187*EXP(('Price dynamics'!$F$3-'Price dynamics'!$F$4^2*0.5)*1+('Price dynamics'!$F$4*SQRT(1)*_xlfn.NORM.S.INV(RAND())))</f>
        <v>0.273535263573773</v>
      </c>
      <c r="K188" s="22">
        <f ca="1">K187*EXP(('Price dynamics'!$G$3-'Price dynamics'!$G$4^2*0.5)*1+('Price dynamics'!$G$4*SQRT(1)*_xlfn.NORM.S.INV(RAND())))</f>
        <v>2.5789180415365753</v>
      </c>
      <c r="M188" s="23">
        <f t="shared" ca="1" si="5"/>
        <v>0.273535263573773</v>
      </c>
      <c r="O188" s="24">
        <f t="shared" ca="1" si="4"/>
        <v>2.3053827779628024</v>
      </c>
    </row>
    <row r="189" spans="1:15" x14ac:dyDescent="0.2">
      <c r="A189" s="6">
        <f>LN(Data!B190/Data!B189)</f>
        <v>-6.8516617959650148E-4</v>
      </c>
      <c r="B189" s="7"/>
      <c r="C189" s="7">
        <f>LN(Data!H190/Data!H189)</f>
        <v>2.5879447987820759E-2</v>
      </c>
      <c r="I189" s="22">
        <f ca="1">I188*EXP(('Price dynamics'!$F$3-'Price dynamics'!$F$4^2*0.5)*1+('Price dynamics'!$F$4*SQRT(1)*_xlfn.NORM.S.INV(RAND())))</f>
        <v>0.27616449046853631</v>
      </c>
      <c r="K189" s="22">
        <f ca="1">K188*EXP(('Price dynamics'!$G$3-'Price dynamics'!$G$4^2*0.5)*1+('Price dynamics'!$G$4*SQRT(1)*_xlfn.NORM.S.INV(RAND())))</f>
        <v>2.996224224125192</v>
      </c>
      <c r="M189" s="23">
        <f t="shared" ca="1" si="5"/>
        <v>0.27616449046853631</v>
      </c>
      <c r="O189" s="24">
        <f t="shared" ca="1" si="4"/>
        <v>2.7200597336566554</v>
      </c>
    </row>
    <row r="190" spans="1:15" x14ac:dyDescent="0.2">
      <c r="A190" s="6">
        <f>LN(Data!B191/Data!B190)</f>
        <v>-3.3452596669971614E-2</v>
      </c>
      <c r="B190" s="7"/>
      <c r="C190" s="7">
        <f>LN(Data!H191/Data!H190)</f>
        <v>0</v>
      </c>
      <c r="I190" s="22">
        <f ca="1">I189*EXP(('Price dynamics'!$F$3-'Price dynamics'!$F$4^2*0.5)*1+('Price dynamics'!$F$4*SQRT(1)*_xlfn.NORM.S.INV(RAND())))</f>
        <v>0.27893195451760516</v>
      </c>
      <c r="K190" s="22">
        <f ca="1">K189*EXP(('Price dynamics'!$G$3-'Price dynamics'!$G$4^2*0.5)*1+('Price dynamics'!$G$4*SQRT(1)*_xlfn.NORM.S.INV(RAND())))</f>
        <v>2.8121682461000925</v>
      </c>
      <c r="M190" s="23">
        <f t="shared" ca="1" si="5"/>
        <v>0.27893195451760516</v>
      </c>
      <c r="O190" s="24">
        <f t="shared" ca="1" si="4"/>
        <v>2.5332362915824875</v>
      </c>
    </row>
    <row r="191" spans="1:15" x14ac:dyDescent="0.2">
      <c r="A191" s="6">
        <f>LN(Data!B192/Data!B191)</f>
        <v>1.9649755034553903E-2</v>
      </c>
      <c r="B191" s="7"/>
      <c r="C191" s="7">
        <f>LN(Data!H192/Data!H191)</f>
        <v>-1.1009285508369368E-2</v>
      </c>
      <c r="I191" s="22">
        <f ca="1">I190*EXP(('Price dynamics'!$F$3-'Price dynamics'!$F$4^2*0.5)*1+('Price dynamics'!$F$4*SQRT(1)*_xlfn.NORM.S.INV(RAND())))</f>
        <v>0.28279789852689741</v>
      </c>
      <c r="K191" s="22">
        <f ca="1">K190*EXP(('Price dynamics'!$G$3-'Price dynamics'!$G$4^2*0.5)*1+('Price dynamics'!$G$4*SQRT(1)*_xlfn.NORM.S.INV(RAND())))</f>
        <v>2.912980053751566</v>
      </c>
      <c r="M191" s="23">
        <f t="shared" ca="1" si="5"/>
        <v>0.28279789852689741</v>
      </c>
      <c r="O191" s="24">
        <f t="shared" ca="1" si="4"/>
        <v>2.6301821552246687</v>
      </c>
    </row>
    <row r="192" spans="1:15" x14ac:dyDescent="0.2">
      <c r="A192" s="6">
        <f>LN(Data!B193/Data!B192)</f>
        <v>-1.8233324202840337E-2</v>
      </c>
      <c r="B192" s="7"/>
      <c r="C192" s="7">
        <f>LN(Data!H193/Data!H192)</f>
        <v>-1.4870162479451393E-2</v>
      </c>
      <c r="I192" s="22">
        <f ca="1">I191*EXP(('Price dynamics'!$F$3-'Price dynamics'!$F$4^2*0.5)*1+('Price dynamics'!$F$4*SQRT(1)*_xlfn.NORM.S.INV(RAND())))</f>
        <v>0.28337134176456408</v>
      </c>
      <c r="K192" s="22">
        <f ca="1">K191*EXP(('Price dynamics'!$G$3-'Price dynamics'!$G$4^2*0.5)*1+('Price dynamics'!$G$4*SQRT(1)*_xlfn.NORM.S.INV(RAND())))</f>
        <v>2.9961634460696125</v>
      </c>
      <c r="M192" s="23">
        <f t="shared" ca="1" si="5"/>
        <v>0.28337134176456408</v>
      </c>
      <c r="O192" s="24">
        <f t="shared" ca="1" si="4"/>
        <v>2.7127921043050485</v>
      </c>
    </row>
    <row r="193" spans="1:15" x14ac:dyDescent="0.2">
      <c r="A193" s="6">
        <f>LN(Data!B194/Data!B193)</f>
        <v>-3.0904363862356794E-2</v>
      </c>
      <c r="B193" s="7"/>
      <c r="C193" s="7">
        <f>LN(Data!H194/Data!H193)</f>
        <v>1.1173300598125255E-2</v>
      </c>
      <c r="I193" s="22">
        <f ca="1">I192*EXP(('Price dynamics'!$F$3-'Price dynamics'!$F$4^2*0.5)*1+('Price dynamics'!$F$4*SQRT(1)*_xlfn.NORM.S.INV(RAND())))</f>
        <v>0.29117578449391007</v>
      </c>
      <c r="K193" s="22">
        <f ca="1">K192*EXP(('Price dynamics'!$G$3-'Price dynamics'!$G$4^2*0.5)*1+('Price dynamics'!$G$4*SQRT(1)*_xlfn.NORM.S.INV(RAND())))</f>
        <v>2.9707773131583428</v>
      </c>
      <c r="M193" s="23">
        <f t="shared" ca="1" si="5"/>
        <v>0.29117578449391007</v>
      </c>
      <c r="O193" s="24">
        <f t="shared" ca="1" si="4"/>
        <v>2.6796015286644326</v>
      </c>
    </row>
    <row r="194" spans="1:15" x14ac:dyDescent="0.2">
      <c r="A194" s="6">
        <f>LN(Data!B195/Data!B194)</f>
        <v>3.6429912785010087E-3</v>
      </c>
      <c r="B194" s="7"/>
      <c r="C194" s="7">
        <f>LN(Data!H195/Data!H194)</f>
        <v>1.4706147389695487E-2</v>
      </c>
      <c r="I194" s="22">
        <f ca="1">I193*EXP(('Price dynamics'!$F$3-'Price dynamics'!$F$4^2*0.5)*1+('Price dynamics'!$F$4*SQRT(1)*_xlfn.NORM.S.INV(RAND())))</f>
        <v>0.28734306942366239</v>
      </c>
      <c r="K194" s="22">
        <f ca="1">K193*EXP(('Price dynamics'!$G$3-'Price dynamics'!$G$4^2*0.5)*1+('Price dynamics'!$G$4*SQRT(1)*_xlfn.NORM.S.INV(RAND())))</f>
        <v>2.953468536862855</v>
      </c>
      <c r="M194" s="23">
        <f t="shared" ca="1" si="5"/>
        <v>0.28734306942366239</v>
      </c>
      <c r="O194" s="24">
        <f t="shared" ca="1" si="4"/>
        <v>2.6661254674391928</v>
      </c>
    </row>
    <row r="195" spans="1:15" x14ac:dyDescent="0.2">
      <c r="A195" s="6">
        <f>LN(Data!B196/Data!B195)</f>
        <v>3.3610600262514431E-2</v>
      </c>
      <c r="B195" s="7"/>
      <c r="C195" s="7">
        <f>LN(Data!H196/Data!H195)</f>
        <v>-1.8416726786231265E-2</v>
      </c>
      <c r="I195" s="22">
        <f ca="1">I194*EXP(('Price dynamics'!$F$3-'Price dynamics'!$F$4^2*0.5)*1+('Price dynamics'!$F$4*SQRT(1)*_xlfn.NORM.S.INV(RAND())))</f>
        <v>0.29305750180446655</v>
      </c>
      <c r="K195" s="22">
        <f ca="1">K194*EXP(('Price dynamics'!$G$3-'Price dynamics'!$G$4^2*0.5)*1+('Price dynamics'!$G$4*SQRT(1)*_xlfn.NORM.S.INV(RAND())))</f>
        <v>3.002466694035109</v>
      </c>
      <c r="M195" s="23">
        <f t="shared" ca="1" si="5"/>
        <v>0.29305750180446655</v>
      </c>
      <c r="O195" s="24">
        <f t="shared" ref="O195:O258" ca="1" si="6">MAX(I195,K195)-MIN(I195,K195)</f>
        <v>2.7094091922306425</v>
      </c>
    </row>
    <row r="196" spans="1:15" x14ac:dyDescent="0.2">
      <c r="A196" s="6">
        <f>LN(Data!B197/Data!B196)</f>
        <v>-7.057192309998751E-3</v>
      </c>
      <c r="B196" s="7"/>
      <c r="C196" s="7">
        <f>LN(Data!H197/Data!H196)</f>
        <v>0</v>
      </c>
      <c r="I196" s="22">
        <f ca="1">I195*EXP(('Price dynamics'!$F$3-'Price dynamics'!$F$4^2*0.5)*1+('Price dynamics'!$F$4*SQRT(1)*_xlfn.NORM.S.INV(RAND())))</f>
        <v>0.28201219792248333</v>
      </c>
      <c r="K196" s="22">
        <f ca="1">K195*EXP(('Price dynamics'!$G$3-'Price dynamics'!$G$4^2*0.5)*1+('Price dynamics'!$G$4*SQRT(1)*_xlfn.NORM.S.INV(RAND())))</f>
        <v>2.7258359392261045</v>
      </c>
      <c r="M196" s="23">
        <f t="shared" ref="M196:M259" ca="1" si="7">IF(I196&lt;K196,I196,K196)</f>
        <v>0.28201219792248333</v>
      </c>
      <c r="O196" s="24">
        <f t="shared" ca="1" si="6"/>
        <v>2.4438237413036212</v>
      </c>
    </row>
    <row r="197" spans="1:15" x14ac:dyDescent="0.2">
      <c r="A197" s="6">
        <f>LN(Data!B198/Data!B197)</f>
        <v>-1.5703391928450054E-2</v>
      </c>
      <c r="B197" s="7"/>
      <c r="C197" s="7">
        <f>LN(Data!H198/Data!H197)</f>
        <v>0</v>
      </c>
      <c r="I197" s="22">
        <f ca="1">I196*EXP(('Price dynamics'!$F$3-'Price dynamics'!$F$4^2*0.5)*1+('Price dynamics'!$F$4*SQRT(1)*_xlfn.NORM.S.INV(RAND())))</f>
        <v>0.28712982090111844</v>
      </c>
      <c r="K197" s="22">
        <f ca="1">K196*EXP(('Price dynamics'!$G$3-'Price dynamics'!$G$4^2*0.5)*1+('Price dynamics'!$G$4*SQRT(1)*_xlfn.NORM.S.INV(RAND())))</f>
        <v>2.8686254436725687</v>
      </c>
      <c r="M197" s="23">
        <f t="shared" ca="1" si="7"/>
        <v>0.28712982090111844</v>
      </c>
      <c r="O197" s="24">
        <f t="shared" ca="1" si="6"/>
        <v>2.5814956227714503</v>
      </c>
    </row>
    <row r="198" spans="1:15" x14ac:dyDescent="0.2">
      <c r="A198" s="6">
        <f>LN(Data!B199/Data!B198)</f>
        <v>5.7388966690181779E-3</v>
      </c>
      <c r="B198" s="7"/>
      <c r="C198" s="7">
        <f>LN(Data!H199/Data!H198)</f>
        <v>-3.0190972279145682E-2</v>
      </c>
      <c r="I198" s="22">
        <f ca="1">I197*EXP(('Price dynamics'!$F$3-'Price dynamics'!$F$4^2*0.5)*1+('Price dynamics'!$F$4*SQRT(1)*_xlfn.NORM.S.INV(RAND())))</f>
        <v>0.29447827119654502</v>
      </c>
      <c r="K198" s="22">
        <f ca="1">K197*EXP(('Price dynamics'!$G$3-'Price dynamics'!$G$4^2*0.5)*1+('Price dynamics'!$G$4*SQRT(1)*_xlfn.NORM.S.INV(RAND())))</f>
        <v>2.7358484502708196</v>
      </c>
      <c r="M198" s="23">
        <f t="shared" ca="1" si="7"/>
        <v>0.29447827119654502</v>
      </c>
      <c r="O198" s="24">
        <f t="shared" ca="1" si="6"/>
        <v>2.4413701790742746</v>
      </c>
    </row>
    <row r="199" spans="1:15" x14ac:dyDescent="0.2">
      <c r="A199" s="6">
        <f>LN(Data!B200/Data!B199)</f>
        <v>1.7021687569430524E-2</v>
      </c>
      <c r="B199" s="7"/>
      <c r="C199" s="7">
        <f>LN(Data!H200/Data!H199)</f>
        <v>0</v>
      </c>
      <c r="I199" s="22">
        <f ca="1">I198*EXP(('Price dynamics'!$F$3-'Price dynamics'!$F$4^2*0.5)*1+('Price dynamics'!$F$4*SQRT(1)*_xlfn.NORM.S.INV(RAND())))</f>
        <v>0.30443716696753914</v>
      </c>
      <c r="K199" s="22">
        <f ca="1">K198*EXP(('Price dynamics'!$G$3-'Price dynamics'!$G$4^2*0.5)*1+('Price dynamics'!$G$4*SQRT(1)*_xlfn.NORM.S.INV(RAND())))</f>
        <v>2.8912996691084896</v>
      </c>
      <c r="M199" s="23">
        <f t="shared" ca="1" si="7"/>
        <v>0.30443716696753914</v>
      </c>
      <c r="O199" s="24">
        <f t="shared" ca="1" si="6"/>
        <v>2.5868625021409506</v>
      </c>
    </row>
    <row r="200" spans="1:15" x14ac:dyDescent="0.2">
      <c r="A200" s="6">
        <f>LN(Data!B201/Data!B200)</f>
        <v>-1.4878064026179113E-2</v>
      </c>
      <c r="B200" s="7"/>
      <c r="C200" s="7">
        <f>LN(Data!H201/Data!H200)</f>
        <v>3.8240964384034758E-3</v>
      </c>
      <c r="I200" s="22">
        <f ca="1">I199*EXP(('Price dynamics'!$F$3-'Price dynamics'!$F$4^2*0.5)*1+('Price dynamics'!$F$4*SQRT(1)*_xlfn.NORM.S.INV(RAND())))</f>
        <v>0.29675734325898234</v>
      </c>
      <c r="K200" s="22">
        <f ca="1">K199*EXP(('Price dynamics'!$G$3-'Price dynamics'!$G$4^2*0.5)*1+('Price dynamics'!$G$4*SQRT(1)*_xlfn.NORM.S.INV(RAND())))</f>
        <v>2.6691157129322214</v>
      </c>
      <c r="M200" s="23">
        <f t="shared" ca="1" si="7"/>
        <v>0.29675734325898234</v>
      </c>
      <c r="O200" s="24">
        <f t="shared" ca="1" si="6"/>
        <v>2.3723583696732389</v>
      </c>
    </row>
    <row r="201" spans="1:15" x14ac:dyDescent="0.2">
      <c r="A201" s="6">
        <f>LN(Data!B202/Data!B201)</f>
        <v>2.0488176916945971E-2</v>
      </c>
      <c r="B201" s="7"/>
      <c r="C201" s="7">
        <f>LN(Data!H202/Data!H201)</f>
        <v>0</v>
      </c>
      <c r="I201" s="22">
        <f ca="1">I200*EXP(('Price dynamics'!$F$3-'Price dynamics'!$F$4^2*0.5)*1+('Price dynamics'!$F$4*SQRT(1)*_xlfn.NORM.S.INV(RAND())))</f>
        <v>0.29743818522941695</v>
      </c>
      <c r="K201" s="22">
        <f ca="1">K200*EXP(('Price dynamics'!$G$3-'Price dynamics'!$G$4^2*0.5)*1+('Price dynamics'!$G$4*SQRT(1)*_xlfn.NORM.S.INV(RAND())))</f>
        <v>2.8974049506188515</v>
      </c>
      <c r="M201" s="23">
        <f t="shared" ca="1" si="7"/>
        <v>0.29743818522941695</v>
      </c>
      <c r="O201" s="24">
        <f t="shared" ca="1" si="6"/>
        <v>2.5999667653894347</v>
      </c>
    </row>
    <row r="202" spans="1:15" x14ac:dyDescent="0.2">
      <c r="A202" s="6">
        <f>LN(Data!B203/Data!B202)</f>
        <v>-1.3995803544233545E-3</v>
      </c>
      <c r="B202" s="7"/>
      <c r="C202" s="7">
        <f>LN(Data!H203/Data!H202)</f>
        <v>-7.6628727455691371E-3</v>
      </c>
      <c r="I202" s="22">
        <f ca="1">I201*EXP(('Price dynamics'!$F$3-'Price dynamics'!$F$4^2*0.5)*1+('Price dynamics'!$F$4*SQRT(1)*_xlfn.NORM.S.INV(RAND())))</f>
        <v>0.29408596609943094</v>
      </c>
      <c r="K202" s="22">
        <f ca="1">K201*EXP(('Price dynamics'!$G$3-'Price dynamics'!$G$4^2*0.5)*1+('Price dynamics'!$G$4*SQRT(1)*_xlfn.NORM.S.INV(RAND())))</f>
        <v>2.6196193732032613</v>
      </c>
      <c r="M202" s="23">
        <f t="shared" ca="1" si="7"/>
        <v>0.29408596609943094</v>
      </c>
      <c r="O202" s="24">
        <f t="shared" ca="1" si="6"/>
        <v>2.3255334071038303</v>
      </c>
    </row>
    <row r="203" spans="1:15" x14ac:dyDescent="0.2">
      <c r="A203" s="6">
        <f>LN(Data!B204/Data!B203)</f>
        <v>-2.769080014518583E-2</v>
      </c>
      <c r="B203" s="7"/>
      <c r="C203" s="7">
        <f>LN(Data!H204/Data!H203)</f>
        <v>2.2814677766171264E-2</v>
      </c>
      <c r="I203" s="22">
        <f ca="1">I202*EXP(('Price dynamics'!$F$3-'Price dynamics'!$F$4^2*0.5)*1+('Price dynamics'!$F$4*SQRT(1)*_xlfn.NORM.S.INV(RAND())))</f>
        <v>0.30779087030448954</v>
      </c>
      <c r="K203" s="22">
        <f ca="1">K202*EXP(('Price dynamics'!$G$3-'Price dynamics'!$G$4^2*0.5)*1+('Price dynamics'!$G$4*SQRT(1)*_xlfn.NORM.S.INV(RAND())))</f>
        <v>2.8209738476299031</v>
      </c>
      <c r="M203" s="23">
        <f t="shared" ca="1" si="7"/>
        <v>0.30779087030448954</v>
      </c>
      <c r="O203" s="24">
        <f t="shared" ca="1" si="6"/>
        <v>2.5131829773254135</v>
      </c>
    </row>
    <row r="204" spans="1:15" x14ac:dyDescent="0.2">
      <c r="A204" s="6">
        <f>LN(Data!B205/Data!B204)</f>
        <v>1.7131039930183774E-2</v>
      </c>
      <c r="B204" s="7"/>
      <c r="C204" s="7">
        <f>LN(Data!H205/Data!H204)</f>
        <v>-3.4420223886479417E-2</v>
      </c>
      <c r="I204" s="22">
        <f ca="1">I203*EXP(('Price dynamics'!$F$3-'Price dynamics'!$F$4^2*0.5)*1+('Price dynamics'!$F$4*SQRT(1)*_xlfn.NORM.S.INV(RAND())))</f>
        <v>0.31174625171599141</v>
      </c>
      <c r="K204" s="22">
        <f ca="1">K203*EXP(('Price dynamics'!$G$3-'Price dynamics'!$G$4^2*0.5)*1+('Price dynamics'!$G$4*SQRT(1)*_xlfn.NORM.S.INV(RAND())))</f>
        <v>2.628002563557533</v>
      </c>
      <c r="M204" s="23">
        <f t="shared" ca="1" si="7"/>
        <v>0.31174625171599141</v>
      </c>
      <c r="O204" s="24">
        <f t="shared" ca="1" si="6"/>
        <v>2.3162563118415416</v>
      </c>
    </row>
    <row r="205" spans="1:15" x14ac:dyDescent="0.2">
      <c r="A205" s="6">
        <f>LN(Data!B206/Data!B205)</f>
        <v>9.8592347923089005E-3</v>
      </c>
      <c r="B205" s="7"/>
      <c r="C205" s="7">
        <f>LN(Data!H206/Data!H205)</f>
        <v>-3.9687748267242459E-2</v>
      </c>
      <c r="I205" s="22">
        <f ca="1">I204*EXP(('Price dynamics'!$F$3-'Price dynamics'!$F$4^2*0.5)*1+('Price dynamics'!$F$4*SQRT(1)*_xlfn.NORM.S.INV(RAND())))</f>
        <v>0.31343396741305835</v>
      </c>
      <c r="K205" s="22">
        <f ca="1">K204*EXP(('Price dynamics'!$G$3-'Price dynamics'!$G$4^2*0.5)*1+('Price dynamics'!$G$4*SQRT(1)*_xlfn.NORM.S.INV(RAND())))</f>
        <v>2.3434712739900672</v>
      </c>
      <c r="M205" s="23">
        <f t="shared" ca="1" si="7"/>
        <v>0.31343396741305835</v>
      </c>
      <c r="O205" s="24">
        <f t="shared" ca="1" si="6"/>
        <v>2.0300373065770088</v>
      </c>
    </row>
    <row r="206" spans="1:15" x14ac:dyDescent="0.2">
      <c r="A206" s="6">
        <f>LN(Data!B207/Data!B206)</f>
        <v>-1.4025247740855468E-3</v>
      </c>
      <c r="B206" s="7"/>
      <c r="C206" s="7">
        <f>LN(Data!H207/Data!H206)</f>
        <v>-4.1328195492846061E-2</v>
      </c>
      <c r="I206" s="22">
        <f ca="1">I205*EXP(('Price dynamics'!$F$3-'Price dynamics'!$F$4^2*0.5)*1+('Price dynamics'!$F$4*SQRT(1)*_xlfn.NORM.S.INV(RAND())))</f>
        <v>0.31682006048558059</v>
      </c>
      <c r="K206" s="22">
        <f ca="1">K205*EXP(('Price dynamics'!$G$3-'Price dynamics'!$G$4^2*0.5)*1+('Price dynamics'!$G$4*SQRT(1)*_xlfn.NORM.S.INV(RAND())))</f>
        <v>2.5447146892429369</v>
      </c>
      <c r="M206" s="23">
        <f t="shared" ca="1" si="7"/>
        <v>0.31682006048558059</v>
      </c>
      <c r="O206" s="24">
        <f t="shared" ca="1" si="6"/>
        <v>2.2278946287573564</v>
      </c>
    </row>
    <row r="207" spans="1:15" x14ac:dyDescent="0.2">
      <c r="A207" s="6">
        <f>LN(Data!B208/Data!B207)</f>
        <v>0</v>
      </c>
      <c r="B207" s="7"/>
      <c r="C207" s="7">
        <f>LN(Data!H208/Data!H207)</f>
        <v>0</v>
      </c>
      <c r="I207" s="22">
        <f ca="1">I206*EXP(('Price dynamics'!$F$3-'Price dynamics'!$F$4^2*0.5)*1+('Price dynamics'!$F$4*SQRT(1)*_xlfn.NORM.S.INV(RAND())))</f>
        <v>0.33085948298800638</v>
      </c>
      <c r="K207" s="22">
        <f ca="1">K206*EXP(('Price dynamics'!$G$3-'Price dynamics'!$G$4^2*0.5)*1+('Price dynamics'!$G$4*SQRT(1)*_xlfn.NORM.S.INV(RAND())))</f>
        <v>2.4435933781630284</v>
      </c>
      <c r="M207" s="23">
        <f t="shared" ca="1" si="7"/>
        <v>0.33085948298800638</v>
      </c>
      <c r="O207" s="24">
        <f t="shared" ca="1" si="6"/>
        <v>2.1127338951750221</v>
      </c>
    </row>
    <row r="208" spans="1:15" x14ac:dyDescent="0.2">
      <c r="A208" s="6">
        <f>LN(Data!B209/Data!B208)</f>
        <v>1.8770102681990468E-2</v>
      </c>
      <c r="B208" s="7"/>
      <c r="C208" s="7">
        <f>LN(Data!H209/Data!H208)</f>
        <v>-1.2739025777429826E-2</v>
      </c>
      <c r="I208" s="22">
        <f ca="1">I207*EXP(('Price dynamics'!$F$3-'Price dynamics'!$F$4^2*0.5)*1+('Price dynamics'!$F$4*SQRT(1)*_xlfn.NORM.S.INV(RAND())))</f>
        <v>0.34977562059631589</v>
      </c>
      <c r="K208" s="22">
        <f ca="1">K207*EXP(('Price dynamics'!$G$3-'Price dynamics'!$G$4^2*0.5)*1+('Price dynamics'!$G$4*SQRT(1)*_xlfn.NORM.S.INV(RAND())))</f>
        <v>2.1915452494065426</v>
      </c>
      <c r="M208" s="23">
        <f t="shared" ca="1" si="7"/>
        <v>0.34977562059631589</v>
      </c>
      <c r="O208" s="24">
        <f t="shared" ca="1" si="6"/>
        <v>1.8417696288102268</v>
      </c>
    </row>
    <row r="209" spans="1:15" x14ac:dyDescent="0.2">
      <c r="A209" s="6">
        <f>LN(Data!B210/Data!B209)</f>
        <v>4.1152518403614578E-2</v>
      </c>
      <c r="B209" s="7"/>
      <c r="C209" s="7">
        <f>LN(Data!H210/Data!H209)</f>
        <v>4.2643987864577392E-3</v>
      </c>
      <c r="I209" s="22">
        <f ca="1">I208*EXP(('Price dynamics'!$F$3-'Price dynamics'!$F$4^2*0.5)*1+('Price dynamics'!$F$4*SQRT(1)*_xlfn.NORM.S.INV(RAND())))</f>
        <v>0.34206263810571619</v>
      </c>
      <c r="K209" s="22">
        <f ca="1">K208*EXP(('Price dynamics'!$G$3-'Price dynamics'!$G$4^2*0.5)*1+('Price dynamics'!$G$4*SQRT(1)*_xlfn.NORM.S.INV(RAND())))</f>
        <v>2.2838939346159832</v>
      </c>
      <c r="M209" s="23">
        <f t="shared" ca="1" si="7"/>
        <v>0.34206263810571619</v>
      </c>
      <c r="O209" s="24">
        <f t="shared" ca="1" si="6"/>
        <v>1.9418312965102671</v>
      </c>
    </row>
    <row r="210" spans="1:15" x14ac:dyDescent="0.2">
      <c r="A210" s="6">
        <f>LN(Data!B211/Data!B210)</f>
        <v>-2.1376899520557029E-2</v>
      </c>
      <c r="B210" s="7"/>
      <c r="C210" s="7">
        <f>LN(Data!H211/Data!H210)</f>
        <v>0</v>
      </c>
      <c r="I210" s="22">
        <f ca="1">I209*EXP(('Price dynamics'!$F$3-'Price dynamics'!$F$4^2*0.5)*1+('Price dynamics'!$F$4*SQRT(1)*_xlfn.NORM.S.INV(RAND())))</f>
        <v>0.33555435369081216</v>
      </c>
      <c r="K210" s="22">
        <f ca="1">K209*EXP(('Price dynamics'!$G$3-'Price dynamics'!$G$4^2*0.5)*1+('Price dynamics'!$G$4*SQRT(1)*_xlfn.NORM.S.INV(RAND())))</f>
        <v>2.3720372701540802</v>
      </c>
      <c r="M210" s="23">
        <f t="shared" ca="1" si="7"/>
        <v>0.33555435369081216</v>
      </c>
      <c r="O210" s="24">
        <f t="shared" ca="1" si="6"/>
        <v>2.0364829164632678</v>
      </c>
    </row>
    <row r="211" spans="1:15" x14ac:dyDescent="0.2">
      <c r="A211" s="6">
        <f>LN(Data!B212/Data!B211)</f>
        <v>1.3414017365662919E-2</v>
      </c>
      <c r="B211" s="7"/>
      <c r="C211" s="7">
        <f>LN(Data!H212/Data!H211)</f>
        <v>0</v>
      </c>
      <c r="I211" s="22">
        <f ca="1">I210*EXP(('Price dynamics'!$F$3-'Price dynamics'!$F$4^2*0.5)*1+('Price dynamics'!$F$4*SQRT(1)*_xlfn.NORM.S.INV(RAND())))</f>
        <v>0.32851574893046509</v>
      </c>
      <c r="K211" s="22">
        <f ca="1">K210*EXP(('Price dynamics'!$G$3-'Price dynamics'!$G$4^2*0.5)*1+('Price dynamics'!$G$4*SQRT(1)*_xlfn.NORM.S.INV(RAND())))</f>
        <v>2.2165362597823886</v>
      </c>
      <c r="M211" s="23">
        <f t="shared" ca="1" si="7"/>
        <v>0.32851574893046509</v>
      </c>
      <c r="O211" s="24">
        <f t="shared" ca="1" si="6"/>
        <v>1.8880205108519235</v>
      </c>
    </row>
    <row r="212" spans="1:15" x14ac:dyDescent="0.2">
      <c r="A212" s="6">
        <f>LN(Data!B213/Data!B212)</f>
        <v>-1.4089464875301128E-2</v>
      </c>
      <c r="B212" s="7"/>
      <c r="C212" s="7">
        <f>LN(Data!H213/Data!H212)</f>
        <v>5.7867382320548735E-2</v>
      </c>
      <c r="I212" s="22">
        <f ca="1">I211*EXP(('Price dynamics'!$F$3-'Price dynamics'!$F$4^2*0.5)*1+('Price dynamics'!$F$4*SQRT(1)*_xlfn.NORM.S.INV(RAND())))</f>
        <v>0.32999208293677768</v>
      </c>
      <c r="K212" s="22">
        <f ca="1">K211*EXP(('Price dynamics'!$G$3-'Price dynamics'!$G$4^2*0.5)*1+('Price dynamics'!$G$4*SQRT(1)*_xlfn.NORM.S.INV(RAND())))</f>
        <v>2.0156447801450006</v>
      </c>
      <c r="M212" s="23">
        <f t="shared" ca="1" si="7"/>
        <v>0.32999208293677768</v>
      </c>
      <c r="O212" s="24">
        <f t="shared" ca="1" si="6"/>
        <v>1.6856526972082229</v>
      </c>
    </row>
    <row r="213" spans="1:15" x14ac:dyDescent="0.2">
      <c r="A213" s="6">
        <f>LN(Data!B214/Data!B213)</f>
        <v>-5.0582309643771688E-2</v>
      </c>
      <c r="B213" s="7"/>
      <c r="C213" s="7">
        <f>LN(Data!H214/Data!H213)</f>
        <v>-4.0241502997254907E-3</v>
      </c>
      <c r="I213" s="22">
        <f ca="1">I212*EXP(('Price dynamics'!$F$3-'Price dynamics'!$F$4^2*0.5)*1+('Price dynamics'!$F$4*SQRT(1)*_xlfn.NORM.S.INV(RAND())))</f>
        <v>0.33003912888487297</v>
      </c>
      <c r="K213" s="22">
        <f ca="1">K212*EXP(('Price dynamics'!$G$3-'Price dynamics'!$G$4^2*0.5)*1+('Price dynamics'!$G$4*SQRT(1)*_xlfn.NORM.S.INV(RAND())))</f>
        <v>2.1173582501026766</v>
      </c>
      <c r="M213" s="23">
        <f t="shared" ca="1" si="7"/>
        <v>0.33003912888487297</v>
      </c>
      <c r="O213" s="24">
        <f t="shared" ca="1" si="6"/>
        <v>1.7873191212178037</v>
      </c>
    </row>
    <row r="214" spans="1:15" x14ac:dyDescent="0.2">
      <c r="A214" s="6">
        <f>LN(Data!B215/Data!B214)</f>
        <v>-1.9376278963138722E-2</v>
      </c>
      <c r="B214" s="7"/>
      <c r="C214" s="7">
        <f>LN(Data!H215/Data!H214)</f>
        <v>-4.0404095370048633E-3</v>
      </c>
      <c r="I214" s="22">
        <f ca="1">I213*EXP(('Price dynamics'!$F$3-'Price dynamics'!$F$4^2*0.5)*1+('Price dynamics'!$F$4*SQRT(1)*_xlfn.NORM.S.INV(RAND())))</f>
        <v>0.32530719260711671</v>
      </c>
      <c r="K214" s="22">
        <f ca="1">K213*EXP(('Price dynamics'!$G$3-'Price dynamics'!$G$4^2*0.5)*1+('Price dynamics'!$G$4*SQRT(1)*_xlfn.NORM.S.INV(RAND())))</f>
        <v>2.4598564649051036</v>
      </c>
      <c r="M214" s="23">
        <f t="shared" ca="1" si="7"/>
        <v>0.32530719260711671</v>
      </c>
      <c r="O214" s="24">
        <f t="shared" ca="1" si="6"/>
        <v>2.1345492722979866</v>
      </c>
    </row>
    <row r="215" spans="1:15" x14ac:dyDescent="0.2">
      <c r="A215" s="6">
        <f>LN(Data!B216/Data!B215)</f>
        <v>-4.3573053689555897E-3</v>
      </c>
      <c r="B215" s="7"/>
      <c r="C215" s="7">
        <f>LN(Data!H216/Data!H215)</f>
        <v>0</v>
      </c>
      <c r="I215" s="22">
        <f ca="1">I214*EXP(('Price dynamics'!$F$3-'Price dynamics'!$F$4^2*0.5)*1+('Price dynamics'!$F$4*SQRT(1)*_xlfn.NORM.S.INV(RAND())))</f>
        <v>0.33288859336503102</v>
      </c>
      <c r="K215" s="22">
        <f ca="1">K214*EXP(('Price dynamics'!$G$3-'Price dynamics'!$G$4^2*0.5)*1+('Price dynamics'!$G$4*SQRT(1)*_xlfn.NORM.S.INV(RAND())))</f>
        <v>2.2758684874416351</v>
      </c>
      <c r="M215" s="23">
        <f t="shared" ca="1" si="7"/>
        <v>0.33288859336503102</v>
      </c>
      <c r="O215" s="24">
        <f t="shared" ca="1" si="6"/>
        <v>1.9429798940766041</v>
      </c>
    </row>
    <row r="216" spans="1:15" x14ac:dyDescent="0.2">
      <c r="A216" s="6">
        <f>LN(Data!B217/Data!B216)</f>
        <v>1.0137668284455002E-2</v>
      </c>
      <c r="B216" s="7"/>
      <c r="C216" s="7">
        <f>LN(Data!H217/Data!H216)</f>
        <v>2.7945930390559322E-2</v>
      </c>
      <c r="I216" s="22">
        <f ca="1">I215*EXP(('Price dynamics'!$F$3-'Price dynamics'!$F$4^2*0.5)*1+('Price dynamics'!$F$4*SQRT(1)*_xlfn.NORM.S.INV(RAND())))</f>
        <v>0.33331256668442932</v>
      </c>
      <c r="K216" s="22">
        <f ca="1">K215*EXP(('Price dynamics'!$G$3-'Price dynamics'!$G$4^2*0.5)*1+('Price dynamics'!$G$4*SQRT(1)*_xlfn.NORM.S.INV(RAND())))</f>
        <v>2.49293534157529</v>
      </c>
      <c r="M216" s="23">
        <f t="shared" ca="1" si="7"/>
        <v>0.33331256668442932</v>
      </c>
      <c r="O216" s="24">
        <f t="shared" ca="1" si="6"/>
        <v>2.1596227748908605</v>
      </c>
    </row>
    <row r="217" spans="1:15" x14ac:dyDescent="0.2">
      <c r="A217" s="6">
        <f>LN(Data!B218/Data!B217)</f>
        <v>0</v>
      </c>
      <c r="B217" s="7"/>
      <c r="C217" s="7">
        <f>LN(Data!H218/Data!H217)</f>
        <v>-4.8396540861850211E-2</v>
      </c>
      <c r="I217" s="22">
        <f ca="1">I216*EXP(('Price dynamics'!$F$3-'Price dynamics'!$F$4^2*0.5)*1+('Price dynamics'!$F$4*SQRT(1)*_xlfn.NORM.S.INV(RAND())))</f>
        <v>0.34638909328445977</v>
      </c>
      <c r="K217" s="22">
        <f ca="1">K216*EXP(('Price dynamics'!$G$3-'Price dynamics'!$G$4^2*0.5)*1+('Price dynamics'!$G$4*SQRT(1)*_xlfn.NORM.S.INV(RAND())))</f>
        <v>2.6436095427741115</v>
      </c>
      <c r="M217" s="23">
        <f t="shared" ca="1" si="7"/>
        <v>0.34638909328445977</v>
      </c>
      <c r="O217" s="24">
        <f t="shared" ca="1" si="6"/>
        <v>2.297220449489652</v>
      </c>
    </row>
    <row r="218" spans="1:15" x14ac:dyDescent="0.2">
      <c r="A218" s="6">
        <f>LN(Data!B219/Data!B218)</f>
        <v>-3.1469849030810376E-2</v>
      </c>
      <c r="B218" s="7"/>
      <c r="C218" s="7">
        <f>LN(Data!H219/Data!H218)</f>
        <v>4.1237171838621562E-3</v>
      </c>
      <c r="I218" s="22">
        <f ca="1">I217*EXP(('Price dynamics'!$F$3-'Price dynamics'!$F$4^2*0.5)*1+('Price dynamics'!$F$4*SQRT(1)*_xlfn.NORM.S.INV(RAND())))</f>
        <v>0.33919577323622757</v>
      </c>
      <c r="K218" s="22">
        <f ca="1">K217*EXP(('Price dynamics'!$G$3-'Price dynamics'!$G$4^2*0.5)*1+('Price dynamics'!$G$4*SQRT(1)*_xlfn.NORM.S.INV(RAND())))</f>
        <v>2.5404114743946766</v>
      </c>
      <c r="M218" s="23">
        <f t="shared" ca="1" si="7"/>
        <v>0.33919577323622757</v>
      </c>
      <c r="O218" s="24">
        <f t="shared" ca="1" si="6"/>
        <v>2.201215701158449</v>
      </c>
    </row>
    <row r="219" spans="1:15" x14ac:dyDescent="0.2">
      <c r="A219" s="6">
        <f>LN(Data!B220/Data!B219)</f>
        <v>2.2279994363129363E-3</v>
      </c>
      <c r="B219" s="7"/>
      <c r="C219" s="7">
        <f>LN(Data!H220/Data!H219)</f>
        <v>1.2270092591814183E-2</v>
      </c>
      <c r="I219" s="22">
        <f ca="1">I218*EXP(('Price dynamics'!$F$3-'Price dynamics'!$F$4^2*0.5)*1+('Price dynamics'!$F$4*SQRT(1)*_xlfn.NORM.S.INV(RAND())))</f>
        <v>0.33780461943756984</v>
      </c>
      <c r="K219" s="22">
        <f ca="1">K218*EXP(('Price dynamics'!$G$3-'Price dynamics'!$G$4^2*0.5)*1+('Price dynamics'!$G$4*SQRT(1)*_xlfn.NORM.S.INV(RAND())))</f>
        <v>2.5595913550523659</v>
      </c>
      <c r="M219" s="23">
        <f t="shared" ca="1" si="7"/>
        <v>0.33780461943756984</v>
      </c>
      <c r="O219" s="24">
        <f t="shared" ca="1" si="6"/>
        <v>2.221786735614796</v>
      </c>
    </row>
    <row r="220" spans="1:15" x14ac:dyDescent="0.2">
      <c r="A220" s="6">
        <f>LN(Data!B221/Data!B220)</f>
        <v>2.2230464879466733E-3</v>
      </c>
      <c r="B220" s="7"/>
      <c r="C220" s="7">
        <f>LN(Data!H221/Data!H220)</f>
        <v>-3.7271394797231537E-2</v>
      </c>
      <c r="I220" s="22">
        <f ca="1">I219*EXP(('Price dynamics'!$F$3-'Price dynamics'!$F$4^2*0.5)*1+('Price dynamics'!$F$4*SQRT(1)*_xlfn.NORM.S.INV(RAND())))</f>
        <v>0.34334901878998419</v>
      </c>
      <c r="K220" s="22">
        <f ca="1">K219*EXP(('Price dynamics'!$G$3-'Price dynamics'!$G$4^2*0.5)*1+('Price dynamics'!$G$4*SQRT(1)*_xlfn.NORM.S.INV(RAND())))</f>
        <v>2.7192041095672033</v>
      </c>
      <c r="M220" s="23">
        <f t="shared" ca="1" si="7"/>
        <v>0.34334901878998419</v>
      </c>
      <c r="O220" s="24">
        <f t="shared" ca="1" si="6"/>
        <v>2.3758550907772191</v>
      </c>
    </row>
    <row r="221" spans="1:15" x14ac:dyDescent="0.2">
      <c r="A221" s="6">
        <f>LN(Data!B222/Data!B221)</f>
        <v>2.4855080661239919E-2</v>
      </c>
      <c r="B221" s="7"/>
      <c r="C221" s="7">
        <f>LN(Data!H222/Data!H221)</f>
        <v>0</v>
      </c>
      <c r="I221" s="22">
        <f ca="1">I220*EXP(('Price dynamics'!$F$3-'Price dynamics'!$F$4^2*0.5)*1+('Price dynamics'!$F$4*SQRT(1)*_xlfn.NORM.S.INV(RAND())))</f>
        <v>0.35793364195687</v>
      </c>
      <c r="K221" s="22">
        <f ca="1">K220*EXP(('Price dynamics'!$G$3-'Price dynamics'!$G$4^2*0.5)*1+('Price dynamics'!$G$4*SQRT(1)*_xlfn.NORM.S.INV(RAND())))</f>
        <v>2.4062975241229201</v>
      </c>
      <c r="M221" s="23">
        <f t="shared" ca="1" si="7"/>
        <v>0.35793364195687</v>
      </c>
      <c r="O221" s="24">
        <f t="shared" ca="1" si="6"/>
        <v>2.0483638821660501</v>
      </c>
    </row>
    <row r="222" spans="1:15" x14ac:dyDescent="0.2">
      <c r="A222" s="6">
        <f>LN(Data!B223/Data!B222)</f>
        <v>-1.5278580218031459E-2</v>
      </c>
      <c r="B222" s="7"/>
      <c r="C222" s="7">
        <f>LN(Data!H223/Data!H222)</f>
        <v>-3.8714512180690511E-2</v>
      </c>
      <c r="I222" s="22">
        <f ca="1">I221*EXP(('Price dynamics'!$F$3-'Price dynamics'!$F$4^2*0.5)*1+('Price dynamics'!$F$4*SQRT(1)*_xlfn.NORM.S.INV(RAND())))</f>
        <v>0.39497226126182627</v>
      </c>
      <c r="K222" s="22">
        <f ca="1">K221*EXP(('Price dynamics'!$G$3-'Price dynamics'!$G$4^2*0.5)*1+('Price dynamics'!$G$4*SQRT(1)*_xlfn.NORM.S.INV(RAND())))</f>
        <v>2.1575072542433467</v>
      </c>
      <c r="M222" s="23">
        <f t="shared" ca="1" si="7"/>
        <v>0.39497226126182627</v>
      </c>
      <c r="O222" s="24">
        <f t="shared" ca="1" si="6"/>
        <v>1.7625349929815204</v>
      </c>
    </row>
    <row r="223" spans="1:15" x14ac:dyDescent="0.2">
      <c r="A223" s="6">
        <f>LN(Data!B224/Data!B223)</f>
        <v>-1.5515641880169934E-2</v>
      </c>
      <c r="B223" s="7"/>
      <c r="C223" s="7">
        <f>LN(Data!H224/Data!H223)</f>
        <v>-4.4850566165351553E-2</v>
      </c>
      <c r="I223" s="22">
        <f ca="1">I222*EXP(('Price dynamics'!$F$3-'Price dynamics'!$F$4^2*0.5)*1+('Price dynamics'!$F$4*SQRT(1)*_xlfn.NORM.S.INV(RAND())))</f>
        <v>0.39458015854148892</v>
      </c>
      <c r="K223" s="22">
        <f ca="1">K222*EXP(('Price dynamics'!$G$3-'Price dynamics'!$G$4^2*0.5)*1+('Price dynamics'!$G$4*SQRT(1)*_xlfn.NORM.S.INV(RAND())))</f>
        <v>2.115204099292427</v>
      </c>
      <c r="M223" s="23">
        <f t="shared" ca="1" si="7"/>
        <v>0.39458015854148892</v>
      </c>
      <c r="O223" s="24">
        <f t="shared" ca="1" si="6"/>
        <v>1.7206239407509381</v>
      </c>
    </row>
    <row r="224" spans="1:15" x14ac:dyDescent="0.2">
      <c r="A224" s="6">
        <f>LN(Data!B225/Data!B224)</f>
        <v>-5.9746256888876951E-3</v>
      </c>
      <c r="B224" s="7"/>
      <c r="C224" s="7">
        <f>LN(Data!H225/Data!H224)</f>
        <v>-1.8519047767237527E-2</v>
      </c>
      <c r="I224" s="22">
        <f ca="1">I223*EXP(('Price dynamics'!$F$3-'Price dynamics'!$F$4^2*0.5)*1+('Price dynamics'!$F$4*SQRT(1)*_xlfn.NORM.S.INV(RAND())))</f>
        <v>0.37885936479929649</v>
      </c>
      <c r="K224" s="22">
        <f ca="1">K223*EXP(('Price dynamics'!$G$3-'Price dynamics'!$G$4^2*0.5)*1+('Price dynamics'!$G$4*SQRT(1)*_xlfn.NORM.S.INV(RAND())))</f>
        <v>2.1760713487214876</v>
      </c>
      <c r="M224" s="23">
        <f t="shared" ca="1" si="7"/>
        <v>0.37885936479929649</v>
      </c>
      <c r="O224" s="24">
        <f t="shared" ca="1" si="6"/>
        <v>1.7972119839221912</v>
      </c>
    </row>
    <row r="225" spans="1:15" x14ac:dyDescent="0.2">
      <c r="A225" s="6">
        <f>LN(Data!B226/Data!B225)</f>
        <v>4.968150926811124E-2</v>
      </c>
      <c r="B225" s="7"/>
      <c r="C225" s="7">
        <f>LN(Data!H226/Data!H225)</f>
        <v>0</v>
      </c>
      <c r="I225" s="22">
        <f ca="1">I224*EXP(('Price dynamics'!$F$3-'Price dynamics'!$F$4^2*0.5)*1+('Price dynamics'!$F$4*SQRT(1)*_xlfn.NORM.S.INV(RAND())))</f>
        <v>0.37337323050968302</v>
      </c>
      <c r="K225" s="22">
        <f ca="1">K224*EXP(('Price dynamics'!$G$3-'Price dynamics'!$G$4^2*0.5)*1+('Price dynamics'!$G$4*SQRT(1)*_xlfn.NORM.S.INV(RAND())))</f>
        <v>1.9176288218758542</v>
      </c>
      <c r="M225" s="23">
        <f t="shared" ca="1" si="7"/>
        <v>0.37337323050968302</v>
      </c>
      <c r="O225" s="24">
        <f t="shared" ca="1" si="6"/>
        <v>1.5442555913661711</v>
      </c>
    </row>
    <row r="226" spans="1:15" x14ac:dyDescent="0.2">
      <c r="A226" s="6">
        <f>LN(Data!B227/Data!B226)</f>
        <v>-8.5898881790181566E-3</v>
      </c>
      <c r="B226" s="7"/>
      <c r="C226" s="7">
        <f>LN(Data!H227/Data!H226)</f>
        <v>4.6620131058111502E-3</v>
      </c>
      <c r="I226" s="22">
        <f ca="1">I225*EXP(('Price dynamics'!$F$3-'Price dynamics'!$F$4^2*0.5)*1+('Price dynamics'!$F$4*SQRT(1)*_xlfn.NORM.S.INV(RAND())))</f>
        <v>0.36726266288627474</v>
      </c>
      <c r="K226" s="22">
        <f ca="1">K225*EXP(('Price dynamics'!$G$3-'Price dynamics'!$G$4^2*0.5)*1+('Price dynamics'!$G$4*SQRT(1)*_xlfn.NORM.S.INV(RAND())))</f>
        <v>1.8980744391528428</v>
      </c>
      <c r="M226" s="23">
        <f t="shared" ca="1" si="7"/>
        <v>0.36726266288627474</v>
      </c>
      <c r="O226" s="24">
        <f t="shared" ca="1" si="6"/>
        <v>1.5308117762665681</v>
      </c>
    </row>
    <row r="227" spans="1:15" x14ac:dyDescent="0.2">
      <c r="A227" s="6">
        <f>LN(Data!B228/Data!B227)</f>
        <v>1.5692190761084683E-2</v>
      </c>
      <c r="B227" s="7"/>
      <c r="C227" s="7">
        <f>LN(Data!H228/Data!H227)</f>
        <v>-8.2370997433127549E-2</v>
      </c>
      <c r="I227" s="22">
        <f ca="1">I226*EXP(('Price dynamics'!$F$3-'Price dynamics'!$F$4^2*0.5)*1+('Price dynamics'!$F$4*SQRT(1)*_xlfn.NORM.S.INV(RAND())))</f>
        <v>0.35901582834776802</v>
      </c>
      <c r="K227" s="22">
        <f ca="1">K226*EXP(('Price dynamics'!$G$3-'Price dynamics'!$G$4^2*0.5)*1+('Price dynamics'!$G$4*SQRT(1)*_xlfn.NORM.S.INV(RAND())))</f>
        <v>2.0090072333015936</v>
      </c>
      <c r="M227" s="23">
        <f t="shared" ca="1" si="7"/>
        <v>0.35901582834776802</v>
      </c>
      <c r="O227" s="24">
        <f t="shared" ca="1" si="6"/>
        <v>1.6499914049538256</v>
      </c>
    </row>
    <row r="228" spans="1:15" x14ac:dyDescent="0.2">
      <c r="A228" s="6">
        <f>LN(Data!B229/Data!B228)</f>
        <v>-5.6778009166813361E-3</v>
      </c>
      <c r="B228" s="7"/>
      <c r="C228" s="7">
        <f>LN(Data!H229/Data!H228)</f>
        <v>-3.077165866675366E-2</v>
      </c>
      <c r="I228" s="22">
        <f ca="1">I227*EXP(('Price dynamics'!$F$3-'Price dynamics'!$F$4^2*0.5)*1+('Price dynamics'!$F$4*SQRT(1)*_xlfn.NORM.S.INV(RAND())))</f>
        <v>0.35941326170236076</v>
      </c>
      <c r="K228" s="22">
        <f ca="1">K227*EXP(('Price dynamics'!$G$3-'Price dynamics'!$G$4^2*0.5)*1+('Price dynamics'!$G$4*SQRT(1)*_xlfn.NORM.S.INV(RAND())))</f>
        <v>1.9542980060498489</v>
      </c>
      <c r="M228" s="23">
        <f t="shared" ca="1" si="7"/>
        <v>0.35941326170236076</v>
      </c>
      <c r="O228" s="24">
        <f t="shared" ca="1" si="6"/>
        <v>1.5948847443474881</v>
      </c>
    </row>
    <row r="229" spans="1:15" x14ac:dyDescent="0.2">
      <c r="A229" s="6">
        <f>LN(Data!B230/Data!B229)</f>
        <v>3.9768058541877524E-2</v>
      </c>
      <c r="B229" s="7"/>
      <c r="C229" s="7">
        <f>LN(Data!H230/Data!H229)</f>
        <v>0</v>
      </c>
      <c r="I229" s="22">
        <f ca="1">I228*EXP(('Price dynamics'!$F$3-'Price dynamics'!$F$4^2*0.5)*1+('Price dynamics'!$F$4*SQRT(1)*_xlfn.NORM.S.INV(RAND())))</f>
        <v>0.37409194041348959</v>
      </c>
      <c r="K229" s="22">
        <f ca="1">K228*EXP(('Price dynamics'!$G$3-'Price dynamics'!$G$4^2*0.5)*1+('Price dynamics'!$G$4*SQRT(1)*_xlfn.NORM.S.INV(RAND())))</f>
        <v>1.7836316765288067</v>
      </c>
      <c r="M229" s="23">
        <f t="shared" ca="1" si="7"/>
        <v>0.37409194041348959</v>
      </c>
      <c r="O229" s="24">
        <f t="shared" ca="1" si="6"/>
        <v>1.4095397361153172</v>
      </c>
    </row>
    <row r="230" spans="1:15" x14ac:dyDescent="0.2">
      <c r="A230" s="6">
        <f>LN(Data!B231/Data!B230)</f>
        <v>-3.9768058541877524E-2</v>
      </c>
      <c r="B230" s="7"/>
      <c r="C230" s="7">
        <f>LN(Data!H231/Data!H230)</f>
        <v>6.062462181643484E-2</v>
      </c>
      <c r="I230" s="22">
        <f ca="1">I229*EXP(('Price dynamics'!$F$3-'Price dynamics'!$F$4^2*0.5)*1+('Price dynamics'!$F$4*SQRT(1)*_xlfn.NORM.S.INV(RAND())))</f>
        <v>0.37077616645365008</v>
      </c>
      <c r="K230" s="22">
        <f ca="1">K229*EXP(('Price dynamics'!$G$3-'Price dynamics'!$G$4^2*0.5)*1+('Price dynamics'!$G$4*SQRT(1)*_xlfn.NORM.S.INV(RAND())))</f>
        <v>1.8919474620584837</v>
      </c>
      <c r="M230" s="23">
        <f t="shared" ca="1" si="7"/>
        <v>0.37077616645365008</v>
      </c>
      <c r="O230" s="24">
        <f t="shared" ca="1" si="6"/>
        <v>1.5211712956048338</v>
      </c>
    </row>
    <row r="231" spans="1:15" x14ac:dyDescent="0.2">
      <c r="A231" s="6">
        <f>LN(Data!B232/Data!B231)</f>
        <v>-1.4337163146407218E-2</v>
      </c>
      <c r="B231" s="7"/>
      <c r="C231" s="7">
        <f>LN(Data!H232/Data!H231)</f>
        <v>0</v>
      </c>
      <c r="I231" s="22">
        <f ca="1">I230*EXP(('Price dynamics'!$F$3-'Price dynamics'!$F$4^2*0.5)*1+('Price dynamics'!$F$4*SQRT(1)*_xlfn.NORM.S.INV(RAND())))</f>
        <v>0.35703036994643444</v>
      </c>
      <c r="K231" s="22">
        <f ca="1">K230*EXP(('Price dynamics'!$G$3-'Price dynamics'!$G$4^2*0.5)*1+('Price dynamics'!$G$4*SQRT(1)*_xlfn.NORM.S.INV(RAND())))</f>
        <v>1.7896064361211401</v>
      </c>
      <c r="M231" s="23">
        <f t="shared" ca="1" si="7"/>
        <v>0.35703036994643444</v>
      </c>
      <c r="O231" s="24">
        <f t="shared" ca="1" si="6"/>
        <v>1.4325760661747058</v>
      </c>
    </row>
    <row r="232" spans="1:15" x14ac:dyDescent="0.2">
      <c r="A232" s="6">
        <f>LN(Data!B233/Data!B232)</f>
        <v>7.5756947071323744E-2</v>
      </c>
      <c r="B232" s="7"/>
      <c r="C232" s="7">
        <f>LN(Data!H233/Data!H232)</f>
        <v>7.0951735972284394E-2</v>
      </c>
      <c r="I232" s="22">
        <f ca="1">I231*EXP(('Price dynamics'!$F$3-'Price dynamics'!$F$4^2*0.5)*1+('Price dynamics'!$F$4*SQRT(1)*_xlfn.NORM.S.INV(RAND())))</f>
        <v>0.36256225805446579</v>
      </c>
      <c r="K232" s="22">
        <f ca="1">K231*EXP(('Price dynamics'!$G$3-'Price dynamics'!$G$4^2*0.5)*1+('Price dynamics'!$G$4*SQRT(1)*_xlfn.NORM.S.INV(RAND())))</f>
        <v>1.7356917863072949</v>
      </c>
      <c r="M232" s="23">
        <f t="shared" ca="1" si="7"/>
        <v>0.36256225805446579</v>
      </c>
      <c r="O232" s="24">
        <f t="shared" ca="1" si="6"/>
        <v>1.3731295282528291</v>
      </c>
    </row>
    <row r="233" spans="1:15" x14ac:dyDescent="0.2">
      <c r="A233" s="6">
        <f>LN(Data!B234/Data!B233)</f>
        <v>-7.8649212283470438E-2</v>
      </c>
      <c r="B233" s="7"/>
      <c r="C233" s="7">
        <f>LN(Data!H234/Data!H233)</f>
        <v>0</v>
      </c>
      <c r="I233" s="22">
        <f ca="1">I232*EXP(('Price dynamics'!$F$3-'Price dynamics'!$F$4^2*0.5)*1+('Price dynamics'!$F$4*SQRT(1)*_xlfn.NORM.S.INV(RAND())))</f>
        <v>0.35445739959349509</v>
      </c>
      <c r="K233" s="22">
        <f ca="1">K232*EXP(('Price dynamics'!$G$3-'Price dynamics'!$G$4^2*0.5)*1+('Price dynamics'!$G$4*SQRT(1)*_xlfn.NORM.S.INV(RAND())))</f>
        <v>1.7768610386188117</v>
      </c>
      <c r="M233" s="23">
        <f t="shared" ca="1" si="7"/>
        <v>0.35445739959349509</v>
      </c>
      <c r="O233" s="24">
        <f t="shared" ca="1" si="6"/>
        <v>1.4224036390253167</v>
      </c>
    </row>
    <row r="234" spans="1:15" x14ac:dyDescent="0.2">
      <c r="A234" s="6">
        <f>LN(Data!B235/Data!B234)</f>
        <v>-2.9006546806373446E-3</v>
      </c>
      <c r="B234" s="7"/>
      <c r="C234" s="7">
        <f>LN(Data!H235/Data!H234)</f>
        <v>-2.309571479464928E-2</v>
      </c>
      <c r="I234" s="22">
        <f ca="1">I233*EXP(('Price dynamics'!$F$3-'Price dynamics'!$F$4^2*0.5)*1+('Price dynamics'!$F$4*SQRT(1)*_xlfn.NORM.S.INV(RAND())))</f>
        <v>0.36766317283539046</v>
      </c>
      <c r="K234" s="22">
        <f ca="1">K233*EXP(('Price dynamics'!$G$3-'Price dynamics'!$G$4^2*0.5)*1+('Price dynamics'!$G$4*SQRT(1)*_xlfn.NORM.S.INV(RAND())))</f>
        <v>1.7200240638282616</v>
      </c>
      <c r="M234" s="23">
        <f t="shared" ca="1" si="7"/>
        <v>0.36766317283539046</v>
      </c>
      <c r="O234" s="24">
        <f t="shared" ca="1" si="6"/>
        <v>1.352360890992871</v>
      </c>
    </row>
    <row r="235" spans="1:15" x14ac:dyDescent="0.2">
      <c r="A235" s="6">
        <f>LN(Data!B236/Data!B235)</f>
        <v>-1.8322242125745469E-2</v>
      </c>
      <c r="B235" s="7"/>
      <c r="C235" s="7">
        <f>LN(Data!H236/Data!H235)</f>
        <v>-4.6838493124264262E-3</v>
      </c>
      <c r="I235" s="22">
        <f ca="1">I234*EXP(('Price dynamics'!$F$3-'Price dynamics'!$F$4^2*0.5)*1+('Price dynamics'!$F$4*SQRT(1)*_xlfn.NORM.S.INV(RAND())))</f>
        <v>0.36490479008198645</v>
      </c>
      <c r="K235" s="22">
        <f ca="1">K234*EXP(('Price dynamics'!$G$3-'Price dynamics'!$G$4^2*0.5)*1+('Price dynamics'!$G$4*SQRT(1)*_xlfn.NORM.S.INV(RAND())))</f>
        <v>1.6646312881385137</v>
      </c>
      <c r="M235" s="23">
        <f t="shared" ca="1" si="7"/>
        <v>0.36490479008198645</v>
      </c>
      <c r="O235" s="24">
        <f t="shared" ca="1" si="6"/>
        <v>1.2997264980565273</v>
      </c>
    </row>
    <row r="236" spans="1:15" x14ac:dyDescent="0.2">
      <c r="A236" s="6">
        <f>LN(Data!B237/Data!B236)</f>
        <v>-3.3085724585765329E-2</v>
      </c>
      <c r="B236" s="7"/>
      <c r="C236" s="7">
        <f>LN(Data!H237/Data!H236)</f>
        <v>-3.8282186571016924E-2</v>
      </c>
      <c r="I236" s="22">
        <f ca="1">I235*EXP(('Price dynamics'!$F$3-'Price dynamics'!$F$4^2*0.5)*1+('Price dynamics'!$F$4*SQRT(1)*_xlfn.NORM.S.INV(RAND())))</f>
        <v>0.34276747264763213</v>
      </c>
      <c r="K236" s="22">
        <f ca="1">K235*EXP(('Price dynamics'!$G$3-'Price dynamics'!$G$4^2*0.5)*1+('Price dynamics'!$G$4*SQRT(1)*_xlfn.NORM.S.INV(RAND())))</f>
        <v>1.7186551015132345</v>
      </c>
      <c r="M236" s="23">
        <f t="shared" ca="1" si="7"/>
        <v>0.34276747264763213</v>
      </c>
      <c r="O236" s="24">
        <f t="shared" ca="1" si="6"/>
        <v>1.3758876288656023</v>
      </c>
    </row>
    <row r="237" spans="1:15" x14ac:dyDescent="0.2">
      <c r="A237" s="6">
        <f>LN(Data!B238/Data!B237)</f>
        <v>-1.8519047767237527E-2</v>
      </c>
      <c r="B237" s="7"/>
      <c r="C237" s="7">
        <f>LN(Data!H238/Data!H237)</f>
        <v>-1.4742281737203319E-2</v>
      </c>
      <c r="I237" s="22">
        <f ca="1">I236*EXP(('Price dynamics'!$F$3-'Price dynamics'!$F$4^2*0.5)*1+('Price dynamics'!$F$4*SQRT(1)*_xlfn.NORM.S.INV(RAND())))</f>
        <v>0.35533846783547179</v>
      </c>
      <c r="K237" s="22">
        <f ca="1">K236*EXP(('Price dynamics'!$G$3-'Price dynamics'!$G$4^2*0.5)*1+('Price dynamics'!$G$4*SQRT(1)*_xlfn.NORM.S.INV(RAND())))</f>
        <v>1.5877033659214392</v>
      </c>
      <c r="M237" s="23">
        <f t="shared" ca="1" si="7"/>
        <v>0.35533846783547179</v>
      </c>
      <c r="O237" s="24">
        <f t="shared" ca="1" si="6"/>
        <v>1.2323648980859674</v>
      </c>
    </row>
    <row r="238" spans="1:15" x14ac:dyDescent="0.2">
      <c r="A238" s="6">
        <f>LN(Data!B239/Data!B238)</f>
        <v>3.1104224143925518E-3</v>
      </c>
      <c r="B238" s="7"/>
      <c r="C238" s="7">
        <f>LN(Data!H239/Data!H238)</f>
        <v>0</v>
      </c>
      <c r="I238" s="22">
        <f ca="1">I237*EXP(('Price dynamics'!$F$3-'Price dynamics'!$F$4^2*0.5)*1+('Price dynamics'!$F$4*SQRT(1)*_xlfn.NORM.S.INV(RAND())))</f>
        <v>0.35011767390154891</v>
      </c>
      <c r="K238" s="22">
        <f ca="1">K237*EXP(('Price dynamics'!$G$3-'Price dynamics'!$G$4^2*0.5)*1+('Price dynamics'!$G$4*SQRT(1)*_xlfn.NORM.S.INV(RAND())))</f>
        <v>1.4348632191483874</v>
      </c>
      <c r="M238" s="23">
        <f t="shared" ca="1" si="7"/>
        <v>0.35011767390154891</v>
      </c>
      <c r="O238" s="24">
        <f t="shared" ca="1" si="6"/>
        <v>1.0847455452468386</v>
      </c>
    </row>
    <row r="239" spans="1:15" x14ac:dyDescent="0.2">
      <c r="A239" s="6">
        <f>LN(Data!B240/Data!B239)</f>
        <v>-1.4073727211661965E-2</v>
      </c>
      <c r="B239" s="7"/>
      <c r="C239" s="7">
        <f>LN(Data!H240/Data!H239)</f>
        <v>1.4742281737203431E-2</v>
      </c>
      <c r="I239" s="22">
        <f ca="1">I238*EXP(('Price dynamics'!$F$3-'Price dynamics'!$F$4^2*0.5)*1+('Price dynamics'!$F$4*SQRT(1)*_xlfn.NORM.S.INV(RAND())))</f>
        <v>0.33410828019864164</v>
      </c>
      <c r="K239" s="22">
        <f ca="1">K238*EXP(('Price dynamics'!$G$3-'Price dynamics'!$G$4^2*0.5)*1+('Price dynamics'!$G$4*SQRT(1)*_xlfn.NORM.S.INV(RAND())))</f>
        <v>1.3766542662662402</v>
      </c>
      <c r="M239" s="23">
        <f t="shared" ca="1" si="7"/>
        <v>0.33410828019864164</v>
      </c>
      <c r="O239" s="24">
        <f t="shared" ca="1" si="6"/>
        <v>1.0425459860675985</v>
      </c>
    </row>
    <row r="240" spans="1:15" x14ac:dyDescent="0.2">
      <c r="A240" s="6">
        <f>LN(Data!B241/Data!B240)</f>
        <v>7.8431774610258787E-3</v>
      </c>
      <c r="B240" s="7"/>
      <c r="C240" s="7">
        <f>LN(Data!H241/Data!H240)</f>
        <v>2.4097551579060524E-2</v>
      </c>
      <c r="I240" s="22">
        <f ca="1">I239*EXP(('Price dynamics'!$F$3-'Price dynamics'!$F$4^2*0.5)*1+('Price dynamics'!$F$4*SQRT(1)*_xlfn.NORM.S.INV(RAND())))</f>
        <v>0.32619837795570861</v>
      </c>
      <c r="K240" s="22">
        <f ca="1">K239*EXP(('Price dynamics'!$G$3-'Price dynamics'!$G$4^2*0.5)*1+('Price dynamics'!$G$4*SQRT(1)*_xlfn.NORM.S.INV(RAND())))</f>
        <v>1.3654289659759427</v>
      </c>
      <c r="M240" s="23">
        <f t="shared" ca="1" si="7"/>
        <v>0.32619837795570861</v>
      </c>
      <c r="O240" s="24">
        <f t="shared" ca="1" si="6"/>
        <v>1.0392305880202342</v>
      </c>
    </row>
    <row r="241" spans="1:15" x14ac:dyDescent="0.2">
      <c r="A241" s="6">
        <f>LN(Data!B242/Data!B241)</f>
        <v>-9.419221916491527E-3</v>
      </c>
      <c r="B241" s="7"/>
      <c r="C241" s="7">
        <f>LN(Data!H242/Data!H241)</f>
        <v>0</v>
      </c>
      <c r="I241" s="22">
        <f ca="1">I240*EXP(('Price dynamics'!$F$3-'Price dynamics'!$F$4^2*0.5)*1+('Price dynamics'!$F$4*SQRT(1)*_xlfn.NORM.S.INV(RAND())))</f>
        <v>0.313742215892716</v>
      </c>
      <c r="K241" s="22">
        <f ca="1">K240*EXP(('Price dynamics'!$G$3-'Price dynamics'!$G$4^2*0.5)*1+('Price dynamics'!$G$4*SQRT(1)*_xlfn.NORM.S.INV(RAND())))</f>
        <v>1.4863661505313974</v>
      </c>
      <c r="M241" s="23">
        <f t="shared" ca="1" si="7"/>
        <v>0.313742215892716</v>
      </c>
      <c r="O241" s="24">
        <f t="shared" ca="1" si="6"/>
        <v>1.1726239346386813</v>
      </c>
    </row>
    <row r="242" spans="1:15" x14ac:dyDescent="0.2">
      <c r="A242" s="6">
        <f>LN(Data!B243/Data!B242)</f>
        <v>-5.5357990322517517E-3</v>
      </c>
      <c r="B242" s="7"/>
      <c r="C242" s="7">
        <f>LN(Data!H243/Data!H242)</f>
        <v>3.7387532071620412E-2</v>
      </c>
      <c r="I242" s="22">
        <f ca="1">I241*EXP(('Price dynamics'!$F$3-'Price dynamics'!$F$4^2*0.5)*1+('Price dynamics'!$F$4*SQRT(1)*_xlfn.NORM.S.INV(RAND())))</f>
        <v>0.31427264234813163</v>
      </c>
      <c r="K242" s="22">
        <f ca="1">K241*EXP(('Price dynamics'!$G$3-'Price dynamics'!$G$4^2*0.5)*1+('Price dynamics'!$G$4*SQRT(1)*_xlfn.NORM.S.INV(RAND())))</f>
        <v>1.528002305821285</v>
      </c>
      <c r="M242" s="23">
        <f t="shared" ca="1" si="7"/>
        <v>0.31427264234813163</v>
      </c>
      <c r="O242" s="24">
        <f t="shared" ca="1" si="6"/>
        <v>1.2137296634731534</v>
      </c>
    </row>
    <row r="243" spans="1:15" x14ac:dyDescent="0.2">
      <c r="A243" s="6">
        <f>LN(Data!B244/Data!B243)</f>
        <v>-1.7600454335777047E-2</v>
      </c>
      <c r="B243" s="7"/>
      <c r="C243" s="7">
        <f>LN(Data!H244/Data!H243)</f>
        <v>0</v>
      </c>
      <c r="I243" s="22">
        <f ca="1">I242*EXP(('Price dynamics'!$F$3-'Price dynamics'!$F$4^2*0.5)*1+('Price dynamics'!$F$4*SQRT(1)*_xlfn.NORM.S.INV(RAND())))</f>
        <v>0.29971255113173917</v>
      </c>
      <c r="K243" s="22">
        <f ca="1">K242*EXP(('Price dynamics'!$G$3-'Price dynamics'!$G$4^2*0.5)*1+('Price dynamics'!$G$4*SQRT(1)*_xlfn.NORM.S.INV(RAND())))</f>
        <v>1.4153243605592707</v>
      </c>
      <c r="M243" s="23">
        <f t="shared" ca="1" si="7"/>
        <v>0.29971255113173917</v>
      </c>
      <c r="O243" s="24">
        <f t="shared" ca="1" si="6"/>
        <v>1.1156118094275316</v>
      </c>
    </row>
    <row r="244" spans="1:15" x14ac:dyDescent="0.2">
      <c r="A244" s="6">
        <f>LN(Data!B245/Data!B244)</f>
        <v>1.2033839563723463E-2</v>
      </c>
      <c r="B244" s="7"/>
      <c r="C244" s="7">
        <f>LN(Data!H245/Data!H244)</f>
        <v>-1.8519047767237527E-2</v>
      </c>
      <c r="I244" s="22">
        <f ca="1">I243*EXP(('Price dynamics'!$F$3-'Price dynamics'!$F$4^2*0.5)*1+('Price dynamics'!$F$4*SQRT(1)*_xlfn.NORM.S.INV(RAND())))</f>
        <v>0.30189480094608195</v>
      </c>
      <c r="K244" s="22">
        <f ca="1">K243*EXP(('Price dynamics'!$G$3-'Price dynamics'!$G$4^2*0.5)*1+('Price dynamics'!$G$4*SQRT(1)*_xlfn.NORM.S.INV(RAND())))</f>
        <v>1.4483164328019098</v>
      </c>
      <c r="M244" s="23">
        <f t="shared" ca="1" si="7"/>
        <v>0.30189480094608195</v>
      </c>
      <c r="O244" s="24">
        <f t="shared" ca="1" si="6"/>
        <v>1.1464216318558278</v>
      </c>
    </row>
    <row r="245" spans="1:15" x14ac:dyDescent="0.2">
      <c r="A245" s="6">
        <f>LN(Data!B246/Data!B245)</f>
        <v>-7.9776629679783738E-4</v>
      </c>
      <c r="B245" s="7"/>
      <c r="C245" s="7">
        <f>LN(Data!H246/Data!H245)</f>
        <v>0</v>
      </c>
      <c r="I245" s="22">
        <f ca="1">I244*EXP(('Price dynamics'!$F$3-'Price dynamics'!$F$4^2*0.5)*1+('Price dynamics'!$F$4*SQRT(1)*_xlfn.NORM.S.INV(RAND())))</f>
        <v>0.30203341633579345</v>
      </c>
      <c r="K245" s="22">
        <f ca="1">K244*EXP(('Price dynamics'!$G$3-'Price dynamics'!$G$4^2*0.5)*1+('Price dynamics'!$G$4*SQRT(1)*_xlfn.NORM.S.INV(RAND())))</f>
        <v>1.5458162819153978</v>
      </c>
      <c r="M245" s="23">
        <f t="shared" ca="1" si="7"/>
        <v>0.30203341633579345</v>
      </c>
      <c r="O245" s="24">
        <f t="shared" ca="1" si="6"/>
        <v>1.2437828655796044</v>
      </c>
    </row>
    <row r="246" spans="1:15" x14ac:dyDescent="0.2">
      <c r="A246" s="6">
        <f>LN(Data!B247/Data!B246)</f>
        <v>-3.6574576401308033E-2</v>
      </c>
      <c r="B246" s="7"/>
      <c r="C246" s="7">
        <f>LN(Data!H247/Data!H246)</f>
        <v>0</v>
      </c>
      <c r="I246" s="22">
        <f ca="1">I245*EXP(('Price dynamics'!$F$3-'Price dynamics'!$F$4^2*0.5)*1+('Price dynamics'!$F$4*SQRT(1)*_xlfn.NORM.S.INV(RAND())))</f>
        <v>0.3067207621387566</v>
      </c>
      <c r="K246" s="22">
        <f ca="1">K245*EXP(('Price dynamics'!$G$3-'Price dynamics'!$G$4^2*0.5)*1+('Price dynamics'!$G$4*SQRT(1)*_xlfn.NORM.S.INV(RAND())))</f>
        <v>1.8487447054302493</v>
      </c>
      <c r="M246" s="23">
        <f t="shared" ca="1" si="7"/>
        <v>0.3067207621387566</v>
      </c>
      <c r="O246" s="24">
        <f t="shared" ca="1" si="6"/>
        <v>1.5420239432914926</v>
      </c>
    </row>
    <row r="247" spans="1:15" x14ac:dyDescent="0.2">
      <c r="A247" s="6">
        <f>LN(Data!B248/Data!B247)</f>
        <v>1.1522761236780489E-2</v>
      </c>
      <c r="B247" s="7"/>
      <c r="C247" s="7">
        <f>LN(Data!H248/Data!H247)</f>
        <v>-1.4117881545785157E-2</v>
      </c>
      <c r="I247" s="22">
        <f ca="1">I246*EXP(('Price dynamics'!$F$3-'Price dynamics'!$F$4^2*0.5)*1+('Price dynamics'!$F$4*SQRT(1)*_xlfn.NORM.S.INV(RAND())))</f>
        <v>0.31531400676720983</v>
      </c>
      <c r="K247" s="22">
        <f ca="1">K246*EXP(('Price dynamics'!$G$3-'Price dynamics'!$G$4^2*0.5)*1+('Price dynamics'!$G$4*SQRT(1)*_xlfn.NORM.S.INV(RAND())))</f>
        <v>1.8687800811129629</v>
      </c>
      <c r="M247" s="23">
        <f t="shared" ca="1" si="7"/>
        <v>0.31531400676720983</v>
      </c>
      <c r="O247" s="24">
        <f t="shared" ca="1" si="6"/>
        <v>1.5534660743457531</v>
      </c>
    </row>
    <row r="248" spans="1:15" x14ac:dyDescent="0.2">
      <c r="A248" s="6">
        <f>LN(Data!B249/Data!B248)</f>
        <v>5.7119698344942436E-3</v>
      </c>
      <c r="B248" s="7"/>
      <c r="C248" s="7">
        <f>LN(Data!H249/Data!H248)</f>
        <v>0</v>
      </c>
      <c r="I248" s="22">
        <f ca="1">I247*EXP(('Price dynamics'!$F$3-'Price dynamics'!$F$4^2*0.5)*1+('Price dynamics'!$F$4*SQRT(1)*_xlfn.NORM.S.INV(RAND())))</f>
        <v>0.3086350423895351</v>
      </c>
      <c r="K248" s="22">
        <f ca="1">K247*EXP(('Price dynamics'!$G$3-'Price dynamics'!$G$4^2*0.5)*1+('Price dynamics'!$G$4*SQRT(1)*_xlfn.NORM.S.INV(RAND())))</f>
        <v>1.8925033557060933</v>
      </c>
      <c r="M248" s="23">
        <f t="shared" ca="1" si="7"/>
        <v>0.3086350423895351</v>
      </c>
      <c r="O248" s="24">
        <f t="shared" ca="1" si="6"/>
        <v>1.5838683133165583</v>
      </c>
    </row>
    <row r="249" spans="1:15" x14ac:dyDescent="0.2">
      <c r="A249" s="6">
        <f>LN(Data!B250/Data!B249)</f>
        <v>-5.0052148093966548E-2</v>
      </c>
      <c r="B249" s="7"/>
      <c r="C249" s="7">
        <f>LN(Data!H250/Data!H249)</f>
        <v>3.7213596340434273E-2</v>
      </c>
      <c r="I249" s="22">
        <f ca="1">I248*EXP(('Price dynamics'!$F$3-'Price dynamics'!$F$4^2*0.5)*1+('Price dynamics'!$F$4*SQRT(1)*_xlfn.NORM.S.INV(RAND())))</f>
        <v>0.30335098377677788</v>
      </c>
      <c r="K249" s="22">
        <f ca="1">K248*EXP(('Price dynamics'!$G$3-'Price dynamics'!$G$4^2*0.5)*1+('Price dynamics'!$G$4*SQRT(1)*_xlfn.NORM.S.INV(RAND())))</f>
        <v>1.7974263913530422</v>
      </c>
      <c r="M249" s="23">
        <f t="shared" ca="1" si="7"/>
        <v>0.30335098377677788</v>
      </c>
      <c r="O249" s="24">
        <f t="shared" ca="1" si="6"/>
        <v>1.4940754075762643</v>
      </c>
    </row>
    <row r="250" spans="1:15" x14ac:dyDescent="0.2">
      <c r="A250" s="6">
        <f>LN(Data!B251/Data!B250)</f>
        <v>3.1160415815062199E-2</v>
      </c>
      <c r="B250" s="7"/>
      <c r="C250" s="7">
        <f>LN(Data!H251/Data!H250)</f>
        <v>-2.309571479464928E-2</v>
      </c>
      <c r="I250" s="22">
        <f ca="1">I249*EXP(('Price dynamics'!$F$3-'Price dynamics'!$F$4^2*0.5)*1+('Price dynamics'!$F$4*SQRT(1)*_xlfn.NORM.S.INV(RAND())))</f>
        <v>0.3124107473715419</v>
      </c>
      <c r="K250" s="22">
        <f ca="1">K249*EXP(('Price dynamics'!$G$3-'Price dynamics'!$G$4^2*0.5)*1+('Price dynamics'!$G$4*SQRT(1)*_xlfn.NORM.S.INV(RAND())))</f>
        <v>1.5936281820068205</v>
      </c>
      <c r="M250" s="23">
        <f t="shared" ca="1" si="7"/>
        <v>0.3124107473715419</v>
      </c>
      <c r="O250" s="24">
        <f t="shared" ca="1" si="6"/>
        <v>1.2812174346352787</v>
      </c>
    </row>
    <row r="251" spans="1:15" x14ac:dyDescent="0.2">
      <c r="A251" s="6">
        <f>LN(Data!B252/Data!B251)</f>
        <v>-2.9451013689413216E-2</v>
      </c>
      <c r="B251" s="7"/>
      <c r="C251" s="7">
        <f>LN(Data!H252/Data!H251)</f>
        <v>-1.8868484304382805E-2</v>
      </c>
      <c r="I251" s="22">
        <f ca="1">I250*EXP(('Price dynamics'!$F$3-'Price dynamics'!$F$4^2*0.5)*1+('Price dynamics'!$F$4*SQRT(1)*_xlfn.NORM.S.INV(RAND())))</f>
        <v>0.31598297238575057</v>
      </c>
      <c r="K251" s="22">
        <f ca="1">K250*EXP(('Price dynamics'!$G$3-'Price dynamics'!$G$4^2*0.5)*1+('Price dynamics'!$G$4*SQRT(1)*_xlfn.NORM.S.INV(RAND())))</f>
        <v>1.8060826566797998</v>
      </c>
      <c r="M251" s="23">
        <f t="shared" ca="1" si="7"/>
        <v>0.31598297238575057</v>
      </c>
      <c r="O251" s="24">
        <f t="shared" ca="1" si="6"/>
        <v>1.4900996842940493</v>
      </c>
    </row>
    <row r="252" spans="1:15" x14ac:dyDescent="0.2">
      <c r="A252" s="6">
        <f>LN(Data!B253/Data!B252)</f>
        <v>-5.3498069291337623E-2</v>
      </c>
      <c r="B252" s="7"/>
      <c r="C252" s="7">
        <f>LN(Data!H253/Data!H252)</f>
        <v>-1.9231361927887644E-2</v>
      </c>
      <c r="I252" s="22">
        <f ca="1">I251*EXP(('Price dynamics'!$F$3-'Price dynamics'!$F$4^2*0.5)*1+('Price dynamics'!$F$4*SQRT(1)*_xlfn.NORM.S.INV(RAND())))</f>
        <v>0.321485524801433</v>
      </c>
      <c r="K252" s="22">
        <f ca="1">K251*EXP(('Price dynamics'!$G$3-'Price dynamics'!$G$4^2*0.5)*1+('Price dynamics'!$G$4*SQRT(1)*_xlfn.NORM.S.INV(RAND())))</f>
        <v>1.7374964426047816</v>
      </c>
      <c r="M252" s="23">
        <f t="shared" ca="1" si="7"/>
        <v>0.321485524801433</v>
      </c>
      <c r="O252" s="24">
        <f t="shared" ca="1" si="6"/>
        <v>1.4160109178033486</v>
      </c>
    </row>
    <row r="253" spans="1:15" x14ac:dyDescent="0.2">
      <c r="A253" s="6">
        <f>LN(Data!B254/Data!B253)</f>
        <v>-1.9100171373419492E-2</v>
      </c>
      <c r="B253" s="7"/>
      <c r="C253" s="7">
        <f>LN(Data!H254/Data!H253)</f>
        <v>-2.4571260730505431E-2</v>
      </c>
      <c r="I253" s="22">
        <f ca="1">I252*EXP(('Price dynamics'!$F$3-'Price dynamics'!$F$4^2*0.5)*1+('Price dynamics'!$F$4*SQRT(1)*_xlfn.NORM.S.INV(RAND())))</f>
        <v>0.32291018973531582</v>
      </c>
      <c r="K253" s="22">
        <f ca="1">K252*EXP(('Price dynamics'!$G$3-'Price dynamics'!$G$4^2*0.5)*1+('Price dynamics'!$G$4*SQRT(1)*_xlfn.NORM.S.INV(RAND())))</f>
        <v>1.8554853124914121</v>
      </c>
      <c r="M253" s="23">
        <f t="shared" ca="1" si="7"/>
        <v>0.32291018973531582</v>
      </c>
      <c r="O253" s="24">
        <f t="shared" ca="1" si="6"/>
        <v>1.5325751227560964</v>
      </c>
    </row>
    <row r="254" spans="1:15" x14ac:dyDescent="0.2">
      <c r="A254" s="6">
        <f>LN(Data!B255/Data!B254)</f>
        <v>1.0959013789719602E-2</v>
      </c>
      <c r="B254" s="7"/>
      <c r="C254" s="7">
        <f>LN(Data!H255/Data!H254)</f>
        <v>-4.9875415110389393E-3</v>
      </c>
      <c r="I254" s="22">
        <f ca="1">I253*EXP(('Price dynamics'!$F$3-'Price dynamics'!$F$4^2*0.5)*1+('Price dynamics'!$F$4*SQRT(1)*_xlfn.NORM.S.INV(RAND())))</f>
        <v>0.34284472309013631</v>
      </c>
      <c r="K254" s="22">
        <f ca="1">K253*EXP(('Price dynamics'!$G$3-'Price dynamics'!$G$4^2*0.5)*1+('Price dynamics'!$G$4*SQRT(1)*_xlfn.NORM.S.INV(RAND())))</f>
        <v>1.8328673920177854</v>
      </c>
      <c r="M254" s="23">
        <f t="shared" ca="1" si="7"/>
        <v>0.34284472309013631</v>
      </c>
      <c r="O254" s="24">
        <f t="shared" ca="1" si="6"/>
        <v>1.490022668927649</v>
      </c>
    </row>
    <row r="255" spans="1:15" x14ac:dyDescent="0.2">
      <c r="A255" s="6">
        <f>LN(Data!B256/Data!B255)</f>
        <v>-2.7626066274931381E-2</v>
      </c>
      <c r="B255" s="7"/>
      <c r="C255" s="7">
        <f>LN(Data!H256/Data!H255)</f>
        <v>-2.5317807984289897E-2</v>
      </c>
      <c r="I255" s="22">
        <f ca="1">I254*EXP(('Price dynamics'!$F$3-'Price dynamics'!$F$4^2*0.5)*1+('Price dynamics'!$F$4*SQRT(1)*_xlfn.NORM.S.INV(RAND())))</f>
        <v>0.33474820073479294</v>
      </c>
      <c r="K255" s="22">
        <f ca="1">K254*EXP(('Price dynamics'!$G$3-'Price dynamics'!$G$4^2*0.5)*1+('Price dynamics'!$G$4*SQRT(1)*_xlfn.NORM.S.INV(RAND())))</f>
        <v>1.6099401654010279</v>
      </c>
      <c r="M255" s="23">
        <f t="shared" ca="1" si="7"/>
        <v>0.33474820073479294</v>
      </c>
      <c r="O255" s="24">
        <f t="shared" ca="1" si="6"/>
        <v>1.2751919646662349</v>
      </c>
    </row>
    <row r="256" spans="1:15" x14ac:dyDescent="0.2">
      <c r="A256" s="6">
        <f>LN(Data!B257/Data!B256)</f>
        <v>-6.3605249954572521E-2</v>
      </c>
      <c r="B256" s="7"/>
      <c r="C256" s="7">
        <f>LN(Data!H257/Data!H256)</f>
        <v>-8.5613752722991723E-2</v>
      </c>
      <c r="I256" s="22">
        <f ca="1">I255*EXP(('Price dynamics'!$F$3-'Price dynamics'!$F$4^2*0.5)*1+('Price dynamics'!$F$4*SQRT(1)*_xlfn.NORM.S.INV(RAND())))</f>
        <v>0.33159152453533974</v>
      </c>
      <c r="K256" s="22">
        <f ca="1">K255*EXP(('Price dynamics'!$G$3-'Price dynamics'!$G$4^2*0.5)*1+('Price dynamics'!$G$4*SQRT(1)*_xlfn.NORM.S.INV(RAND())))</f>
        <v>1.7218218423995977</v>
      </c>
      <c r="M256" s="23">
        <f t="shared" ca="1" si="7"/>
        <v>0.33159152453533974</v>
      </c>
      <c r="O256" s="24">
        <f t="shared" ca="1" si="6"/>
        <v>1.3902303178642579</v>
      </c>
    </row>
    <row r="257" spans="1:15" x14ac:dyDescent="0.2">
      <c r="A257" s="6">
        <f>LN(Data!B258/Data!B257)</f>
        <v>-4.4768411522883564E-2</v>
      </c>
      <c r="B257" s="7"/>
      <c r="C257" s="7">
        <f>LN(Data!H258/Data!H257)</f>
        <v>-5.1587368790493235E-2</v>
      </c>
      <c r="I257" s="22">
        <f ca="1">I256*EXP(('Price dynamics'!$F$3-'Price dynamics'!$F$4^2*0.5)*1+('Price dynamics'!$F$4*SQRT(1)*_xlfn.NORM.S.INV(RAND())))</f>
        <v>0.32600902111976982</v>
      </c>
      <c r="K257" s="22">
        <f ca="1">K256*EXP(('Price dynamics'!$G$3-'Price dynamics'!$G$4^2*0.5)*1+('Price dynamics'!$G$4*SQRT(1)*_xlfn.NORM.S.INV(RAND())))</f>
        <v>1.6398282016996477</v>
      </c>
      <c r="M257" s="23">
        <f t="shared" ca="1" si="7"/>
        <v>0.32600902111976982</v>
      </c>
      <c r="O257" s="24">
        <f t="shared" ca="1" si="6"/>
        <v>1.3138191805798778</v>
      </c>
    </row>
    <row r="258" spans="1:15" x14ac:dyDescent="0.2">
      <c r="A258" s="6">
        <f>LN(Data!B259/Data!B258)</f>
        <v>2.2634711176873955E-2</v>
      </c>
      <c r="B258" s="7"/>
      <c r="C258" s="7">
        <f>LN(Data!H259/Data!H258)</f>
        <v>-2.3810648693718559E-2</v>
      </c>
      <c r="I258" s="22">
        <f ca="1">I257*EXP(('Price dynamics'!$F$3-'Price dynamics'!$F$4^2*0.5)*1+('Price dynamics'!$F$4*SQRT(1)*_xlfn.NORM.S.INV(RAND())))</f>
        <v>0.31833862752778619</v>
      </c>
      <c r="K258" s="22">
        <f ca="1">K257*EXP(('Price dynamics'!$G$3-'Price dynamics'!$G$4^2*0.5)*1+('Price dynamics'!$G$4*SQRT(1)*_xlfn.NORM.S.INV(RAND())))</f>
        <v>1.4902486904600758</v>
      </c>
      <c r="M258" s="23">
        <f t="shared" ca="1" si="7"/>
        <v>0.31833862752778619</v>
      </c>
      <c r="O258" s="24">
        <f t="shared" ca="1" si="6"/>
        <v>1.1719100629322896</v>
      </c>
    </row>
    <row r="259" spans="1:15" x14ac:dyDescent="0.2">
      <c r="A259" s="6">
        <f>LN(Data!B260/Data!B259)</f>
        <v>-3.7310026961088247E-2</v>
      </c>
      <c r="B259" s="7"/>
      <c r="C259" s="7">
        <f>LN(Data!H260/Data!H259)</f>
        <v>2.3810648693718607E-2</v>
      </c>
      <c r="I259" s="22">
        <f ca="1">I258*EXP(('Price dynamics'!$F$3-'Price dynamics'!$F$4^2*0.5)*1+('Price dynamics'!$F$4*SQRT(1)*_xlfn.NORM.S.INV(RAND())))</f>
        <v>0.30795327921254378</v>
      </c>
      <c r="K259" s="22">
        <f ca="1">K258*EXP(('Price dynamics'!$G$3-'Price dynamics'!$G$4^2*0.5)*1+('Price dynamics'!$G$4*SQRT(1)*_xlfn.NORM.S.INV(RAND())))</f>
        <v>1.3966147033524092</v>
      </c>
      <c r="M259" s="23">
        <f t="shared" ca="1" si="7"/>
        <v>0.30795327921254378</v>
      </c>
      <c r="O259" s="24">
        <f t="shared" ref="O259:O322" ca="1" si="8">MAX(I259,K259)-MIN(I259,K259)</f>
        <v>1.0886614241398656</v>
      </c>
    </row>
    <row r="260" spans="1:15" x14ac:dyDescent="0.2">
      <c r="A260" s="6">
        <f>LN(Data!B261/Data!B260)</f>
        <v>7.3645782622082951E-3</v>
      </c>
      <c r="B260" s="7"/>
      <c r="C260" s="7">
        <f>LN(Data!H261/Data!H260)</f>
        <v>5.1587368790493263E-2</v>
      </c>
      <c r="I260" s="22">
        <f ca="1">I259*EXP(('Price dynamics'!$F$3-'Price dynamics'!$F$4^2*0.5)*1+('Price dynamics'!$F$4*SQRT(1)*_xlfn.NORM.S.INV(RAND())))</f>
        <v>0.31544201151517276</v>
      </c>
      <c r="K260" s="22">
        <f ca="1">K259*EXP(('Price dynamics'!$G$3-'Price dynamics'!$G$4^2*0.5)*1+('Price dynamics'!$G$4*SQRT(1)*_xlfn.NORM.S.INV(RAND())))</f>
        <v>1.3955517908721227</v>
      </c>
      <c r="M260" s="23">
        <f t="shared" ref="M260:M323" ca="1" si="9">IF(I260&lt;K260,I260,K260)</f>
        <v>0.31544201151517276</v>
      </c>
      <c r="O260" s="24">
        <f t="shared" ca="1" si="8"/>
        <v>1.0801097793569499</v>
      </c>
    </row>
    <row r="261" spans="1:15" x14ac:dyDescent="0.2">
      <c r="A261" s="6">
        <f>LN(Data!B262/Data!B261)</f>
        <v>1.0476690324436838E-3</v>
      </c>
      <c r="B261" s="7"/>
      <c r="C261" s="7">
        <f>LN(Data!H262/Data!H261)</f>
        <v>-2.8330506626225996E-2</v>
      </c>
      <c r="I261" s="22">
        <f ca="1">I260*EXP(('Price dynamics'!$F$3-'Price dynamics'!$F$4^2*0.5)*1+('Price dynamics'!$F$4*SQRT(1)*_xlfn.NORM.S.INV(RAND())))</f>
        <v>0.32478580135479246</v>
      </c>
      <c r="K261" s="22">
        <f ca="1">K260*EXP(('Price dynamics'!$G$3-'Price dynamics'!$G$4^2*0.5)*1+('Price dynamics'!$G$4*SQRT(1)*_xlfn.NORM.S.INV(RAND())))</f>
        <v>1.4515370399712308</v>
      </c>
      <c r="M261" s="23">
        <f t="shared" ca="1" si="9"/>
        <v>0.32478580135479246</v>
      </c>
      <c r="O261" s="24">
        <f t="shared" ca="1" si="8"/>
        <v>1.1267512386164384</v>
      </c>
    </row>
    <row r="262" spans="1:15" x14ac:dyDescent="0.2">
      <c r="A262" s="6">
        <f>LN(Data!B263/Data!B262)</f>
        <v>1.0465725706711171E-3</v>
      </c>
      <c r="B262" s="7"/>
      <c r="C262" s="7">
        <f>LN(Data!H263/Data!H262)</f>
        <v>1.142869582362285E-2</v>
      </c>
      <c r="I262" s="22">
        <f ca="1">I261*EXP(('Price dynamics'!$F$3-'Price dynamics'!$F$4^2*0.5)*1+('Price dynamics'!$F$4*SQRT(1)*_xlfn.NORM.S.INV(RAND())))</f>
        <v>0.32602494414260835</v>
      </c>
      <c r="K262" s="22">
        <f ca="1">K261*EXP(('Price dynamics'!$G$3-'Price dynamics'!$G$4^2*0.5)*1+('Price dynamics'!$G$4*SQRT(1)*_xlfn.NORM.S.INV(RAND())))</f>
        <v>1.7103292210351932</v>
      </c>
      <c r="M262" s="23">
        <f t="shared" ca="1" si="9"/>
        <v>0.32602494414260835</v>
      </c>
      <c r="O262" s="24">
        <f t="shared" ca="1" si="8"/>
        <v>1.3843042768925848</v>
      </c>
    </row>
    <row r="263" spans="1:15" x14ac:dyDescent="0.2">
      <c r="A263" s="6">
        <f>LN(Data!B264/Data!B263)</f>
        <v>-5.2438505060109246E-3</v>
      </c>
      <c r="B263" s="7"/>
      <c r="C263" s="7">
        <f>LN(Data!H264/Data!H263)</f>
        <v>-1.7192400540372875E-2</v>
      </c>
      <c r="I263" s="22">
        <f ca="1">I262*EXP(('Price dynamics'!$F$3-'Price dynamics'!$F$4^2*0.5)*1+('Price dynamics'!$F$4*SQRT(1)*_xlfn.NORM.S.INV(RAND())))</f>
        <v>0.33982628384583469</v>
      </c>
      <c r="K263" s="22">
        <f ca="1">K262*EXP(('Price dynamics'!$G$3-'Price dynamics'!$G$4^2*0.5)*1+('Price dynamics'!$G$4*SQRT(1)*_xlfn.NORM.S.INV(RAND())))</f>
        <v>1.7871394003755232</v>
      </c>
      <c r="M263" s="23">
        <f t="shared" ca="1" si="9"/>
        <v>0.33982628384583469</v>
      </c>
      <c r="O263" s="24">
        <f t="shared" ca="1" si="8"/>
        <v>1.4473131165296884</v>
      </c>
    </row>
    <row r="264" spans="1:15" x14ac:dyDescent="0.2">
      <c r="A264" s="6">
        <f>LN(Data!B265/Data!B264)</f>
        <v>3.9180269077321785E-2</v>
      </c>
      <c r="B264" s="7"/>
      <c r="C264" s="7">
        <f>LN(Data!H265/Data!H264)</f>
        <v>-5.95413936910167E-2</v>
      </c>
      <c r="I264" s="22">
        <f ca="1">I263*EXP(('Price dynamics'!$F$3-'Price dynamics'!$F$4^2*0.5)*1+('Price dynamics'!$F$4*SQRT(1)*_xlfn.NORM.S.INV(RAND())))</f>
        <v>0.33302379364330936</v>
      </c>
      <c r="K264" s="22">
        <f ca="1">K263*EXP(('Price dynamics'!$G$3-'Price dynamics'!$G$4^2*0.5)*1+('Price dynamics'!$G$4*SQRT(1)*_xlfn.NORM.S.INV(RAND())))</f>
        <v>1.6577642532554906</v>
      </c>
      <c r="M264" s="23">
        <f t="shared" ca="1" si="9"/>
        <v>0.33302379364330936</v>
      </c>
      <c r="O264" s="24">
        <f t="shared" ca="1" si="8"/>
        <v>1.3247404596121812</v>
      </c>
    </row>
    <row r="265" spans="1:15" x14ac:dyDescent="0.2">
      <c r="A265" s="6">
        <f>LN(Data!B266/Data!B265)</f>
        <v>-3.0379770200768094E-3</v>
      </c>
      <c r="B265" s="7"/>
      <c r="C265" s="7">
        <f>LN(Data!H266/Data!H265)</f>
        <v>0</v>
      </c>
      <c r="I265" s="22">
        <f ca="1">I264*EXP(('Price dynamics'!$F$3-'Price dynamics'!$F$4^2*0.5)*1+('Price dynamics'!$F$4*SQRT(1)*_xlfn.NORM.S.INV(RAND())))</f>
        <v>0.34857886618822287</v>
      </c>
      <c r="K265" s="22">
        <f ca="1">K264*EXP(('Price dynamics'!$G$3-'Price dynamics'!$G$4^2*0.5)*1+('Price dynamics'!$G$4*SQRT(1)*_xlfn.NORM.S.INV(RAND())))</f>
        <v>1.6751947606734263</v>
      </c>
      <c r="M265" s="23">
        <f t="shared" ca="1" si="9"/>
        <v>0.34857886618822287</v>
      </c>
      <c r="O265" s="24">
        <f t="shared" ca="1" si="8"/>
        <v>1.3266158944852036</v>
      </c>
    </row>
    <row r="266" spans="1:15" x14ac:dyDescent="0.2">
      <c r="A266" s="6">
        <f>LN(Data!B267/Data!B266)</f>
        <v>2.0263431452322458E-3</v>
      </c>
      <c r="B266" s="7"/>
      <c r="C266" s="7">
        <f>LN(Data!H267/Data!H266)</f>
        <v>0.25810793266930421</v>
      </c>
      <c r="I266" s="22">
        <f ca="1">I265*EXP(('Price dynamics'!$F$3-'Price dynamics'!$F$4^2*0.5)*1+('Price dynamics'!$F$4*SQRT(1)*_xlfn.NORM.S.INV(RAND())))</f>
        <v>0.3494641622463861</v>
      </c>
      <c r="K266" s="22">
        <f ca="1">K265*EXP(('Price dynamics'!$G$3-'Price dynamics'!$G$4^2*0.5)*1+('Price dynamics'!$G$4*SQRT(1)*_xlfn.NORM.S.INV(RAND())))</f>
        <v>1.6108296317744555</v>
      </c>
      <c r="M266" s="23">
        <f t="shared" ca="1" si="9"/>
        <v>0.3494641622463861</v>
      </c>
      <c r="O266" s="24">
        <f t="shared" ca="1" si="8"/>
        <v>1.2613654695280694</v>
      </c>
    </row>
    <row r="267" spans="1:15" x14ac:dyDescent="0.2">
      <c r="A267" s="6">
        <f>LN(Data!B268/Data!B267)</f>
        <v>7.4107972153722043E-2</v>
      </c>
      <c r="B267" s="7"/>
      <c r="C267" s="7">
        <f>LN(Data!H268/Data!H267)</f>
        <v>0.12460541845544421</v>
      </c>
      <c r="I267" s="22">
        <f ca="1">I266*EXP(('Price dynamics'!$F$3-'Price dynamics'!$F$4^2*0.5)*1+('Price dynamics'!$F$4*SQRT(1)*_xlfn.NORM.S.INV(RAND())))</f>
        <v>0.34530942393128811</v>
      </c>
      <c r="K267" s="22">
        <f ca="1">K266*EXP(('Price dynamics'!$G$3-'Price dynamics'!$G$4^2*0.5)*1+('Price dynamics'!$G$4*SQRT(1)*_xlfn.NORM.S.INV(RAND())))</f>
        <v>1.4068804290727042</v>
      </c>
      <c r="M267" s="23">
        <f t="shared" ca="1" si="9"/>
        <v>0.34530942393128811</v>
      </c>
      <c r="O267" s="24">
        <f t="shared" ca="1" si="8"/>
        <v>1.061571005141416</v>
      </c>
    </row>
    <row r="268" spans="1:15" x14ac:dyDescent="0.2">
      <c r="A268" s="6">
        <f>LN(Data!B269/Data!B268)</f>
        <v>-7.3096338278877682E-2</v>
      </c>
      <c r="B268" s="7"/>
      <c r="C268" s="7">
        <f>LN(Data!H269/Data!H268)</f>
        <v>-4.7117922977070084E-2</v>
      </c>
      <c r="I268" s="22">
        <f ca="1">I267*EXP(('Price dynamics'!$F$3-'Price dynamics'!$F$4^2*0.5)*1+('Price dynamics'!$F$4*SQRT(1)*_xlfn.NORM.S.INV(RAND())))</f>
        <v>0.34301263349117994</v>
      </c>
      <c r="K268" s="22">
        <f ca="1">K267*EXP(('Price dynamics'!$G$3-'Price dynamics'!$G$4^2*0.5)*1+('Price dynamics'!$G$4*SQRT(1)*_xlfn.NORM.S.INV(RAND())))</f>
        <v>1.2160394097661253</v>
      </c>
      <c r="M268" s="23">
        <f t="shared" ca="1" si="9"/>
        <v>0.34301263349117994</v>
      </c>
      <c r="O268" s="24">
        <f t="shared" ca="1" si="8"/>
        <v>0.8730267762749454</v>
      </c>
    </row>
    <row r="269" spans="1:15" x14ac:dyDescent="0.2">
      <c r="A269" s="6">
        <f>LN(Data!B270/Data!B269)</f>
        <v>0</v>
      </c>
      <c r="B269" s="7"/>
      <c r="C269" s="7">
        <f>LN(Data!H270/Data!H269)</f>
        <v>0</v>
      </c>
      <c r="I269" s="22">
        <f ca="1">I268*EXP(('Price dynamics'!$F$3-'Price dynamics'!$F$4^2*0.5)*1+('Price dynamics'!$F$4*SQRT(1)*_xlfn.NORM.S.INV(RAND())))</f>
        <v>0.34458010074577572</v>
      </c>
      <c r="K269" s="22">
        <f ca="1">K268*EXP(('Price dynamics'!$G$3-'Price dynamics'!$G$4^2*0.5)*1+('Price dynamics'!$G$4*SQRT(1)*_xlfn.NORM.S.INV(RAND())))</f>
        <v>1.1944135604367323</v>
      </c>
      <c r="M269" s="23">
        <f t="shared" ca="1" si="9"/>
        <v>0.34458010074577572</v>
      </c>
      <c r="O269" s="24">
        <f t="shared" ca="1" si="8"/>
        <v>0.84983345969095658</v>
      </c>
    </row>
    <row r="270" spans="1:15" x14ac:dyDescent="0.2">
      <c r="A270" s="6">
        <f>LN(Data!B271/Data!B270)</f>
        <v>4.9319659476515218E-2</v>
      </c>
      <c r="B270" s="7"/>
      <c r="C270" s="7">
        <f>LN(Data!H271/Data!H270)</f>
        <v>4.7117922977069931E-2</v>
      </c>
      <c r="I270" s="22">
        <f ca="1">I269*EXP(('Price dynamics'!$F$3-'Price dynamics'!$F$4^2*0.5)*1+('Price dynamics'!$F$4*SQRT(1)*_xlfn.NORM.S.INV(RAND())))</f>
        <v>0.36357839751791216</v>
      </c>
      <c r="K270" s="22">
        <f ca="1">K269*EXP(('Price dynamics'!$G$3-'Price dynamics'!$G$4^2*0.5)*1+('Price dynamics'!$G$4*SQRT(1)*_xlfn.NORM.S.INV(RAND())))</f>
        <v>1.1224585954951365</v>
      </c>
      <c r="M270" s="23">
        <f t="shared" ca="1" si="9"/>
        <v>0.36357839751791216</v>
      </c>
      <c r="O270" s="24">
        <f t="shared" ca="1" si="8"/>
        <v>0.75888019797722439</v>
      </c>
    </row>
    <row r="271" spans="1:15" x14ac:dyDescent="0.2">
      <c r="A271" s="6">
        <f>LN(Data!B272/Data!B271)</f>
        <v>-1.9267828697001679E-3</v>
      </c>
      <c r="B271" s="7"/>
      <c r="C271" s="7">
        <f>LN(Data!H272/Data!H271)</f>
        <v>-2.542509836581017E-2</v>
      </c>
      <c r="I271" s="22">
        <f ca="1">I270*EXP(('Price dynamics'!$F$3-'Price dynamics'!$F$4^2*0.5)*1+('Price dynamics'!$F$4*SQRT(1)*_xlfn.NORM.S.INV(RAND())))</f>
        <v>0.37133299115780866</v>
      </c>
      <c r="K271" s="22">
        <f ca="1">K270*EXP(('Price dynamics'!$G$3-'Price dynamics'!$G$4^2*0.5)*1+('Price dynamics'!$G$4*SQRT(1)*_xlfn.NORM.S.INV(RAND())))</f>
        <v>1.0709681168912561</v>
      </c>
      <c r="M271" s="23">
        <f t="shared" ca="1" si="9"/>
        <v>0.37133299115780866</v>
      </c>
      <c r="O271" s="24">
        <f t="shared" ca="1" si="8"/>
        <v>0.69963512573344744</v>
      </c>
    </row>
    <row r="272" spans="1:15" x14ac:dyDescent="0.2">
      <c r="A272" s="6">
        <f>LN(Data!B273/Data!B272)</f>
        <v>-3.9336438267688942E-2</v>
      </c>
      <c r="B272" s="7"/>
      <c r="C272" s="7">
        <f>LN(Data!H273/Data!H272)</f>
        <v>1.7021687569430743E-2</v>
      </c>
      <c r="I272" s="22">
        <f ca="1">I271*EXP(('Price dynamics'!$F$3-'Price dynamics'!$F$4^2*0.5)*1+('Price dynamics'!$F$4*SQRT(1)*_xlfn.NORM.S.INV(RAND())))</f>
        <v>0.38394952533900295</v>
      </c>
      <c r="K272" s="22">
        <f ca="1">K271*EXP(('Price dynamics'!$G$3-'Price dynamics'!$G$4^2*0.5)*1+('Price dynamics'!$G$4*SQRT(1)*_xlfn.NORM.S.INV(RAND())))</f>
        <v>1.0140225325035093</v>
      </c>
      <c r="M272" s="23">
        <f t="shared" ca="1" si="9"/>
        <v>0.38394952533900295</v>
      </c>
      <c r="O272" s="24">
        <f t="shared" ca="1" si="8"/>
        <v>0.63007300716450632</v>
      </c>
    </row>
    <row r="273" spans="1:15" x14ac:dyDescent="0.2">
      <c r="A273" s="6">
        <f>LN(Data!B274/Data!B273)</f>
        <v>2.1826263260886412E-2</v>
      </c>
      <c r="B273" s="7"/>
      <c r="C273" s="7">
        <f>LN(Data!H274/Data!H273)</f>
        <v>-8.4746269909722321E-3</v>
      </c>
      <c r="I273" s="22">
        <f ca="1">I272*EXP(('Price dynamics'!$F$3-'Price dynamics'!$F$4^2*0.5)*1+('Price dynamics'!$F$4*SQRT(1)*_xlfn.NORM.S.INV(RAND())))</f>
        <v>0.38151325663125496</v>
      </c>
      <c r="K273" s="22">
        <f ca="1">K272*EXP(('Price dynamics'!$G$3-'Price dynamics'!$G$4^2*0.5)*1+('Price dynamics'!$G$4*SQRT(1)*_xlfn.NORM.S.INV(RAND())))</f>
        <v>0.98824989825338538</v>
      </c>
      <c r="M273" s="23">
        <f t="shared" ca="1" si="9"/>
        <v>0.38151325663125496</v>
      </c>
      <c r="O273" s="24">
        <f t="shared" ca="1" si="8"/>
        <v>0.60673664162213048</v>
      </c>
    </row>
    <row r="274" spans="1:15" x14ac:dyDescent="0.2">
      <c r="A274" s="6">
        <f>LN(Data!B275/Data!B274)</f>
        <v>-3.8004573657361582E-2</v>
      </c>
      <c r="B274" s="7"/>
      <c r="C274" s="7">
        <f>LN(Data!H275/Data!H274)</f>
        <v>4.9802822483818301E-2</v>
      </c>
      <c r="I274" s="22">
        <f ca="1">I273*EXP(('Price dynamics'!$F$3-'Price dynamics'!$F$4^2*0.5)*1+('Price dynamics'!$F$4*SQRT(1)*_xlfn.NORM.S.INV(RAND())))</f>
        <v>0.3829731308333445</v>
      </c>
      <c r="K274" s="22">
        <f ca="1">K273*EXP(('Price dynamics'!$G$3-'Price dynamics'!$G$4^2*0.5)*1+('Price dynamics'!$G$4*SQRT(1)*_xlfn.NORM.S.INV(RAND())))</f>
        <v>0.94300424962245311</v>
      </c>
      <c r="M274" s="23">
        <f t="shared" ca="1" si="9"/>
        <v>0.3829731308333445</v>
      </c>
      <c r="O274" s="24">
        <f t="shared" ca="1" si="8"/>
        <v>0.56003111878910861</v>
      </c>
    </row>
    <row r="275" spans="1:15" x14ac:dyDescent="0.2">
      <c r="A275" s="6">
        <f>LN(Data!B276/Data!B275)</f>
        <v>-3.7387532071620447E-2</v>
      </c>
      <c r="B275" s="7"/>
      <c r="C275" s="7">
        <f>LN(Data!H276/Data!H275)</f>
        <v>2.7945930390559322E-2</v>
      </c>
      <c r="I275" s="22">
        <f ca="1">I274*EXP(('Price dynamics'!$F$3-'Price dynamics'!$F$4^2*0.5)*1+('Price dynamics'!$F$4*SQRT(1)*_xlfn.NORM.S.INV(RAND())))</f>
        <v>0.39735393335863867</v>
      </c>
      <c r="K275" s="22">
        <f ca="1">K274*EXP(('Price dynamics'!$G$3-'Price dynamics'!$G$4^2*0.5)*1+('Price dynamics'!$G$4*SQRT(1)*_xlfn.NORM.S.INV(RAND())))</f>
        <v>1.0651447252383019</v>
      </c>
      <c r="M275" s="23">
        <f t="shared" ca="1" si="9"/>
        <v>0.39735393335863867</v>
      </c>
      <c r="O275" s="24">
        <f t="shared" ca="1" si="8"/>
        <v>0.66779079187966328</v>
      </c>
    </row>
    <row r="276" spans="1:15" x14ac:dyDescent="0.2">
      <c r="A276" s="6">
        <f>LN(Data!B277/Data!B276)</f>
        <v>-2.4639703937148798E-2</v>
      </c>
      <c r="B276" s="7"/>
      <c r="C276" s="7">
        <f>LN(Data!H277/Data!H276)</f>
        <v>-5.6695343676545294E-2</v>
      </c>
      <c r="I276" s="22">
        <f ca="1">I275*EXP(('Price dynamics'!$F$3-'Price dynamics'!$F$4^2*0.5)*1+('Price dynamics'!$F$4*SQRT(1)*_xlfn.NORM.S.INV(RAND())))</f>
        <v>0.40042274475731626</v>
      </c>
      <c r="K276" s="22">
        <f ca="1">K275*EXP(('Price dynamics'!$G$3-'Price dynamics'!$G$4^2*0.5)*1+('Price dynamics'!$G$4*SQRT(1)*_xlfn.NORM.S.INV(RAND())))</f>
        <v>0.91917513515909177</v>
      </c>
      <c r="M276" s="23">
        <f t="shared" ca="1" si="9"/>
        <v>0.40042274475731626</v>
      </c>
      <c r="O276" s="24">
        <f t="shared" ca="1" si="8"/>
        <v>0.51875239040177545</v>
      </c>
    </row>
    <row r="277" spans="1:15" x14ac:dyDescent="0.2">
      <c r="A277" s="6">
        <f>LN(Data!B278/Data!B277)</f>
        <v>-2.7489361497797671E-2</v>
      </c>
      <c r="B277" s="7"/>
      <c r="C277" s="7">
        <f>LN(Data!H278/Data!H277)</f>
        <v>-5.1293294387550578E-2</v>
      </c>
      <c r="I277" s="22">
        <f ca="1">I276*EXP(('Price dynamics'!$F$3-'Price dynamics'!$F$4^2*0.5)*1+('Price dynamics'!$F$4*SQRT(1)*_xlfn.NORM.S.INV(RAND())))</f>
        <v>0.41183452073880716</v>
      </c>
      <c r="K277" s="22">
        <f ca="1">K276*EXP(('Price dynamics'!$G$3-'Price dynamics'!$G$4^2*0.5)*1+('Price dynamics'!$G$4*SQRT(1)*_xlfn.NORM.S.INV(RAND())))</f>
        <v>0.91992611458617191</v>
      </c>
      <c r="M277" s="23">
        <f t="shared" ca="1" si="9"/>
        <v>0.41183452073880716</v>
      </c>
      <c r="O277" s="24">
        <f t="shared" ca="1" si="8"/>
        <v>0.50809159384736469</v>
      </c>
    </row>
    <row r="278" spans="1:15" x14ac:dyDescent="0.2">
      <c r="A278" s="6">
        <f>LN(Data!B279/Data!B278)</f>
        <v>3.2897703507059013E-2</v>
      </c>
      <c r="B278" s="7"/>
      <c r="C278" s="7">
        <f>LN(Data!H279/Data!H278)</f>
        <v>-3.1182927436687938E-2</v>
      </c>
      <c r="I278" s="22">
        <f ca="1">I277*EXP(('Price dynamics'!$F$3-'Price dynamics'!$F$4^2*0.5)*1+('Price dynamics'!$F$4*SQRT(1)*_xlfn.NORM.S.INV(RAND())))</f>
        <v>0.40523312780709775</v>
      </c>
      <c r="K278" s="22">
        <f ca="1">K277*EXP(('Price dynamics'!$G$3-'Price dynamics'!$G$4^2*0.5)*1+('Price dynamics'!$G$4*SQRT(1)*_xlfn.NORM.S.INV(RAND())))</f>
        <v>0.82155164274149628</v>
      </c>
      <c r="M278" s="23">
        <f t="shared" ca="1" si="9"/>
        <v>0.40523312780709775</v>
      </c>
      <c r="O278" s="24">
        <f t="shared" ca="1" si="8"/>
        <v>0.41631851493439853</v>
      </c>
    </row>
    <row r="279" spans="1:15" x14ac:dyDescent="0.2">
      <c r="A279" s="6">
        <f>LN(Data!B280/Data!B279)</f>
        <v>-5.0895939629675646E-2</v>
      </c>
      <c r="B279" s="7"/>
      <c r="C279" s="7">
        <f>LN(Data!H280/Data!H279)</f>
        <v>-1.3667638728663757E-2</v>
      </c>
      <c r="I279" s="22">
        <f ca="1">I278*EXP(('Price dynamics'!$F$3-'Price dynamics'!$F$4^2*0.5)*1+('Price dynamics'!$F$4*SQRT(1)*_xlfn.NORM.S.INV(RAND())))</f>
        <v>0.4094845061316531</v>
      </c>
      <c r="K279" s="22">
        <f ca="1">K278*EXP(('Price dynamics'!$G$3-'Price dynamics'!$G$4^2*0.5)*1+('Price dynamics'!$G$4*SQRT(1)*_xlfn.NORM.S.INV(RAND())))</f>
        <v>0.85077703562972162</v>
      </c>
      <c r="M279" s="23">
        <f t="shared" ca="1" si="9"/>
        <v>0.4094845061316531</v>
      </c>
      <c r="O279" s="24">
        <f t="shared" ca="1" si="8"/>
        <v>0.44129252949806852</v>
      </c>
    </row>
    <row r="280" spans="1:15" x14ac:dyDescent="0.2">
      <c r="A280" s="6">
        <f>LN(Data!B281/Data!B280)</f>
        <v>-3.8176990144276467E-2</v>
      </c>
      <c r="B280" s="7"/>
      <c r="C280" s="7">
        <f>LN(Data!H281/Data!H280)</f>
        <v>2.2676708671029722E-2</v>
      </c>
      <c r="I280" s="22">
        <f ca="1">I279*EXP(('Price dynamics'!$F$3-'Price dynamics'!$F$4^2*0.5)*1+('Price dynamics'!$F$4*SQRT(1)*_xlfn.NORM.S.INV(RAND())))</f>
        <v>0.39912447657557809</v>
      </c>
      <c r="K280" s="22">
        <f ca="1">K279*EXP(('Price dynamics'!$G$3-'Price dynamics'!$G$4^2*0.5)*1+('Price dynamics'!$G$4*SQRT(1)*_xlfn.NORM.S.INV(RAND())))</f>
        <v>0.77263767526716443</v>
      </c>
      <c r="M280" s="23">
        <f t="shared" ca="1" si="9"/>
        <v>0.39912447657557809</v>
      </c>
      <c r="O280" s="24">
        <f t="shared" ca="1" si="8"/>
        <v>0.37351319869158633</v>
      </c>
    </row>
    <row r="281" spans="1:15" x14ac:dyDescent="0.2">
      <c r="A281" s="6">
        <f>LN(Data!B282/Data!B281)</f>
        <v>-3.724154093190022E-2</v>
      </c>
      <c r="B281" s="7"/>
      <c r="C281" s="7">
        <f>LN(Data!H282/Data!H281)</f>
        <v>-2.2676708671029701E-2</v>
      </c>
      <c r="I281" s="22">
        <f ca="1">I280*EXP(('Price dynamics'!$F$3-'Price dynamics'!$F$4^2*0.5)*1+('Price dynamics'!$F$4*SQRT(1)*_xlfn.NORM.S.INV(RAND())))</f>
        <v>0.403600137307353</v>
      </c>
      <c r="K281" s="22">
        <f ca="1">K280*EXP(('Price dynamics'!$G$3-'Price dynamics'!$G$4^2*0.5)*1+('Price dynamics'!$G$4*SQRT(1)*_xlfn.NORM.S.INV(RAND())))</f>
        <v>0.68258917703110278</v>
      </c>
      <c r="M281" s="23">
        <f t="shared" ca="1" si="9"/>
        <v>0.403600137307353</v>
      </c>
      <c r="O281" s="24">
        <f t="shared" ca="1" si="8"/>
        <v>0.27898903972374978</v>
      </c>
    </row>
    <row r="282" spans="1:15" x14ac:dyDescent="0.2">
      <c r="A282" s="6">
        <f>LN(Data!B283/Data!B282)</f>
        <v>3.4880264746220378E-2</v>
      </c>
      <c r="B282" s="7"/>
      <c r="C282" s="7">
        <f>LN(Data!H283/Data!H282)</f>
        <v>1.8182319083190547E-2</v>
      </c>
      <c r="I282" s="22">
        <f ca="1">I281*EXP(('Price dynamics'!$F$3-'Price dynamics'!$F$4^2*0.5)*1+('Price dynamics'!$F$4*SQRT(1)*_xlfn.NORM.S.INV(RAND())))</f>
        <v>0.39565599380328925</v>
      </c>
      <c r="K282" s="22">
        <f ca="1">K281*EXP(('Price dynamics'!$G$3-'Price dynamics'!$G$4^2*0.5)*1+('Price dynamics'!$G$4*SQRT(1)*_xlfn.NORM.S.INV(RAND())))</f>
        <v>0.779040082642799</v>
      </c>
      <c r="M282" s="23">
        <f t="shared" ca="1" si="9"/>
        <v>0.39565599380328925</v>
      </c>
      <c r="O282" s="24">
        <f t="shared" ca="1" si="8"/>
        <v>0.38338408883950975</v>
      </c>
    </row>
    <row r="283" spans="1:15" x14ac:dyDescent="0.2">
      <c r="A283" s="6">
        <f>LN(Data!B284/Data!B283)</f>
        <v>0.13160874173276277</v>
      </c>
      <c r="B283" s="7"/>
      <c r="C283" s="7">
        <f>LN(Data!H284/Data!H283)</f>
        <v>-4.5146803545266945E-3</v>
      </c>
      <c r="I283" s="22">
        <f ca="1">I282*EXP(('Price dynamics'!$F$3-'Price dynamics'!$F$4^2*0.5)*1+('Price dynamics'!$F$4*SQRT(1)*_xlfn.NORM.S.INV(RAND())))</f>
        <v>0.3901881129896253</v>
      </c>
      <c r="K283" s="22">
        <f ca="1">K282*EXP(('Price dynamics'!$G$3-'Price dynamics'!$G$4^2*0.5)*1+('Price dynamics'!$G$4*SQRT(1)*_xlfn.NORM.S.INV(RAND())))</f>
        <v>0.69958996285338326</v>
      </c>
      <c r="M283" s="23">
        <f t="shared" ca="1" si="9"/>
        <v>0.3901881129896253</v>
      </c>
      <c r="O283" s="24">
        <f t="shared" ca="1" si="8"/>
        <v>0.30940184986375796</v>
      </c>
    </row>
    <row r="284" spans="1:15" x14ac:dyDescent="0.2">
      <c r="A284" s="6">
        <f>LN(Data!B285/Data!B284)</f>
        <v>-9.7904214981371612E-2</v>
      </c>
      <c r="B284" s="7"/>
      <c r="C284" s="7">
        <f>LN(Data!H285/Data!H284)</f>
        <v>-2.288429383358773E-2</v>
      </c>
      <c r="I284" s="22">
        <f ca="1">I283*EXP(('Price dynamics'!$F$3-'Price dynamics'!$F$4^2*0.5)*1+('Price dynamics'!$F$4*SQRT(1)*_xlfn.NORM.S.INV(RAND())))</f>
        <v>0.3846877351250263</v>
      </c>
      <c r="K284" s="22">
        <f ca="1">K283*EXP(('Price dynamics'!$G$3-'Price dynamics'!$G$4^2*0.5)*1+('Price dynamics'!$G$4*SQRT(1)*_xlfn.NORM.S.INV(RAND())))</f>
        <v>0.71012432872263243</v>
      </c>
      <c r="M284" s="23">
        <f t="shared" ca="1" si="9"/>
        <v>0.3846877351250263</v>
      </c>
      <c r="O284" s="24">
        <f t="shared" ca="1" si="8"/>
        <v>0.32543659359760613</v>
      </c>
    </row>
    <row r="285" spans="1:15" x14ac:dyDescent="0.2">
      <c r="A285" s="6">
        <f>LN(Data!B286/Data!B285)</f>
        <v>6.632264293107272E-2</v>
      </c>
      <c r="B285" s="7"/>
      <c r="C285" s="7">
        <f>LN(Data!H286/Data!H285)</f>
        <v>4.5256591588120648E-2</v>
      </c>
      <c r="I285" s="22">
        <f ca="1">I284*EXP(('Price dynamics'!$F$3-'Price dynamics'!$F$4^2*0.5)*1+('Price dynamics'!$F$4*SQRT(1)*_xlfn.NORM.S.INV(RAND())))</f>
        <v>0.38303200022903633</v>
      </c>
      <c r="K285" s="22">
        <f ca="1">K284*EXP(('Price dynamics'!$G$3-'Price dynamics'!$G$4^2*0.5)*1+('Price dynamics'!$G$4*SQRT(1)*_xlfn.NORM.S.INV(RAND())))</f>
        <v>0.78753048006198334</v>
      </c>
      <c r="M285" s="23">
        <f t="shared" ca="1" si="9"/>
        <v>0.38303200022903633</v>
      </c>
      <c r="O285" s="24">
        <f t="shared" ca="1" si="8"/>
        <v>0.40449847983294701</v>
      </c>
    </row>
    <row r="286" spans="1:15" x14ac:dyDescent="0.2">
      <c r="A286" s="6">
        <f>LN(Data!B287/Data!B286)</f>
        <v>1.6967533256703287E-2</v>
      </c>
      <c r="B286" s="7"/>
      <c r="C286" s="7">
        <f>LN(Data!H287/Data!H286)</f>
        <v>0</v>
      </c>
      <c r="I286" s="22">
        <f ca="1">I285*EXP(('Price dynamics'!$F$3-'Price dynamics'!$F$4^2*0.5)*1+('Price dynamics'!$F$4*SQRT(1)*_xlfn.NORM.S.INV(RAND())))</f>
        <v>0.37563385955477491</v>
      </c>
      <c r="K286" s="22">
        <f ca="1">K285*EXP(('Price dynamics'!$G$3-'Price dynamics'!$G$4^2*0.5)*1+('Price dynamics'!$G$4*SQRT(1)*_xlfn.NORM.S.INV(RAND())))</f>
        <v>0.73319423836109454</v>
      </c>
      <c r="M286" s="23">
        <f t="shared" ca="1" si="9"/>
        <v>0.37563385955477491</v>
      </c>
      <c r="O286" s="24">
        <f t="shared" ca="1" si="8"/>
        <v>0.35756037880631963</v>
      </c>
    </row>
    <row r="287" spans="1:15" x14ac:dyDescent="0.2">
      <c r="A287" s="6">
        <f>LN(Data!B288/Data!B287)</f>
        <v>3.1058397019972803E-2</v>
      </c>
      <c r="B287" s="7"/>
      <c r="C287" s="7">
        <f>LN(Data!H288/Data!H287)</f>
        <v>-4.9896971144623041E-2</v>
      </c>
      <c r="I287" s="22">
        <f ca="1">I286*EXP(('Price dynamics'!$F$3-'Price dynamics'!$F$4^2*0.5)*1+('Price dynamics'!$F$4*SQRT(1)*_xlfn.NORM.S.INV(RAND())))</f>
        <v>0.37067707525288496</v>
      </c>
      <c r="K287" s="22">
        <f ca="1">K286*EXP(('Price dynamics'!$G$3-'Price dynamics'!$G$4^2*0.5)*1+('Price dynamics'!$G$4*SQRT(1)*_xlfn.NORM.S.INV(RAND())))</f>
        <v>0.58944307141977237</v>
      </c>
      <c r="M287" s="23">
        <f t="shared" ca="1" si="9"/>
        <v>0.37067707525288496</v>
      </c>
      <c r="O287" s="24">
        <f t="shared" ca="1" si="8"/>
        <v>0.21876599616688741</v>
      </c>
    </row>
    <row r="288" spans="1:15" x14ac:dyDescent="0.2">
      <c r="A288" s="6">
        <f>LN(Data!B289/Data!B288)</f>
        <v>9.1324835632724723E-3</v>
      </c>
      <c r="B288" s="7"/>
      <c r="C288" s="7">
        <f>LN(Data!H289/Data!H288)</f>
        <v>5.8707600826777909E-2</v>
      </c>
      <c r="I288" s="22">
        <f ca="1">I287*EXP(('Price dynamics'!$F$3-'Price dynamics'!$F$4^2*0.5)*1+('Price dynamics'!$F$4*SQRT(1)*_xlfn.NORM.S.INV(RAND())))</f>
        <v>0.37194051040335202</v>
      </c>
      <c r="K288" s="22">
        <f ca="1">K287*EXP(('Price dynamics'!$G$3-'Price dynamics'!$G$4^2*0.5)*1+('Price dynamics'!$G$4*SQRT(1)*_xlfn.NORM.S.INV(RAND())))</f>
        <v>0.54152939979726455</v>
      </c>
      <c r="M288" s="23">
        <f t="shared" ca="1" si="9"/>
        <v>0.37194051040335202</v>
      </c>
      <c r="O288" s="24">
        <f t="shared" ca="1" si="8"/>
        <v>0.16958888939391253</v>
      </c>
    </row>
    <row r="289" spans="1:15" x14ac:dyDescent="0.2">
      <c r="A289" s="6">
        <f>LN(Data!B290/Data!B289)</f>
        <v>-2.6613648518090172E-2</v>
      </c>
      <c r="B289" s="7"/>
      <c r="C289" s="7">
        <f>LN(Data!H290/Data!H289)</f>
        <v>0</v>
      </c>
      <c r="I289" s="22">
        <f ca="1">I288*EXP(('Price dynamics'!$F$3-'Price dynamics'!$F$4^2*0.5)*1+('Price dynamics'!$F$4*SQRT(1)*_xlfn.NORM.S.INV(RAND())))</f>
        <v>0.36777878094597977</v>
      </c>
      <c r="K289" s="22">
        <f ca="1">K288*EXP(('Price dynamics'!$G$3-'Price dynamics'!$G$4^2*0.5)*1+('Price dynamics'!$G$4*SQRT(1)*_xlfn.NORM.S.INV(RAND())))</f>
        <v>0.58202063539788629</v>
      </c>
      <c r="M289" s="23">
        <f t="shared" ca="1" si="9"/>
        <v>0.36777878094597977</v>
      </c>
      <c r="O289" s="24">
        <f t="shared" ca="1" si="8"/>
        <v>0.21424185445190652</v>
      </c>
    </row>
    <row r="290" spans="1:15" x14ac:dyDescent="0.2">
      <c r="A290" s="6">
        <f>LN(Data!B291/Data!B290)</f>
        <v>-2.414815502516578E-2</v>
      </c>
      <c r="B290" s="7"/>
      <c r="C290" s="7">
        <f>LN(Data!H291/Data!H290)</f>
        <v>-9.6626835689071641E-2</v>
      </c>
      <c r="I290" s="22">
        <f ca="1">I289*EXP(('Price dynamics'!$F$3-'Price dynamics'!$F$4^2*0.5)*1+('Price dynamics'!$F$4*SQRT(1)*_xlfn.NORM.S.INV(RAND())))</f>
        <v>0.36542999811019961</v>
      </c>
      <c r="K290" s="22">
        <f ca="1">K289*EXP(('Price dynamics'!$G$3-'Price dynamics'!$G$4^2*0.5)*1+('Price dynamics'!$G$4*SQRT(1)*_xlfn.NORM.S.INV(RAND())))</f>
        <v>0.5960981477838454</v>
      </c>
      <c r="M290" s="23">
        <f t="shared" ca="1" si="9"/>
        <v>0.36542999811019961</v>
      </c>
      <c r="O290" s="24">
        <f t="shared" ca="1" si="8"/>
        <v>0.23066814967364579</v>
      </c>
    </row>
    <row r="291" spans="1:15" x14ac:dyDescent="0.2">
      <c r="A291" s="6">
        <f>LN(Data!B292/Data!B291)</f>
        <v>7.2740710262031355E-2</v>
      </c>
      <c r="B291" s="7"/>
      <c r="C291" s="7">
        <f>LN(Data!H292/Data!H291)</f>
        <v>-4.8426244757879032E-3</v>
      </c>
      <c r="I291" s="22">
        <f ca="1">I290*EXP(('Price dynamics'!$F$3-'Price dynamics'!$F$4^2*0.5)*1+('Price dynamics'!$F$4*SQRT(1)*_xlfn.NORM.S.INV(RAND())))</f>
        <v>0.3557093294021475</v>
      </c>
      <c r="K291" s="22">
        <f ca="1">K290*EXP(('Price dynamics'!$G$3-'Price dynamics'!$G$4^2*0.5)*1+('Price dynamics'!$G$4*SQRT(1)*_xlfn.NORM.S.INV(RAND())))</f>
        <v>0.53931247857535225</v>
      </c>
      <c r="M291" s="23">
        <f t="shared" ca="1" si="9"/>
        <v>0.3557093294021475</v>
      </c>
      <c r="O291" s="24">
        <f t="shared" ca="1" si="8"/>
        <v>0.18360314917320475</v>
      </c>
    </row>
    <row r="292" spans="1:15" x14ac:dyDescent="0.2">
      <c r="A292" s="6">
        <f>LN(Data!B293/Data!B292)</f>
        <v>-5.9464991877265271E-3</v>
      </c>
      <c r="B292" s="7"/>
      <c r="C292" s="7">
        <f>LN(Data!H293/Data!H292)</f>
        <v>4.8426244757879908E-3</v>
      </c>
      <c r="I292" s="22">
        <f ca="1">I291*EXP(('Price dynamics'!$F$3-'Price dynamics'!$F$4^2*0.5)*1+('Price dynamics'!$F$4*SQRT(1)*_xlfn.NORM.S.INV(RAND())))</f>
        <v>0.33914369333313032</v>
      </c>
      <c r="K292" s="22">
        <f ca="1">K291*EXP(('Price dynamics'!$G$3-'Price dynamics'!$G$4^2*0.5)*1+('Price dynamics'!$G$4*SQRT(1)*_xlfn.NORM.S.INV(RAND())))</f>
        <v>0.49861757284208225</v>
      </c>
      <c r="M292" s="23">
        <f t="shared" ca="1" si="9"/>
        <v>0.33914369333313032</v>
      </c>
      <c r="O292" s="24">
        <f t="shared" ca="1" si="8"/>
        <v>0.15947387950895192</v>
      </c>
    </row>
    <row r="293" spans="1:15" x14ac:dyDescent="0.2">
      <c r="A293" s="6">
        <f>LN(Data!B294/Data!B293)</f>
        <v>-3.2326047017149265E-2</v>
      </c>
      <c r="B293" s="7"/>
      <c r="C293" s="7">
        <f>LN(Data!H294/Data!H293)</f>
        <v>4.8192864359489218E-3</v>
      </c>
      <c r="I293" s="22">
        <f ca="1">I292*EXP(('Price dynamics'!$F$3-'Price dynamics'!$F$4^2*0.5)*1+('Price dynamics'!$F$4*SQRT(1)*_xlfn.NORM.S.INV(RAND())))</f>
        <v>0.33153552792885493</v>
      </c>
      <c r="K293" s="22">
        <f ca="1">K292*EXP(('Price dynamics'!$G$3-'Price dynamics'!$G$4^2*0.5)*1+('Price dynamics'!$G$4*SQRT(1)*_xlfn.NORM.S.INV(RAND())))</f>
        <v>0.53105603242341604</v>
      </c>
      <c r="M293" s="23">
        <f t="shared" ca="1" si="9"/>
        <v>0.33153552792885493</v>
      </c>
      <c r="O293" s="24">
        <f t="shared" ca="1" si="8"/>
        <v>0.1995205044945611</v>
      </c>
    </row>
    <row r="294" spans="1:15" x14ac:dyDescent="0.2">
      <c r="A294" s="6">
        <f>LN(Data!B295/Data!B294)</f>
        <v>-1.1357891844409742E-2</v>
      </c>
      <c r="B294" s="7"/>
      <c r="C294" s="7">
        <f>LN(Data!H295/Data!H294)</f>
        <v>6.9633691758800756E-2</v>
      </c>
      <c r="I294" s="22">
        <f ca="1">I293*EXP(('Price dynamics'!$F$3-'Price dynamics'!$F$4^2*0.5)*1+('Price dynamics'!$F$4*SQRT(1)*_xlfn.NORM.S.INV(RAND())))</f>
        <v>0.34808605555744043</v>
      </c>
      <c r="K294" s="22">
        <f ca="1">K293*EXP(('Price dynamics'!$G$3-'Price dynamics'!$G$4^2*0.5)*1+('Price dynamics'!$G$4*SQRT(1)*_xlfn.NORM.S.INV(RAND())))</f>
        <v>0.56408395760406216</v>
      </c>
      <c r="M294" s="23">
        <f t="shared" ca="1" si="9"/>
        <v>0.34808605555744043</v>
      </c>
      <c r="O294" s="24">
        <f t="shared" ca="1" si="8"/>
        <v>0.21599790204662173</v>
      </c>
    </row>
    <row r="295" spans="1:15" x14ac:dyDescent="0.2">
      <c r="A295" s="6">
        <f>LN(Data!B296/Data!B295)</f>
        <v>-7.211299882319494E-2</v>
      </c>
      <c r="B295" s="7"/>
      <c r="C295" s="7">
        <f>LN(Data!H296/Data!H295)</f>
        <v>-2.7274417919659288E-2</v>
      </c>
      <c r="I295" s="22">
        <f ca="1">I294*EXP(('Price dynamics'!$F$3-'Price dynamics'!$F$4^2*0.5)*1+('Price dynamics'!$F$4*SQRT(1)*_xlfn.NORM.S.INV(RAND())))</f>
        <v>0.32792139085413041</v>
      </c>
      <c r="K295" s="22">
        <f ca="1">K294*EXP(('Price dynamics'!$G$3-'Price dynamics'!$G$4^2*0.5)*1+('Price dynamics'!$G$4*SQRT(1)*_xlfn.NORM.S.INV(RAND())))</f>
        <v>0.48769775168856494</v>
      </c>
      <c r="M295" s="23">
        <f t="shared" ca="1" si="9"/>
        <v>0.32792139085413041</v>
      </c>
      <c r="O295" s="24">
        <f t="shared" ca="1" si="8"/>
        <v>0.15977636083443453</v>
      </c>
    </row>
    <row r="296" spans="1:15" x14ac:dyDescent="0.2">
      <c r="A296" s="6">
        <f>LN(Data!B297/Data!B296)</f>
        <v>-6.7189502487450927E-3</v>
      </c>
      <c r="B296" s="7"/>
      <c r="C296" s="7">
        <f>LN(Data!H297/Data!H296)</f>
        <v>-4.6189458562944166E-3</v>
      </c>
      <c r="I296" s="22">
        <f ca="1">I295*EXP(('Price dynamics'!$F$3-'Price dynamics'!$F$4^2*0.5)*1+('Price dynamics'!$F$4*SQRT(1)*_xlfn.NORM.S.INV(RAND())))</f>
        <v>0.32578312145105381</v>
      </c>
      <c r="K296" s="22">
        <f ca="1">K295*EXP(('Price dynamics'!$G$3-'Price dynamics'!$G$4^2*0.5)*1+('Price dynamics'!$G$4*SQRT(1)*_xlfn.NORM.S.INV(RAND())))</f>
        <v>0.53421897069737823</v>
      </c>
      <c r="M296" s="23">
        <f t="shared" ca="1" si="9"/>
        <v>0.32578312145105381</v>
      </c>
      <c r="O296" s="24">
        <f t="shared" ca="1" si="8"/>
        <v>0.20843584924632441</v>
      </c>
    </row>
    <row r="297" spans="1:15" x14ac:dyDescent="0.2">
      <c r="A297" s="6">
        <f>LN(Data!B298/Data!B297)</f>
        <v>2.2223136784710475E-2</v>
      </c>
      <c r="B297" s="7"/>
      <c r="C297" s="7">
        <f>LN(Data!H298/Data!H297)</f>
        <v>-4.6403795565023364E-3</v>
      </c>
      <c r="I297" s="22">
        <f ca="1">I296*EXP(('Price dynamics'!$F$3-'Price dynamics'!$F$4^2*0.5)*1+('Price dynamics'!$F$4*SQRT(1)*_xlfn.NORM.S.INV(RAND())))</f>
        <v>0.31641125944771831</v>
      </c>
      <c r="K297" s="22">
        <f ca="1">K296*EXP(('Price dynamics'!$G$3-'Price dynamics'!$G$4^2*0.5)*1+('Price dynamics'!$G$4*SQRT(1)*_xlfn.NORM.S.INV(RAND())))</f>
        <v>0.51202137439341378</v>
      </c>
      <c r="M297" s="23">
        <f t="shared" ca="1" si="9"/>
        <v>0.31641125944771831</v>
      </c>
      <c r="O297" s="24">
        <f t="shared" ca="1" si="8"/>
        <v>0.19561011494569547</v>
      </c>
    </row>
    <row r="298" spans="1:15" x14ac:dyDescent="0.2">
      <c r="A298" s="6">
        <f>LN(Data!B299/Data!B298)</f>
        <v>6.0753895942398391E-2</v>
      </c>
      <c r="B298" s="7"/>
      <c r="C298" s="7">
        <f>LN(Data!H299/Data!H298)</f>
        <v>-3.3099948426344721E-2</v>
      </c>
      <c r="I298" s="22">
        <f ca="1">I297*EXP(('Price dynamics'!$F$3-'Price dynamics'!$F$4^2*0.5)*1+('Price dynamics'!$F$4*SQRT(1)*_xlfn.NORM.S.INV(RAND())))</f>
        <v>0.30983714615429825</v>
      </c>
      <c r="K298" s="22">
        <f ca="1">K297*EXP(('Price dynamics'!$G$3-'Price dynamics'!$G$4^2*0.5)*1+('Price dynamics'!$G$4*SQRT(1)*_xlfn.NORM.S.INV(RAND())))</f>
        <v>0.48880364382193481</v>
      </c>
      <c r="M298" s="23">
        <f t="shared" ca="1" si="9"/>
        <v>0.30983714615429825</v>
      </c>
      <c r="O298" s="24">
        <f t="shared" ca="1" si="8"/>
        <v>0.17896649766763656</v>
      </c>
    </row>
    <row r="299" spans="1:15" x14ac:dyDescent="0.2">
      <c r="A299" s="6">
        <f>LN(Data!B300/Data!B299)</f>
        <v>2.0661164374719087E-3</v>
      </c>
      <c r="B299" s="7"/>
      <c r="C299" s="7">
        <f>LN(Data!H300/Data!H299)</f>
        <v>-6.4538521137571178E-2</v>
      </c>
      <c r="I299" s="22">
        <f ca="1">I298*EXP(('Price dynamics'!$F$3-'Price dynamics'!$F$4^2*0.5)*1+('Price dynamics'!$F$4*SQRT(1)*_xlfn.NORM.S.INV(RAND())))</f>
        <v>0.29897434525187333</v>
      </c>
      <c r="K299" s="22">
        <f ca="1">K298*EXP(('Price dynamics'!$G$3-'Price dynamics'!$G$4^2*0.5)*1+('Price dynamics'!$G$4*SQRT(1)*_xlfn.NORM.S.INV(RAND())))</f>
        <v>0.46800543386751758</v>
      </c>
      <c r="M299" s="23">
        <f t="shared" ca="1" si="9"/>
        <v>0.29897434525187333</v>
      </c>
      <c r="O299" s="24">
        <f t="shared" ca="1" si="8"/>
        <v>0.16903108861564425</v>
      </c>
    </row>
    <row r="300" spans="1:15" x14ac:dyDescent="0.2">
      <c r="A300" s="6">
        <f>LN(Data!B301/Data!B300)</f>
        <v>4.9330585219702093E-2</v>
      </c>
      <c r="B300" s="7"/>
      <c r="C300" s="7">
        <f>LN(Data!H301/Data!H300)</f>
        <v>-1.0309369658861213E-2</v>
      </c>
      <c r="I300" s="22">
        <f ca="1">I299*EXP(('Price dynamics'!$F$3-'Price dynamics'!$F$4^2*0.5)*1+('Price dynamics'!$F$4*SQRT(1)*_xlfn.NORM.S.INV(RAND())))</f>
        <v>0.30491776299614148</v>
      </c>
      <c r="K300" s="22">
        <f ca="1">K299*EXP(('Price dynamics'!$G$3-'Price dynamics'!$G$4^2*0.5)*1+('Price dynamics'!$G$4*SQRT(1)*_xlfn.NORM.S.INV(RAND())))</f>
        <v>0.44347646913180383</v>
      </c>
      <c r="M300" s="23">
        <f t="shared" ca="1" si="9"/>
        <v>0.30491776299614148</v>
      </c>
      <c r="O300" s="24">
        <f t="shared" ca="1" si="8"/>
        <v>0.13855870613566235</v>
      </c>
    </row>
    <row r="301" spans="1:15" x14ac:dyDescent="0.2">
      <c r="A301" s="6">
        <f>LN(Data!B302/Data!B301)</f>
        <v>-6.899978089996775E-3</v>
      </c>
      <c r="B301" s="7"/>
      <c r="C301" s="7">
        <f>LN(Data!H302/Data!H301)</f>
        <v>-2.0943173845243249E-2</v>
      </c>
      <c r="I301" s="22">
        <f ca="1">I300*EXP(('Price dynamics'!$F$3-'Price dynamics'!$F$4^2*0.5)*1+('Price dynamics'!$F$4*SQRT(1)*_xlfn.NORM.S.INV(RAND())))</f>
        <v>0.3083804797666328</v>
      </c>
      <c r="K301" s="22">
        <f ca="1">K300*EXP(('Price dynamics'!$G$3-'Price dynamics'!$G$4^2*0.5)*1+('Price dynamics'!$G$4*SQRT(1)*_xlfn.NORM.S.INV(RAND())))</f>
        <v>0.44457095978195499</v>
      </c>
      <c r="M301" s="23">
        <f t="shared" ca="1" si="9"/>
        <v>0.3083804797666328</v>
      </c>
      <c r="O301" s="24">
        <f t="shared" ca="1" si="8"/>
        <v>0.13619048001532219</v>
      </c>
    </row>
    <row r="302" spans="1:15" x14ac:dyDescent="0.2">
      <c r="A302" s="6">
        <f>LN(Data!B303/Data!B302)</f>
        <v>-4.4496723567177078E-2</v>
      </c>
      <c r="B302" s="7"/>
      <c r="C302" s="7">
        <f>LN(Data!H303/Data!H302)</f>
        <v>-3.2260862218221324E-2</v>
      </c>
      <c r="I302" s="22">
        <f ca="1">I301*EXP(('Price dynamics'!$F$3-'Price dynamics'!$F$4^2*0.5)*1+('Price dynamics'!$F$4*SQRT(1)*_xlfn.NORM.S.INV(RAND())))</f>
        <v>0.31816309440026885</v>
      </c>
      <c r="K302" s="22">
        <f ca="1">K301*EXP(('Price dynamics'!$G$3-'Price dynamics'!$G$4^2*0.5)*1+('Price dynamics'!$G$4*SQRT(1)*_xlfn.NORM.S.INV(RAND())))</f>
        <v>0.37742735136236588</v>
      </c>
      <c r="M302" s="23">
        <f t="shared" ca="1" si="9"/>
        <v>0.31816309440026885</v>
      </c>
      <c r="O302" s="24">
        <f t="shared" ca="1" si="8"/>
        <v>5.9264256962097028E-2</v>
      </c>
    </row>
    <row r="303" spans="1:15" x14ac:dyDescent="0.2">
      <c r="A303" s="6">
        <f>LN(Data!B304/Data!B303)</f>
        <v>2.2495836169417818E-2</v>
      </c>
      <c r="B303" s="7"/>
      <c r="C303" s="7">
        <f>LN(Data!H304/Data!H303)</f>
        <v>1.6260520871780326E-2</v>
      </c>
      <c r="I303" s="22">
        <f ca="1">I302*EXP(('Price dynamics'!$F$3-'Price dynamics'!$F$4^2*0.5)*1+('Price dynamics'!$F$4*SQRT(1)*_xlfn.NORM.S.INV(RAND())))</f>
        <v>0.3086112873685033</v>
      </c>
      <c r="K303" s="22">
        <f ca="1">K302*EXP(('Price dynamics'!$G$3-'Price dynamics'!$G$4^2*0.5)*1+('Price dynamics'!$G$4*SQRT(1)*_xlfn.NORM.S.INV(RAND())))</f>
        <v>0.40364927553171764</v>
      </c>
      <c r="M303" s="23">
        <f t="shared" ca="1" si="9"/>
        <v>0.3086112873685033</v>
      </c>
      <c r="O303" s="24">
        <f t="shared" ca="1" si="8"/>
        <v>9.5037988163214349E-2</v>
      </c>
    </row>
    <row r="304" spans="1:15" x14ac:dyDescent="0.2">
      <c r="A304" s="6">
        <f>LN(Data!B305/Data!B304)</f>
        <v>-2.9761047160830237E-2</v>
      </c>
      <c r="B304" s="7"/>
      <c r="C304" s="7">
        <f>LN(Data!H305/Data!H304)</f>
        <v>-5.3908486348764233E-3</v>
      </c>
      <c r="I304" s="22">
        <f ca="1">I303*EXP(('Price dynamics'!$F$3-'Price dynamics'!$F$4^2*0.5)*1+('Price dynamics'!$F$4*SQRT(1)*_xlfn.NORM.S.INV(RAND())))</f>
        <v>0.31348378363766199</v>
      </c>
      <c r="K304" s="22">
        <f ca="1">K303*EXP(('Price dynamics'!$G$3-'Price dynamics'!$G$4^2*0.5)*1+('Price dynamics'!$G$4*SQRT(1)*_xlfn.NORM.S.INV(RAND())))</f>
        <v>0.37767287060091703</v>
      </c>
      <c r="M304" s="23">
        <f t="shared" ca="1" si="9"/>
        <v>0.31348378363766199</v>
      </c>
      <c r="O304" s="24">
        <f t="shared" ca="1" si="8"/>
        <v>6.4189086963255038E-2</v>
      </c>
    </row>
    <row r="305" spans="1:15" x14ac:dyDescent="0.2">
      <c r="A305" s="6">
        <f>LN(Data!B306/Data!B305)</f>
        <v>3.1781249868106008E-2</v>
      </c>
      <c r="B305" s="7"/>
      <c r="C305" s="7">
        <f>LN(Data!H306/Data!H305)</f>
        <v>0</v>
      </c>
      <c r="I305" s="22">
        <f ca="1">I304*EXP(('Price dynamics'!$F$3-'Price dynamics'!$F$4^2*0.5)*1+('Price dynamics'!$F$4*SQRT(1)*_xlfn.NORM.S.INV(RAND())))</f>
        <v>0.30358639675256038</v>
      </c>
      <c r="K305" s="22">
        <f ca="1">K304*EXP(('Price dynamics'!$G$3-'Price dynamics'!$G$4^2*0.5)*1+('Price dynamics'!$G$4*SQRT(1)*_xlfn.NORM.S.INV(RAND())))</f>
        <v>0.38902967398003968</v>
      </c>
      <c r="M305" s="23">
        <f t="shared" ca="1" si="9"/>
        <v>0.30358639675256038</v>
      </c>
      <c r="O305" s="24">
        <f t="shared" ca="1" si="8"/>
        <v>8.5443277227479297E-2</v>
      </c>
    </row>
    <row r="306" spans="1:15" x14ac:dyDescent="0.2">
      <c r="A306" s="6">
        <f>LN(Data!B307/Data!B306)</f>
        <v>7.0387419814760535E-3</v>
      </c>
      <c r="B306" s="7"/>
      <c r="C306" s="7">
        <f>LN(Data!H307/Data!H306)</f>
        <v>-3.857227478623973E-2</v>
      </c>
      <c r="I306" s="22">
        <f ca="1">I305*EXP(('Price dynamics'!$F$3-'Price dynamics'!$F$4^2*0.5)*1+('Price dynamics'!$F$4*SQRT(1)*_xlfn.NORM.S.INV(RAND())))</f>
        <v>0.30104041870833381</v>
      </c>
      <c r="K306" s="22">
        <f ca="1">K305*EXP(('Price dynamics'!$G$3-'Price dynamics'!$G$4^2*0.5)*1+('Price dynamics'!$G$4*SQRT(1)*_xlfn.NORM.S.INV(RAND())))</f>
        <v>0.41545825940714937</v>
      </c>
      <c r="M306" s="23">
        <f t="shared" ca="1" si="9"/>
        <v>0.30104041870833381</v>
      </c>
      <c r="O306" s="24">
        <f t="shared" ca="1" si="8"/>
        <v>0.11441784069881555</v>
      </c>
    </row>
    <row r="307" spans="1:15" x14ac:dyDescent="0.2">
      <c r="A307" s="6">
        <f>LN(Data!B308/Data!B307)</f>
        <v>-3.0105391528712634E-3</v>
      </c>
      <c r="B307" s="7"/>
      <c r="C307" s="7">
        <f>LN(Data!H308/Data!H307)</f>
        <v>0</v>
      </c>
      <c r="I307" s="22">
        <f ca="1">I306*EXP(('Price dynamics'!$F$3-'Price dynamics'!$F$4^2*0.5)*1+('Price dynamics'!$F$4*SQRT(1)*_xlfn.NORM.S.INV(RAND())))</f>
        <v>0.30111604899631256</v>
      </c>
      <c r="K307" s="22">
        <f ca="1">K306*EXP(('Price dynamics'!$G$3-'Price dynamics'!$G$4^2*0.5)*1+('Price dynamics'!$G$4*SQRT(1)*_xlfn.NORM.S.INV(RAND())))</f>
        <v>0.44806953629989166</v>
      </c>
      <c r="M307" s="23">
        <f t="shared" ca="1" si="9"/>
        <v>0.30111604899631256</v>
      </c>
      <c r="O307" s="24">
        <f t="shared" ca="1" si="8"/>
        <v>0.1469534873035791</v>
      </c>
    </row>
    <row r="308" spans="1:15" x14ac:dyDescent="0.2">
      <c r="A308" s="6">
        <f>LN(Data!B309/Data!B308)</f>
        <v>2.4815169119723993E-2</v>
      </c>
      <c r="B308" s="7"/>
      <c r="C308" s="7">
        <f>LN(Data!H309/Data!H308)</f>
        <v>-9.4187215059701068E-2</v>
      </c>
      <c r="I308" s="22">
        <f ca="1">I307*EXP(('Price dynamics'!$F$3-'Price dynamics'!$F$4^2*0.5)*1+('Price dynamics'!$F$4*SQRT(1)*_xlfn.NORM.S.INV(RAND())))</f>
        <v>0.30715329466136226</v>
      </c>
      <c r="K308" s="22">
        <f ca="1">K307*EXP(('Price dynamics'!$G$3-'Price dynamics'!$G$4^2*0.5)*1+('Price dynamics'!$G$4*SQRT(1)*_xlfn.NORM.S.INV(RAND())))</f>
        <v>0.48429684523980193</v>
      </c>
      <c r="M308" s="23">
        <f t="shared" ca="1" si="9"/>
        <v>0.30715329466136226</v>
      </c>
      <c r="O308" s="24">
        <f t="shared" ca="1" si="8"/>
        <v>0.17714355057843967</v>
      </c>
    </row>
    <row r="309" spans="1:15" x14ac:dyDescent="0.2">
      <c r="A309" s="6">
        <f>LN(Data!B310/Data!B309)</f>
        <v>8.7848295557328114E-3</v>
      </c>
      <c r="B309" s="7"/>
      <c r="C309" s="7">
        <f>LN(Data!H310/Data!H309)</f>
        <v>-3.1350529884076044E-2</v>
      </c>
      <c r="I309" s="22">
        <f ca="1">I308*EXP(('Price dynamics'!$F$3-'Price dynamics'!$F$4^2*0.5)*1+('Price dynamics'!$F$4*SQRT(1)*_xlfn.NORM.S.INV(RAND())))</f>
        <v>0.31235334917978658</v>
      </c>
      <c r="K309" s="22">
        <f ca="1">K308*EXP(('Price dynamics'!$G$3-'Price dynamics'!$G$4^2*0.5)*1+('Price dynamics'!$G$4*SQRT(1)*_xlfn.NORM.S.INV(RAND())))</f>
        <v>0.51990794480179425</v>
      </c>
      <c r="M309" s="23">
        <f t="shared" ca="1" si="9"/>
        <v>0.31235334917978658</v>
      </c>
      <c r="O309" s="24">
        <f t="shared" ca="1" si="8"/>
        <v>0.20755459562200768</v>
      </c>
    </row>
    <row r="310" spans="1:15" x14ac:dyDescent="0.2">
      <c r="A310" s="6">
        <f>LN(Data!B311/Data!B310)</f>
        <v>8.7083278917844138E-3</v>
      </c>
      <c r="B310" s="7"/>
      <c r="C310" s="7">
        <f>LN(Data!H311/Data!H310)</f>
        <v>1.8928009885518859E-2</v>
      </c>
      <c r="I310" s="22">
        <f ca="1">I309*EXP(('Price dynamics'!$F$3-'Price dynamics'!$F$4^2*0.5)*1+('Price dynamics'!$F$4*SQRT(1)*_xlfn.NORM.S.INV(RAND())))</f>
        <v>0.28891000648017195</v>
      </c>
      <c r="K310" s="22">
        <f ca="1">K309*EXP(('Price dynamics'!$G$3-'Price dynamics'!$G$4^2*0.5)*1+('Price dynamics'!$G$4*SQRT(1)*_xlfn.NORM.S.INV(RAND())))</f>
        <v>0.44205847069555199</v>
      </c>
      <c r="M310" s="23">
        <f t="shared" ca="1" si="9"/>
        <v>0.28891000648017195</v>
      </c>
      <c r="O310" s="24">
        <f t="shared" ca="1" si="8"/>
        <v>0.15314846421538003</v>
      </c>
    </row>
    <row r="311" spans="1:15" x14ac:dyDescent="0.2">
      <c r="A311" s="6">
        <f>LN(Data!B312/Data!B311)</f>
        <v>1.1494379425735212E-2</v>
      </c>
      <c r="B311" s="7"/>
      <c r="C311" s="7">
        <f>LN(Data!H312/Data!H311)</f>
        <v>-6.2696130135953742E-3</v>
      </c>
      <c r="I311" s="22">
        <f ca="1">I310*EXP(('Price dynamics'!$F$3-'Price dynamics'!$F$4^2*0.5)*1+('Price dynamics'!$F$4*SQRT(1)*_xlfn.NORM.S.INV(RAND())))</f>
        <v>0.29422432258038012</v>
      </c>
      <c r="K311" s="22">
        <f ca="1">K310*EXP(('Price dynamics'!$G$3-'Price dynamics'!$G$4^2*0.5)*1+('Price dynamics'!$G$4*SQRT(1)*_xlfn.NORM.S.INV(RAND())))</f>
        <v>0.44323324946511489</v>
      </c>
      <c r="M311" s="23">
        <f t="shared" ca="1" si="9"/>
        <v>0.29422432258038012</v>
      </c>
      <c r="O311" s="24">
        <f t="shared" ca="1" si="8"/>
        <v>0.14900892688473477</v>
      </c>
    </row>
    <row r="312" spans="1:15" x14ac:dyDescent="0.2">
      <c r="A312" s="6">
        <f>LN(Data!B313/Data!B312)</f>
        <v>4.1964199099031992E-2</v>
      </c>
      <c r="B312" s="7"/>
      <c r="C312" s="7">
        <f>LN(Data!H313/Data!H312)</f>
        <v>-6.4957896274772484E-2</v>
      </c>
      <c r="I312" s="22">
        <f ca="1">I311*EXP(('Price dynamics'!$F$3-'Price dynamics'!$F$4^2*0.5)*1+('Price dynamics'!$F$4*SQRT(1)*_xlfn.NORM.S.INV(RAND())))</f>
        <v>0.29320299080423307</v>
      </c>
      <c r="K312" s="22">
        <f ca="1">K311*EXP(('Price dynamics'!$G$3-'Price dynamics'!$G$4^2*0.5)*1+('Price dynamics'!$G$4*SQRT(1)*_xlfn.NORM.S.INV(RAND())))</f>
        <v>0.4085445248981594</v>
      </c>
      <c r="M312" s="23">
        <f t="shared" ca="1" si="9"/>
        <v>0.29320299080423307</v>
      </c>
      <c r="O312" s="24">
        <f t="shared" ca="1" si="8"/>
        <v>0.11534153409392633</v>
      </c>
    </row>
    <row r="313" spans="1:15" x14ac:dyDescent="0.2">
      <c r="A313" s="6">
        <f>LN(Data!B314/Data!B313)</f>
        <v>4.9876766471281322E-2</v>
      </c>
      <c r="B313" s="7"/>
      <c r="C313" s="7">
        <f>LN(Data!H314/Data!H313)</f>
        <v>4.5909701304077948E-2</v>
      </c>
      <c r="I313" s="22">
        <f ca="1">I312*EXP(('Price dynamics'!$F$3-'Price dynamics'!$F$4^2*0.5)*1+('Price dynamics'!$F$4*SQRT(1)*_xlfn.NORM.S.INV(RAND())))</f>
        <v>0.30128101178700428</v>
      </c>
      <c r="K313" s="22">
        <f ca="1">K312*EXP(('Price dynamics'!$G$3-'Price dynamics'!$G$4^2*0.5)*1+('Price dynamics'!$G$4*SQRT(1)*_xlfn.NORM.S.INV(RAND())))</f>
        <v>0.41350117423960697</v>
      </c>
      <c r="M313" s="23">
        <f t="shared" ca="1" si="9"/>
        <v>0.30128101178700428</v>
      </c>
      <c r="O313" s="24">
        <f t="shared" ca="1" si="8"/>
        <v>0.11222016245260269</v>
      </c>
    </row>
    <row r="314" spans="1:15" x14ac:dyDescent="0.2">
      <c r="A314" s="6">
        <f>LN(Data!B315/Data!B314)</f>
        <v>-2.1071894682106303E-2</v>
      </c>
      <c r="B314" s="7"/>
      <c r="C314" s="7">
        <f>LN(Data!H315/Data!H314)</f>
        <v>2.5317807984290001E-2</v>
      </c>
      <c r="I314" s="22">
        <f ca="1">I313*EXP(('Price dynamics'!$F$3-'Price dynamics'!$F$4^2*0.5)*1+('Price dynamics'!$F$4*SQRT(1)*_xlfn.NORM.S.INV(RAND())))</f>
        <v>0.29376128234132948</v>
      </c>
      <c r="K314" s="22">
        <f ca="1">K313*EXP(('Price dynamics'!$G$3-'Price dynamics'!$G$4^2*0.5)*1+('Price dynamics'!$G$4*SQRT(1)*_xlfn.NORM.S.INV(RAND())))</f>
        <v>0.43748352013351005</v>
      </c>
      <c r="M314" s="23">
        <f t="shared" ca="1" si="9"/>
        <v>0.29376128234132948</v>
      </c>
      <c r="O314" s="24">
        <f t="shared" ca="1" si="8"/>
        <v>0.14372223779218057</v>
      </c>
    </row>
    <row r="315" spans="1:15" x14ac:dyDescent="0.2">
      <c r="A315" s="6">
        <f>LN(Data!B316/Data!B315)</f>
        <v>2.5406535192546573E-2</v>
      </c>
      <c r="B315" s="7"/>
      <c r="C315" s="7">
        <f>LN(Data!H316/Data!H315)</f>
        <v>6.2305497506361628E-3</v>
      </c>
      <c r="I315" s="22">
        <f ca="1">I314*EXP(('Price dynamics'!$F$3-'Price dynamics'!$F$4^2*0.5)*1+('Price dynamics'!$F$4*SQRT(1)*_xlfn.NORM.S.INV(RAND())))</f>
        <v>0.29839260203441403</v>
      </c>
      <c r="K315" s="22">
        <f ca="1">K314*EXP(('Price dynamics'!$G$3-'Price dynamics'!$G$4^2*0.5)*1+('Price dynamics'!$G$4*SQRT(1)*_xlfn.NORM.S.INV(RAND())))</f>
        <v>0.42300147984759534</v>
      </c>
      <c r="M315" s="23">
        <f t="shared" ca="1" si="9"/>
        <v>0.29839260203441403</v>
      </c>
      <c r="O315" s="24">
        <f t="shared" ca="1" si="8"/>
        <v>0.12460887781318131</v>
      </c>
    </row>
    <row r="316" spans="1:15" x14ac:dyDescent="0.2">
      <c r="A316" s="6">
        <f>LN(Data!B317/Data!B316)</f>
        <v>3.4542348680876036E-3</v>
      </c>
      <c r="B316" s="7"/>
      <c r="C316" s="7">
        <f>LN(Data!H317/Data!H316)</f>
        <v>6.6090111828990064E-2</v>
      </c>
      <c r="I316" s="22">
        <f ca="1">I315*EXP(('Price dynamics'!$F$3-'Price dynamics'!$F$4^2*0.5)*1+('Price dynamics'!$F$4*SQRT(1)*_xlfn.NORM.S.INV(RAND())))</f>
        <v>0.28589055885571146</v>
      </c>
      <c r="K316" s="22">
        <f ca="1">K315*EXP(('Price dynamics'!$G$3-'Price dynamics'!$G$4^2*0.5)*1+('Price dynamics'!$G$4*SQRT(1)*_xlfn.NORM.S.INV(RAND())))</f>
        <v>0.42198998738858218</v>
      </c>
      <c r="M316" s="23">
        <f t="shared" ca="1" si="9"/>
        <v>0.28589055885571146</v>
      </c>
      <c r="O316" s="24">
        <f t="shared" ca="1" si="8"/>
        <v>0.13609942853287071</v>
      </c>
    </row>
    <row r="317" spans="1:15" x14ac:dyDescent="0.2">
      <c r="A317" s="6">
        <f>LN(Data!B318/Data!B317)</f>
        <v>7.7286773716580704E-3</v>
      </c>
      <c r="B317" s="7"/>
      <c r="C317" s="7">
        <f>LN(Data!H318/Data!H317)</f>
        <v>1.1560822401076006E-2</v>
      </c>
      <c r="I317" s="22">
        <f ca="1">I316*EXP(('Price dynamics'!$F$3-'Price dynamics'!$F$4^2*0.5)*1+('Price dynamics'!$F$4*SQRT(1)*_xlfn.NORM.S.INV(RAND())))</f>
        <v>0.30097500452234388</v>
      </c>
      <c r="K317" s="22">
        <f ca="1">K316*EXP(('Price dynamics'!$G$3-'Price dynamics'!$G$4^2*0.5)*1+('Price dynamics'!$G$4*SQRT(1)*_xlfn.NORM.S.INV(RAND())))</f>
        <v>0.44826379981391434</v>
      </c>
      <c r="M317" s="23">
        <f t="shared" ca="1" si="9"/>
        <v>0.30097500452234388</v>
      </c>
      <c r="O317" s="24">
        <f t="shared" ca="1" si="8"/>
        <v>0.14728879529157046</v>
      </c>
    </row>
    <row r="318" spans="1:15" x14ac:dyDescent="0.2">
      <c r="A318" s="6">
        <f>LN(Data!B319/Data!B318)</f>
        <v>-1.812738459255683E-2</v>
      </c>
      <c r="B318" s="7"/>
      <c r="C318" s="7">
        <f>LN(Data!H319/Data!H318)</f>
        <v>-3.5091319811270172E-2</v>
      </c>
      <c r="I318" s="22">
        <f ca="1">I317*EXP(('Price dynamics'!$F$3-'Price dynamics'!$F$4^2*0.5)*1+('Price dynamics'!$F$4*SQRT(1)*_xlfn.NORM.S.INV(RAND())))</f>
        <v>0.30426829089280411</v>
      </c>
      <c r="K318" s="22">
        <f ca="1">K317*EXP(('Price dynamics'!$G$3-'Price dynamics'!$G$4^2*0.5)*1+('Price dynamics'!$G$4*SQRT(1)*_xlfn.NORM.S.INV(RAND())))</f>
        <v>0.50480242421153787</v>
      </c>
      <c r="M318" s="23">
        <f t="shared" ca="1" si="9"/>
        <v>0.30426829089280411</v>
      </c>
      <c r="O318" s="24">
        <f t="shared" ca="1" si="8"/>
        <v>0.20053413331873376</v>
      </c>
    </row>
    <row r="319" spans="1:15" x14ac:dyDescent="0.2">
      <c r="A319" s="6">
        <f>LN(Data!B320/Data!B319)</f>
        <v>-0.12708135785904026</v>
      </c>
      <c r="B319" s="7"/>
      <c r="C319" s="7">
        <f>LN(Data!H320/Data!H319)</f>
        <v>7.4533051862566979E-2</v>
      </c>
      <c r="I319" s="22">
        <f ca="1">I318*EXP(('Price dynamics'!$F$3-'Price dynamics'!$F$4^2*0.5)*1+('Price dynamics'!$F$4*SQRT(1)*_xlfn.NORM.S.INV(RAND())))</f>
        <v>0.30068694735650114</v>
      </c>
      <c r="K319" s="22">
        <f ca="1">K318*EXP(('Price dynamics'!$G$3-'Price dynamics'!$G$4^2*0.5)*1+('Price dynamics'!$G$4*SQRT(1)*_xlfn.NORM.S.INV(RAND())))</f>
        <v>0.50138353451476958</v>
      </c>
      <c r="M319" s="23">
        <f t="shared" ca="1" si="9"/>
        <v>0.30068694735650114</v>
      </c>
      <c r="O319" s="24">
        <f t="shared" ca="1" si="8"/>
        <v>0.20069658715826844</v>
      </c>
    </row>
    <row r="320" spans="1:15" x14ac:dyDescent="0.2">
      <c r="A320" s="6">
        <f>LN(Data!B321/Data!B320)</f>
        <v>0.14862462963300421</v>
      </c>
      <c r="B320" s="7"/>
      <c r="C320" s="7">
        <f>LN(Data!H321/Data!H320)</f>
        <v>-2.2347298691996659E-2</v>
      </c>
      <c r="I320" s="22">
        <f ca="1">I319*EXP(('Price dynamics'!$F$3-'Price dynamics'!$F$4^2*0.5)*1+('Price dynamics'!$F$4*SQRT(1)*_xlfn.NORM.S.INV(RAND())))</f>
        <v>0.32001416161056884</v>
      </c>
      <c r="K320" s="22">
        <f ca="1">K319*EXP(('Price dynamics'!$G$3-'Price dynamics'!$G$4^2*0.5)*1+('Price dynamics'!$G$4*SQRT(1)*_xlfn.NORM.S.INV(RAND())))</f>
        <v>0.41781243503036258</v>
      </c>
      <c r="M320" s="23">
        <f t="shared" ca="1" si="9"/>
        <v>0.32001416161056884</v>
      </c>
      <c r="O320" s="24">
        <f t="shared" ca="1" si="8"/>
        <v>9.7798273419793746E-2</v>
      </c>
    </row>
    <row r="321" spans="1:15" x14ac:dyDescent="0.2">
      <c r="A321" s="6">
        <f>LN(Data!B322/Data!B321)</f>
        <v>1.6906573444440649E-2</v>
      </c>
      <c r="B321" s="7"/>
      <c r="C321" s="7">
        <f>LN(Data!H322/Data!H321)</f>
        <v>3.8786025035156449E-2</v>
      </c>
      <c r="I321" s="22">
        <f ca="1">I320*EXP(('Price dynamics'!$F$3-'Price dynamics'!$F$4^2*0.5)*1+('Price dynamics'!$F$4*SQRT(1)*_xlfn.NORM.S.INV(RAND())))</f>
        <v>0.32837988816727881</v>
      </c>
      <c r="K321" s="22">
        <f ca="1">K320*EXP(('Price dynamics'!$G$3-'Price dynamics'!$G$4^2*0.5)*1+('Price dynamics'!$G$4*SQRT(1)*_xlfn.NORM.S.INV(RAND())))</f>
        <v>0.4053151273297963</v>
      </c>
      <c r="M321" s="23">
        <f t="shared" ca="1" si="9"/>
        <v>0.32837988816727881</v>
      </c>
      <c r="O321" s="24">
        <f t="shared" ca="1" si="8"/>
        <v>7.6935239162517488E-2</v>
      </c>
    </row>
    <row r="322" spans="1:15" x14ac:dyDescent="0.2">
      <c r="A322" s="6">
        <f>LN(Data!B323/Data!B322)</f>
        <v>1.6750422676951172E-3</v>
      </c>
      <c r="B322" s="7"/>
      <c r="C322" s="7">
        <f>LN(Data!H323/Data!H322)</f>
        <v>0</v>
      </c>
      <c r="I322" s="22">
        <f ca="1">I321*EXP(('Price dynamics'!$F$3-'Price dynamics'!$F$4^2*0.5)*1+('Price dynamics'!$F$4*SQRT(1)*_xlfn.NORM.S.INV(RAND())))</f>
        <v>0.31323375119159663</v>
      </c>
      <c r="K322" s="22">
        <f ca="1">K321*EXP(('Price dynamics'!$G$3-'Price dynamics'!$G$4^2*0.5)*1+('Price dynamics'!$G$4*SQRT(1)*_xlfn.NORM.S.INV(RAND())))</f>
        <v>0.47417425454620687</v>
      </c>
      <c r="M322" s="23">
        <f t="shared" ca="1" si="9"/>
        <v>0.31323375119159663</v>
      </c>
      <c r="O322" s="24">
        <f t="shared" ca="1" si="8"/>
        <v>0.16094050335461024</v>
      </c>
    </row>
    <row r="323" spans="1:15" x14ac:dyDescent="0.2">
      <c r="A323" s="6">
        <f>LN(Data!B324/Data!B323)</f>
        <v>-7.5598848079405116E-3</v>
      </c>
      <c r="B323" s="7"/>
      <c r="C323" s="7">
        <f>LN(Data!H324/Data!H323)</f>
        <v>-2.7549951768230631E-2</v>
      </c>
      <c r="I323" s="22">
        <f ca="1">I322*EXP(('Price dynamics'!$F$3-'Price dynamics'!$F$4^2*0.5)*1+('Price dynamics'!$F$4*SQRT(1)*_xlfn.NORM.S.INV(RAND())))</f>
        <v>0.31594982765709778</v>
      </c>
      <c r="K323" s="22">
        <f ca="1">K322*EXP(('Price dynamics'!$G$3-'Price dynamics'!$G$4^2*0.5)*1+('Price dynamics'!$G$4*SQRT(1)*_xlfn.NORM.S.INV(RAND())))</f>
        <v>0.44486569856648511</v>
      </c>
      <c r="M323" s="23">
        <f t="shared" ca="1" si="9"/>
        <v>0.31594982765709778</v>
      </c>
      <c r="O323" s="24">
        <f t="shared" ref="O323:O386" ca="1" si="10">MAX(I323,K323)-MIN(I323,K323)</f>
        <v>0.12891587090938733</v>
      </c>
    </row>
    <row r="324" spans="1:15" x14ac:dyDescent="0.2">
      <c r="A324" s="6">
        <f>LN(Data!B325/Data!B324)</f>
        <v>-8.4352598843896471E-4</v>
      </c>
      <c r="B324" s="7"/>
      <c r="C324" s="7">
        <f>LN(Data!H325/Data!H324)</f>
        <v>0</v>
      </c>
      <c r="I324" s="22">
        <f ca="1">I323*EXP(('Price dynamics'!$F$3-'Price dynamics'!$F$4^2*0.5)*1+('Price dynamics'!$F$4*SQRT(1)*_xlfn.NORM.S.INV(RAND())))</f>
        <v>0.31357972756475344</v>
      </c>
      <c r="K324" s="22">
        <f ca="1">K323*EXP(('Price dynamics'!$G$3-'Price dynamics'!$G$4^2*0.5)*1+('Price dynamics'!$G$4*SQRT(1)*_xlfn.NORM.S.INV(RAND())))</f>
        <v>0.49911912639499934</v>
      </c>
      <c r="M324" s="23">
        <f t="shared" ref="M324:M387" ca="1" si="11">IF(I324&lt;K324,I324,K324)</f>
        <v>0.31357972756475344</v>
      </c>
      <c r="O324" s="24">
        <f t="shared" ca="1" si="10"/>
        <v>0.18553939883024589</v>
      </c>
    </row>
    <row r="325" spans="1:15" x14ac:dyDescent="0.2">
      <c r="A325" s="6">
        <f>LN(Data!B326/Data!B325)</f>
        <v>-4.0470438882955588E-2</v>
      </c>
      <c r="B325" s="7"/>
      <c r="C325" s="7">
        <f>LN(Data!H326/Data!H325)</f>
        <v>0</v>
      </c>
      <c r="I325" s="22">
        <f ca="1">I324*EXP(('Price dynamics'!$F$3-'Price dynamics'!$F$4^2*0.5)*1+('Price dynamics'!$F$4*SQRT(1)*_xlfn.NORM.S.INV(RAND())))</f>
        <v>0.32015556980648713</v>
      </c>
      <c r="K325" s="22">
        <f ca="1">K324*EXP(('Price dynamics'!$G$3-'Price dynamics'!$G$4^2*0.5)*1+('Price dynamics'!$G$4*SQRT(1)*_xlfn.NORM.S.INV(RAND())))</f>
        <v>0.57443392729371823</v>
      </c>
      <c r="M325" s="23">
        <f t="shared" ca="1" si="11"/>
        <v>0.32015556980648713</v>
      </c>
      <c r="O325" s="24">
        <f t="shared" ca="1" si="10"/>
        <v>0.2542783574872311</v>
      </c>
    </row>
    <row r="326" spans="1:15" x14ac:dyDescent="0.2">
      <c r="A326" s="6">
        <f>LN(Data!B327/Data!B326)</f>
        <v>4.9710319824300783E-2</v>
      </c>
      <c r="B326" s="7"/>
      <c r="C326" s="7">
        <f>LN(Data!H327/Data!H326)</f>
        <v>-5.6022555486698981E-3</v>
      </c>
      <c r="I326" s="22">
        <f ca="1">I325*EXP(('Price dynamics'!$F$3-'Price dynamics'!$F$4^2*0.5)*1+('Price dynamics'!$F$4*SQRT(1)*_xlfn.NORM.S.INV(RAND())))</f>
        <v>0.31826577856475335</v>
      </c>
      <c r="K326" s="22">
        <f ca="1">K325*EXP(('Price dynamics'!$G$3-'Price dynamics'!$G$4^2*0.5)*1+('Price dynamics'!$G$4*SQRT(1)*_xlfn.NORM.S.INV(RAND())))</f>
        <v>0.57055829036894445</v>
      </c>
      <c r="M326" s="23">
        <f t="shared" ca="1" si="11"/>
        <v>0.31826577856475335</v>
      </c>
      <c r="O326" s="24">
        <f t="shared" ca="1" si="10"/>
        <v>0.2522925118041911</v>
      </c>
    </row>
    <row r="327" spans="1:15" x14ac:dyDescent="0.2">
      <c r="A327" s="6">
        <f>LN(Data!B328/Data!B327)</f>
        <v>-6.0311125810941314E-2</v>
      </c>
      <c r="B327" s="7"/>
      <c r="C327" s="7">
        <f>LN(Data!H328/Data!H327)</f>
        <v>0</v>
      </c>
      <c r="I327" s="22">
        <f ca="1">I326*EXP(('Price dynamics'!$F$3-'Price dynamics'!$F$4^2*0.5)*1+('Price dynamics'!$F$4*SQRT(1)*_xlfn.NORM.S.INV(RAND())))</f>
        <v>0.32018960021470394</v>
      </c>
      <c r="K327" s="22">
        <f ca="1">K326*EXP(('Price dynamics'!$G$3-'Price dynamics'!$G$4^2*0.5)*1+('Price dynamics'!$G$4*SQRT(1)*_xlfn.NORM.S.INV(RAND())))</f>
        <v>0.56073312749685866</v>
      </c>
      <c r="M327" s="23">
        <f t="shared" ca="1" si="11"/>
        <v>0.32018960021470394</v>
      </c>
      <c r="O327" s="24">
        <f t="shared" ca="1" si="10"/>
        <v>0.24054352728215472</v>
      </c>
    </row>
    <row r="328" spans="1:15" x14ac:dyDescent="0.2">
      <c r="A328" s="6">
        <f>LN(Data!B329/Data!B328)</f>
        <v>-2.3361349913173762E-2</v>
      </c>
      <c r="B328" s="7"/>
      <c r="C328" s="7">
        <f>LN(Data!H329/Data!H328)</f>
        <v>-5.6338177182560199E-3</v>
      </c>
      <c r="I328" s="22">
        <f ca="1">I327*EXP(('Price dynamics'!$F$3-'Price dynamics'!$F$4^2*0.5)*1+('Price dynamics'!$F$4*SQRT(1)*_xlfn.NORM.S.INV(RAND())))</f>
        <v>0.31426571944959097</v>
      </c>
      <c r="K328" s="22">
        <f ca="1">K327*EXP(('Price dynamics'!$G$3-'Price dynamics'!$G$4^2*0.5)*1+('Price dynamics'!$G$4*SQRT(1)*_xlfn.NORM.S.INV(RAND())))</f>
        <v>0.4961554236860628</v>
      </c>
      <c r="M328" s="23">
        <f t="shared" ca="1" si="11"/>
        <v>0.31426571944959097</v>
      </c>
      <c r="O328" s="24">
        <f t="shared" ca="1" si="10"/>
        <v>0.18188970423647183</v>
      </c>
    </row>
    <row r="329" spans="1:15" x14ac:dyDescent="0.2">
      <c r="A329" s="6">
        <f>LN(Data!B330/Data!B329)</f>
        <v>-1.8198367169858717E-3</v>
      </c>
      <c r="B329" s="7"/>
      <c r="C329" s="7">
        <f>LN(Data!H330/Data!H329)</f>
        <v>5.4958884280757618E-2</v>
      </c>
      <c r="I329" s="22">
        <f ca="1">I328*EXP(('Price dynamics'!$F$3-'Price dynamics'!$F$4^2*0.5)*1+('Price dynamics'!$F$4*SQRT(1)*_xlfn.NORM.S.INV(RAND())))</f>
        <v>0.30378928022407437</v>
      </c>
      <c r="K329" s="22">
        <f ca="1">K328*EXP(('Price dynamics'!$G$3-'Price dynamics'!$G$4^2*0.5)*1+('Price dynamics'!$G$4*SQRT(1)*_xlfn.NORM.S.INV(RAND())))</f>
        <v>0.56069056732102196</v>
      </c>
      <c r="M329" s="23">
        <f t="shared" ca="1" si="11"/>
        <v>0.30378928022407437</v>
      </c>
      <c r="O329" s="24">
        <f t="shared" ca="1" si="10"/>
        <v>0.25690128709694759</v>
      </c>
    </row>
    <row r="330" spans="1:15" x14ac:dyDescent="0.2">
      <c r="A330" s="6">
        <f>LN(Data!B331/Data!B330)</f>
        <v>1.2669852741051686E-2</v>
      </c>
      <c r="B330" s="7"/>
      <c r="C330" s="7">
        <f>LN(Data!H331/Data!H330)</f>
        <v>5.7158413839948623E-2</v>
      </c>
      <c r="I330" s="22">
        <f ca="1">I329*EXP(('Price dynamics'!$F$3-'Price dynamics'!$F$4^2*0.5)*1+('Price dynamics'!$F$4*SQRT(1)*_xlfn.NORM.S.INV(RAND())))</f>
        <v>0.29442440921463398</v>
      </c>
      <c r="K330" s="22">
        <f ca="1">K329*EXP(('Price dynamics'!$G$3-'Price dynamics'!$G$4^2*0.5)*1+('Price dynamics'!$G$4*SQRT(1)*_xlfn.NORM.S.INV(RAND())))</f>
        <v>0.56936558610094756</v>
      </c>
      <c r="M330" s="23">
        <f t="shared" ca="1" si="11"/>
        <v>0.29442440921463398</v>
      </c>
      <c r="O330" s="24">
        <f t="shared" ca="1" si="10"/>
        <v>0.27494117688631359</v>
      </c>
    </row>
    <row r="331" spans="1:15" x14ac:dyDescent="0.2">
      <c r="A331" s="6">
        <f>LN(Data!B332/Data!B331)</f>
        <v>-3.8501547354575928E-2</v>
      </c>
      <c r="B331" s="7"/>
      <c r="C331" s="7">
        <f>LN(Data!H332/Data!H331)</f>
        <v>-5.1825067864586023E-2</v>
      </c>
      <c r="I331" s="22">
        <f ca="1">I330*EXP(('Price dynamics'!$F$3-'Price dynamics'!$F$4^2*0.5)*1+('Price dynamics'!$F$4*SQRT(1)*_xlfn.NORM.S.INV(RAND())))</f>
        <v>0.29168127581687514</v>
      </c>
      <c r="K331" s="22">
        <f ca="1">K330*EXP(('Price dynamics'!$G$3-'Price dynamics'!$G$4^2*0.5)*1+('Price dynamics'!$G$4*SQRT(1)*_xlfn.NORM.S.INV(RAND())))</f>
        <v>0.55372393108220397</v>
      </c>
      <c r="M331" s="23">
        <f t="shared" ca="1" si="11"/>
        <v>0.29168127581687514</v>
      </c>
      <c r="O331" s="24">
        <f t="shared" ca="1" si="10"/>
        <v>0.26204265526532883</v>
      </c>
    </row>
    <row r="332" spans="1:15" x14ac:dyDescent="0.2">
      <c r="A332" s="6">
        <f>LN(Data!B333/Data!B332)</f>
        <v>-5.5730077608540984E-2</v>
      </c>
      <c r="B332" s="7"/>
      <c r="C332" s="7">
        <f>LN(Data!H333/Data!H332)</f>
        <v>4.1672696400568081E-2</v>
      </c>
      <c r="I332" s="22">
        <f ca="1">I331*EXP(('Price dynamics'!$F$3-'Price dynamics'!$F$4^2*0.5)*1+('Price dynamics'!$F$4*SQRT(1)*_xlfn.NORM.S.INV(RAND())))</f>
        <v>0.28866385927022997</v>
      </c>
      <c r="K332" s="22">
        <f ca="1">K331*EXP(('Price dynamics'!$G$3-'Price dynamics'!$G$4^2*0.5)*1+('Price dynamics'!$G$4*SQRT(1)*_xlfn.NORM.S.INV(RAND())))</f>
        <v>0.61039093946176071</v>
      </c>
      <c r="M332" s="23">
        <f t="shared" ca="1" si="11"/>
        <v>0.28866385927022997</v>
      </c>
      <c r="O332" s="24">
        <f t="shared" ca="1" si="10"/>
        <v>0.32172708019153073</v>
      </c>
    </row>
    <row r="333" spans="1:15" x14ac:dyDescent="0.2">
      <c r="A333" s="6">
        <f>LN(Data!B334/Data!B333)</f>
        <v>-1.2929071198857372E-2</v>
      </c>
      <c r="B333" s="7"/>
      <c r="C333" s="7">
        <f>LN(Data!H334/Data!H333)</f>
        <v>0</v>
      </c>
      <c r="I333" s="22">
        <f ca="1">I332*EXP(('Price dynamics'!$F$3-'Price dynamics'!$F$4^2*0.5)*1+('Price dynamics'!$F$4*SQRT(1)*_xlfn.NORM.S.INV(RAND())))</f>
        <v>0.28596454019755813</v>
      </c>
      <c r="K333" s="22">
        <f ca="1">K332*EXP(('Price dynamics'!$G$3-'Price dynamics'!$G$4^2*0.5)*1+('Price dynamics'!$G$4*SQRT(1)*_xlfn.NORM.S.INV(RAND())))</f>
        <v>0.62114787996685961</v>
      </c>
      <c r="M333" s="23">
        <f t="shared" ca="1" si="11"/>
        <v>0.28596454019755813</v>
      </c>
      <c r="O333" s="24">
        <f t="shared" ca="1" si="10"/>
        <v>0.33518333976930148</v>
      </c>
    </row>
    <row r="334" spans="1:15" x14ac:dyDescent="0.2">
      <c r="A334" s="6">
        <f>LN(Data!B335/Data!B334)</f>
        <v>6.1154423153330646E-2</v>
      </c>
      <c r="B334" s="7"/>
      <c r="C334" s="7">
        <f>LN(Data!H335/Data!H334)</f>
        <v>-2.5841231183887328E-2</v>
      </c>
      <c r="I334" s="22">
        <f ca="1">I333*EXP(('Price dynamics'!$F$3-'Price dynamics'!$F$4^2*0.5)*1+('Price dynamics'!$F$4*SQRT(1)*_xlfn.NORM.S.INV(RAND())))</f>
        <v>0.2852250117757606</v>
      </c>
      <c r="K334" s="22">
        <f ca="1">K333*EXP(('Price dynamics'!$G$3-'Price dynamics'!$G$4^2*0.5)*1+('Price dynamics'!$G$4*SQRT(1)*_xlfn.NORM.S.INV(RAND())))</f>
        <v>0.60192972680091905</v>
      </c>
      <c r="M334" s="23">
        <f t="shared" ca="1" si="11"/>
        <v>0.2852250117757606</v>
      </c>
      <c r="O334" s="24">
        <f t="shared" ca="1" si="10"/>
        <v>0.31670471502515846</v>
      </c>
    </row>
    <row r="335" spans="1:15" x14ac:dyDescent="0.2">
      <c r="A335" s="6">
        <f>LN(Data!B336/Data!B335)</f>
        <v>-5.6657375356773077E-3</v>
      </c>
      <c r="B335" s="7"/>
      <c r="C335" s="7">
        <f>LN(Data!H336/Data!H335)</f>
        <v>2.5841231183887328E-2</v>
      </c>
      <c r="I335" s="22">
        <f ca="1">I334*EXP(('Price dynamics'!$F$3-'Price dynamics'!$F$4^2*0.5)*1+('Price dynamics'!$F$4*SQRT(1)*_xlfn.NORM.S.INV(RAND())))</f>
        <v>0.29408064234995634</v>
      </c>
      <c r="K335" s="22">
        <f ca="1">K334*EXP(('Price dynamics'!$G$3-'Price dynamics'!$G$4^2*0.5)*1+('Price dynamics'!$G$4*SQRT(1)*_xlfn.NORM.S.INV(RAND())))</f>
        <v>0.53045489228573961</v>
      </c>
      <c r="M335" s="23">
        <f t="shared" ca="1" si="11"/>
        <v>0.29408064234995634</v>
      </c>
      <c r="O335" s="24">
        <f t="shared" ca="1" si="10"/>
        <v>0.23637424993578326</v>
      </c>
    </row>
    <row r="336" spans="1:15" x14ac:dyDescent="0.2">
      <c r="A336" s="6">
        <f>LN(Data!B337/Data!B336)</f>
        <v>7.0380796761799605E-2</v>
      </c>
      <c r="B336" s="7"/>
      <c r="C336" s="7">
        <f>LN(Data!H337/Data!H336)</f>
        <v>1.5190165493975238E-2</v>
      </c>
      <c r="I336" s="22">
        <f ca="1">I335*EXP(('Price dynamics'!$F$3-'Price dynamics'!$F$4^2*0.5)*1+('Price dynamics'!$F$4*SQRT(1)*_xlfn.NORM.S.INV(RAND())))</f>
        <v>0.29373907082277523</v>
      </c>
      <c r="K336" s="22">
        <f ca="1">K335*EXP(('Price dynamics'!$G$3-'Price dynamics'!$G$4^2*0.5)*1+('Price dynamics'!$G$4*SQRT(1)*_xlfn.NORM.S.INV(RAND())))</f>
        <v>0.53588434426106013</v>
      </c>
      <c r="M336" s="23">
        <f t="shared" ca="1" si="11"/>
        <v>0.29373907082277523</v>
      </c>
      <c r="O336" s="24">
        <f t="shared" ca="1" si="10"/>
        <v>0.2421452734382849</v>
      </c>
    </row>
    <row r="337" spans="1:15" x14ac:dyDescent="0.2">
      <c r="A337" s="6">
        <f>LN(Data!B338/Data!B337)</f>
        <v>1.9231361927887592E-2</v>
      </c>
      <c r="B337" s="7"/>
      <c r="C337" s="7">
        <f>LN(Data!H338/Data!H337)</f>
        <v>-4.6280752564006343E-2</v>
      </c>
      <c r="I337" s="22">
        <f ca="1">I336*EXP(('Price dynamics'!$F$3-'Price dynamics'!$F$4^2*0.5)*1+('Price dynamics'!$F$4*SQRT(1)*_xlfn.NORM.S.INV(RAND())))</f>
        <v>0.29544728264138043</v>
      </c>
      <c r="K337" s="22">
        <f ca="1">K336*EXP(('Price dynamics'!$G$3-'Price dynamics'!$G$4^2*0.5)*1+('Price dynamics'!$G$4*SQRT(1)*_xlfn.NORM.S.INV(RAND())))</f>
        <v>0.51677937904961302</v>
      </c>
      <c r="M337" s="23">
        <f t="shared" ca="1" si="11"/>
        <v>0.29544728264138043</v>
      </c>
      <c r="O337" s="24">
        <f t="shared" ca="1" si="10"/>
        <v>0.22133209640823259</v>
      </c>
    </row>
    <row r="338" spans="1:15" x14ac:dyDescent="0.2">
      <c r="A338" s="6">
        <f>LN(Data!B339/Data!B338)</f>
        <v>5.4750514771408312E-2</v>
      </c>
      <c r="B338" s="7"/>
      <c r="C338" s="7">
        <f>LN(Data!H339/Data!H338)</f>
        <v>3.6179656577502474E-2</v>
      </c>
      <c r="I338" s="22">
        <f ca="1">I337*EXP(('Price dynamics'!$F$3-'Price dynamics'!$F$4^2*0.5)*1+('Price dynamics'!$F$4*SQRT(1)*_xlfn.NORM.S.INV(RAND())))</f>
        <v>0.28464297311297032</v>
      </c>
      <c r="K338" s="22">
        <f ca="1">K337*EXP(('Price dynamics'!$G$3-'Price dynamics'!$G$4^2*0.5)*1+('Price dynamics'!$G$4*SQRT(1)*_xlfn.NORM.S.INV(RAND())))</f>
        <v>0.48596037922585456</v>
      </c>
      <c r="M338" s="23">
        <f t="shared" ca="1" si="11"/>
        <v>0.28464297311297032</v>
      </c>
      <c r="O338" s="24">
        <f t="shared" ca="1" si="10"/>
        <v>0.20131740611288423</v>
      </c>
    </row>
    <row r="339" spans="1:15" x14ac:dyDescent="0.2">
      <c r="A339" s="6">
        <f>LN(Data!B340/Data!B339)</f>
        <v>-1.3201511858535842E-2</v>
      </c>
      <c r="B339" s="7"/>
      <c r="C339" s="7">
        <f>LN(Data!H340/Data!H339)</f>
        <v>2.0101179321087088E-2</v>
      </c>
      <c r="I339" s="22">
        <f ca="1">I338*EXP(('Price dynamics'!$F$3-'Price dynamics'!$F$4^2*0.5)*1+('Price dynamics'!$F$4*SQRT(1)*_xlfn.NORM.S.INV(RAND())))</f>
        <v>0.28315590348996855</v>
      </c>
      <c r="K339" s="22">
        <f ca="1">K338*EXP(('Price dynamics'!$G$3-'Price dynamics'!$G$4^2*0.5)*1+('Price dynamics'!$G$4*SQRT(1)*_xlfn.NORM.S.INV(RAND())))</f>
        <v>0.50195855777620646</v>
      </c>
      <c r="M339" s="23">
        <f t="shared" ca="1" si="11"/>
        <v>0.28315590348996855</v>
      </c>
      <c r="O339" s="24">
        <f t="shared" ca="1" si="10"/>
        <v>0.21880265428623791</v>
      </c>
    </row>
    <row r="340" spans="1:15" x14ac:dyDescent="0.2">
      <c r="A340" s="6">
        <f>LN(Data!B341/Data!B340)</f>
        <v>-9.1782037708501539E-3</v>
      </c>
      <c r="B340" s="7"/>
      <c r="C340" s="7">
        <f>LN(Data!H341/Data!H340)</f>
        <v>-4.0614719154190126E-2</v>
      </c>
      <c r="I340" s="22">
        <f ca="1">I339*EXP(('Price dynamics'!$F$3-'Price dynamics'!$F$4^2*0.5)*1+('Price dynamics'!$F$4*SQRT(1)*_xlfn.NORM.S.INV(RAND())))</f>
        <v>0.28763132570544658</v>
      </c>
      <c r="K340" s="22">
        <f ca="1">K339*EXP(('Price dynamics'!$G$3-'Price dynamics'!$G$4^2*0.5)*1+('Price dynamics'!$G$4*SQRT(1)*_xlfn.NORM.S.INV(RAND())))</f>
        <v>0.49104614776576982</v>
      </c>
      <c r="M340" s="23">
        <f t="shared" ca="1" si="11"/>
        <v>0.28763132570544658</v>
      </c>
      <c r="O340" s="24">
        <f t="shared" ca="1" si="10"/>
        <v>0.20341482206032324</v>
      </c>
    </row>
    <row r="341" spans="1:15" x14ac:dyDescent="0.2">
      <c r="A341" s="6">
        <f>LN(Data!B342/Data!B341)</f>
        <v>-1.3502314837639353E-2</v>
      </c>
      <c r="B341" s="7"/>
      <c r="C341" s="7">
        <f>LN(Data!H342/Data!H341)</f>
        <v>-0.12102663240222566</v>
      </c>
      <c r="I341" s="22">
        <f ca="1">I340*EXP(('Price dynamics'!$F$3-'Price dynamics'!$F$4^2*0.5)*1+('Price dynamics'!$F$4*SQRT(1)*_xlfn.NORM.S.INV(RAND())))</f>
        <v>0.29046082178223387</v>
      </c>
      <c r="K341" s="22">
        <f ca="1">K340*EXP(('Price dynamics'!$G$3-'Price dynamics'!$G$4^2*0.5)*1+('Price dynamics'!$G$4*SQRT(1)*_xlfn.NORM.S.INV(RAND())))</f>
        <v>0.49735219611285569</v>
      </c>
      <c r="M341" s="23">
        <f t="shared" ca="1" si="11"/>
        <v>0.29046082178223387</v>
      </c>
      <c r="O341" s="24">
        <f t="shared" ca="1" si="10"/>
        <v>0.20689137433062182</v>
      </c>
    </row>
    <row r="342" spans="1:15" x14ac:dyDescent="0.2">
      <c r="A342" s="6">
        <f>LN(Data!B343/Data!B342)</f>
        <v>5.9297081836742647E-3</v>
      </c>
      <c r="B342" s="7"/>
      <c r="C342" s="7">
        <f>LN(Data!H343/Data!H342)</f>
        <v>2.8820438535491884E-2</v>
      </c>
      <c r="I342" s="22">
        <f ca="1">I341*EXP(('Price dynamics'!$F$3-'Price dynamics'!$F$4^2*0.5)*1+('Price dynamics'!$F$4*SQRT(1)*_xlfn.NORM.S.INV(RAND())))</f>
        <v>0.28307587838090992</v>
      </c>
      <c r="K342" s="22">
        <f ca="1">K341*EXP(('Price dynamics'!$G$3-'Price dynamics'!$G$4^2*0.5)*1+('Price dynamics'!$G$4*SQRT(1)*_xlfn.NORM.S.INV(RAND())))</f>
        <v>0.48626671168109648</v>
      </c>
      <c r="M342" s="23">
        <f t="shared" ca="1" si="11"/>
        <v>0.28307587838090992</v>
      </c>
      <c r="O342" s="24">
        <f t="shared" ca="1" si="10"/>
        <v>0.20319083330018656</v>
      </c>
    </row>
    <row r="343" spans="1:15" x14ac:dyDescent="0.2">
      <c r="A343" s="6">
        <f>LN(Data!B344/Data!B343)</f>
        <v>1.6750810424815351E-2</v>
      </c>
      <c r="B343" s="7"/>
      <c r="C343" s="7">
        <f>LN(Data!H344/Data!H343)</f>
        <v>9.7374164025176374E-2</v>
      </c>
      <c r="I343" s="22">
        <f ca="1">I342*EXP(('Price dynamics'!$F$3-'Price dynamics'!$F$4^2*0.5)*1+('Price dynamics'!$F$4*SQRT(1)*_xlfn.NORM.S.INV(RAND())))</f>
        <v>0.27766904113830787</v>
      </c>
      <c r="K343" s="22">
        <f ca="1">K342*EXP(('Price dynamics'!$G$3-'Price dynamics'!$G$4^2*0.5)*1+('Price dynamics'!$G$4*SQRT(1)*_xlfn.NORM.S.INV(RAND())))</f>
        <v>0.46485426611337222</v>
      </c>
      <c r="M343" s="23">
        <f t="shared" ca="1" si="11"/>
        <v>0.27766904113830787</v>
      </c>
      <c r="O343" s="24">
        <f t="shared" ca="1" si="10"/>
        <v>0.18718522497506435</v>
      </c>
    </row>
    <row r="344" spans="1:15" x14ac:dyDescent="0.2">
      <c r="A344" s="6">
        <f>LN(Data!B345/Data!B344)</f>
        <v>5.1002554452372791E-2</v>
      </c>
      <c r="B344" s="7"/>
      <c r="C344" s="7">
        <f>LN(Data!H345/Data!H344)</f>
        <v>0</v>
      </c>
      <c r="I344" s="22">
        <f ca="1">I343*EXP(('Price dynamics'!$F$3-'Price dynamics'!$F$4^2*0.5)*1+('Price dynamics'!$F$4*SQRT(1)*_xlfn.NORM.S.INV(RAND())))</f>
        <v>0.28028126661376779</v>
      </c>
      <c r="K344" s="22">
        <f ca="1">K343*EXP(('Price dynamics'!$G$3-'Price dynamics'!$G$4^2*0.5)*1+('Price dynamics'!$G$4*SQRT(1)*_xlfn.NORM.S.INV(RAND())))</f>
        <v>0.55393305390827963</v>
      </c>
      <c r="M344" s="23">
        <f t="shared" ca="1" si="11"/>
        <v>0.28028126661376779</v>
      </c>
      <c r="O344" s="24">
        <f t="shared" ca="1" si="10"/>
        <v>0.27365178729451184</v>
      </c>
    </row>
    <row r="345" spans="1:15" x14ac:dyDescent="0.2">
      <c r="A345" s="6">
        <f>LN(Data!B346/Data!B345)</f>
        <v>-1.3508350024792193E-2</v>
      </c>
      <c r="B345" s="7"/>
      <c r="C345" s="7">
        <f>LN(Data!H346/Data!H345)</f>
        <v>1.0256500167189061E-2</v>
      </c>
      <c r="I345" s="22">
        <f ca="1">I344*EXP(('Price dynamics'!$F$3-'Price dynamics'!$F$4^2*0.5)*1+('Price dynamics'!$F$4*SQRT(1)*_xlfn.NORM.S.INV(RAND())))</f>
        <v>0.27998840253544371</v>
      </c>
      <c r="K345" s="22">
        <f ca="1">K344*EXP(('Price dynamics'!$G$3-'Price dynamics'!$G$4^2*0.5)*1+('Price dynamics'!$G$4*SQRT(1)*_xlfn.NORM.S.INV(RAND())))</f>
        <v>0.5775250138419975</v>
      </c>
      <c r="M345" s="23">
        <f t="shared" ca="1" si="11"/>
        <v>0.27998840253544371</v>
      </c>
      <c r="O345" s="24">
        <f t="shared" ca="1" si="10"/>
        <v>0.29753661130655379</v>
      </c>
    </row>
    <row r="346" spans="1:15" x14ac:dyDescent="0.2">
      <c r="A346" s="6">
        <f>LN(Data!B347/Data!B346)</f>
        <v>1.5987213636968517E-3</v>
      </c>
      <c r="B346" s="7"/>
      <c r="C346" s="7">
        <f>LN(Data!H347/Data!H346)</f>
        <v>-2.0619287202735703E-2</v>
      </c>
      <c r="I346" s="22">
        <f ca="1">I345*EXP(('Price dynamics'!$F$3-'Price dynamics'!$F$4^2*0.5)*1+('Price dynamics'!$F$4*SQRT(1)*_xlfn.NORM.S.INV(RAND())))</f>
        <v>0.27658389085452895</v>
      </c>
      <c r="K346" s="22">
        <f ca="1">K345*EXP(('Price dynamics'!$G$3-'Price dynamics'!$G$4^2*0.5)*1+('Price dynamics'!$G$4*SQRT(1)*_xlfn.NORM.S.INV(RAND())))</f>
        <v>0.54179942516154178</v>
      </c>
      <c r="M346" s="23">
        <f t="shared" ca="1" si="11"/>
        <v>0.27658389085452895</v>
      </c>
      <c r="O346" s="24">
        <f t="shared" ca="1" si="10"/>
        <v>0.26521553430701283</v>
      </c>
    </row>
    <row r="347" spans="1:15" x14ac:dyDescent="0.2">
      <c r="A347" s="6">
        <f>LN(Data!B348/Data!B347)</f>
        <v>-7.2144601493325652E-3</v>
      </c>
      <c r="B347" s="7"/>
      <c r="C347" s="7">
        <f>LN(Data!H348/Data!H347)</f>
        <v>2.570835671020703E-2</v>
      </c>
      <c r="I347" s="22">
        <f ca="1">I346*EXP(('Price dynamics'!$F$3-'Price dynamics'!$F$4^2*0.5)*1+('Price dynamics'!$F$4*SQRT(1)*_xlfn.NORM.S.INV(RAND())))</f>
        <v>0.27917927286833011</v>
      </c>
      <c r="K347" s="22">
        <f ca="1">K346*EXP(('Price dynamics'!$G$3-'Price dynamics'!$G$4^2*0.5)*1+('Price dynamics'!$G$4*SQRT(1)*_xlfn.NORM.S.INV(RAND())))</f>
        <v>0.59704458421826911</v>
      </c>
      <c r="M347" s="23">
        <f t="shared" ca="1" si="11"/>
        <v>0.27917927286833011</v>
      </c>
      <c r="O347" s="24">
        <f t="shared" ca="1" si="10"/>
        <v>0.31786531134993901</v>
      </c>
    </row>
    <row r="348" spans="1:15" x14ac:dyDescent="0.2">
      <c r="A348" s="6">
        <f>LN(Data!B349/Data!B348)</f>
        <v>2.5418366081815229E-2</v>
      </c>
      <c r="B348" s="7"/>
      <c r="C348" s="7">
        <f>LN(Data!H349/Data!H348)</f>
        <v>0</v>
      </c>
      <c r="I348" s="22">
        <f ca="1">I347*EXP(('Price dynamics'!$F$3-'Price dynamics'!$F$4^2*0.5)*1+('Price dynamics'!$F$4*SQRT(1)*_xlfn.NORM.S.INV(RAND())))</f>
        <v>0.27549895089539789</v>
      </c>
      <c r="K348" s="22">
        <f ca="1">K347*EXP(('Price dynamics'!$G$3-'Price dynamics'!$G$4^2*0.5)*1+('Price dynamics'!$G$4*SQRT(1)*_xlfn.NORM.S.INV(RAND())))</f>
        <v>0.58980061791754024</v>
      </c>
      <c r="M348" s="23">
        <f t="shared" ca="1" si="11"/>
        <v>0.27549895089539789</v>
      </c>
      <c r="O348" s="24">
        <f t="shared" ca="1" si="10"/>
        <v>0.31430166702214235</v>
      </c>
    </row>
    <row r="349" spans="1:15" x14ac:dyDescent="0.2">
      <c r="A349" s="6">
        <f>LN(Data!B350/Data!B349)</f>
        <v>3.1650654292736266E-2</v>
      </c>
      <c r="B349" s="7"/>
      <c r="C349" s="7">
        <f>LN(Data!H350/Data!H349)</f>
        <v>-4.6761765908039328E-2</v>
      </c>
      <c r="I349" s="22">
        <f ca="1">I348*EXP(('Price dynamics'!$F$3-'Price dynamics'!$F$4^2*0.5)*1+('Price dynamics'!$F$4*SQRT(1)*_xlfn.NORM.S.INV(RAND())))</f>
        <v>0.27221706134993517</v>
      </c>
      <c r="K349" s="22">
        <f ca="1">K348*EXP(('Price dynamics'!$G$3-'Price dynamics'!$G$4^2*0.5)*1+('Price dynamics'!$G$4*SQRT(1)*_xlfn.NORM.S.INV(RAND())))</f>
        <v>0.62080626049766141</v>
      </c>
      <c r="M349" s="23">
        <f t="shared" ca="1" si="11"/>
        <v>0.27221706134993517</v>
      </c>
      <c r="O349" s="24">
        <f t="shared" ca="1" si="10"/>
        <v>0.34858919914772624</v>
      </c>
    </row>
    <row r="350" spans="1:15" x14ac:dyDescent="0.2">
      <c r="A350" s="6">
        <f>LN(Data!B351/Data!B350)</f>
        <v>1.956420564636447E-2</v>
      </c>
      <c r="B350" s="7"/>
      <c r="C350" s="7">
        <f>LN(Data!H351/Data!H350)</f>
        <v>0</v>
      </c>
      <c r="I350" s="22">
        <f ca="1">I349*EXP(('Price dynamics'!$F$3-'Price dynamics'!$F$4^2*0.5)*1+('Price dynamics'!$F$4*SQRT(1)*_xlfn.NORM.S.INV(RAND())))</f>
        <v>0.26721226088814254</v>
      </c>
      <c r="K350" s="22">
        <f ca="1">K349*EXP(('Price dynamics'!$G$3-'Price dynamics'!$G$4^2*0.5)*1+('Price dynamics'!$G$4*SQRT(1)*_xlfn.NORM.S.INV(RAND())))</f>
        <v>0.59354725545127129</v>
      </c>
      <c r="M350" s="23">
        <f t="shared" ca="1" si="11"/>
        <v>0.26721226088814254</v>
      </c>
      <c r="O350" s="24">
        <f t="shared" ca="1" si="10"/>
        <v>0.32633499456312876</v>
      </c>
    </row>
    <row r="351" spans="1:15" x14ac:dyDescent="0.2">
      <c r="A351" s="6">
        <f>LN(Data!B352/Data!B351)</f>
        <v>-1.0486987495247962E-2</v>
      </c>
      <c r="B351" s="7"/>
      <c r="C351" s="7">
        <f>LN(Data!H352/Data!H351)</f>
        <v>5.3050522296930981E-3</v>
      </c>
      <c r="I351" s="22">
        <f ca="1">I350*EXP(('Price dynamics'!$F$3-'Price dynamics'!$F$4^2*0.5)*1+('Price dynamics'!$F$4*SQRT(1)*_xlfn.NORM.S.INV(RAND())))</f>
        <v>0.26847661659330213</v>
      </c>
      <c r="K351" s="22">
        <f ca="1">K350*EXP(('Price dynamics'!$G$3-'Price dynamics'!$G$4^2*0.5)*1+('Price dynamics'!$G$4*SQRT(1)*_xlfn.NORM.S.INV(RAND())))</f>
        <v>0.65015009915736166</v>
      </c>
      <c r="M351" s="23">
        <f t="shared" ca="1" si="11"/>
        <v>0.26847661659330213</v>
      </c>
      <c r="O351" s="24">
        <f t="shared" ca="1" si="10"/>
        <v>0.38167348256405953</v>
      </c>
    </row>
    <row r="352" spans="1:15" x14ac:dyDescent="0.2">
      <c r="A352" s="6">
        <f>LN(Data!B353/Data!B352)</f>
        <v>-2.2849432772343803E-2</v>
      </c>
      <c r="B352" s="7"/>
      <c r="C352" s="7">
        <f>LN(Data!H353/Data!H352)</f>
        <v>1.0526412986987603E-2</v>
      </c>
      <c r="I352" s="22">
        <f ca="1">I351*EXP(('Price dynamics'!$F$3-'Price dynamics'!$F$4^2*0.5)*1+('Price dynamics'!$F$4*SQRT(1)*_xlfn.NORM.S.INV(RAND())))</f>
        <v>0.26870914647848332</v>
      </c>
      <c r="K352" s="22">
        <f ca="1">K351*EXP(('Price dynamics'!$G$3-'Price dynamics'!$G$4^2*0.5)*1+('Price dynamics'!$G$4*SQRT(1)*_xlfn.NORM.S.INV(RAND())))</f>
        <v>0.64908508139315058</v>
      </c>
      <c r="M352" s="23">
        <f t="shared" ca="1" si="11"/>
        <v>0.26870914647848332</v>
      </c>
      <c r="O352" s="24">
        <f t="shared" ca="1" si="10"/>
        <v>0.38037593491466726</v>
      </c>
    </row>
    <row r="353" spans="1:15" x14ac:dyDescent="0.2">
      <c r="A353" s="6">
        <f>LN(Data!B354/Data!B353)</f>
        <v>-1.5528262326555221E-2</v>
      </c>
      <c r="B353" s="7"/>
      <c r="C353" s="7">
        <f>LN(Data!H354/Data!H353)</f>
        <v>1.5584731016698329E-2</v>
      </c>
      <c r="I353" s="22">
        <f ca="1">I352*EXP(('Price dynamics'!$F$3-'Price dynamics'!$F$4^2*0.5)*1+('Price dynamics'!$F$4*SQRT(1)*_xlfn.NORM.S.INV(RAND())))</f>
        <v>0.27127140466263722</v>
      </c>
      <c r="K353" s="22">
        <f ca="1">K352*EXP(('Price dynamics'!$G$3-'Price dynamics'!$G$4^2*0.5)*1+('Price dynamics'!$G$4*SQRT(1)*_xlfn.NORM.S.INV(RAND())))</f>
        <v>0.61104361599874768</v>
      </c>
      <c r="M353" s="23">
        <f t="shared" ca="1" si="11"/>
        <v>0.27127140466263722</v>
      </c>
      <c r="O353" s="24">
        <f t="shared" ca="1" si="10"/>
        <v>0.33977221133611046</v>
      </c>
    </row>
    <row r="354" spans="1:15" x14ac:dyDescent="0.2">
      <c r="A354" s="6">
        <f>LN(Data!B355/Data!B354)</f>
        <v>-4.7058910374127277E-3</v>
      </c>
      <c r="B354" s="7"/>
      <c r="C354" s="7">
        <f>LN(Data!H355/Data!H354)</f>
        <v>4.5347819978459041E-2</v>
      </c>
      <c r="I354" s="22">
        <f ca="1">I353*EXP(('Price dynamics'!$F$3-'Price dynamics'!$F$4^2*0.5)*1+('Price dynamics'!$F$4*SQRT(1)*_xlfn.NORM.S.INV(RAND())))</f>
        <v>0.27594368681735243</v>
      </c>
      <c r="K354" s="22">
        <f ca="1">K353*EXP(('Price dynamics'!$G$3-'Price dynamics'!$G$4^2*0.5)*1+('Price dynamics'!$G$4*SQRT(1)*_xlfn.NORM.S.INV(RAND())))</f>
        <v>0.60735535900072235</v>
      </c>
      <c r="M354" s="23">
        <f t="shared" ca="1" si="11"/>
        <v>0.27594368681735243</v>
      </c>
      <c r="O354" s="24">
        <f t="shared" ca="1" si="10"/>
        <v>0.33141167218336992</v>
      </c>
    </row>
    <row r="355" spans="1:15" x14ac:dyDescent="0.2">
      <c r="A355" s="6">
        <f>LN(Data!B356/Data!B355)</f>
        <v>7.8585465733903802E-4</v>
      </c>
      <c r="B355" s="7"/>
      <c r="C355" s="7">
        <f>LN(Data!H356/Data!H355)</f>
        <v>9.8040000966208348E-3</v>
      </c>
      <c r="I355" s="22">
        <f ca="1">I354*EXP(('Price dynamics'!$F$3-'Price dynamics'!$F$4^2*0.5)*1+('Price dynamics'!$F$4*SQRT(1)*_xlfn.NORM.S.INV(RAND())))</f>
        <v>0.28312564226713621</v>
      </c>
      <c r="K355" s="22">
        <f ca="1">K354*EXP(('Price dynamics'!$G$3-'Price dynamics'!$G$4^2*0.5)*1+('Price dynamics'!$G$4*SQRT(1)*_xlfn.NORM.S.INV(RAND())))</f>
        <v>0.64116441239877842</v>
      </c>
      <c r="M355" s="23">
        <f t="shared" ca="1" si="11"/>
        <v>0.28312564226713621</v>
      </c>
      <c r="O355" s="24">
        <f t="shared" ca="1" si="10"/>
        <v>0.3580387701316422</v>
      </c>
    </row>
    <row r="356" spans="1:15" x14ac:dyDescent="0.2">
      <c r="A356" s="6">
        <f>LN(Data!B357/Data!B356)</f>
        <v>7.8523757470216166E-4</v>
      </c>
      <c r="B356" s="7"/>
      <c r="C356" s="7">
        <f>LN(Data!H357/Data!H356)</f>
        <v>-9.7263305425206781E-2</v>
      </c>
      <c r="I356" s="22">
        <f ca="1">I355*EXP(('Price dynamics'!$F$3-'Price dynamics'!$F$4^2*0.5)*1+('Price dynamics'!$F$4*SQRT(1)*_xlfn.NORM.S.INV(RAND())))</f>
        <v>0.29039244733803882</v>
      </c>
      <c r="K356" s="22">
        <f ca="1">K355*EXP(('Price dynamics'!$G$3-'Price dynamics'!$G$4^2*0.5)*1+('Price dynamics'!$G$4*SQRT(1)*_xlfn.NORM.S.INV(RAND())))</f>
        <v>0.684590494314539</v>
      </c>
      <c r="M356" s="23">
        <f t="shared" ca="1" si="11"/>
        <v>0.29039244733803882</v>
      </c>
      <c r="O356" s="24">
        <f t="shared" ca="1" si="10"/>
        <v>0.39419804697650018</v>
      </c>
    </row>
    <row r="357" spans="1:15" x14ac:dyDescent="0.2">
      <c r="A357" s="6">
        <f>LN(Data!B358/Data!B357)</f>
        <v>-5.3195457637348405E-2</v>
      </c>
      <c r="B357" s="7"/>
      <c r="C357" s="7">
        <f>LN(Data!H358/Data!H357)</f>
        <v>7.7558234345874444E-2</v>
      </c>
      <c r="I357" s="22">
        <f ca="1">I356*EXP(('Price dynamics'!$F$3-'Price dynamics'!$F$4^2*0.5)*1+('Price dynamics'!$F$4*SQRT(1)*_xlfn.NORM.S.INV(RAND())))</f>
        <v>0.2784460924848029</v>
      </c>
      <c r="K357" s="22">
        <f ca="1">K356*EXP(('Price dynamics'!$G$3-'Price dynamics'!$G$4^2*0.5)*1+('Price dynamics'!$G$4*SQRT(1)*_xlfn.NORM.S.INV(RAND())))</f>
        <v>0.67519771558745389</v>
      </c>
      <c r="M357" s="23">
        <f t="shared" ca="1" si="11"/>
        <v>0.2784460924848029</v>
      </c>
      <c r="O357" s="24">
        <f t="shared" ca="1" si="10"/>
        <v>0.396751623102651</v>
      </c>
    </row>
    <row r="358" spans="1:15" x14ac:dyDescent="0.2">
      <c r="A358" s="6">
        <f>LN(Data!B359/Data!B358)</f>
        <v>5.3980079097766032E-2</v>
      </c>
      <c r="B358" s="7"/>
      <c r="C358" s="7">
        <f>LN(Data!H359/Data!H358)</f>
        <v>0</v>
      </c>
      <c r="I358" s="22">
        <f ca="1">I357*EXP(('Price dynamics'!$F$3-'Price dynamics'!$F$4^2*0.5)*1+('Price dynamics'!$F$4*SQRT(1)*_xlfn.NORM.S.INV(RAND())))</f>
        <v>0.28179633328625764</v>
      </c>
      <c r="K358" s="22">
        <f ca="1">K357*EXP(('Price dynamics'!$G$3-'Price dynamics'!$G$4^2*0.5)*1+('Price dynamics'!$G$4*SQRT(1)*_xlfn.NORM.S.INV(RAND())))</f>
        <v>0.6805225811313963</v>
      </c>
      <c r="M358" s="23">
        <f t="shared" ca="1" si="11"/>
        <v>0.28179633328625764</v>
      </c>
      <c r="O358" s="24">
        <f t="shared" ca="1" si="10"/>
        <v>0.39872624784513866</v>
      </c>
    </row>
    <row r="359" spans="1:15" x14ac:dyDescent="0.2">
      <c r="A359" s="6">
        <f>LN(Data!B360/Data!B359)</f>
        <v>4.07278724438528E-2</v>
      </c>
      <c r="B359" s="7"/>
      <c r="C359" s="7">
        <f>LN(Data!H360/Data!H359)</f>
        <v>0</v>
      </c>
      <c r="I359" s="22">
        <f ca="1">I358*EXP(('Price dynamics'!$F$3-'Price dynamics'!$F$4^2*0.5)*1+('Price dynamics'!$F$4*SQRT(1)*_xlfn.NORM.S.INV(RAND())))</f>
        <v>0.27549817806338439</v>
      </c>
      <c r="K359" s="22">
        <f ca="1">K358*EXP(('Price dynamics'!$G$3-'Price dynamics'!$G$4^2*0.5)*1+('Price dynamics'!$G$4*SQRT(1)*_xlfn.NORM.S.INV(RAND())))</f>
        <v>0.66577347433410328</v>
      </c>
      <c r="M359" s="23">
        <f t="shared" ca="1" si="11"/>
        <v>0.27549817806338439</v>
      </c>
      <c r="O359" s="24">
        <f t="shared" ca="1" si="10"/>
        <v>0.39027529627071889</v>
      </c>
    </row>
    <row r="360" spans="1:15" x14ac:dyDescent="0.2">
      <c r="A360" s="6">
        <f>LN(Data!B361/Data!B360)</f>
        <v>-1.2883846272679368E-2</v>
      </c>
      <c r="B360" s="7"/>
      <c r="C360" s="7">
        <f>LN(Data!H361/Data!H360)</f>
        <v>0</v>
      </c>
      <c r="I360" s="22">
        <f ca="1">I359*EXP(('Price dynamics'!$F$3-'Price dynamics'!$F$4^2*0.5)*1+('Price dynamics'!$F$4*SQRT(1)*_xlfn.NORM.S.INV(RAND())))</f>
        <v>0.27666377484259863</v>
      </c>
      <c r="K360" s="22">
        <f ca="1">K359*EXP(('Price dynamics'!$G$3-'Price dynamics'!$G$4^2*0.5)*1+('Price dynamics'!$G$4*SQRT(1)*_xlfn.NORM.S.INV(RAND())))</f>
        <v>0.66683247153485348</v>
      </c>
      <c r="M360" s="23">
        <f t="shared" ca="1" si="11"/>
        <v>0.27666377484259863</v>
      </c>
      <c r="O360" s="24">
        <f t="shared" ca="1" si="10"/>
        <v>0.39016869669225485</v>
      </c>
    </row>
    <row r="361" spans="1:15" x14ac:dyDescent="0.2">
      <c r="A361" s="6">
        <f>LN(Data!B362/Data!B361)</f>
        <v>1.5891367336634661E-2</v>
      </c>
      <c r="B361" s="7"/>
      <c r="C361" s="7">
        <f>LN(Data!H362/Data!H361)</f>
        <v>-2.5190248828558404E-2</v>
      </c>
      <c r="I361" s="22">
        <f ca="1">I360*EXP(('Price dynamics'!$F$3-'Price dynamics'!$F$4^2*0.5)*1+('Price dynamics'!$F$4*SQRT(1)*_xlfn.NORM.S.INV(RAND())))</f>
        <v>0.28623767051743859</v>
      </c>
      <c r="K361" s="22">
        <f ca="1">K360*EXP(('Price dynamics'!$G$3-'Price dynamics'!$G$4^2*0.5)*1+('Price dynamics'!$G$4*SQRT(1)*_xlfn.NORM.S.INV(RAND())))</f>
        <v>0.62476947974835673</v>
      </c>
      <c r="M361" s="23">
        <f t="shared" ca="1" si="11"/>
        <v>0.28623767051743859</v>
      </c>
      <c r="O361" s="24">
        <f t="shared" ca="1" si="10"/>
        <v>0.33853180923091813</v>
      </c>
    </row>
    <row r="362" spans="1:15" x14ac:dyDescent="0.2">
      <c r="A362" s="6">
        <f>LN(Data!B363/Data!B362)</f>
        <v>3.2499167392954338E-2</v>
      </c>
      <c r="B362" s="7"/>
      <c r="C362" s="7">
        <f>LN(Data!H363/Data!H362)</f>
        <v>-2.5841231183887328E-2</v>
      </c>
      <c r="I362" s="22">
        <f ca="1">I361*EXP(('Price dynamics'!$F$3-'Price dynamics'!$F$4^2*0.5)*1+('Price dynamics'!$F$4*SQRT(1)*_xlfn.NORM.S.INV(RAND())))</f>
        <v>0.28789540227646265</v>
      </c>
      <c r="K362" s="22">
        <f ca="1">K361*EXP(('Price dynamics'!$G$3-'Price dynamics'!$G$4^2*0.5)*1+('Price dynamics'!$G$4*SQRT(1)*_xlfn.NORM.S.INV(RAND())))</f>
        <v>0.70343029068590757</v>
      </c>
      <c r="M362" s="23">
        <f t="shared" ca="1" si="11"/>
        <v>0.28789540227646265</v>
      </c>
      <c r="O362" s="24">
        <f t="shared" ca="1" si="10"/>
        <v>0.41553488840944491</v>
      </c>
    </row>
    <row r="363" spans="1:15" x14ac:dyDescent="0.2">
      <c r="A363" s="6">
        <f>LN(Data!B364/Data!B363)</f>
        <v>1.8719049101246572E-2</v>
      </c>
      <c r="B363" s="7"/>
      <c r="C363" s="7">
        <f>LN(Data!H364/Data!H363)</f>
        <v>3.0930300691358558E-2</v>
      </c>
      <c r="I363" s="22">
        <f ca="1">I362*EXP(('Price dynamics'!$F$3-'Price dynamics'!$F$4^2*0.5)*1+('Price dynamics'!$F$4*SQRT(1)*_xlfn.NORM.S.INV(RAND())))</f>
        <v>0.29587029171350404</v>
      </c>
      <c r="K363" s="22">
        <f ca="1">K362*EXP(('Price dynamics'!$G$3-'Price dynamics'!$G$4^2*0.5)*1+('Price dynamics'!$G$4*SQRT(1)*_xlfn.NORM.S.INV(RAND())))</f>
        <v>0.68272220762286895</v>
      </c>
      <c r="M363" s="23">
        <f t="shared" ca="1" si="11"/>
        <v>0.29587029171350404</v>
      </c>
      <c r="O363" s="24">
        <f t="shared" ca="1" si="10"/>
        <v>0.38685191590936491</v>
      </c>
    </row>
    <row r="364" spans="1:15" x14ac:dyDescent="0.2">
      <c r="A364" s="6">
        <f>LN(Data!B365/Data!B364)</f>
        <v>4.9804443041449719E-3</v>
      </c>
      <c r="B364" s="7"/>
      <c r="C364" s="7">
        <f>LN(Data!H365/Data!H364)</f>
        <v>-3.0930300691358614E-2</v>
      </c>
      <c r="I364" s="22">
        <f ca="1">I363*EXP(('Price dynamics'!$F$3-'Price dynamics'!$F$4^2*0.5)*1+('Price dynamics'!$F$4*SQRT(1)*_xlfn.NORM.S.INV(RAND())))</f>
        <v>0.29978322671495994</v>
      </c>
      <c r="K364" s="22">
        <f ca="1">K363*EXP(('Price dynamics'!$G$3-'Price dynamics'!$G$4^2*0.5)*1+('Price dynamics'!$G$4*SQRT(1)*_xlfn.NORM.S.INV(RAND())))</f>
        <v>0.64093175740216712</v>
      </c>
      <c r="M364" s="23">
        <f t="shared" ca="1" si="11"/>
        <v>0.29978322671495994</v>
      </c>
      <c r="O364" s="24">
        <f t="shared" ca="1" si="10"/>
        <v>0.34114853068720719</v>
      </c>
    </row>
    <row r="365" spans="1:15" x14ac:dyDescent="0.2">
      <c r="A365" s="6">
        <f>LN(Data!B366/Data!B365)</f>
        <v>-7.0997518069264949E-4</v>
      </c>
      <c r="B365" s="7"/>
      <c r="C365" s="7">
        <f>LN(Data!H366/Data!H365)</f>
        <v>-4.2787275205208863E-2</v>
      </c>
      <c r="I365" s="22">
        <f ca="1">I364*EXP(('Price dynamics'!$F$3-'Price dynamics'!$F$4^2*0.5)*1+('Price dynamics'!$F$4*SQRT(1)*_xlfn.NORM.S.INV(RAND())))</f>
        <v>0.3035162123191083</v>
      </c>
      <c r="K365" s="22">
        <f ca="1">K364*EXP(('Price dynamics'!$G$3-'Price dynamics'!$G$4^2*0.5)*1+('Price dynamics'!$G$4*SQRT(1)*_xlfn.NORM.S.INV(RAND())))</f>
        <v>0.67824719968320812</v>
      </c>
      <c r="M365" s="23">
        <f t="shared" ca="1" si="11"/>
        <v>0.3035162123191083</v>
      </c>
      <c r="O365" s="24">
        <f t="shared" ca="1" si="10"/>
        <v>0.37473098736409982</v>
      </c>
    </row>
    <row r="366" spans="1:15" x14ac:dyDescent="0.2">
      <c r="A366" s="6">
        <f>LN(Data!B367/Data!B366)</f>
        <v>1.0597061371864738E-2</v>
      </c>
      <c r="B366" s="7"/>
      <c r="C366" s="7">
        <f>LN(Data!H367/Data!H366)</f>
        <v>-1.0989121575595206E-2</v>
      </c>
      <c r="I366" s="22">
        <f ca="1">I365*EXP(('Price dynamics'!$F$3-'Price dynamics'!$F$4^2*0.5)*1+('Price dynamics'!$F$4*SQRT(1)*_xlfn.NORM.S.INV(RAND())))</f>
        <v>0.30643157700809909</v>
      </c>
      <c r="K366" s="22">
        <f ca="1">K365*EXP(('Price dynamics'!$G$3-'Price dynamics'!$G$4^2*0.5)*1+('Price dynamics'!$G$4*SQRT(1)*_xlfn.NORM.S.INV(RAND())))</f>
        <v>0.66219279437458944</v>
      </c>
      <c r="M366" s="23">
        <f t="shared" ca="1" si="11"/>
        <v>0.30643157700809909</v>
      </c>
      <c r="O366" s="24">
        <f t="shared" ca="1" si="10"/>
        <v>0.35576121736649036</v>
      </c>
    </row>
    <row r="367" spans="1:15" x14ac:dyDescent="0.2">
      <c r="A367" s="6">
        <f>LN(Data!B368/Data!B367)</f>
        <v>-1.0597061371864799E-2</v>
      </c>
      <c r="B367" s="7"/>
      <c r="C367" s="7">
        <f>LN(Data!H368/Data!H367)</f>
        <v>7.9617627964691393E-2</v>
      </c>
      <c r="I367" s="22">
        <f ca="1">I366*EXP(('Price dynamics'!$F$3-'Price dynamics'!$F$4^2*0.5)*1+('Price dynamics'!$F$4*SQRT(1)*_xlfn.NORM.S.INV(RAND())))</f>
        <v>0.29810935001023836</v>
      </c>
      <c r="K367" s="22">
        <f ca="1">K366*EXP(('Price dynamics'!$G$3-'Price dynamics'!$G$4^2*0.5)*1+('Price dynamics'!$G$4*SQRT(1)*_xlfn.NORM.S.INV(RAND())))</f>
        <v>0.6970762260523885</v>
      </c>
      <c r="M367" s="23">
        <f t="shared" ca="1" si="11"/>
        <v>0.29810935001023836</v>
      </c>
      <c r="O367" s="24">
        <f t="shared" ca="1" si="10"/>
        <v>0.39896687604215014</v>
      </c>
    </row>
    <row r="368" spans="1:15" x14ac:dyDescent="0.2">
      <c r="A368" s="6">
        <f>LN(Data!B369/Data!B368)</f>
        <v>9.8940736451985367E-3</v>
      </c>
      <c r="B368" s="7"/>
      <c r="C368" s="7">
        <f>LN(Data!H369/Data!H368)</f>
        <v>-2.5841231183887328E-2</v>
      </c>
      <c r="I368" s="22">
        <f ca="1">I367*EXP(('Price dynamics'!$F$3-'Price dynamics'!$F$4^2*0.5)*1+('Price dynamics'!$F$4*SQRT(1)*_xlfn.NORM.S.INV(RAND())))</f>
        <v>0.2958065972741184</v>
      </c>
      <c r="K368" s="22">
        <f ca="1">K367*EXP(('Price dynamics'!$G$3-'Price dynamics'!$G$4^2*0.5)*1+('Price dynamics'!$G$4*SQRT(1)*_xlfn.NORM.S.INV(RAND())))</f>
        <v>0.75252687819405362</v>
      </c>
      <c r="M368" s="23">
        <f t="shared" ca="1" si="11"/>
        <v>0.2958065972741184</v>
      </c>
      <c r="O368" s="24">
        <f t="shared" ca="1" si="10"/>
        <v>0.45672028091993522</v>
      </c>
    </row>
    <row r="369" spans="1:15" x14ac:dyDescent="0.2">
      <c r="A369" s="6">
        <f>LN(Data!B370/Data!B369)</f>
        <v>1.4659948410684836E-2</v>
      </c>
      <c r="B369" s="7"/>
      <c r="C369" s="7">
        <f>LN(Data!H370/Data!H369)</f>
        <v>-7.6123695472800693E-2</v>
      </c>
      <c r="I369" s="22">
        <f ca="1">I368*EXP(('Price dynamics'!$F$3-'Price dynamics'!$F$4^2*0.5)*1+('Price dynamics'!$F$4*SQRT(1)*_xlfn.NORM.S.INV(RAND())))</f>
        <v>0.30657841497116278</v>
      </c>
      <c r="K369" s="22">
        <f ca="1">K368*EXP(('Price dynamics'!$G$3-'Price dynamics'!$G$4^2*0.5)*1+('Price dynamics'!$G$4*SQRT(1)*_xlfn.NORM.S.INV(RAND())))</f>
        <v>0.64294925438595152</v>
      </c>
      <c r="M369" s="23">
        <f t="shared" ca="1" si="11"/>
        <v>0.30657841497116278</v>
      </c>
      <c r="O369" s="24">
        <f t="shared" ca="1" si="10"/>
        <v>0.33637083941478874</v>
      </c>
    </row>
    <row r="370" spans="1:15" x14ac:dyDescent="0.2">
      <c r="A370" s="6">
        <f>LN(Data!B371/Data!B370)</f>
        <v>-1.1149941297034418E-2</v>
      </c>
      <c r="B370" s="7"/>
      <c r="C370" s="7">
        <f>LN(Data!H371/Data!H370)</f>
        <v>0</v>
      </c>
      <c r="I370" s="22">
        <f ca="1">I369*EXP(('Price dynamics'!$F$3-'Price dynamics'!$F$4^2*0.5)*1+('Price dynamics'!$F$4*SQRT(1)*_xlfn.NORM.S.INV(RAND())))</f>
        <v>0.30901066339681332</v>
      </c>
      <c r="K370" s="22">
        <f ca="1">K369*EXP(('Price dynamics'!$G$3-'Price dynamics'!$G$4^2*0.5)*1+('Price dynamics'!$G$4*SQRT(1)*_xlfn.NORM.S.INV(RAND())))</f>
        <v>0.68111157329680094</v>
      </c>
      <c r="M370" s="23">
        <f t="shared" ca="1" si="11"/>
        <v>0.30901066339681332</v>
      </c>
      <c r="O370" s="24">
        <f t="shared" ca="1" si="10"/>
        <v>0.37210090989998762</v>
      </c>
    </row>
    <row r="371" spans="1:15" x14ac:dyDescent="0.2">
      <c r="A371" s="6">
        <f>LN(Data!B372/Data!B371)</f>
        <v>-3.5100071136504184E-3</v>
      </c>
      <c r="B371" s="7"/>
      <c r="C371" s="7">
        <f>LN(Data!H372/Data!H371)</f>
        <v>0</v>
      </c>
      <c r="I371" s="22">
        <f ca="1">I370*EXP(('Price dynamics'!$F$3-'Price dynamics'!$F$4^2*0.5)*1+('Price dynamics'!$F$4*SQRT(1)*_xlfn.NORM.S.INV(RAND())))</f>
        <v>0.31547290566874786</v>
      </c>
      <c r="K371" s="22">
        <f ca="1">K370*EXP(('Price dynamics'!$G$3-'Price dynamics'!$G$4^2*0.5)*1+('Price dynamics'!$G$4*SQRT(1)*_xlfn.NORM.S.INV(RAND())))</f>
        <v>0.68387670087619434</v>
      </c>
      <c r="M371" s="23">
        <f t="shared" ca="1" si="11"/>
        <v>0.31547290566874786</v>
      </c>
      <c r="O371" s="24">
        <f t="shared" ca="1" si="10"/>
        <v>0.36840379520744648</v>
      </c>
    </row>
    <row r="372" spans="1:15" x14ac:dyDescent="0.2">
      <c r="A372" s="6">
        <f>LN(Data!B373/Data!B372)</f>
        <v>-2.8169032711133804E-3</v>
      </c>
      <c r="B372" s="7"/>
      <c r="C372" s="7">
        <f>LN(Data!H373/Data!H372)</f>
        <v>0.18043654209818336</v>
      </c>
      <c r="I372" s="22">
        <f ca="1">I371*EXP(('Price dynamics'!$F$3-'Price dynamics'!$F$4^2*0.5)*1+('Price dynamics'!$F$4*SQRT(1)*_xlfn.NORM.S.INV(RAND())))</f>
        <v>0.31029664855620842</v>
      </c>
      <c r="K372" s="22">
        <f ca="1">K371*EXP(('Price dynamics'!$G$3-'Price dynamics'!$G$4^2*0.5)*1+('Price dynamics'!$G$4*SQRT(1)*_xlfn.NORM.S.INV(RAND())))</f>
        <v>0.74069807618143679</v>
      </c>
      <c r="M372" s="23">
        <f t="shared" ca="1" si="11"/>
        <v>0.31029664855620842</v>
      </c>
      <c r="O372" s="24">
        <f t="shared" ca="1" si="10"/>
        <v>0.43040142762522837</v>
      </c>
    </row>
    <row r="373" spans="1:15" x14ac:dyDescent="0.2">
      <c r="A373" s="6">
        <f>LN(Data!B374/Data!B373)</f>
        <v>1.2614042516096664E-2</v>
      </c>
      <c r="B373" s="7"/>
      <c r="C373" s="7">
        <f>LN(Data!H374/Data!H373)</f>
        <v>5.9514127532407715E-2</v>
      </c>
      <c r="I373" s="22">
        <f ca="1">I372*EXP(('Price dynamics'!$F$3-'Price dynamics'!$F$4^2*0.5)*1+('Price dynamics'!$F$4*SQRT(1)*_xlfn.NORM.S.INV(RAND())))</f>
        <v>0.3123204211221563</v>
      </c>
      <c r="K373" s="22">
        <f ca="1">K372*EXP(('Price dynamics'!$G$3-'Price dynamics'!$G$4^2*0.5)*1+('Price dynamics'!$G$4*SQRT(1)*_xlfn.NORM.S.INV(RAND())))</f>
        <v>0.81842773163736482</v>
      </c>
      <c r="M373" s="23">
        <f t="shared" ca="1" si="11"/>
        <v>0.3123204211221563</v>
      </c>
      <c r="O373" s="24">
        <f t="shared" ca="1" si="10"/>
        <v>0.50610731051520852</v>
      </c>
    </row>
    <row r="374" spans="1:15" x14ac:dyDescent="0.2">
      <c r="A374" s="6">
        <f>LN(Data!B375/Data!B374)</f>
        <v>-9.0941515183169848E-3</v>
      </c>
      <c r="B374" s="7"/>
      <c r="C374" s="7">
        <f>LN(Data!H375/Data!H374)</f>
        <v>2.1978906718775167E-2</v>
      </c>
      <c r="I374" s="22">
        <f ca="1">I373*EXP(('Price dynamics'!$F$3-'Price dynamics'!$F$4^2*0.5)*1+('Price dynamics'!$F$4*SQRT(1)*_xlfn.NORM.S.INV(RAND())))</f>
        <v>0.31608287515693118</v>
      </c>
      <c r="K374" s="22">
        <f ca="1">K373*EXP(('Price dynamics'!$G$3-'Price dynamics'!$G$4^2*0.5)*1+('Price dynamics'!$G$4*SQRT(1)*_xlfn.NORM.S.INV(RAND())))</f>
        <v>0.76667773046855014</v>
      </c>
      <c r="M374" s="23">
        <f t="shared" ca="1" si="11"/>
        <v>0.31608287515693118</v>
      </c>
      <c r="O374" s="24">
        <f t="shared" ca="1" si="10"/>
        <v>0.45059485531161897</v>
      </c>
    </row>
    <row r="375" spans="1:15" x14ac:dyDescent="0.2">
      <c r="A375" s="6">
        <f>LN(Data!B376/Data!B375)</f>
        <v>-9.1776147176385655E-3</v>
      </c>
      <c r="B375" s="7"/>
      <c r="C375" s="7">
        <f>LN(Data!H376/Data!H375)</f>
        <v>4.3384015985983623E-3</v>
      </c>
      <c r="I375" s="22">
        <f ca="1">I374*EXP(('Price dynamics'!$F$3-'Price dynamics'!$F$4^2*0.5)*1+('Price dynamics'!$F$4*SQRT(1)*_xlfn.NORM.S.INV(RAND())))</f>
        <v>0.3159075142528997</v>
      </c>
      <c r="K375" s="22">
        <f ca="1">K374*EXP(('Price dynamics'!$G$3-'Price dynamics'!$G$4^2*0.5)*1+('Price dynamics'!$G$4*SQRT(1)*_xlfn.NORM.S.INV(RAND())))</f>
        <v>0.6357635629616466</v>
      </c>
      <c r="M375" s="23">
        <f t="shared" ca="1" si="11"/>
        <v>0.3159075142528997</v>
      </c>
      <c r="O375" s="24">
        <f t="shared" ca="1" si="10"/>
        <v>0.3198560487087469</v>
      </c>
    </row>
    <row r="376" spans="1:15" x14ac:dyDescent="0.2">
      <c r="A376" s="6">
        <f>LN(Data!B377/Data!B376)</f>
        <v>1.0582109330537008E-2</v>
      </c>
      <c r="B376" s="7"/>
      <c r="C376" s="7">
        <f>LN(Data!H377/Data!H376)</f>
        <v>4.3196611445163796E-3</v>
      </c>
      <c r="I376" s="22">
        <f ca="1">I375*EXP(('Price dynamics'!$F$3-'Price dynamics'!$F$4^2*0.5)*1+('Price dynamics'!$F$4*SQRT(1)*_xlfn.NORM.S.INV(RAND())))</f>
        <v>0.32278246846688924</v>
      </c>
      <c r="K376" s="22">
        <f ca="1">K375*EXP(('Price dynamics'!$G$3-'Price dynamics'!$G$4^2*0.5)*1+('Price dynamics'!$G$4*SQRT(1)*_xlfn.NORM.S.INV(RAND())))</f>
        <v>0.52809157098988313</v>
      </c>
      <c r="M376" s="23">
        <f t="shared" ca="1" si="11"/>
        <v>0.32278246846688924</v>
      </c>
      <c r="O376" s="24">
        <f t="shared" ca="1" si="10"/>
        <v>0.20530910252299389</v>
      </c>
    </row>
    <row r="377" spans="1:15" x14ac:dyDescent="0.2">
      <c r="A377" s="6">
        <f>LN(Data!B378/Data!B377)</f>
        <v>2.4949319047948615E-2</v>
      </c>
      <c r="B377" s="7"/>
      <c r="C377" s="7">
        <f>LN(Data!H378/Data!H377)</f>
        <v>0</v>
      </c>
      <c r="I377" s="22">
        <f ca="1">I376*EXP(('Price dynamics'!$F$3-'Price dynamics'!$F$4^2*0.5)*1+('Price dynamics'!$F$4*SQRT(1)*_xlfn.NORM.S.INV(RAND())))</f>
        <v>0.33430388151469509</v>
      </c>
      <c r="K377" s="22">
        <f ca="1">K376*EXP(('Price dynamics'!$G$3-'Price dynamics'!$G$4^2*0.5)*1+('Price dynamics'!$G$4*SQRT(1)*_xlfn.NORM.S.INV(RAND())))</f>
        <v>0.54158963003337157</v>
      </c>
      <c r="M377" s="23">
        <f t="shared" ca="1" si="11"/>
        <v>0.33430388151469509</v>
      </c>
      <c r="O377" s="24">
        <f t="shared" ca="1" si="10"/>
        <v>0.20728574851867648</v>
      </c>
    </row>
    <row r="378" spans="1:15" x14ac:dyDescent="0.2">
      <c r="A378" s="6">
        <f>LN(Data!B379/Data!B378)</f>
        <v>2.3673746783723002E-2</v>
      </c>
      <c r="B378" s="7"/>
      <c r="C378" s="7">
        <f>LN(Data!H379/Data!H378)</f>
        <v>1.709443335930004E-2</v>
      </c>
      <c r="I378" s="22">
        <f ca="1">I377*EXP(('Price dynamics'!$F$3-'Price dynamics'!$F$4^2*0.5)*1+('Price dynamics'!$F$4*SQRT(1)*_xlfn.NORM.S.INV(RAND())))</f>
        <v>0.33804959327430467</v>
      </c>
      <c r="K378" s="22">
        <f ca="1">K377*EXP(('Price dynamics'!$G$3-'Price dynamics'!$G$4^2*0.5)*1+('Price dynamics'!$G$4*SQRT(1)*_xlfn.NORM.S.INV(RAND())))</f>
        <v>0.52002728680779775</v>
      </c>
      <c r="M378" s="23">
        <f t="shared" ca="1" si="11"/>
        <v>0.33804959327430467</v>
      </c>
      <c r="O378" s="24">
        <f t="shared" ca="1" si="10"/>
        <v>0.18197769353349308</v>
      </c>
    </row>
    <row r="379" spans="1:15" x14ac:dyDescent="0.2">
      <c r="A379" s="6">
        <f>LN(Data!B380/Data!B379)</f>
        <v>-1.6852437932985045E-2</v>
      </c>
      <c r="B379" s="7"/>
      <c r="C379" s="7">
        <f>LN(Data!H380/Data!H379)</f>
        <v>-8.5106896679086191E-3</v>
      </c>
      <c r="I379" s="22">
        <f ca="1">I378*EXP(('Price dynamics'!$F$3-'Price dynamics'!$F$4^2*0.5)*1+('Price dynamics'!$F$4*SQRT(1)*_xlfn.NORM.S.INV(RAND())))</f>
        <v>0.32789561389762173</v>
      </c>
      <c r="K379" s="22">
        <f ca="1">K378*EXP(('Price dynamics'!$G$3-'Price dynamics'!$G$4^2*0.5)*1+('Price dynamics'!$G$4*SQRT(1)*_xlfn.NORM.S.INV(RAND())))</f>
        <v>0.55737098518446737</v>
      </c>
      <c r="M379" s="23">
        <f t="shared" ca="1" si="11"/>
        <v>0.32789561389762173</v>
      </c>
      <c r="O379" s="24">
        <f t="shared" ca="1" si="10"/>
        <v>0.22947537128684564</v>
      </c>
    </row>
    <row r="380" spans="1:15" x14ac:dyDescent="0.2">
      <c r="A380" s="6">
        <f>LN(Data!B381/Data!B380)</f>
        <v>-2.3384834522412534E-2</v>
      </c>
      <c r="B380" s="7"/>
      <c r="C380" s="7">
        <f>LN(Data!H381/Data!H380)</f>
        <v>5.0010420574661416E-2</v>
      </c>
      <c r="I380" s="22">
        <f ca="1">I379*EXP(('Price dynamics'!$F$3-'Price dynamics'!$F$4^2*0.5)*1+('Price dynamics'!$F$4*SQRT(1)*_xlfn.NORM.S.INV(RAND())))</f>
        <v>0.31504531379894879</v>
      </c>
      <c r="K380" s="22">
        <f ca="1">K379*EXP(('Price dynamics'!$G$3-'Price dynamics'!$G$4^2*0.5)*1+('Price dynamics'!$G$4*SQRT(1)*_xlfn.NORM.S.INV(RAND())))</f>
        <v>0.58147678986485918</v>
      </c>
      <c r="M380" s="23">
        <f t="shared" ca="1" si="11"/>
        <v>0.31504531379894879</v>
      </c>
      <c r="O380" s="24">
        <f t="shared" ca="1" si="10"/>
        <v>0.26643147606591039</v>
      </c>
    </row>
    <row r="381" spans="1:15" x14ac:dyDescent="0.2">
      <c r="A381" s="6">
        <f>LN(Data!B382/Data!B381)</f>
        <v>-4.1841065225740959E-3</v>
      </c>
      <c r="B381" s="7"/>
      <c r="C381" s="7">
        <f>LN(Data!H382/Data!H381)</f>
        <v>3.593200922606337E-2</v>
      </c>
      <c r="I381" s="22">
        <f ca="1">I380*EXP(('Price dynamics'!$F$3-'Price dynamics'!$F$4^2*0.5)*1+('Price dynamics'!$F$4*SQRT(1)*_xlfn.NORM.S.INV(RAND())))</f>
        <v>0.32681964885393644</v>
      </c>
      <c r="K381" s="22">
        <f ca="1">K380*EXP(('Price dynamics'!$G$3-'Price dynamics'!$G$4^2*0.5)*1+('Price dynamics'!$G$4*SQRT(1)*_xlfn.NORM.S.INV(RAND())))</f>
        <v>0.49082251637557672</v>
      </c>
      <c r="M381" s="23">
        <f t="shared" ca="1" si="11"/>
        <v>0.32681964885393644</v>
      </c>
      <c r="O381" s="24">
        <f t="shared" ca="1" si="10"/>
        <v>0.16400286752164028</v>
      </c>
    </row>
    <row r="382" spans="1:15" x14ac:dyDescent="0.2">
      <c r="A382" s="6">
        <f>LN(Data!B383/Data!B382)</f>
        <v>-8.4211023964081734E-3</v>
      </c>
      <c r="B382" s="7"/>
      <c r="C382" s="7">
        <f>LN(Data!H383/Data!H382)</f>
        <v>0</v>
      </c>
      <c r="I382" s="22">
        <f ca="1">I381*EXP(('Price dynamics'!$F$3-'Price dynamics'!$F$4^2*0.5)*1+('Price dynamics'!$F$4*SQRT(1)*_xlfn.NORM.S.INV(RAND())))</f>
        <v>0.34330930345449678</v>
      </c>
      <c r="K382" s="22">
        <f ca="1">K381*EXP(('Price dynamics'!$G$3-'Price dynamics'!$G$4^2*0.5)*1+('Price dynamics'!$G$4*SQRT(1)*_xlfn.NORM.S.INV(RAND())))</f>
        <v>0.51419047335329016</v>
      </c>
      <c r="M382" s="23">
        <f t="shared" ca="1" si="11"/>
        <v>0.34330930345449678</v>
      </c>
      <c r="O382" s="24">
        <f t="shared" ca="1" si="10"/>
        <v>0.17088116989879337</v>
      </c>
    </row>
    <row r="383" spans="1:15" x14ac:dyDescent="0.2">
      <c r="A383" s="6">
        <f>LN(Data!B384/Data!B383)</f>
        <v>-2.8593799366740908E-2</v>
      </c>
      <c r="B383" s="7"/>
      <c r="C383" s="7">
        <f>LN(Data!H384/Data!H383)</f>
        <v>2.7080958602670829E-2</v>
      </c>
      <c r="I383" s="22">
        <f ca="1">I382*EXP(('Price dynamics'!$F$3-'Price dynamics'!$F$4^2*0.5)*1+('Price dynamics'!$F$4*SQRT(1)*_xlfn.NORM.S.INV(RAND())))</f>
        <v>0.34384716902953255</v>
      </c>
      <c r="K383" s="22">
        <f ca="1">K382*EXP(('Price dynamics'!$G$3-'Price dynamics'!$G$4^2*0.5)*1+('Price dynamics'!$G$4*SQRT(1)*_xlfn.NORM.S.INV(RAND())))</f>
        <v>0.54111090077845714</v>
      </c>
      <c r="M383" s="23">
        <f t="shared" ca="1" si="11"/>
        <v>0.34384716902953255</v>
      </c>
      <c r="O383" s="24">
        <f t="shared" ca="1" si="10"/>
        <v>0.19726373174892459</v>
      </c>
    </row>
    <row r="384" spans="1:15" x14ac:dyDescent="0.2">
      <c r="A384" s="6">
        <f>LN(Data!B385/Data!B384)</f>
        <v>-2.719756026167458E-2</v>
      </c>
      <c r="B384" s="7"/>
      <c r="C384" s="7">
        <f>LN(Data!H385/Data!H384)</f>
        <v>0</v>
      </c>
      <c r="I384" s="22">
        <f ca="1">I383*EXP(('Price dynamics'!$F$3-'Price dynamics'!$F$4^2*0.5)*1+('Price dynamics'!$F$4*SQRT(1)*_xlfn.NORM.S.INV(RAND())))</f>
        <v>0.34546577739562651</v>
      </c>
      <c r="K384" s="22">
        <f ca="1">K383*EXP(('Price dynamics'!$G$3-'Price dynamics'!$G$4^2*0.5)*1+('Price dynamics'!$G$4*SQRT(1)*_xlfn.NORM.S.INV(RAND())))</f>
        <v>0.53611298155133869</v>
      </c>
      <c r="M384" s="23">
        <f t="shared" ca="1" si="11"/>
        <v>0.34546577739562651</v>
      </c>
      <c r="O384" s="24">
        <f t="shared" ca="1" si="10"/>
        <v>0.19064720415571218</v>
      </c>
    </row>
    <row r="385" spans="1:15" x14ac:dyDescent="0.2">
      <c r="A385" s="6">
        <f>LN(Data!B386/Data!B385)</f>
        <v>2.3565155250667533E-2</v>
      </c>
      <c r="B385" s="7"/>
      <c r="C385" s="7">
        <f>LN(Data!H386/Data!H385)</f>
        <v>-1.151644206155918E-2</v>
      </c>
      <c r="I385" s="22">
        <f ca="1">I384*EXP(('Price dynamics'!$F$3-'Price dynamics'!$F$4^2*0.5)*1+('Price dynamics'!$F$4*SQRT(1)*_xlfn.NORM.S.INV(RAND())))</f>
        <v>0.33567147731346031</v>
      </c>
      <c r="K385" s="22">
        <f ca="1">K384*EXP(('Price dynamics'!$G$3-'Price dynamics'!$G$4^2*0.5)*1+('Price dynamics'!$G$4*SQRT(1)*_xlfn.NORM.S.INV(RAND())))</f>
        <v>0.54799354749350704</v>
      </c>
      <c r="M385" s="23">
        <f t="shared" ca="1" si="11"/>
        <v>0.33567147731346031</v>
      </c>
      <c r="O385" s="24">
        <f t="shared" ca="1" si="10"/>
        <v>0.21232207018004673</v>
      </c>
    </row>
    <row r="386" spans="1:15" x14ac:dyDescent="0.2">
      <c r="A386" s="6">
        <f>LN(Data!B387/Data!B386)</f>
        <v>2.4444063935692865E-2</v>
      </c>
      <c r="B386" s="7"/>
      <c r="C386" s="7">
        <f>LN(Data!H387/Data!H386)</f>
        <v>5.6300044688532579E-2</v>
      </c>
      <c r="I386" s="22">
        <f ca="1">I385*EXP(('Price dynamics'!$F$3-'Price dynamics'!$F$4^2*0.5)*1+('Price dynamics'!$F$4*SQRT(1)*_xlfn.NORM.S.INV(RAND())))</f>
        <v>0.33530306344738436</v>
      </c>
      <c r="K386" s="22">
        <f ca="1">K385*EXP(('Price dynamics'!$G$3-'Price dynamics'!$G$4^2*0.5)*1+('Price dynamics'!$G$4*SQRT(1)*_xlfn.NORM.S.INV(RAND())))</f>
        <v>0.5727738129783202</v>
      </c>
      <c r="M386" s="23">
        <f t="shared" ca="1" si="11"/>
        <v>0.33530306344738436</v>
      </c>
      <c r="O386" s="24">
        <f t="shared" ca="1" si="10"/>
        <v>0.23747074953093583</v>
      </c>
    </row>
    <row r="387" spans="1:15" x14ac:dyDescent="0.2">
      <c r="A387" s="6">
        <f>LN(Data!B388/Data!B387)</f>
        <v>1.8994591475733874E-2</v>
      </c>
      <c r="B387" s="7"/>
      <c r="C387" s="7">
        <f>LN(Data!H388/Data!H387)</f>
        <v>1.8083675433295327E-2</v>
      </c>
      <c r="I387" s="22">
        <f ca="1">I386*EXP(('Price dynamics'!$F$3-'Price dynamics'!$F$4^2*0.5)*1+('Price dynamics'!$F$4*SQRT(1)*_xlfn.NORM.S.INV(RAND())))</f>
        <v>0.3403621648816651</v>
      </c>
      <c r="K387" s="22">
        <f ca="1">K386*EXP(('Price dynamics'!$G$3-'Price dynamics'!$G$4^2*0.5)*1+('Price dynamics'!$G$4*SQRT(1)*_xlfn.NORM.S.INV(RAND())))</f>
        <v>0.5965512812525402</v>
      </c>
      <c r="M387" s="23">
        <f t="shared" ca="1" si="11"/>
        <v>0.3403621648816651</v>
      </c>
      <c r="O387" s="24">
        <f t="shared" ref="O387:O450" ca="1" si="12">MAX(I387,K387)-MIN(I387,K387)</f>
        <v>0.2561891163708751</v>
      </c>
    </row>
    <row r="388" spans="1:15" x14ac:dyDescent="0.2">
      <c r="A388" s="6">
        <f>LN(Data!B389/Data!B388)</f>
        <v>-1.1212451033678754E-2</v>
      </c>
      <c r="B388" s="7"/>
      <c r="C388" s="7">
        <f>LN(Data!H389/Data!H388)</f>
        <v>1.069528911674795E-2</v>
      </c>
      <c r="I388" s="22">
        <f ca="1">I387*EXP(('Price dynamics'!$F$3-'Price dynamics'!$F$4^2*0.5)*1+('Price dynamics'!$F$4*SQRT(1)*_xlfn.NORM.S.INV(RAND())))</f>
        <v>0.34128856119171325</v>
      </c>
      <c r="K388" s="22">
        <f ca="1">K387*EXP(('Price dynamics'!$G$3-'Price dynamics'!$G$4^2*0.5)*1+('Price dynamics'!$G$4*SQRT(1)*_xlfn.NORM.S.INV(RAND())))</f>
        <v>0.51500039029051037</v>
      </c>
      <c r="M388" s="23">
        <f t="shared" ref="M388:M451" ca="1" si="13">IF(I388&lt;K388,I388,K388)</f>
        <v>0.34128856119171325</v>
      </c>
      <c r="O388" s="24">
        <f t="shared" ca="1" si="12"/>
        <v>0.17371182909879712</v>
      </c>
    </row>
    <row r="389" spans="1:15" x14ac:dyDescent="0.2">
      <c r="A389" s="6">
        <f>LN(Data!B390/Data!B389)</f>
        <v>1.6078640684851615E-2</v>
      </c>
      <c r="B389" s="7"/>
      <c r="C389" s="7">
        <f>LN(Data!H390/Data!H389)</f>
        <v>-4.7195691336274492E-2</v>
      </c>
      <c r="I389" s="22">
        <f ca="1">I388*EXP(('Price dynamics'!$F$3-'Price dynamics'!$F$4^2*0.5)*1+('Price dynamics'!$F$4*SQRT(1)*_xlfn.NORM.S.INV(RAND())))</f>
        <v>0.33186370489450007</v>
      </c>
      <c r="K389" s="22">
        <f ca="1">K388*EXP(('Price dynamics'!$G$3-'Price dynamics'!$G$4^2*0.5)*1+('Price dynamics'!$G$4*SQRT(1)*_xlfn.NORM.S.INV(RAND())))</f>
        <v>0.52850143314197273</v>
      </c>
      <c r="M389" s="23">
        <f t="shared" ca="1" si="13"/>
        <v>0.33186370489450007</v>
      </c>
      <c r="O389" s="24">
        <f t="shared" ca="1" si="12"/>
        <v>0.19663772824747267</v>
      </c>
    </row>
    <row r="390" spans="1:15" x14ac:dyDescent="0.2">
      <c r="A390" s="6">
        <f>LN(Data!B391/Data!B390)</f>
        <v>-4.3223164435602132E-2</v>
      </c>
      <c r="B390" s="7"/>
      <c r="C390" s="7">
        <f>LN(Data!H391/Data!H390)</f>
        <v>7.4074412778618176E-3</v>
      </c>
      <c r="I390" s="22">
        <f ca="1">I389*EXP(('Price dynamics'!$F$3-'Price dynamics'!$F$4^2*0.5)*1+('Price dynamics'!$F$4*SQRT(1)*_xlfn.NORM.S.INV(RAND())))</f>
        <v>0.34189050639449092</v>
      </c>
      <c r="K390" s="22">
        <f ca="1">K389*EXP(('Price dynamics'!$G$3-'Price dynamics'!$G$4^2*0.5)*1+('Price dynamics'!$G$4*SQRT(1)*_xlfn.NORM.S.INV(RAND())))</f>
        <v>0.45641255921935608</v>
      </c>
      <c r="M390" s="23">
        <f t="shared" ca="1" si="13"/>
        <v>0.34189050639449092</v>
      </c>
      <c r="O390" s="24">
        <f t="shared" ca="1" si="12"/>
        <v>0.11452205282486516</v>
      </c>
    </row>
    <row r="391" spans="1:15" x14ac:dyDescent="0.2">
      <c r="A391" s="6">
        <f>LN(Data!B392/Data!B391)</f>
        <v>-2.0483525238504139E-2</v>
      </c>
      <c r="B391" s="7"/>
      <c r="C391" s="7">
        <f>LN(Data!H392/Data!H391)</f>
        <v>2.9092960941664772E-2</v>
      </c>
      <c r="I391" s="22">
        <f ca="1">I390*EXP(('Price dynamics'!$F$3-'Price dynamics'!$F$4^2*0.5)*1+('Price dynamics'!$F$4*SQRT(1)*_xlfn.NORM.S.INV(RAND())))</f>
        <v>0.34810709595088318</v>
      </c>
      <c r="K391" s="22">
        <f ca="1">K390*EXP(('Price dynamics'!$G$3-'Price dynamics'!$G$4^2*0.5)*1+('Price dynamics'!$G$4*SQRT(1)*_xlfn.NORM.S.INV(RAND())))</f>
        <v>0.48294571631568539</v>
      </c>
      <c r="M391" s="23">
        <f t="shared" ca="1" si="13"/>
        <v>0.34810709595088318</v>
      </c>
      <c r="O391" s="24">
        <f t="shared" ca="1" si="12"/>
        <v>0.13483862036480221</v>
      </c>
    </row>
    <row r="392" spans="1:15" x14ac:dyDescent="0.2">
      <c r="A392" s="6">
        <f>LN(Data!B393/Data!B392)</f>
        <v>2.4097551579060305E-2</v>
      </c>
      <c r="B392" s="7"/>
      <c r="C392" s="7">
        <f>LN(Data!H393/Data!H392)</f>
        <v>3.5214906291066647E-2</v>
      </c>
      <c r="I392" s="22">
        <f ca="1">I391*EXP(('Price dynamics'!$F$3-'Price dynamics'!$F$4^2*0.5)*1+('Price dynamics'!$F$4*SQRT(1)*_xlfn.NORM.S.INV(RAND())))</f>
        <v>0.33655626989367626</v>
      </c>
      <c r="K392" s="22">
        <f ca="1">K391*EXP(('Price dynamics'!$G$3-'Price dynamics'!$G$4^2*0.5)*1+('Price dynamics'!$G$4*SQRT(1)*_xlfn.NORM.S.INV(RAND())))</f>
        <v>0.49347719558706543</v>
      </c>
      <c r="M392" s="23">
        <f t="shared" ca="1" si="13"/>
        <v>0.33655626989367626</v>
      </c>
      <c r="O392" s="24">
        <f t="shared" ca="1" si="12"/>
        <v>0.15692092569338917</v>
      </c>
    </row>
    <row r="393" spans="1:15" x14ac:dyDescent="0.2">
      <c r="A393" s="6">
        <f>LN(Data!B394/Data!B393)</f>
        <v>4.030237902402254E-2</v>
      </c>
      <c r="B393" s="7"/>
      <c r="C393" s="7">
        <f>LN(Data!H394/Data!H393)</f>
        <v>1.7153079226249493E-2</v>
      </c>
      <c r="I393" s="22">
        <f ca="1">I392*EXP(('Price dynamics'!$F$3-'Price dynamics'!$F$4^2*0.5)*1+('Price dynamics'!$F$4*SQRT(1)*_xlfn.NORM.S.INV(RAND())))</f>
        <v>0.33213252935027887</v>
      </c>
      <c r="K393" s="22">
        <f ca="1">K392*EXP(('Price dynamics'!$G$3-'Price dynamics'!$G$4^2*0.5)*1+('Price dynamics'!$G$4*SQRT(1)*_xlfn.NORM.S.INV(RAND())))</f>
        <v>0.58073591849134665</v>
      </c>
      <c r="M393" s="23">
        <f t="shared" ca="1" si="13"/>
        <v>0.33213252935027887</v>
      </c>
      <c r="O393" s="24">
        <f t="shared" ca="1" si="12"/>
        <v>0.24860338914106778</v>
      </c>
    </row>
    <row r="394" spans="1:15" x14ac:dyDescent="0.2">
      <c r="A394" s="6">
        <f>LN(Data!B395/Data!B394)</f>
        <v>-4.0302379024022505E-2</v>
      </c>
      <c r="B394" s="7"/>
      <c r="C394" s="7">
        <f>LN(Data!H395/Data!H394)</f>
        <v>0</v>
      </c>
      <c r="I394" s="22">
        <f ca="1">I393*EXP(('Price dynamics'!$F$3-'Price dynamics'!$F$4^2*0.5)*1+('Price dynamics'!$F$4*SQRT(1)*_xlfn.NORM.S.INV(RAND())))</f>
        <v>0.34122353253008597</v>
      </c>
      <c r="K394" s="22">
        <f ca="1">K393*EXP(('Price dynamics'!$G$3-'Price dynamics'!$G$4^2*0.5)*1+('Price dynamics'!$G$4*SQRT(1)*_xlfn.NORM.S.INV(RAND())))</f>
        <v>0.59658324041879229</v>
      </c>
      <c r="M394" s="23">
        <f t="shared" ca="1" si="13"/>
        <v>0.34122353253008597</v>
      </c>
      <c r="O394" s="24">
        <f t="shared" ca="1" si="12"/>
        <v>0.25535970788870632</v>
      </c>
    </row>
    <row r="395" spans="1:15" x14ac:dyDescent="0.2">
      <c r="A395" s="6">
        <f>LN(Data!B396/Data!B395)</f>
        <v>3.5439569858321023E-2</v>
      </c>
      <c r="B395" s="7"/>
      <c r="C395" s="7">
        <f>LN(Data!H396/Data!H395)</f>
        <v>-1.7153079226249358E-2</v>
      </c>
      <c r="I395" s="22">
        <f ca="1">I394*EXP(('Price dynamics'!$F$3-'Price dynamics'!$F$4^2*0.5)*1+('Price dynamics'!$F$4*SQRT(1)*_xlfn.NORM.S.INV(RAND())))</f>
        <v>0.34852338511648362</v>
      </c>
      <c r="K395" s="22">
        <f ca="1">K394*EXP(('Price dynamics'!$G$3-'Price dynamics'!$G$4^2*0.5)*1+('Price dynamics'!$G$4*SQRT(1)*_xlfn.NORM.S.INV(RAND())))</f>
        <v>0.60983720175904743</v>
      </c>
      <c r="M395" s="23">
        <f t="shared" ca="1" si="13"/>
        <v>0.34852338511648362</v>
      </c>
      <c r="O395" s="24">
        <f t="shared" ca="1" si="12"/>
        <v>0.26131381664256381</v>
      </c>
    </row>
    <row r="396" spans="1:15" x14ac:dyDescent="0.2">
      <c r="A396" s="6">
        <f>LN(Data!B397/Data!B396)</f>
        <v>-4.6321070045855083E-2</v>
      </c>
      <c r="B396" s="7"/>
      <c r="C396" s="7">
        <f>LN(Data!H397/Data!H396)</f>
        <v>-2.4519617174318727E-2</v>
      </c>
      <c r="I396" s="22">
        <f ca="1">I395*EXP(('Price dynamics'!$F$3-'Price dynamics'!$F$4^2*0.5)*1+('Price dynamics'!$F$4*SQRT(1)*_xlfn.NORM.S.INV(RAND())))</f>
        <v>0.33868685361945533</v>
      </c>
      <c r="K396" s="22">
        <f ca="1">K395*EXP(('Price dynamics'!$G$3-'Price dynamics'!$G$4^2*0.5)*1+('Price dynamics'!$G$4*SQRT(1)*_xlfn.NORM.S.INV(RAND())))</f>
        <v>0.58234152708888431</v>
      </c>
      <c r="M396" s="23">
        <f t="shared" ca="1" si="13"/>
        <v>0.33868685361945533</v>
      </c>
      <c r="O396" s="24">
        <f t="shared" ca="1" si="12"/>
        <v>0.24365467346942898</v>
      </c>
    </row>
    <row r="397" spans="1:15" x14ac:dyDescent="0.2">
      <c r="A397" s="6">
        <f>LN(Data!B398/Data!B397)</f>
        <v>1.6636911758154699E-2</v>
      </c>
      <c r="B397" s="7"/>
      <c r="C397" s="7">
        <f>LN(Data!H398/Data!H397)</f>
        <v>0</v>
      </c>
      <c r="I397" s="22">
        <f ca="1">I396*EXP(('Price dynamics'!$F$3-'Price dynamics'!$F$4^2*0.5)*1+('Price dynamics'!$F$4*SQRT(1)*_xlfn.NORM.S.INV(RAND())))</f>
        <v>0.34410010409143021</v>
      </c>
      <c r="K397" s="22">
        <f ca="1">K396*EXP(('Price dynamics'!$G$3-'Price dynamics'!$G$4^2*0.5)*1+('Price dynamics'!$G$4*SQRT(1)*_xlfn.NORM.S.INV(RAND())))</f>
        <v>0.65431450299387317</v>
      </c>
      <c r="M397" s="23">
        <f t="shared" ca="1" si="13"/>
        <v>0.34410010409143021</v>
      </c>
      <c r="O397" s="24">
        <f t="shared" ca="1" si="12"/>
        <v>0.31021439890244296</v>
      </c>
    </row>
    <row r="398" spans="1:15" x14ac:dyDescent="0.2">
      <c r="A398" s="6">
        <f>LN(Data!B399/Data!B398)</f>
        <v>-4.5495740220134591E-2</v>
      </c>
      <c r="B398" s="7"/>
      <c r="C398" s="7">
        <f>LN(Data!H399/Data!H398)</f>
        <v>-1.4285957247476541E-2</v>
      </c>
      <c r="I398" s="22">
        <f ca="1">I397*EXP(('Price dynamics'!$F$3-'Price dynamics'!$F$4^2*0.5)*1+('Price dynamics'!$F$4*SQRT(1)*_xlfn.NORM.S.INV(RAND())))</f>
        <v>0.34429719079014109</v>
      </c>
      <c r="K398" s="22">
        <f ca="1">K397*EXP(('Price dynamics'!$G$3-'Price dynamics'!$G$4^2*0.5)*1+('Price dynamics'!$G$4*SQRT(1)*_xlfn.NORM.S.INV(RAND())))</f>
        <v>0.73882390200846948</v>
      </c>
      <c r="M398" s="23">
        <f t="shared" ca="1" si="13"/>
        <v>0.34429719079014109</v>
      </c>
      <c r="O398" s="24">
        <f t="shared" ca="1" si="12"/>
        <v>0.39452671121832839</v>
      </c>
    </row>
    <row r="399" spans="1:15" x14ac:dyDescent="0.2">
      <c r="A399" s="6">
        <f>LN(Data!B400/Data!B399)</f>
        <v>-2.2780028331819885E-2</v>
      </c>
      <c r="B399" s="7"/>
      <c r="C399" s="7">
        <f>LN(Data!H400/Data!H399)</f>
        <v>7.168489478612497E-3</v>
      </c>
      <c r="I399" s="22">
        <f ca="1">I398*EXP(('Price dynamics'!$F$3-'Price dynamics'!$F$4^2*0.5)*1+('Price dynamics'!$F$4*SQRT(1)*_xlfn.NORM.S.INV(RAND())))</f>
        <v>0.35280455651473425</v>
      </c>
      <c r="K399" s="22">
        <f ca="1">K398*EXP(('Price dynamics'!$G$3-'Price dynamics'!$G$4^2*0.5)*1+('Price dynamics'!$G$4*SQRT(1)*_xlfn.NORM.S.INV(RAND())))</f>
        <v>0.88531756481638646</v>
      </c>
      <c r="M399" s="23">
        <f t="shared" ca="1" si="13"/>
        <v>0.35280455651473425</v>
      </c>
      <c r="O399" s="24">
        <f t="shared" ca="1" si="12"/>
        <v>0.53251300830165227</v>
      </c>
    </row>
    <row r="400" spans="1:15" x14ac:dyDescent="0.2">
      <c r="A400" s="6">
        <f>LN(Data!B401/Data!B400)</f>
        <v>1.600034134644112E-2</v>
      </c>
      <c r="B400" s="7"/>
      <c r="C400" s="7">
        <f>LN(Data!H401/Data!H400)</f>
        <v>2.8170876966696439E-2</v>
      </c>
      <c r="I400" s="22">
        <f ca="1">I399*EXP(('Price dynamics'!$F$3-'Price dynamics'!$F$4^2*0.5)*1+('Price dynamics'!$F$4*SQRT(1)*_xlfn.NORM.S.INV(RAND())))</f>
        <v>0.35290405243512218</v>
      </c>
      <c r="K400" s="22">
        <f ca="1">K399*EXP(('Price dynamics'!$G$3-'Price dynamics'!$G$4^2*0.5)*1+('Price dynamics'!$G$4*SQRT(1)*_xlfn.NORM.S.INV(RAND())))</f>
        <v>0.85629015855946056</v>
      </c>
      <c r="M400" s="23">
        <f t="shared" ca="1" si="13"/>
        <v>0.35290405243512218</v>
      </c>
      <c r="O400" s="24">
        <f t="shared" ca="1" si="12"/>
        <v>0.50338610612433832</v>
      </c>
    </row>
    <row r="401" spans="1:15" x14ac:dyDescent="0.2">
      <c r="A401" s="6">
        <f>LN(Data!B402/Data!B401)</f>
        <v>1.6492127920983719E-2</v>
      </c>
      <c r="B401" s="7"/>
      <c r="C401" s="7">
        <f>LN(Data!H402/Data!H401)</f>
        <v>0</v>
      </c>
      <c r="I401" s="22">
        <f ca="1">I400*EXP(('Price dynamics'!$F$3-'Price dynamics'!$F$4^2*0.5)*1+('Price dynamics'!$F$4*SQRT(1)*_xlfn.NORM.S.INV(RAND())))</f>
        <v>0.35742661903014256</v>
      </c>
      <c r="K401" s="22">
        <f ca="1">K400*EXP(('Price dynamics'!$G$3-'Price dynamics'!$G$4^2*0.5)*1+('Price dynamics'!$G$4*SQRT(1)*_xlfn.NORM.S.INV(RAND())))</f>
        <v>0.8412071712515593</v>
      </c>
      <c r="M401" s="23">
        <f t="shared" ca="1" si="13"/>
        <v>0.35742661903014256</v>
      </c>
      <c r="O401" s="24">
        <f t="shared" ca="1" si="12"/>
        <v>0.48378055222141675</v>
      </c>
    </row>
    <row r="402" spans="1:15" x14ac:dyDescent="0.2">
      <c r="A402" s="6">
        <f>LN(Data!B403/Data!B402)</f>
        <v>0</v>
      </c>
      <c r="B402" s="7"/>
      <c r="C402" s="7">
        <f>LN(Data!H403/Data!H402)</f>
        <v>-2.4605810802200076E-2</v>
      </c>
      <c r="I402" s="22">
        <f ca="1">I401*EXP(('Price dynamics'!$F$3-'Price dynamics'!$F$4^2*0.5)*1+('Price dynamics'!$F$4*SQRT(1)*_xlfn.NORM.S.INV(RAND())))</f>
        <v>0.35834886293054397</v>
      </c>
      <c r="K402" s="22">
        <f ca="1">K401*EXP(('Price dynamics'!$G$3-'Price dynamics'!$G$4^2*0.5)*1+('Price dynamics'!$G$4*SQRT(1)*_xlfn.NORM.S.INV(RAND())))</f>
        <v>0.92775978525479352</v>
      </c>
      <c r="M402" s="23">
        <f t="shared" ca="1" si="13"/>
        <v>0.35834886293054397</v>
      </c>
      <c r="O402" s="24">
        <f t="shared" ca="1" si="12"/>
        <v>0.56941092232424961</v>
      </c>
    </row>
    <row r="403" spans="1:15" x14ac:dyDescent="0.2">
      <c r="A403" s="6">
        <f>LN(Data!B404/Data!B403)</f>
        <v>-4.4857387238374791E-2</v>
      </c>
      <c r="B403" s="7"/>
      <c r="C403" s="7">
        <f>LN(Data!H404/Data!H403)</f>
        <v>-7.1428875123801137E-3</v>
      </c>
      <c r="I403" s="22">
        <f ca="1">I402*EXP(('Price dynamics'!$F$3-'Price dynamics'!$F$4^2*0.5)*1+('Price dynamics'!$F$4*SQRT(1)*_xlfn.NORM.S.INV(RAND())))</f>
        <v>0.36599564302641036</v>
      </c>
      <c r="K403" s="22">
        <f ca="1">K402*EXP(('Price dynamics'!$G$3-'Price dynamics'!$G$4^2*0.5)*1+('Price dynamics'!$G$4*SQRT(1)*_xlfn.NORM.S.INV(RAND())))</f>
        <v>0.92127110690169178</v>
      </c>
      <c r="M403" s="23">
        <f t="shared" ca="1" si="13"/>
        <v>0.36599564302641036</v>
      </c>
      <c r="O403" s="24">
        <f t="shared" ca="1" si="12"/>
        <v>0.55527546387528148</v>
      </c>
    </row>
    <row r="404" spans="1:15" x14ac:dyDescent="0.2">
      <c r="A404" s="6">
        <f>LN(Data!B405/Data!B404)</f>
        <v>1.5540018667343205E-3</v>
      </c>
      <c r="B404" s="7"/>
      <c r="C404" s="7">
        <f>LN(Data!H405/Data!H404)</f>
        <v>-3.2789822822990838E-2</v>
      </c>
      <c r="I404" s="22">
        <f ca="1">I403*EXP(('Price dynamics'!$F$3-'Price dynamics'!$F$4^2*0.5)*1+('Price dynamics'!$F$4*SQRT(1)*_xlfn.NORM.S.INV(RAND())))</f>
        <v>0.36331073930488411</v>
      </c>
      <c r="K404" s="22">
        <f ca="1">K403*EXP(('Price dynamics'!$G$3-'Price dynamics'!$G$4^2*0.5)*1+('Price dynamics'!$G$4*SQRT(1)*_xlfn.NORM.S.INV(RAND())))</f>
        <v>1.1102453124769247</v>
      </c>
      <c r="M404" s="23">
        <f t="shared" ca="1" si="13"/>
        <v>0.36331073930488411</v>
      </c>
      <c r="O404" s="24">
        <f t="shared" ca="1" si="12"/>
        <v>0.74693457317204059</v>
      </c>
    </row>
    <row r="405" spans="1:15" x14ac:dyDescent="0.2">
      <c r="A405" s="6">
        <f>LN(Data!B406/Data!B405)</f>
        <v>-1.4073727211661965E-2</v>
      </c>
      <c r="B405" s="7"/>
      <c r="C405" s="7">
        <f>LN(Data!H406/Data!H405)</f>
        <v>4.7024938644862777E-2</v>
      </c>
      <c r="I405" s="22">
        <f ca="1">I404*EXP(('Price dynamics'!$F$3-'Price dynamics'!$F$4^2*0.5)*1+('Price dynamics'!$F$4*SQRT(1)*_xlfn.NORM.S.INV(RAND())))</f>
        <v>0.37980926382697378</v>
      </c>
      <c r="K405" s="22">
        <f ca="1">K404*EXP(('Price dynamics'!$G$3-'Price dynamics'!$G$4^2*0.5)*1+('Price dynamics'!$G$4*SQRT(1)*_xlfn.NORM.S.INV(RAND())))</f>
        <v>1.137362597468681</v>
      </c>
      <c r="M405" s="23">
        <f t="shared" ca="1" si="13"/>
        <v>0.37980926382697378</v>
      </c>
      <c r="O405" s="24">
        <f t="shared" ca="1" si="12"/>
        <v>0.75755333364170718</v>
      </c>
    </row>
    <row r="406" spans="1:15" x14ac:dyDescent="0.2">
      <c r="A406" s="6">
        <f>LN(Data!B407/Data!B406)</f>
        <v>-7.9051795071132611E-3</v>
      </c>
      <c r="B406" s="7"/>
      <c r="C406" s="7">
        <f>LN(Data!H407/Data!H406)</f>
        <v>0</v>
      </c>
      <c r="I406" s="22">
        <f ca="1">I405*EXP(('Price dynamics'!$F$3-'Price dynamics'!$F$4^2*0.5)*1+('Price dynamics'!$F$4*SQRT(1)*_xlfn.NORM.S.INV(RAND())))</f>
        <v>0.37176521959826608</v>
      </c>
      <c r="K406" s="22">
        <f ca="1">K405*EXP(('Price dynamics'!$G$3-'Price dynamics'!$G$4^2*0.5)*1+('Price dynamics'!$G$4*SQRT(1)*_xlfn.NORM.S.INV(RAND())))</f>
        <v>1.0359582832278817</v>
      </c>
      <c r="M406" s="23">
        <f t="shared" ca="1" si="13"/>
        <v>0.37176521959826608</v>
      </c>
      <c r="O406" s="24">
        <f t="shared" ca="1" si="12"/>
        <v>0.66419306362961561</v>
      </c>
    </row>
    <row r="407" spans="1:15" x14ac:dyDescent="0.2">
      <c r="A407" s="6">
        <f>LN(Data!B408/Data!B407)</f>
        <v>1.7309637535091824E-2</v>
      </c>
      <c r="B407" s="7"/>
      <c r="C407" s="7">
        <f>LN(Data!H408/Data!H407)</f>
        <v>-2.5046031926087689E-2</v>
      </c>
      <c r="I407" s="22">
        <f ca="1">I406*EXP(('Price dynamics'!$F$3-'Price dynamics'!$F$4^2*0.5)*1+('Price dynamics'!$F$4*SQRT(1)*_xlfn.NORM.S.INV(RAND())))</f>
        <v>0.37442515495898315</v>
      </c>
      <c r="K407" s="22">
        <f ca="1">K406*EXP(('Price dynamics'!$G$3-'Price dynamics'!$G$4^2*0.5)*1+('Price dynamics'!$G$4*SQRT(1)*_xlfn.NORM.S.INV(RAND())))</f>
        <v>1.0544594283454944</v>
      </c>
      <c r="M407" s="23">
        <f t="shared" ca="1" si="13"/>
        <v>0.37442515495898315</v>
      </c>
      <c r="O407" s="24">
        <f t="shared" ca="1" si="12"/>
        <v>0.68003427338651123</v>
      </c>
    </row>
    <row r="408" spans="1:15" x14ac:dyDescent="0.2">
      <c r="A408" s="6">
        <f>LN(Data!B409/Data!B408)</f>
        <v>-1.8103603436268344E-2</v>
      </c>
      <c r="B408" s="7"/>
      <c r="C408" s="7">
        <f>LN(Data!H409/Data!H408)</f>
        <v>0</v>
      </c>
      <c r="I408" s="22">
        <f ca="1">I407*EXP(('Price dynamics'!$F$3-'Price dynamics'!$F$4^2*0.5)*1+('Price dynamics'!$F$4*SQRT(1)*_xlfn.NORM.S.INV(RAND())))</f>
        <v>0.37409978417265</v>
      </c>
      <c r="K408" s="22">
        <f ca="1">K407*EXP(('Price dynamics'!$G$3-'Price dynamics'!$G$4^2*0.5)*1+('Price dynamics'!$G$4*SQRT(1)*_xlfn.NORM.S.INV(RAND())))</f>
        <v>1.0283502779909861</v>
      </c>
      <c r="M408" s="23">
        <f t="shared" ca="1" si="13"/>
        <v>0.37409978417265</v>
      </c>
      <c r="O408" s="24">
        <f t="shared" ca="1" si="12"/>
        <v>0.65425049381833611</v>
      </c>
    </row>
    <row r="409" spans="1:15" x14ac:dyDescent="0.2">
      <c r="A409" s="6">
        <f>LN(Data!B410/Data!B409)</f>
        <v>-2.2490907859893577E-2</v>
      </c>
      <c r="B409" s="7"/>
      <c r="C409" s="7">
        <f>LN(Data!H410/Data!H409)</f>
        <v>1.4388737452099671E-2</v>
      </c>
      <c r="I409" s="22">
        <f ca="1">I408*EXP(('Price dynamics'!$F$3-'Price dynamics'!$F$4^2*0.5)*1+('Price dynamics'!$F$4*SQRT(1)*_xlfn.NORM.S.INV(RAND())))</f>
        <v>0.37658136736022219</v>
      </c>
      <c r="K409" s="22">
        <f ca="1">K408*EXP(('Price dynamics'!$G$3-'Price dynamics'!$G$4^2*0.5)*1+('Price dynamics'!$G$4*SQRT(1)*_xlfn.NORM.S.INV(RAND())))</f>
        <v>1.0913155038244147</v>
      </c>
      <c r="M409" s="23">
        <f t="shared" ca="1" si="13"/>
        <v>0.37658136736022219</v>
      </c>
      <c r="O409" s="24">
        <f t="shared" ca="1" si="12"/>
        <v>0.71473413646419248</v>
      </c>
    </row>
    <row r="410" spans="1:15" x14ac:dyDescent="0.2">
      <c r="A410" s="6">
        <f>LN(Data!B411/Data!B410)</f>
        <v>-1.5554959555193803E-2</v>
      </c>
      <c r="B410" s="7"/>
      <c r="C410" s="7">
        <f>LN(Data!H411/Data!H410)</f>
        <v>0</v>
      </c>
      <c r="I410" s="22">
        <f ca="1">I409*EXP(('Price dynamics'!$F$3-'Price dynamics'!$F$4^2*0.5)*1+('Price dynamics'!$F$4*SQRT(1)*_xlfn.NORM.S.INV(RAND())))</f>
        <v>0.36671027419280938</v>
      </c>
      <c r="K410" s="22">
        <f ca="1">K409*EXP(('Price dynamics'!$G$3-'Price dynamics'!$G$4^2*0.5)*1+('Price dynamics'!$G$4*SQRT(1)*_xlfn.NORM.S.INV(RAND())))</f>
        <v>0.99024149123163718</v>
      </c>
      <c r="M410" s="23">
        <f t="shared" ca="1" si="13"/>
        <v>0.36671027419280938</v>
      </c>
      <c r="O410" s="24">
        <f t="shared" ca="1" si="12"/>
        <v>0.62353121703882786</v>
      </c>
    </row>
    <row r="411" spans="1:15" x14ac:dyDescent="0.2">
      <c r="A411" s="6">
        <f>LN(Data!B412/Data!B411)</f>
        <v>0</v>
      </c>
      <c r="B411" s="7"/>
      <c r="C411" s="7">
        <f>LN(Data!H412/Data!H411)</f>
        <v>1.4184634991956381E-2</v>
      </c>
      <c r="I411" s="22">
        <f ca="1">I410*EXP(('Price dynamics'!$F$3-'Price dynamics'!$F$4^2*0.5)*1+('Price dynamics'!$F$4*SQRT(1)*_xlfn.NORM.S.INV(RAND())))</f>
        <v>0.35483640315529058</v>
      </c>
      <c r="K411" s="22">
        <f ca="1">K410*EXP(('Price dynamics'!$G$3-'Price dynamics'!$G$4^2*0.5)*1+('Price dynamics'!$G$4*SQRT(1)*_xlfn.NORM.S.INV(RAND())))</f>
        <v>0.92224217422614752</v>
      </c>
      <c r="M411" s="23">
        <f t="shared" ca="1" si="13"/>
        <v>0.35483640315529058</v>
      </c>
      <c r="O411" s="24">
        <f t="shared" ca="1" si="12"/>
        <v>0.56740577107085688</v>
      </c>
    </row>
    <row r="412" spans="1:15" x14ac:dyDescent="0.2">
      <c r="A412" s="6">
        <f>LN(Data!B413/Data!B412)</f>
        <v>-1.3289232118682878E-2</v>
      </c>
      <c r="B412" s="7"/>
      <c r="C412" s="7">
        <f>LN(Data!H413/Data!H412)</f>
        <v>0</v>
      </c>
      <c r="I412" s="22">
        <f ca="1">I411*EXP(('Price dynamics'!$F$3-'Price dynamics'!$F$4^2*0.5)*1+('Price dynamics'!$F$4*SQRT(1)*_xlfn.NORM.S.INV(RAND())))</f>
        <v>0.35722516718607716</v>
      </c>
      <c r="K412" s="22">
        <f ca="1">K411*EXP(('Price dynamics'!$G$3-'Price dynamics'!$G$4^2*0.5)*1+('Price dynamics'!$G$4*SQRT(1)*_xlfn.NORM.S.INV(RAND())))</f>
        <v>0.89964359385621673</v>
      </c>
      <c r="M412" s="23">
        <f t="shared" ca="1" si="13"/>
        <v>0.35722516718607716</v>
      </c>
      <c r="O412" s="24">
        <f t="shared" ca="1" si="12"/>
        <v>0.54241842667013951</v>
      </c>
    </row>
    <row r="413" spans="1:15" x14ac:dyDescent="0.2">
      <c r="A413" s="6">
        <f>LN(Data!B414/Data!B413)</f>
        <v>-1.4316033973206053E-2</v>
      </c>
      <c r="B413" s="7"/>
      <c r="C413" s="7">
        <f>LN(Data!H414/Data!H413)</f>
        <v>-1.7762456339840388E-2</v>
      </c>
      <c r="I413" s="22">
        <f ca="1">I412*EXP(('Price dynamics'!$F$3-'Price dynamics'!$F$4^2*0.5)*1+('Price dynamics'!$F$4*SQRT(1)*_xlfn.NORM.S.INV(RAND())))</f>
        <v>0.33802656782949919</v>
      </c>
      <c r="K413" s="22">
        <f ca="1">K412*EXP(('Price dynamics'!$G$3-'Price dynamics'!$G$4^2*0.5)*1+('Price dynamics'!$G$4*SQRT(1)*_xlfn.NORM.S.INV(RAND())))</f>
        <v>0.95972529018764741</v>
      </c>
      <c r="M413" s="23">
        <f t="shared" ca="1" si="13"/>
        <v>0.33802656782949919</v>
      </c>
      <c r="O413" s="24">
        <f t="shared" ca="1" si="12"/>
        <v>0.62169872235814827</v>
      </c>
    </row>
    <row r="414" spans="1:15" x14ac:dyDescent="0.2">
      <c r="A414" s="6">
        <f>LN(Data!B415/Data!B414)</f>
        <v>-1.6977932770941135E-3</v>
      </c>
      <c r="B414" s="7"/>
      <c r="C414" s="7">
        <f>LN(Data!H415/Data!H414)</f>
        <v>6.2520356981334138E-2</v>
      </c>
      <c r="I414" s="22">
        <f ca="1">I413*EXP(('Price dynamics'!$F$3-'Price dynamics'!$F$4^2*0.5)*1+('Price dynamics'!$F$4*SQRT(1)*_xlfn.NORM.S.INV(RAND())))</f>
        <v>0.34328272184720438</v>
      </c>
      <c r="K414" s="22">
        <f ca="1">K413*EXP(('Price dynamics'!$G$3-'Price dynamics'!$G$4^2*0.5)*1+('Price dynamics'!$G$4*SQRT(1)*_xlfn.NORM.S.INV(RAND())))</f>
        <v>1.040218373453021</v>
      </c>
      <c r="M414" s="23">
        <f t="shared" ca="1" si="13"/>
        <v>0.34328272184720438</v>
      </c>
      <c r="O414" s="24">
        <f t="shared" ca="1" si="12"/>
        <v>0.69693565160581672</v>
      </c>
    </row>
    <row r="415" spans="1:15" x14ac:dyDescent="0.2">
      <c r="A415" s="6">
        <f>LN(Data!B416/Data!B415)</f>
        <v>-1.0247741260475809E-2</v>
      </c>
      <c r="B415" s="7"/>
      <c r="C415" s="7">
        <f>LN(Data!H416/Data!H415)</f>
        <v>0</v>
      </c>
      <c r="I415" s="22">
        <f ca="1">I414*EXP(('Price dynamics'!$F$3-'Price dynamics'!$F$4^2*0.5)*1+('Price dynamics'!$F$4*SQRT(1)*_xlfn.NORM.S.INV(RAND())))</f>
        <v>0.33797482178822336</v>
      </c>
      <c r="K415" s="22">
        <f ca="1">K414*EXP(('Price dynamics'!$G$3-'Price dynamics'!$G$4^2*0.5)*1+('Price dynamics'!$G$4*SQRT(1)*_xlfn.NORM.S.INV(RAND())))</f>
        <v>1.0060841542901195</v>
      </c>
      <c r="M415" s="23">
        <f t="shared" ca="1" si="13"/>
        <v>0.33797482178822336</v>
      </c>
      <c r="O415" s="24">
        <f t="shared" ca="1" si="12"/>
        <v>0.66810933250189619</v>
      </c>
    </row>
    <row r="416" spans="1:15" x14ac:dyDescent="0.2">
      <c r="A416" s="6">
        <f>LN(Data!B417/Data!B416)</f>
        <v>-1.2089957277918272E-2</v>
      </c>
      <c r="B416" s="7"/>
      <c r="C416" s="7">
        <f>LN(Data!H417/Data!H416)</f>
        <v>-6.2520356981334055E-2</v>
      </c>
      <c r="I416" s="22">
        <f ca="1">I415*EXP(('Price dynamics'!$F$3-'Price dynamics'!$F$4^2*0.5)*1+('Price dynamics'!$F$4*SQRT(1)*_xlfn.NORM.S.INV(RAND())))</f>
        <v>0.33424208575598002</v>
      </c>
      <c r="K416" s="22">
        <f ca="1">K415*EXP(('Price dynamics'!$G$3-'Price dynamics'!$G$4^2*0.5)*1+('Price dynamics'!$G$4*SQRT(1)*_xlfn.NORM.S.INV(RAND())))</f>
        <v>0.96770385683006299</v>
      </c>
      <c r="M416" s="23">
        <f t="shared" ca="1" si="13"/>
        <v>0.33424208575598002</v>
      </c>
      <c r="O416" s="24">
        <f t="shared" ca="1" si="12"/>
        <v>0.63346177107408297</v>
      </c>
    </row>
    <row r="417" spans="1:15" x14ac:dyDescent="0.2">
      <c r="A417" s="6">
        <f>LN(Data!B418/Data!B417)</f>
        <v>2.9955170835788046E-2</v>
      </c>
      <c r="B417" s="7"/>
      <c r="C417" s="7">
        <f>LN(Data!H418/Data!H417)</f>
        <v>3.5214906291066647E-2</v>
      </c>
      <c r="I417" s="22">
        <f ca="1">I416*EXP(('Price dynamics'!$F$3-'Price dynamics'!$F$4^2*0.5)*1+('Price dynamics'!$F$4*SQRT(1)*_xlfn.NORM.S.INV(RAND())))</f>
        <v>0.34042101555262305</v>
      </c>
      <c r="K417" s="22">
        <f ca="1">K416*EXP(('Price dynamics'!$G$3-'Price dynamics'!$G$4^2*0.5)*1+('Price dynamics'!$G$4*SQRT(1)*_xlfn.NORM.S.INV(RAND())))</f>
        <v>0.89736495819427242</v>
      </c>
      <c r="M417" s="23">
        <f t="shared" ca="1" si="13"/>
        <v>0.34042101555262305</v>
      </c>
      <c r="O417" s="24">
        <f t="shared" ca="1" si="12"/>
        <v>0.55694394264164937</v>
      </c>
    </row>
    <row r="418" spans="1:15" x14ac:dyDescent="0.2">
      <c r="A418" s="6">
        <f>LN(Data!B419/Data!B418)</f>
        <v>1.1735256218420932E-2</v>
      </c>
      <c r="B418" s="7"/>
      <c r="C418" s="7">
        <f>LN(Data!H419/Data!H418)</f>
        <v>0</v>
      </c>
      <c r="I418" s="22">
        <f ca="1">I417*EXP(('Price dynamics'!$F$3-'Price dynamics'!$F$4^2*0.5)*1+('Price dynamics'!$F$4*SQRT(1)*_xlfn.NORM.S.INV(RAND())))</f>
        <v>0.3342171003470174</v>
      </c>
      <c r="K418" s="22">
        <f ca="1">K417*EXP(('Price dynamics'!$G$3-'Price dynamics'!$G$4^2*0.5)*1+('Price dynamics'!$G$4*SQRT(1)*_xlfn.NORM.S.INV(RAND())))</f>
        <v>1.05451444205019</v>
      </c>
      <c r="M418" s="23">
        <f t="shared" ca="1" si="13"/>
        <v>0.3342171003470174</v>
      </c>
      <c r="O418" s="24">
        <f t="shared" ca="1" si="12"/>
        <v>0.72029734170317261</v>
      </c>
    </row>
    <row r="419" spans="1:15" x14ac:dyDescent="0.2">
      <c r="A419" s="6">
        <f>LN(Data!B420/Data!B419)</f>
        <v>8.3298630389199292E-4</v>
      </c>
      <c r="B419" s="7"/>
      <c r="C419" s="7">
        <f>LN(Data!H420/Data!H419)</f>
        <v>-3.466207976486284E-3</v>
      </c>
      <c r="I419" s="22">
        <f ca="1">I418*EXP(('Price dynamics'!$F$3-'Price dynamics'!$F$4^2*0.5)*1+('Price dynamics'!$F$4*SQRT(1)*_xlfn.NORM.S.INV(RAND())))</f>
        <v>0.33322405526768756</v>
      </c>
      <c r="K419" s="22">
        <f ca="1">K418*EXP(('Price dynamics'!$G$3-'Price dynamics'!$G$4^2*0.5)*1+('Price dynamics'!$G$4*SQRT(1)*_xlfn.NORM.S.INV(RAND())))</f>
        <v>1.0570516374555952</v>
      </c>
      <c r="M419" s="23">
        <f t="shared" ca="1" si="13"/>
        <v>0.33322405526768756</v>
      </c>
      <c r="O419" s="24">
        <f t="shared" ca="1" si="12"/>
        <v>0.72382758218790766</v>
      </c>
    </row>
    <row r="420" spans="1:15" x14ac:dyDescent="0.2">
      <c r="A420" s="6">
        <f>LN(Data!B421/Data!B420)</f>
        <v>1.5696315647318455E-2</v>
      </c>
      <c r="B420" s="7"/>
      <c r="C420" s="7">
        <f>LN(Data!H421/Data!H420)</f>
        <v>-1.0471299867295366E-2</v>
      </c>
      <c r="I420" s="22">
        <f ca="1">I419*EXP(('Price dynamics'!$F$3-'Price dynamics'!$F$4^2*0.5)*1+('Price dynamics'!$F$4*SQRT(1)*_xlfn.NORM.S.INV(RAND())))</f>
        <v>0.33461125580253115</v>
      </c>
      <c r="K420" s="22">
        <f ca="1">K419*EXP(('Price dynamics'!$G$3-'Price dynamics'!$G$4^2*0.5)*1+('Price dynamics'!$G$4*SQRT(1)*_xlfn.NORM.S.INV(RAND())))</f>
        <v>0.99118926519597483</v>
      </c>
      <c r="M420" s="23">
        <f t="shared" ca="1" si="13"/>
        <v>0.33461125580253115</v>
      </c>
      <c r="O420" s="24">
        <f t="shared" ca="1" si="12"/>
        <v>0.65657800939344368</v>
      </c>
    </row>
    <row r="421" spans="1:15" x14ac:dyDescent="0.2">
      <c r="A421" s="6">
        <f>LN(Data!B422/Data!B421)</f>
        <v>-1.0712916629770607E-2</v>
      </c>
      <c r="B421" s="7"/>
      <c r="C421" s="7">
        <f>LN(Data!H422/Data!H421)</f>
        <v>0</v>
      </c>
      <c r="I421" s="22">
        <f ca="1">I420*EXP(('Price dynamics'!$F$3-'Price dynamics'!$F$4^2*0.5)*1+('Price dynamics'!$F$4*SQRT(1)*_xlfn.NORM.S.INV(RAND())))</f>
        <v>0.33642578898575798</v>
      </c>
      <c r="K421" s="22">
        <f ca="1">K420*EXP(('Price dynamics'!$G$3-'Price dynamics'!$G$4^2*0.5)*1+('Price dynamics'!$G$4*SQRT(1)*_xlfn.NORM.S.INV(RAND())))</f>
        <v>0.81453652302530577</v>
      </c>
      <c r="M421" s="23">
        <f t="shared" ca="1" si="13"/>
        <v>0.33642578898575798</v>
      </c>
      <c r="O421" s="24">
        <f t="shared" ca="1" si="12"/>
        <v>0.47811073403954779</v>
      </c>
    </row>
    <row r="422" spans="1:15" x14ac:dyDescent="0.2">
      <c r="A422" s="6">
        <f>LN(Data!B423/Data!B422)</f>
        <v>6.6061346771174902E-3</v>
      </c>
      <c r="B422" s="7"/>
      <c r="C422" s="7">
        <f>LN(Data!H423/Data!H422)</f>
        <v>-3.208831455150063E-2</v>
      </c>
      <c r="I422" s="22">
        <f ca="1">I421*EXP(('Price dynamics'!$F$3-'Price dynamics'!$F$4^2*0.5)*1+('Price dynamics'!$F$4*SQRT(1)*_xlfn.NORM.S.INV(RAND())))</f>
        <v>0.32830191256369801</v>
      </c>
      <c r="K422" s="22">
        <f ca="1">K421*EXP(('Price dynamics'!$G$3-'Price dynamics'!$G$4^2*0.5)*1+('Price dynamics'!$G$4*SQRT(1)*_xlfn.NORM.S.INV(RAND())))</f>
        <v>0.91161119027185666</v>
      </c>
      <c r="M422" s="23">
        <f t="shared" ca="1" si="13"/>
        <v>0.32830191256369801</v>
      </c>
      <c r="O422" s="24">
        <f t="shared" ca="1" si="12"/>
        <v>0.58330927770815866</v>
      </c>
    </row>
    <row r="423" spans="1:15" x14ac:dyDescent="0.2">
      <c r="A423" s="6">
        <f>LN(Data!B424/Data!B423)</f>
        <v>3.9537218932153874E-2</v>
      </c>
      <c r="B423" s="7"/>
      <c r="C423" s="7">
        <f>LN(Data!H424/Data!H423)</f>
        <v>-2.1978906718775115E-2</v>
      </c>
      <c r="I423" s="22">
        <f ca="1">I422*EXP(('Price dynamics'!$F$3-'Price dynamics'!$F$4^2*0.5)*1+('Price dynamics'!$F$4*SQRT(1)*_xlfn.NORM.S.INV(RAND())))</f>
        <v>0.31858914323558313</v>
      </c>
      <c r="K423" s="22">
        <f ca="1">K422*EXP(('Price dynamics'!$G$3-'Price dynamics'!$G$4^2*0.5)*1+('Price dynamics'!$G$4*SQRT(1)*_xlfn.NORM.S.INV(RAND())))</f>
        <v>0.86847395889908197</v>
      </c>
      <c r="M423" s="23">
        <f t="shared" ca="1" si="13"/>
        <v>0.31858914323558313</v>
      </c>
      <c r="O423" s="24">
        <f t="shared" ca="1" si="12"/>
        <v>0.54988481566349878</v>
      </c>
    </row>
    <row r="424" spans="1:15" x14ac:dyDescent="0.2">
      <c r="A424" s="6">
        <f>LN(Data!B425/Data!B424)</f>
        <v>2.6543322557232494E-2</v>
      </c>
      <c r="B424" s="7"/>
      <c r="C424" s="7">
        <f>LN(Data!H425/Data!H424)</f>
        <v>0</v>
      </c>
      <c r="I424" s="22">
        <f ca="1">I423*EXP(('Price dynamics'!$F$3-'Price dynamics'!$F$4^2*0.5)*1+('Price dynamics'!$F$4*SQRT(1)*_xlfn.NORM.S.INV(RAND())))</f>
        <v>0.30998419120055898</v>
      </c>
      <c r="K424" s="22">
        <f ca="1">K423*EXP(('Price dynamics'!$G$3-'Price dynamics'!$G$4^2*0.5)*1+('Price dynamics'!$G$4*SQRT(1)*_xlfn.NORM.S.INV(RAND())))</f>
        <v>0.83126576009930753</v>
      </c>
      <c r="M424" s="23">
        <f t="shared" ca="1" si="13"/>
        <v>0.30998419120055898</v>
      </c>
      <c r="O424" s="24">
        <f t="shared" ca="1" si="12"/>
        <v>0.52128156889874855</v>
      </c>
    </row>
    <row r="425" spans="1:15" x14ac:dyDescent="0.2">
      <c r="A425" s="6">
        <f>LN(Data!B426/Data!B425)</f>
        <v>6.5597282485813063E-2</v>
      </c>
      <c r="B425" s="7"/>
      <c r="C425" s="7">
        <f>LN(Data!H426/Data!H425)</f>
        <v>1.8349138668196398E-2</v>
      </c>
      <c r="I425" s="22">
        <f ca="1">I424*EXP(('Price dynamics'!$F$3-'Price dynamics'!$F$4^2*0.5)*1+('Price dynamics'!$F$4*SQRT(1)*_xlfn.NORM.S.INV(RAND())))</f>
        <v>0.32030848123129035</v>
      </c>
      <c r="K425" s="22">
        <f ca="1">K424*EXP(('Price dynamics'!$G$3-'Price dynamics'!$G$4^2*0.5)*1+('Price dynamics'!$G$4*SQRT(1)*_xlfn.NORM.S.INV(RAND())))</f>
        <v>0.83044976848562679</v>
      </c>
      <c r="M425" s="23">
        <f t="shared" ca="1" si="13"/>
        <v>0.32030848123129035</v>
      </c>
      <c r="O425" s="24">
        <f t="shared" ca="1" si="12"/>
        <v>0.5101412872543365</v>
      </c>
    </row>
    <row r="426" spans="1:15" x14ac:dyDescent="0.2">
      <c r="A426" s="6">
        <f>LN(Data!B427/Data!B426)</f>
        <v>8.6207430439071749E-3</v>
      </c>
      <c r="B426" s="7"/>
      <c r="C426" s="7">
        <f>LN(Data!H427/Data!H426)</f>
        <v>0</v>
      </c>
      <c r="I426" s="22">
        <f ca="1">I425*EXP(('Price dynamics'!$F$3-'Price dynamics'!$F$4^2*0.5)*1+('Price dynamics'!$F$4*SQRT(1)*_xlfn.NORM.S.INV(RAND())))</f>
        <v>0.31514457712459631</v>
      </c>
      <c r="K426" s="22">
        <f ca="1">K425*EXP(('Price dynamics'!$G$3-'Price dynamics'!$G$4^2*0.5)*1+('Price dynamics'!$G$4*SQRT(1)*_xlfn.NORM.S.INV(RAND())))</f>
        <v>0.86422344166527409</v>
      </c>
      <c r="M426" s="23">
        <f t="shared" ca="1" si="13"/>
        <v>0.31514457712459631</v>
      </c>
      <c r="O426" s="24">
        <f t="shared" ca="1" si="12"/>
        <v>0.54907886454067778</v>
      </c>
    </row>
    <row r="427" spans="1:15" x14ac:dyDescent="0.2">
      <c r="A427" s="6">
        <f>LN(Data!B428/Data!B427)</f>
        <v>1.6318205303344997E-2</v>
      </c>
      <c r="B427" s="7"/>
      <c r="C427" s="7">
        <f>LN(Data!H428/Data!H427)</f>
        <v>3.6297680505787311E-3</v>
      </c>
      <c r="I427" s="22">
        <f ca="1">I426*EXP(('Price dynamics'!$F$3-'Price dynamics'!$F$4^2*0.5)*1+('Price dynamics'!$F$4*SQRT(1)*_xlfn.NORM.S.INV(RAND())))</f>
        <v>0.31566533628808452</v>
      </c>
      <c r="K427" s="22">
        <f ca="1">K426*EXP(('Price dynamics'!$G$3-'Price dynamics'!$G$4^2*0.5)*1+('Price dynamics'!$G$4*SQRT(1)*_xlfn.NORM.S.INV(RAND())))</f>
        <v>0.81310084936010718</v>
      </c>
      <c r="M427" s="23">
        <f t="shared" ca="1" si="13"/>
        <v>0.31566533628808452</v>
      </c>
      <c r="O427" s="24">
        <f t="shared" ca="1" si="12"/>
        <v>0.49743551307202266</v>
      </c>
    </row>
    <row r="428" spans="1:15" x14ac:dyDescent="0.2">
      <c r="A428" s="6">
        <f>LN(Data!B429/Data!B428)</f>
        <v>2.4332100659530502E-2</v>
      </c>
      <c r="B428" s="7"/>
      <c r="C428" s="7">
        <f>LN(Data!H429/Data!H428)</f>
        <v>-3.6297680505786127E-3</v>
      </c>
      <c r="I428" s="22">
        <f ca="1">I427*EXP(('Price dynamics'!$F$3-'Price dynamics'!$F$4^2*0.5)*1+('Price dynamics'!$F$4*SQRT(1)*_xlfn.NORM.S.INV(RAND())))</f>
        <v>0.31241286604013074</v>
      </c>
      <c r="K428" s="22">
        <f ca="1">K427*EXP(('Price dynamics'!$G$3-'Price dynamics'!$G$4^2*0.5)*1+('Price dynamics'!$G$4*SQRT(1)*_xlfn.NORM.S.INV(RAND())))</f>
        <v>0.86260960711989909</v>
      </c>
      <c r="M428" s="23">
        <f t="shared" ca="1" si="13"/>
        <v>0.31241286604013074</v>
      </c>
      <c r="O428" s="24">
        <f t="shared" ca="1" si="12"/>
        <v>0.55019674107976835</v>
      </c>
    </row>
    <row r="429" spans="1:15" x14ac:dyDescent="0.2">
      <c r="A429" s="6">
        <f>LN(Data!B430/Data!B429)</f>
        <v>-8.2759093038597097E-3</v>
      </c>
      <c r="B429" s="7"/>
      <c r="C429" s="7">
        <f>LN(Data!H430/Data!H429)</f>
        <v>-2.9522439266321841E-2</v>
      </c>
      <c r="I429" s="22">
        <f ca="1">I428*EXP(('Price dynamics'!$F$3-'Price dynamics'!$F$4^2*0.5)*1+('Price dynamics'!$F$4*SQRT(1)*_xlfn.NORM.S.INV(RAND())))</f>
        <v>0.31182648525521406</v>
      </c>
      <c r="K429" s="22">
        <f ca="1">K428*EXP(('Price dynamics'!$G$3-'Price dynamics'!$G$4^2*0.5)*1+('Price dynamics'!$G$4*SQRT(1)*_xlfn.NORM.S.INV(RAND())))</f>
        <v>0.85139758646621422</v>
      </c>
      <c r="M429" s="23">
        <f t="shared" ca="1" si="13"/>
        <v>0.31182648525521406</v>
      </c>
      <c r="O429" s="24">
        <f t="shared" ca="1" si="12"/>
        <v>0.53957110121100016</v>
      </c>
    </row>
    <row r="430" spans="1:15" x14ac:dyDescent="0.2">
      <c r="A430" s="6">
        <f>LN(Data!B431/Data!B430)</f>
        <v>-2.0287509375433513E-2</v>
      </c>
      <c r="B430" s="7"/>
      <c r="C430" s="7">
        <f>LN(Data!H431/Data!H430)</f>
        <v>2.9522439266321834E-2</v>
      </c>
      <c r="I430" s="22">
        <f ca="1">I429*EXP(('Price dynamics'!$F$3-'Price dynamics'!$F$4^2*0.5)*1+('Price dynamics'!$F$4*SQRT(1)*_xlfn.NORM.S.INV(RAND())))</f>
        <v>0.30248881311721071</v>
      </c>
      <c r="K430" s="22">
        <f ca="1">K429*EXP(('Price dynamics'!$G$3-'Price dynamics'!$G$4^2*0.5)*1+('Price dynamics'!$G$4*SQRT(1)*_xlfn.NORM.S.INV(RAND())))</f>
        <v>0.76799502303637179</v>
      </c>
      <c r="M430" s="23">
        <f t="shared" ca="1" si="13"/>
        <v>0.30248881311721071</v>
      </c>
      <c r="O430" s="24">
        <f t="shared" ca="1" si="12"/>
        <v>0.46550620991916108</v>
      </c>
    </row>
    <row r="431" spans="1:15" x14ac:dyDescent="0.2">
      <c r="A431" s="6">
        <f>LN(Data!B432/Data!B431)</f>
        <v>7.042282625412951E-3</v>
      </c>
      <c r="B431" s="7"/>
      <c r="C431" s="7">
        <f>LN(Data!H432/Data!H431)</f>
        <v>0</v>
      </c>
      <c r="I431" s="22">
        <f ca="1">I430*EXP(('Price dynamics'!$F$3-'Price dynamics'!$F$4^2*0.5)*1+('Price dynamics'!$F$4*SQRT(1)*_xlfn.NORM.S.INV(RAND())))</f>
        <v>0.31301125091132176</v>
      </c>
      <c r="K431" s="22">
        <f ca="1">K430*EXP(('Price dynamics'!$G$3-'Price dynamics'!$G$4^2*0.5)*1+('Price dynamics'!$G$4*SQRT(1)*_xlfn.NORM.S.INV(RAND())))</f>
        <v>0.65677337971162164</v>
      </c>
      <c r="M431" s="23">
        <f t="shared" ca="1" si="13"/>
        <v>0.31301125091132176</v>
      </c>
      <c r="O431" s="24">
        <f t="shared" ca="1" si="12"/>
        <v>0.34376212880029988</v>
      </c>
    </row>
    <row r="432" spans="1:15" x14ac:dyDescent="0.2">
      <c r="A432" s="6">
        <f>LN(Data!B433/Data!B432)</f>
        <v>-4.9243856106781295E-3</v>
      </c>
      <c r="B432" s="7"/>
      <c r="C432" s="7">
        <f>LN(Data!H433/Data!H432)</f>
        <v>2.5135973271542239E-2</v>
      </c>
      <c r="I432" s="22">
        <f ca="1">I431*EXP(('Price dynamics'!$F$3-'Price dynamics'!$F$4^2*0.5)*1+('Price dynamics'!$F$4*SQRT(1)*_xlfn.NORM.S.INV(RAND())))</f>
        <v>0.31165669388861866</v>
      </c>
      <c r="K432" s="22">
        <f ca="1">K431*EXP(('Price dynamics'!$G$3-'Price dynamics'!$G$4^2*0.5)*1+('Price dynamics'!$G$4*SQRT(1)*_xlfn.NORM.S.INV(RAND())))</f>
        <v>0.66111576075607348</v>
      </c>
      <c r="M432" s="23">
        <f t="shared" ca="1" si="13"/>
        <v>0.31165669388861866</v>
      </c>
      <c r="O432" s="24">
        <f t="shared" ca="1" si="12"/>
        <v>0.34945906686745482</v>
      </c>
    </row>
    <row r="433" spans="1:15" x14ac:dyDescent="0.2">
      <c r="A433" s="6">
        <f>LN(Data!B434/Data!B433)</f>
        <v>1.4700999795295095E-2</v>
      </c>
      <c r="B433" s="7"/>
      <c r="C433" s="7">
        <f>LN(Data!H434/Data!H433)</f>
        <v>2.4519617174318661E-2</v>
      </c>
      <c r="I433" s="22">
        <f ca="1">I432*EXP(('Price dynamics'!$F$3-'Price dynamics'!$F$4^2*0.5)*1+('Price dynamics'!$F$4*SQRT(1)*_xlfn.NORM.S.INV(RAND())))</f>
        <v>0.31026946271089501</v>
      </c>
      <c r="K433" s="22">
        <f ca="1">K432*EXP(('Price dynamics'!$G$3-'Price dynamics'!$G$4^2*0.5)*1+('Price dynamics'!$G$4*SQRT(1)*_xlfn.NORM.S.INV(RAND())))</f>
        <v>0.62145537346666957</v>
      </c>
      <c r="M433" s="23">
        <f t="shared" ca="1" si="13"/>
        <v>0.31026946271089501</v>
      </c>
      <c r="O433" s="24">
        <f t="shared" ca="1" si="12"/>
        <v>0.31118591075577456</v>
      </c>
    </row>
    <row r="434" spans="1:15" x14ac:dyDescent="0.2">
      <c r="A434" s="6">
        <f>LN(Data!B435/Data!B434)</f>
        <v>-8.3740894105312873E-3</v>
      </c>
      <c r="B434" s="7"/>
      <c r="C434" s="7">
        <f>LN(Data!H435/Data!H434)</f>
        <v>6.8965790590604587E-3</v>
      </c>
      <c r="I434" s="22">
        <f ca="1">I433*EXP(('Price dynamics'!$F$3-'Price dynamics'!$F$4^2*0.5)*1+('Price dynamics'!$F$4*SQRT(1)*_xlfn.NORM.S.INV(RAND())))</f>
        <v>0.30449134357657992</v>
      </c>
      <c r="K434" s="22">
        <f ca="1">K433*EXP(('Price dynamics'!$G$3-'Price dynamics'!$G$4^2*0.5)*1+('Price dynamics'!$G$4*SQRT(1)*_xlfn.NORM.S.INV(RAND())))</f>
        <v>0.64078673800559272</v>
      </c>
      <c r="M434" s="23">
        <f t="shared" ca="1" si="13"/>
        <v>0.30449134357657992</v>
      </c>
      <c r="O434" s="24">
        <f t="shared" ca="1" si="12"/>
        <v>0.3362953944290128</v>
      </c>
    </row>
    <row r="435" spans="1:15" x14ac:dyDescent="0.2">
      <c r="A435" s="6">
        <f>LN(Data!B436/Data!B435)</f>
        <v>-1.1984634104622605E-2</v>
      </c>
      <c r="B435" s="7"/>
      <c r="C435" s="7">
        <f>LN(Data!H436/Data!H435)</f>
        <v>2.0408871631207033E-2</v>
      </c>
      <c r="I435" s="22">
        <f ca="1">I434*EXP(('Price dynamics'!$F$3-'Price dynamics'!$F$4^2*0.5)*1+('Price dynamics'!$F$4*SQRT(1)*_xlfn.NORM.S.INV(RAND())))</f>
        <v>0.30180178972224075</v>
      </c>
      <c r="K435" s="22">
        <f ca="1">K434*EXP(('Price dynamics'!$G$3-'Price dynamics'!$G$4^2*0.5)*1+('Price dynamics'!$G$4*SQRT(1)*_xlfn.NORM.S.INV(RAND())))</f>
        <v>0.6203154467560591</v>
      </c>
      <c r="M435" s="23">
        <f t="shared" ca="1" si="13"/>
        <v>0.30180178972224075</v>
      </c>
      <c r="O435" s="24">
        <f t="shared" ca="1" si="12"/>
        <v>0.31851365703381834</v>
      </c>
    </row>
    <row r="436" spans="1:15" x14ac:dyDescent="0.2">
      <c r="A436" s="6">
        <f>LN(Data!B437/Data!B436)</f>
        <v>-7.8320087067326304E-3</v>
      </c>
      <c r="B436" s="7"/>
      <c r="C436" s="7">
        <f>LN(Data!H437/Data!H436)</f>
        <v>-6.7567824628797625E-3</v>
      </c>
      <c r="I436" s="22">
        <f ca="1">I435*EXP(('Price dynamics'!$F$3-'Price dynamics'!$F$4^2*0.5)*1+('Price dynamics'!$F$4*SQRT(1)*_xlfn.NORM.S.INV(RAND())))</f>
        <v>0.29671303883699823</v>
      </c>
      <c r="K436" s="22">
        <f ca="1">K435*EXP(('Price dynamics'!$G$3-'Price dynamics'!$G$4^2*0.5)*1+('Price dynamics'!$G$4*SQRT(1)*_xlfn.NORM.S.INV(RAND())))</f>
        <v>0.64917611900054273</v>
      </c>
      <c r="M436" s="23">
        <f t="shared" ca="1" si="13"/>
        <v>0.29671303883699823</v>
      </c>
      <c r="O436" s="24">
        <f t="shared" ca="1" si="12"/>
        <v>0.3524630801635445</v>
      </c>
    </row>
    <row r="437" spans="1:15" x14ac:dyDescent="0.2">
      <c r="A437" s="6">
        <f>LN(Data!B438/Data!B437)</f>
        <v>-4.9076123565146734E-2</v>
      </c>
      <c r="B437" s="7"/>
      <c r="C437" s="7">
        <f>LN(Data!H438/Data!H437)</f>
        <v>0</v>
      </c>
      <c r="I437" s="22">
        <f ca="1">I436*EXP(('Price dynamics'!$F$3-'Price dynamics'!$F$4^2*0.5)*1+('Price dynamics'!$F$4*SQRT(1)*_xlfn.NORM.S.INV(RAND())))</f>
        <v>0.29916786710208182</v>
      </c>
      <c r="K437" s="22">
        <f ca="1">K436*EXP(('Price dynamics'!$G$3-'Price dynamics'!$G$4^2*0.5)*1+('Price dynamics'!$G$4*SQRT(1)*_xlfn.NORM.S.INV(RAND())))</f>
        <v>0.66021917592070878</v>
      </c>
      <c r="M437" s="23">
        <f t="shared" ca="1" si="13"/>
        <v>0.29916786710208182</v>
      </c>
      <c r="O437" s="24">
        <f t="shared" ca="1" si="12"/>
        <v>0.36105130881862696</v>
      </c>
    </row>
    <row r="438" spans="1:15" x14ac:dyDescent="0.2">
      <c r="A438" s="6">
        <f>LN(Data!B439/Data!B438)</f>
        <v>-1.3605652055778709E-2</v>
      </c>
      <c r="B438" s="7"/>
      <c r="C438" s="7">
        <f>LN(Data!H439/Data!H438)</f>
        <v>0</v>
      </c>
      <c r="I438" s="22">
        <f ca="1">I437*EXP(('Price dynamics'!$F$3-'Price dynamics'!$F$4^2*0.5)*1+('Price dynamics'!$F$4*SQRT(1)*_xlfn.NORM.S.INV(RAND())))</f>
        <v>0.29496807421750981</v>
      </c>
      <c r="K438" s="22">
        <f ca="1">K437*EXP(('Price dynamics'!$G$3-'Price dynamics'!$G$4^2*0.5)*1+('Price dynamics'!$G$4*SQRT(1)*_xlfn.NORM.S.INV(RAND())))</f>
        <v>0.65569802138453082</v>
      </c>
      <c r="M438" s="23">
        <f t="shared" ca="1" si="13"/>
        <v>0.29496807421750981</v>
      </c>
      <c r="O438" s="24">
        <f t="shared" ca="1" si="12"/>
        <v>0.360729947167021</v>
      </c>
    </row>
    <row r="439" spans="1:15" x14ac:dyDescent="0.2">
      <c r="A439" s="6">
        <f>LN(Data!B440/Data!B439)</f>
        <v>6.8259650703998906E-3</v>
      </c>
      <c r="B439" s="7"/>
      <c r="C439" s="7">
        <f>LN(Data!H440/Data!H439)</f>
        <v>-2.4014876203873967E-2</v>
      </c>
      <c r="I439" s="22">
        <f ca="1">I438*EXP(('Price dynamics'!$F$3-'Price dynamics'!$F$4^2*0.5)*1+('Price dynamics'!$F$4*SQRT(1)*_xlfn.NORM.S.INV(RAND())))</f>
        <v>0.29071562339295454</v>
      </c>
      <c r="K439" s="22">
        <f ca="1">K438*EXP(('Price dynamics'!$G$3-'Price dynamics'!$G$4^2*0.5)*1+('Price dynamics'!$G$4*SQRT(1)*_xlfn.NORM.S.INV(RAND())))</f>
        <v>0.66227545167540403</v>
      </c>
      <c r="M439" s="23">
        <f t="shared" ca="1" si="13"/>
        <v>0.29071562339295454</v>
      </c>
      <c r="O439" s="24">
        <f t="shared" ca="1" si="12"/>
        <v>0.37155982828244949</v>
      </c>
    </row>
    <row r="440" spans="1:15" x14ac:dyDescent="0.2">
      <c r="A440" s="6">
        <f>LN(Data!B441/Data!B440)</f>
        <v>2.2650066308522831E-3</v>
      </c>
      <c r="B440" s="7"/>
      <c r="C440" s="7">
        <f>LN(Data!H441/Data!H440)</f>
        <v>0</v>
      </c>
      <c r="I440" s="22">
        <f ca="1">I439*EXP(('Price dynamics'!$F$3-'Price dynamics'!$F$4^2*0.5)*1+('Price dynamics'!$F$4*SQRT(1)*_xlfn.NORM.S.INV(RAND())))</f>
        <v>0.29073659960906223</v>
      </c>
      <c r="K440" s="22">
        <f ca="1">K439*EXP(('Price dynamics'!$G$3-'Price dynamics'!$G$4^2*0.5)*1+('Price dynamics'!$G$4*SQRT(1)*_xlfn.NORM.S.INV(RAND())))</f>
        <v>0.67491961572782022</v>
      </c>
      <c r="M440" s="23">
        <f t="shared" ca="1" si="13"/>
        <v>0.29073659960906223</v>
      </c>
      <c r="O440" s="24">
        <f t="shared" ca="1" si="12"/>
        <v>0.38418301611875799</v>
      </c>
    </row>
    <row r="441" spans="1:15" x14ac:dyDescent="0.2">
      <c r="A441" s="6">
        <f>LN(Data!B442/Data!B441)</f>
        <v>1.1248712535870448E-2</v>
      </c>
      <c r="B441" s="7"/>
      <c r="C441" s="7">
        <f>LN(Data!H442/Data!H441)</f>
        <v>-3.8942973948607407E-2</v>
      </c>
      <c r="I441" s="22">
        <f ca="1">I440*EXP(('Price dynamics'!$F$3-'Price dynamics'!$F$4^2*0.5)*1+('Price dynamics'!$F$4*SQRT(1)*_xlfn.NORM.S.INV(RAND())))</f>
        <v>0.28690474234577246</v>
      </c>
      <c r="K441" s="22">
        <f ca="1">K440*EXP(('Price dynamics'!$G$3-'Price dynamics'!$G$4^2*0.5)*1+('Price dynamics'!$G$4*SQRT(1)*_xlfn.NORM.S.INV(RAND())))</f>
        <v>0.66669853077682084</v>
      </c>
      <c r="M441" s="23">
        <f t="shared" ca="1" si="13"/>
        <v>0.28690474234577246</v>
      </c>
      <c r="O441" s="24">
        <f t="shared" ca="1" si="12"/>
        <v>0.37979378843104838</v>
      </c>
    </row>
    <row r="442" spans="1:15" x14ac:dyDescent="0.2">
      <c r="A442" s="6">
        <f>LN(Data!B443/Data!B442)</f>
        <v>3.5888142843058878E-2</v>
      </c>
      <c r="B442" s="7"/>
      <c r="C442" s="7">
        <f>LN(Data!H443/Data!H442)</f>
        <v>3.894297394860733E-2</v>
      </c>
      <c r="I442" s="22">
        <f ca="1">I441*EXP(('Price dynamics'!$F$3-'Price dynamics'!$F$4^2*0.5)*1+('Price dynamics'!$F$4*SQRT(1)*_xlfn.NORM.S.INV(RAND())))</f>
        <v>0.28767772001774083</v>
      </c>
      <c r="K442" s="22">
        <f ca="1">K441*EXP(('Price dynamics'!$G$3-'Price dynamics'!$G$4^2*0.5)*1+('Price dynamics'!$G$4*SQRT(1)*_xlfn.NORM.S.INV(RAND())))</f>
        <v>0.63488786784872442</v>
      </c>
      <c r="M442" s="23">
        <f t="shared" ca="1" si="13"/>
        <v>0.28767772001774083</v>
      </c>
      <c r="O442" s="24">
        <f t="shared" ca="1" si="12"/>
        <v>0.34721014783098358</v>
      </c>
    </row>
    <row r="443" spans="1:15" x14ac:dyDescent="0.2">
      <c r="A443" s="6">
        <f>LN(Data!B444/Data!B443)</f>
        <v>-3.8875449022794106E-2</v>
      </c>
      <c r="B443" s="7"/>
      <c r="C443" s="7">
        <f>LN(Data!H444/Data!H443)</f>
        <v>1.7212128881121426E-2</v>
      </c>
      <c r="I443" s="22">
        <f ca="1">I442*EXP(('Price dynamics'!$F$3-'Price dynamics'!$F$4^2*0.5)*1+('Price dynamics'!$F$4*SQRT(1)*_xlfn.NORM.S.INV(RAND())))</f>
        <v>0.29432032654533835</v>
      </c>
      <c r="K443" s="22">
        <f ca="1">K442*EXP(('Price dynamics'!$G$3-'Price dynamics'!$G$4^2*0.5)*1+('Price dynamics'!$G$4*SQRT(1)*_xlfn.NORM.S.INV(RAND())))</f>
        <v>0.65010121991869596</v>
      </c>
      <c r="M443" s="23">
        <f t="shared" ca="1" si="13"/>
        <v>0.29432032654533835</v>
      </c>
      <c r="O443" s="24">
        <f t="shared" ca="1" si="12"/>
        <v>0.35578089337335761</v>
      </c>
    </row>
    <row r="444" spans="1:15" x14ac:dyDescent="0.2">
      <c r="A444" s="6">
        <f>LN(Data!B445/Data!B444)</f>
        <v>5.2219439811518461E-3</v>
      </c>
      <c r="B444" s="7"/>
      <c r="C444" s="7">
        <f>LN(Data!H445/Data!H444)</f>
        <v>3.6855092389154291E-2</v>
      </c>
      <c r="I444" s="22">
        <f ca="1">I443*EXP(('Price dynamics'!$F$3-'Price dynamics'!$F$4^2*0.5)*1+('Price dynamics'!$F$4*SQRT(1)*_xlfn.NORM.S.INV(RAND())))</f>
        <v>0.29673468416671456</v>
      </c>
      <c r="K444" s="22">
        <f ca="1">K443*EXP(('Price dynamics'!$G$3-'Price dynamics'!$G$4^2*0.5)*1+('Price dynamics'!$G$4*SQRT(1)*_xlfn.NORM.S.INV(RAND())))</f>
        <v>0.75790011880296038</v>
      </c>
      <c r="M444" s="23">
        <f t="shared" ca="1" si="13"/>
        <v>0.29673468416671456</v>
      </c>
      <c r="O444" s="24">
        <f t="shared" ca="1" si="12"/>
        <v>0.46116543463624582</v>
      </c>
    </row>
    <row r="445" spans="1:15" x14ac:dyDescent="0.2">
      <c r="A445" s="6">
        <f>LN(Data!B446/Data!B445)</f>
        <v>-7.4682946075257991E-3</v>
      </c>
      <c r="B445" s="7"/>
      <c r="C445" s="7">
        <f>LN(Data!H446/Data!H445)</f>
        <v>0</v>
      </c>
      <c r="I445" s="22">
        <f ca="1">I444*EXP(('Price dynamics'!$F$3-'Price dynamics'!$F$4^2*0.5)*1+('Price dynamics'!$F$4*SQRT(1)*_xlfn.NORM.S.INV(RAND())))</f>
        <v>0.29653126843915506</v>
      </c>
      <c r="K445" s="22">
        <f ca="1">K444*EXP(('Price dynamics'!$G$3-'Price dynamics'!$G$4^2*0.5)*1+('Price dynamics'!$G$4*SQRT(1)*_xlfn.NORM.S.INV(RAND())))</f>
        <v>0.7544861499051001</v>
      </c>
      <c r="M445" s="23">
        <f t="shared" ca="1" si="13"/>
        <v>0.29653126843915506</v>
      </c>
      <c r="O445" s="24">
        <f t="shared" ca="1" si="12"/>
        <v>0.45795488146594504</v>
      </c>
    </row>
    <row r="446" spans="1:15" x14ac:dyDescent="0.2">
      <c r="A446" s="6">
        <f>LN(Data!B447/Data!B446)</f>
        <v>-2.8128042159125292E-2</v>
      </c>
      <c r="B446" s="7"/>
      <c r="C446" s="7">
        <f>LN(Data!H447/Data!H446)</f>
        <v>9.8200461809752945E-3</v>
      </c>
      <c r="I446" s="22">
        <f ca="1">I445*EXP(('Price dynamics'!$F$3-'Price dynamics'!$F$4^2*0.5)*1+('Price dynamics'!$F$4*SQRT(1)*_xlfn.NORM.S.INV(RAND())))</f>
        <v>0.30269809040239842</v>
      </c>
      <c r="K446" s="22">
        <f ca="1">K445*EXP(('Price dynamics'!$G$3-'Price dynamics'!$G$4^2*0.5)*1+('Price dynamics'!$G$4*SQRT(1)*_xlfn.NORM.S.INV(RAND())))</f>
        <v>0.70842595135483666</v>
      </c>
      <c r="M446" s="23">
        <f t="shared" ca="1" si="13"/>
        <v>0.30269809040239842</v>
      </c>
      <c r="O446" s="24">
        <f t="shared" ca="1" si="12"/>
        <v>0.40572786095243824</v>
      </c>
    </row>
    <row r="447" spans="1:15" x14ac:dyDescent="0.2">
      <c r="A447" s="6">
        <f>LN(Data!B448/Data!B447)</f>
        <v>2.0603552180509729E-2</v>
      </c>
      <c r="B447" s="7"/>
      <c r="C447" s="7">
        <f>LN(Data!H448/Data!H447)</f>
        <v>-2.9754261081792601E-2</v>
      </c>
      <c r="I447" s="22">
        <f ca="1">I446*EXP(('Price dynamics'!$F$3-'Price dynamics'!$F$4^2*0.5)*1+('Price dynamics'!$F$4*SQRT(1)*_xlfn.NORM.S.INV(RAND())))</f>
        <v>0.30540594134692234</v>
      </c>
      <c r="K447" s="22">
        <f ca="1">K446*EXP(('Price dynamics'!$G$3-'Price dynamics'!$G$4^2*0.5)*1+('Price dynamics'!$G$4*SQRT(1)*_xlfn.NORM.S.INV(RAND())))</f>
        <v>0.66026054729175832</v>
      </c>
      <c r="M447" s="23">
        <f t="shared" ca="1" si="13"/>
        <v>0.30540594134692234</v>
      </c>
      <c r="O447" s="24">
        <f t="shared" ca="1" si="12"/>
        <v>0.35485460594483598</v>
      </c>
    </row>
    <row r="448" spans="1:15" x14ac:dyDescent="0.2">
      <c r="A448" s="6">
        <f>LN(Data!B449/Data!B448)</f>
        <v>-7.5557238199785667E-4</v>
      </c>
      <c r="B448" s="7"/>
      <c r="C448" s="7">
        <f>LN(Data!H449/Data!H448)</f>
        <v>-3.3613477027047717E-3</v>
      </c>
      <c r="I448" s="22">
        <f ca="1">I447*EXP(('Price dynamics'!$F$3-'Price dynamics'!$F$4^2*0.5)*1+('Price dynamics'!$F$4*SQRT(1)*_xlfn.NORM.S.INV(RAND())))</f>
        <v>0.29867257523682572</v>
      </c>
      <c r="K448" s="22">
        <f ca="1">K447*EXP(('Price dynamics'!$G$3-'Price dynamics'!$G$4^2*0.5)*1+('Price dynamics'!$G$4*SQRT(1)*_xlfn.NORM.S.INV(RAND())))</f>
        <v>0.66932335676006516</v>
      </c>
      <c r="M448" s="23">
        <f t="shared" ca="1" si="13"/>
        <v>0.29867257523682572</v>
      </c>
      <c r="O448" s="24">
        <f t="shared" ca="1" si="12"/>
        <v>0.37065078152323944</v>
      </c>
    </row>
    <row r="449" spans="1:15" x14ac:dyDescent="0.2">
      <c r="A449" s="6">
        <f>LN(Data!B450/Data!B449)</f>
        <v>4.5248945982895028E-3</v>
      </c>
      <c r="B449" s="7"/>
      <c r="C449" s="7">
        <f>LN(Data!H450/Data!H449)</f>
        <v>1.0050335853501286E-2</v>
      </c>
      <c r="I449" s="22">
        <f ca="1">I448*EXP(('Price dynamics'!$F$3-'Price dynamics'!$F$4^2*0.5)*1+('Price dynamics'!$F$4*SQRT(1)*_xlfn.NORM.S.INV(RAND())))</f>
        <v>0.30095461426193376</v>
      </c>
      <c r="K449" s="22">
        <f ca="1">K448*EXP(('Price dynamics'!$G$3-'Price dynamics'!$G$4^2*0.5)*1+('Price dynamics'!$G$4*SQRT(1)*_xlfn.NORM.S.INV(RAND())))</f>
        <v>0.67868456744210459</v>
      </c>
      <c r="M449" s="23">
        <f t="shared" ca="1" si="13"/>
        <v>0.30095461426193376</v>
      </c>
      <c r="O449" s="24">
        <f t="shared" ca="1" si="12"/>
        <v>0.37772995318017083</v>
      </c>
    </row>
    <row r="450" spans="1:15" x14ac:dyDescent="0.2">
      <c r="A450" s="6">
        <f>LN(Data!B451/Data!B450)</f>
        <v>1.5037596818662804E-3</v>
      </c>
      <c r="B450" s="7"/>
      <c r="C450" s="7">
        <f>LN(Data!H451/Data!H450)</f>
        <v>3.9220713153281329E-2</v>
      </c>
      <c r="I450" s="22">
        <f ca="1">I449*EXP(('Price dynamics'!$F$3-'Price dynamics'!$F$4^2*0.5)*1+('Price dynamics'!$F$4*SQRT(1)*_xlfn.NORM.S.INV(RAND())))</f>
        <v>0.295298400499864</v>
      </c>
      <c r="K450" s="22">
        <f ca="1">K449*EXP(('Price dynamics'!$G$3-'Price dynamics'!$G$4^2*0.5)*1+('Price dynamics'!$G$4*SQRT(1)*_xlfn.NORM.S.INV(RAND())))</f>
        <v>0.67019129400886501</v>
      </c>
      <c r="M450" s="23">
        <f t="shared" ca="1" si="13"/>
        <v>0.295298400499864</v>
      </c>
      <c r="O450" s="24">
        <f t="shared" ca="1" si="12"/>
        <v>0.37489289350900101</v>
      </c>
    </row>
    <row r="451" spans="1:15" x14ac:dyDescent="0.2">
      <c r="A451" s="6">
        <f>LN(Data!B452/Data!B451)</f>
        <v>2.522388922394855E-2</v>
      </c>
      <c r="B451" s="7"/>
      <c r="C451" s="7">
        <f>LN(Data!H452/Data!H451)</f>
        <v>2.2187914975362138E-2</v>
      </c>
      <c r="I451" s="22">
        <f ca="1">I450*EXP(('Price dynamics'!$F$3-'Price dynamics'!$F$4^2*0.5)*1+('Price dynamics'!$F$4*SQRT(1)*_xlfn.NORM.S.INV(RAND())))</f>
        <v>0.28879728735469967</v>
      </c>
      <c r="K451" s="22">
        <f ca="1">K450*EXP(('Price dynamics'!$G$3-'Price dynamics'!$G$4^2*0.5)*1+('Price dynamics'!$G$4*SQRT(1)*_xlfn.NORM.S.INV(RAND())))</f>
        <v>0.70069019485955875</v>
      </c>
      <c r="M451" s="23">
        <f t="shared" ca="1" si="13"/>
        <v>0.28879728735469967</v>
      </c>
      <c r="O451" s="24">
        <f t="shared" ref="O451:O514" ca="1" si="14">MAX(I451,K451)-MIN(I451,K451)</f>
        <v>0.41189290750485907</v>
      </c>
    </row>
    <row r="452" spans="1:15" x14ac:dyDescent="0.2">
      <c r="A452" s="6">
        <f>LN(Data!B453/Data!B452)</f>
        <v>8.0263108742286149E-3</v>
      </c>
      <c r="B452" s="7"/>
      <c r="C452" s="7">
        <f>LN(Data!H453/Data!H452)</f>
        <v>-3.1397200046676412E-3</v>
      </c>
      <c r="I452" s="22">
        <f ca="1">I451*EXP(('Price dynamics'!$F$3-'Price dynamics'!$F$4^2*0.5)*1+('Price dynamics'!$F$4*SQRT(1)*_xlfn.NORM.S.INV(RAND())))</f>
        <v>0.28466872096251844</v>
      </c>
      <c r="K452" s="22">
        <f ca="1">K451*EXP(('Price dynamics'!$G$3-'Price dynamics'!$G$4^2*0.5)*1+('Price dynamics'!$G$4*SQRT(1)*_xlfn.NORM.S.INV(RAND())))</f>
        <v>0.69908808744651596</v>
      </c>
      <c r="M452" s="23">
        <f t="shared" ref="M452:M515" ca="1" si="15">IF(I452&lt;K452,I452,K452)</f>
        <v>0.28466872096251844</v>
      </c>
      <c r="O452" s="24">
        <f t="shared" ca="1" si="14"/>
        <v>0.41441936648399752</v>
      </c>
    </row>
    <row r="453" spans="1:15" x14ac:dyDescent="0.2">
      <c r="A453" s="6">
        <f>LN(Data!B454/Data!B453)</f>
        <v>-2.8004777805115032E-2</v>
      </c>
      <c r="B453" s="7"/>
      <c r="C453" s="7">
        <f>LN(Data!H454/Data!H453)</f>
        <v>-3.8466280827796052E-2</v>
      </c>
      <c r="I453" s="22">
        <f ca="1">I452*EXP(('Price dynamics'!$F$3-'Price dynamics'!$F$4^2*0.5)*1+('Price dynamics'!$F$4*SQRT(1)*_xlfn.NORM.S.INV(RAND())))</f>
        <v>0.28322379642243656</v>
      </c>
      <c r="K453" s="22">
        <f ca="1">K452*EXP(('Price dynamics'!$G$3-'Price dynamics'!$G$4^2*0.5)*1+('Price dynamics'!$G$4*SQRT(1)*_xlfn.NORM.S.INV(RAND())))</f>
        <v>0.67220276405324175</v>
      </c>
      <c r="M453" s="23">
        <f t="shared" ca="1" si="15"/>
        <v>0.28322379642243656</v>
      </c>
      <c r="O453" s="24">
        <f t="shared" ca="1" si="14"/>
        <v>0.38897896763080519</v>
      </c>
    </row>
    <row r="454" spans="1:15" x14ac:dyDescent="0.2">
      <c r="A454" s="6">
        <f>LN(Data!B455/Data!B454)</f>
        <v>1.7778246021283969E-2</v>
      </c>
      <c r="B454" s="7"/>
      <c r="C454" s="7">
        <f>LN(Data!H455/Data!H454)</f>
        <v>0</v>
      </c>
      <c r="I454" s="22">
        <f ca="1">I453*EXP(('Price dynamics'!$F$3-'Price dynamics'!$F$4^2*0.5)*1+('Price dynamics'!$F$4*SQRT(1)*_xlfn.NORM.S.INV(RAND())))</f>
        <v>0.28182518379039612</v>
      </c>
      <c r="K454" s="22">
        <f ca="1">K453*EXP(('Price dynamics'!$G$3-'Price dynamics'!$G$4^2*0.5)*1+('Price dynamics'!$G$4*SQRT(1)*_xlfn.NORM.S.INV(RAND())))</f>
        <v>0.64026161179601482</v>
      </c>
      <c r="M454" s="23">
        <f t="shared" ca="1" si="15"/>
        <v>0.28182518379039612</v>
      </c>
      <c r="O454" s="24">
        <f t="shared" ca="1" si="14"/>
        <v>0.3584364280056187</v>
      </c>
    </row>
    <row r="455" spans="1:15" x14ac:dyDescent="0.2">
      <c r="A455" s="6">
        <f>LN(Data!B456/Data!B455)</f>
        <v>-2.2272635609123178E-2</v>
      </c>
      <c r="B455" s="7"/>
      <c r="C455" s="7">
        <f>LN(Data!H456/Data!H455)</f>
        <v>9.7561749453646558E-3</v>
      </c>
      <c r="I455" s="22">
        <f ca="1">I454*EXP(('Price dynamics'!$F$3-'Price dynamics'!$F$4^2*0.5)*1+('Price dynamics'!$F$4*SQRT(1)*_xlfn.NORM.S.INV(RAND())))</f>
        <v>0.29593136023774802</v>
      </c>
      <c r="K455" s="22">
        <f ca="1">K454*EXP(('Price dynamics'!$G$3-'Price dynamics'!$G$4^2*0.5)*1+('Price dynamics'!$G$4*SQRT(1)*_xlfn.NORM.S.INV(RAND())))</f>
        <v>0.64471992493291042</v>
      </c>
      <c r="M455" s="23">
        <f t="shared" ca="1" si="15"/>
        <v>0.29593136023774802</v>
      </c>
      <c r="O455" s="24">
        <f t="shared" ca="1" si="14"/>
        <v>0.3487885646951624</v>
      </c>
    </row>
    <row r="456" spans="1:15" x14ac:dyDescent="0.2">
      <c r="A456" s="6">
        <f>LN(Data!B457/Data!B456)</f>
        <v>5.4067221270275793E-2</v>
      </c>
      <c r="B456" s="7"/>
      <c r="C456" s="7">
        <f>LN(Data!H457/Data!H456)</f>
        <v>-6.4935293105483427E-3</v>
      </c>
      <c r="I456" s="22">
        <f ca="1">I455*EXP(('Price dynamics'!$F$3-'Price dynamics'!$F$4^2*0.5)*1+('Price dynamics'!$F$4*SQRT(1)*_xlfn.NORM.S.INV(RAND())))</f>
        <v>0.29638190120537972</v>
      </c>
      <c r="K456" s="22">
        <f ca="1">K455*EXP(('Price dynamics'!$G$3-'Price dynamics'!$G$4^2*0.5)*1+('Price dynamics'!$G$4*SQRT(1)*_xlfn.NORM.S.INV(RAND())))</f>
        <v>0.630062372346893</v>
      </c>
      <c r="M456" s="23">
        <f t="shared" ca="1" si="15"/>
        <v>0.29638190120537972</v>
      </c>
      <c r="O456" s="24">
        <f t="shared" ca="1" si="14"/>
        <v>0.33368047114151328</v>
      </c>
    </row>
    <row r="457" spans="1:15" x14ac:dyDescent="0.2">
      <c r="A457" s="6">
        <f>LN(Data!B458/Data!B457)</f>
        <v>2.5282245474284166E-2</v>
      </c>
      <c r="B457" s="7"/>
      <c r="C457" s="7">
        <f>LN(Data!H458/Data!H457)</f>
        <v>-2.9754261081792601E-2</v>
      </c>
      <c r="I457" s="22">
        <f ca="1">I456*EXP(('Price dynamics'!$F$3-'Price dynamics'!$F$4^2*0.5)*1+('Price dynamics'!$F$4*SQRT(1)*_xlfn.NORM.S.INV(RAND())))</f>
        <v>0.30221489525912293</v>
      </c>
      <c r="K457" s="22">
        <f ca="1">K456*EXP(('Price dynamics'!$G$3-'Price dynamics'!$G$4^2*0.5)*1+('Price dynamics'!$G$4*SQRT(1)*_xlfn.NORM.S.INV(RAND())))</f>
        <v>0.66158683031143306</v>
      </c>
      <c r="M457" s="23">
        <f t="shared" ca="1" si="15"/>
        <v>0.30221489525912293</v>
      </c>
      <c r="O457" s="24">
        <f t="shared" ca="1" si="14"/>
        <v>0.35937193505231013</v>
      </c>
    </row>
    <row r="458" spans="1:15" x14ac:dyDescent="0.2">
      <c r="A458" s="6">
        <f>LN(Data!B459/Data!B458)</f>
        <v>1.2405396857487731E-2</v>
      </c>
      <c r="B458" s="7"/>
      <c r="C458" s="7">
        <f>LN(Data!H459/Data!H458)</f>
        <v>-4.8119248344198458E-2</v>
      </c>
      <c r="I458" s="22">
        <f ca="1">I457*EXP(('Price dynamics'!$F$3-'Price dynamics'!$F$4^2*0.5)*1+('Price dynamics'!$F$4*SQRT(1)*_xlfn.NORM.S.INV(RAND())))</f>
        <v>0.29317084158268503</v>
      </c>
      <c r="K458" s="22">
        <f ca="1">K457*EXP(('Price dynamics'!$G$3-'Price dynamics'!$G$4^2*0.5)*1+('Price dynamics'!$G$4*SQRT(1)*_xlfn.NORM.S.INV(RAND())))</f>
        <v>0.6483209624351105</v>
      </c>
      <c r="M458" s="23">
        <f t="shared" ca="1" si="15"/>
        <v>0.29317084158268503</v>
      </c>
      <c r="O458" s="24">
        <f t="shared" ca="1" si="14"/>
        <v>0.35515012085242548</v>
      </c>
    </row>
    <row r="459" spans="1:15" x14ac:dyDescent="0.2">
      <c r="A459" s="6">
        <f>LN(Data!B460/Data!B459)</f>
        <v>1.5630627435550101E-2</v>
      </c>
      <c r="B459" s="7"/>
      <c r="C459" s="7">
        <f>LN(Data!H460/Data!H459)</f>
        <v>0</v>
      </c>
      <c r="I459" s="22">
        <f ca="1">I458*EXP(('Price dynamics'!$F$3-'Price dynamics'!$F$4^2*0.5)*1+('Price dynamics'!$F$4*SQRT(1)*_xlfn.NORM.S.INV(RAND())))</f>
        <v>0.27517605806946521</v>
      </c>
      <c r="K459" s="22">
        <f ca="1">K458*EXP(('Price dynamics'!$G$3-'Price dynamics'!$G$4^2*0.5)*1+('Price dynamics'!$G$4*SQRT(1)*_xlfn.NORM.S.INV(RAND())))</f>
        <v>0.69314324011339479</v>
      </c>
      <c r="M459" s="23">
        <f t="shared" ca="1" si="15"/>
        <v>0.27517605806946521</v>
      </c>
      <c r="O459" s="24">
        <f t="shared" ca="1" si="14"/>
        <v>0.41796718204392957</v>
      </c>
    </row>
    <row r="460" spans="1:15" x14ac:dyDescent="0.2">
      <c r="A460" s="6">
        <f>LN(Data!B461/Data!B460)</f>
        <v>-1.2211820686764333E-2</v>
      </c>
      <c r="B460" s="7"/>
      <c r="C460" s="7">
        <f>LN(Data!H461/Data!H460)</f>
        <v>-3.5273405179682992E-3</v>
      </c>
      <c r="I460" s="22">
        <f ca="1">I459*EXP(('Price dynamics'!$F$3-'Price dynamics'!$F$4^2*0.5)*1+('Price dynamics'!$F$4*SQRT(1)*_xlfn.NORM.S.INV(RAND())))</f>
        <v>0.28114055153392953</v>
      </c>
      <c r="K460" s="22">
        <f ca="1">K459*EXP(('Price dynamics'!$G$3-'Price dynamics'!$G$4^2*0.5)*1+('Price dynamics'!$G$4*SQRT(1)*_xlfn.NORM.S.INV(RAND())))</f>
        <v>0.62574412719956762</v>
      </c>
      <c r="M460" s="23">
        <f t="shared" ca="1" si="15"/>
        <v>0.28114055153392953</v>
      </c>
      <c r="O460" s="24">
        <f t="shared" ca="1" si="14"/>
        <v>0.3446035756656381</v>
      </c>
    </row>
    <row r="461" spans="1:15" x14ac:dyDescent="0.2">
      <c r="A461" s="6">
        <f>LN(Data!B462/Data!B461)</f>
        <v>1.4905425008987307E-2</v>
      </c>
      <c r="B461" s="7"/>
      <c r="C461" s="7">
        <f>LN(Data!H462/Data!H461)</f>
        <v>0</v>
      </c>
      <c r="I461" s="22">
        <f ca="1">I460*EXP(('Price dynamics'!$F$3-'Price dynamics'!$F$4^2*0.5)*1+('Price dynamics'!$F$4*SQRT(1)*_xlfn.NORM.S.INV(RAND())))</f>
        <v>0.29306606969597404</v>
      </c>
      <c r="K461" s="22">
        <f ca="1">K460*EXP(('Price dynamics'!$G$3-'Price dynamics'!$G$4^2*0.5)*1+('Price dynamics'!$G$4*SQRT(1)*_xlfn.NORM.S.INV(RAND())))</f>
        <v>0.64977644055846129</v>
      </c>
      <c r="M461" s="23">
        <f t="shared" ca="1" si="15"/>
        <v>0.29306606969597404</v>
      </c>
      <c r="O461" s="24">
        <f t="shared" ca="1" si="14"/>
        <v>0.35671037086248725</v>
      </c>
    </row>
    <row r="462" spans="1:15" x14ac:dyDescent="0.2">
      <c r="A462" s="6">
        <f>LN(Data!B463/Data!B462)</f>
        <v>3.3071797078440796E-2</v>
      </c>
      <c r="B462" s="7"/>
      <c r="C462" s="7">
        <f>LN(Data!H463/Data!H462)</f>
        <v>7.1580803762984146E-2</v>
      </c>
      <c r="I462" s="22">
        <f ca="1">I461*EXP(('Price dynamics'!$F$3-'Price dynamics'!$F$4^2*0.5)*1+('Price dynamics'!$F$4*SQRT(1)*_xlfn.NORM.S.INV(RAND())))</f>
        <v>0.28535460142200619</v>
      </c>
      <c r="K462" s="22">
        <f ca="1">K461*EXP(('Price dynamics'!$G$3-'Price dynamics'!$G$4^2*0.5)*1+('Price dynamics'!$G$4*SQRT(1)*_xlfn.NORM.S.INV(RAND())))</f>
        <v>0.71528596207689299</v>
      </c>
      <c r="M462" s="23">
        <f t="shared" ca="1" si="15"/>
        <v>0.28535460142200619</v>
      </c>
      <c r="O462" s="24">
        <f t="shared" ca="1" si="14"/>
        <v>0.4299313606548868</v>
      </c>
    </row>
    <row r="463" spans="1:15" x14ac:dyDescent="0.2">
      <c r="A463" s="6">
        <f>LN(Data!B464/Data!B463)</f>
        <v>-1.7722813729625763E-2</v>
      </c>
      <c r="B463" s="7"/>
      <c r="C463" s="7">
        <f>LN(Data!H464/Data!H463)</f>
        <v>-6.6006840313520242E-3</v>
      </c>
      <c r="I463" s="22">
        <f ca="1">I462*EXP(('Price dynamics'!$F$3-'Price dynamics'!$F$4^2*0.5)*1+('Price dynamics'!$F$4*SQRT(1)*_xlfn.NORM.S.INV(RAND())))</f>
        <v>0.27832349151608615</v>
      </c>
      <c r="K463" s="22">
        <f ca="1">K462*EXP(('Price dynamics'!$G$3-'Price dynamics'!$G$4^2*0.5)*1+('Price dynamics'!$G$4*SQRT(1)*_xlfn.NORM.S.INV(RAND())))</f>
        <v>0.68971645167070028</v>
      </c>
      <c r="M463" s="23">
        <f t="shared" ca="1" si="15"/>
        <v>0.27832349151608615</v>
      </c>
      <c r="O463" s="24">
        <f t="shared" ca="1" si="14"/>
        <v>0.41139296015461413</v>
      </c>
    </row>
    <row r="464" spans="1:15" x14ac:dyDescent="0.2">
      <c r="A464" s="6">
        <f>LN(Data!B465/Data!B464)</f>
        <v>0</v>
      </c>
      <c r="B464" s="7"/>
      <c r="C464" s="7">
        <f>LN(Data!H465/Data!H464)</f>
        <v>5.1624365405307245E-2</v>
      </c>
      <c r="I464" s="22">
        <f ca="1">I463*EXP(('Price dynamics'!$F$3-'Price dynamics'!$F$4^2*0.5)*1+('Price dynamics'!$F$4*SQRT(1)*_xlfn.NORM.S.INV(RAND())))</f>
        <v>0.27967474419994559</v>
      </c>
      <c r="K464" s="22">
        <f ca="1">K463*EXP(('Price dynamics'!$G$3-'Price dynamics'!$G$4^2*0.5)*1+('Price dynamics'!$G$4*SQRT(1)*_xlfn.NORM.S.INV(RAND())))</f>
        <v>0.74290115962308378</v>
      </c>
      <c r="M464" s="23">
        <f t="shared" ca="1" si="15"/>
        <v>0.27967474419994559</v>
      </c>
      <c r="O464" s="24">
        <f t="shared" ca="1" si="14"/>
        <v>0.46322641542313819</v>
      </c>
    </row>
    <row r="465" spans="1:15" x14ac:dyDescent="0.2">
      <c r="A465" s="6">
        <f>LN(Data!B466/Data!B465)</f>
        <v>-6.6247104112125167E-4</v>
      </c>
      <c r="B465" s="7"/>
      <c r="C465" s="7">
        <f>LN(Data!H466/Data!H465)</f>
        <v>-3.1496089028963314E-3</v>
      </c>
      <c r="I465" s="22">
        <f ca="1">I464*EXP(('Price dynamics'!$F$3-'Price dynamics'!$F$4^2*0.5)*1+('Price dynamics'!$F$4*SQRT(1)*_xlfn.NORM.S.INV(RAND())))</f>
        <v>0.27195352941185214</v>
      </c>
      <c r="K465" s="22">
        <f ca="1">K464*EXP(('Price dynamics'!$G$3-'Price dynamics'!$G$4^2*0.5)*1+('Price dynamics'!$G$4*SQRT(1)*_xlfn.NORM.S.INV(RAND())))</f>
        <v>0.71526702989475366</v>
      </c>
      <c r="M465" s="23">
        <f t="shared" ca="1" si="15"/>
        <v>0.27195352941185214</v>
      </c>
      <c r="O465" s="24">
        <f t="shared" ca="1" si="14"/>
        <v>0.44331350048290152</v>
      </c>
    </row>
    <row r="466" spans="1:15" x14ac:dyDescent="0.2">
      <c r="A466" s="6">
        <f>LN(Data!B467/Data!B466)</f>
        <v>-1.2671059828344123E-2</v>
      </c>
      <c r="B466" s="7"/>
      <c r="C466" s="7">
        <f>LN(Data!H467/Data!H466)</f>
        <v>0</v>
      </c>
      <c r="I466" s="22">
        <f ca="1">I465*EXP(('Price dynamics'!$F$3-'Price dynamics'!$F$4^2*0.5)*1+('Price dynamics'!$F$4*SQRT(1)*_xlfn.NORM.S.INV(RAND())))</f>
        <v>0.26767823244378031</v>
      </c>
      <c r="K466" s="22">
        <f ca="1">K465*EXP(('Price dynamics'!$G$3-'Price dynamics'!$G$4^2*0.5)*1+('Price dynamics'!$G$4*SQRT(1)*_xlfn.NORM.S.INV(RAND())))</f>
        <v>0.71628100914604476</v>
      </c>
      <c r="M466" s="23">
        <f t="shared" ca="1" si="15"/>
        <v>0.26767823244378031</v>
      </c>
      <c r="O466" s="24">
        <f t="shared" ca="1" si="14"/>
        <v>0.44860277670226445</v>
      </c>
    </row>
    <row r="467" spans="1:15" x14ac:dyDescent="0.2">
      <c r="A467" s="6">
        <f>LN(Data!B468/Data!B467)</f>
        <v>5.3547651376600874E-3</v>
      </c>
      <c r="B467" s="7"/>
      <c r="C467" s="7">
        <f>LN(Data!H468/Data!H467)</f>
        <v>-3.1595602903684815E-3</v>
      </c>
      <c r="I467" s="22">
        <f ca="1">I466*EXP(('Price dynamics'!$F$3-'Price dynamics'!$F$4^2*0.5)*1+('Price dynamics'!$F$4*SQRT(1)*_xlfn.NORM.S.INV(RAND())))</f>
        <v>0.26432626660652125</v>
      </c>
      <c r="K467" s="22">
        <f ca="1">K466*EXP(('Price dynamics'!$G$3-'Price dynamics'!$G$4^2*0.5)*1+('Price dynamics'!$G$4*SQRT(1)*_xlfn.NORM.S.INV(RAND())))</f>
        <v>0.72459377070085973</v>
      </c>
      <c r="M467" s="23">
        <f t="shared" ca="1" si="15"/>
        <v>0.26432626660652125</v>
      </c>
      <c r="O467" s="24">
        <f t="shared" ca="1" si="14"/>
        <v>0.46026750409433848</v>
      </c>
    </row>
    <row r="468" spans="1:15" x14ac:dyDescent="0.2">
      <c r="A468" s="6">
        <f>LN(Data!B469/Data!B468)</f>
        <v>-5.3547651376600275E-3</v>
      </c>
      <c r="B468" s="7"/>
      <c r="C468" s="7">
        <f>LN(Data!H469/Data!H468)</f>
        <v>6.3091691932647556E-3</v>
      </c>
      <c r="I468" s="22">
        <f ca="1">I467*EXP(('Price dynamics'!$F$3-'Price dynamics'!$F$4^2*0.5)*1+('Price dynamics'!$F$4*SQRT(1)*_xlfn.NORM.S.INV(RAND())))</f>
        <v>0.26180861545663786</v>
      </c>
      <c r="K468" s="22">
        <f ca="1">K467*EXP(('Price dynamics'!$G$3-'Price dynamics'!$G$4^2*0.5)*1+('Price dynamics'!$G$4*SQRT(1)*_xlfn.NORM.S.INV(RAND())))</f>
        <v>0.76006004354541146</v>
      </c>
      <c r="M468" s="23">
        <f t="shared" ca="1" si="15"/>
        <v>0.26180861545663786</v>
      </c>
      <c r="O468" s="24">
        <f t="shared" ca="1" si="14"/>
        <v>0.4982514280887736</v>
      </c>
    </row>
    <row r="469" spans="1:15" x14ac:dyDescent="0.2">
      <c r="A469" s="6">
        <f>LN(Data!B470/Data!B469)</f>
        <v>-8.7631164081249779E-3</v>
      </c>
      <c r="B469" s="7"/>
      <c r="C469" s="7">
        <f>LN(Data!H470/Data!H469)</f>
        <v>9.3897403498389171E-3</v>
      </c>
      <c r="I469" s="22">
        <f ca="1">I468*EXP(('Price dynamics'!$F$3-'Price dynamics'!$F$4^2*0.5)*1+('Price dynamics'!$F$4*SQRT(1)*_xlfn.NORM.S.INV(RAND())))</f>
        <v>0.27258605128373031</v>
      </c>
      <c r="K469" s="22">
        <f ca="1">K468*EXP(('Price dynamics'!$G$3-'Price dynamics'!$G$4^2*0.5)*1+('Price dynamics'!$G$4*SQRT(1)*_xlfn.NORM.S.INV(RAND())))</f>
        <v>0.73474343930185815</v>
      </c>
      <c r="M469" s="23">
        <f t="shared" ca="1" si="15"/>
        <v>0.27258605128373031</v>
      </c>
      <c r="O469" s="24">
        <f t="shared" ca="1" si="14"/>
        <v>0.46215738801812783</v>
      </c>
    </row>
    <row r="470" spans="1:15" x14ac:dyDescent="0.2">
      <c r="A470" s="6">
        <f>LN(Data!B471/Data!B470)</f>
        <v>1.0104498232326259E-2</v>
      </c>
      <c r="B470" s="7"/>
      <c r="C470" s="7">
        <f>LN(Data!H471/Data!H470)</f>
        <v>1.2384059199721622E-2</v>
      </c>
      <c r="I470" s="22">
        <f ca="1">I469*EXP(('Price dynamics'!$F$3-'Price dynamics'!$F$4^2*0.5)*1+('Price dynamics'!$F$4*SQRT(1)*_xlfn.NORM.S.INV(RAND())))</f>
        <v>0.27972267969404918</v>
      </c>
      <c r="K470" s="22">
        <f ca="1">K469*EXP(('Price dynamics'!$G$3-'Price dynamics'!$G$4^2*0.5)*1+('Price dynamics'!$G$4*SQRT(1)*_xlfn.NORM.S.INV(RAND())))</f>
        <v>0.73415772674896451</v>
      </c>
      <c r="M470" s="23">
        <f t="shared" ca="1" si="15"/>
        <v>0.27972267969404918</v>
      </c>
      <c r="O470" s="24">
        <f t="shared" ca="1" si="14"/>
        <v>0.45443504705491533</v>
      </c>
    </row>
    <row r="471" spans="1:15" x14ac:dyDescent="0.2">
      <c r="A471" s="6">
        <f>LN(Data!B472/Data!B471)</f>
        <v>7.3456089892682793E-3</v>
      </c>
      <c r="B471" s="7"/>
      <c r="C471" s="7">
        <f>LN(Data!H472/Data!H471)</f>
        <v>-2.1773799549560619E-2</v>
      </c>
      <c r="I471" s="22">
        <f ca="1">I470*EXP(('Price dynamics'!$F$3-'Price dynamics'!$F$4^2*0.5)*1+('Price dynamics'!$F$4*SQRT(1)*_xlfn.NORM.S.INV(RAND())))</f>
        <v>0.27952495621459478</v>
      </c>
      <c r="K471" s="22">
        <f ca="1">K470*EXP(('Price dynamics'!$G$3-'Price dynamics'!$G$4^2*0.5)*1+('Price dynamics'!$G$4*SQRT(1)*_xlfn.NORM.S.INV(RAND())))</f>
        <v>0.7662984254170252</v>
      </c>
      <c r="M471" s="23">
        <f t="shared" ca="1" si="15"/>
        <v>0.27952495621459478</v>
      </c>
      <c r="O471" s="24">
        <f t="shared" ca="1" si="14"/>
        <v>0.48677346920243042</v>
      </c>
    </row>
    <row r="472" spans="1:15" x14ac:dyDescent="0.2">
      <c r="A472" s="6">
        <f>LN(Data!B473/Data!B472)</f>
        <v>-1.474557548517565E-2</v>
      </c>
      <c r="B472" s="7"/>
      <c r="C472" s="7">
        <f>LN(Data!H473/Data!H472)</f>
        <v>-1.9048194970694474E-2</v>
      </c>
      <c r="I472" s="22">
        <f ca="1">I471*EXP(('Price dynamics'!$F$3-'Price dynamics'!$F$4^2*0.5)*1+('Price dynamics'!$F$4*SQRT(1)*_xlfn.NORM.S.INV(RAND())))</f>
        <v>0.28490126365256235</v>
      </c>
      <c r="K472" s="22">
        <f ca="1">K471*EXP(('Price dynamics'!$G$3-'Price dynamics'!$G$4^2*0.5)*1+('Price dynamics'!$G$4*SQRT(1)*_xlfn.NORM.S.INV(RAND())))</f>
        <v>0.78073917332752529</v>
      </c>
      <c r="M472" s="23">
        <f t="shared" ca="1" si="15"/>
        <v>0.28490126365256235</v>
      </c>
      <c r="O472" s="24">
        <f t="shared" ca="1" si="14"/>
        <v>0.49583790967496294</v>
      </c>
    </row>
    <row r="473" spans="1:15" x14ac:dyDescent="0.2">
      <c r="A473" s="6">
        <f>LN(Data!B474/Data!B473)</f>
        <v>1.0077344266623853E-2</v>
      </c>
      <c r="B473" s="7"/>
      <c r="C473" s="7">
        <f>LN(Data!H474/Data!H473)</f>
        <v>-6.6249385541200717E-2</v>
      </c>
      <c r="I473" s="22">
        <f ca="1">I472*EXP(('Price dynamics'!$F$3-'Price dynamics'!$F$4^2*0.5)*1+('Price dynamics'!$F$4*SQRT(1)*_xlfn.NORM.S.INV(RAND())))</f>
        <v>0.28683440355086687</v>
      </c>
      <c r="K473" s="22">
        <f ca="1">K472*EXP(('Price dynamics'!$G$3-'Price dynamics'!$G$4^2*0.5)*1+('Price dynamics'!$G$4*SQRT(1)*_xlfn.NORM.S.INV(RAND())))</f>
        <v>0.76977326183016348</v>
      </c>
      <c r="M473" s="23">
        <f t="shared" ca="1" si="15"/>
        <v>0.28683440355086687</v>
      </c>
      <c r="O473" s="24">
        <f t="shared" ca="1" si="14"/>
        <v>0.48293885827929661</v>
      </c>
    </row>
    <row r="474" spans="1:15" x14ac:dyDescent="0.2">
      <c r="A474" s="6">
        <f>LN(Data!B475/Data!B474)</f>
        <v>2.003339568175104E-3</v>
      </c>
      <c r="B474" s="7"/>
      <c r="C474" s="7">
        <f>LN(Data!H475/Data!H474)</f>
        <v>-4.9132688577644766E-2</v>
      </c>
      <c r="I474" s="22">
        <f ca="1">I473*EXP(('Price dynamics'!$F$3-'Price dynamics'!$F$4^2*0.5)*1+('Price dynamics'!$F$4*SQRT(1)*_xlfn.NORM.S.INV(RAND())))</f>
        <v>0.28393916679176295</v>
      </c>
      <c r="K474" s="22">
        <f ca="1">K473*EXP(('Price dynamics'!$G$3-'Price dynamics'!$G$4^2*0.5)*1+('Price dynamics'!$G$4*SQRT(1)*_xlfn.NORM.S.INV(RAND())))</f>
        <v>0.8292930477363496</v>
      </c>
      <c r="M474" s="23">
        <f t="shared" ca="1" si="15"/>
        <v>0.28393916679176295</v>
      </c>
      <c r="O474" s="24">
        <f t="shared" ca="1" si="14"/>
        <v>0.54535388094458659</v>
      </c>
    </row>
    <row r="475" spans="1:15" x14ac:dyDescent="0.2">
      <c r="A475" s="6">
        <f>LN(Data!B476/Data!B475)</f>
        <v>-1.6140229328677456E-2</v>
      </c>
      <c r="B475" s="7"/>
      <c r="C475" s="7">
        <f>LN(Data!H476/Data!H475)</f>
        <v>-3.2909734088797868E-2</v>
      </c>
      <c r="I475" s="22">
        <f ca="1">I474*EXP(('Price dynamics'!$F$3-'Price dynamics'!$F$4^2*0.5)*1+('Price dynamics'!$F$4*SQRT(1)*_xlfn.NORM.S.INV(RAND())))</f>
        <v>0.28758633488186136</v>
      </c>
      <c r="K475" s="22">
        <f ca="1">K474*EXP(('Price dynamics'!$G$3-'Price dynamics'!$G$4^2*0.5)*1+('Price dynamics'!$G$4*SQRT(1)*_xlfn.NORM.S.INV(RAND())))</f>
        <v>0.94064411819766747</v>
      </c>
      <c r="M475" s="23">
        <f t="shared" ca="1" si="15"/>
        <v>0.28758633488186136</v>
      </c>
      <c r="O475" s="24">
        <f t="shared" ca="1" si="14"/>
        <v>0.65305778331580611</v>
      </c>
    </row>
    <row r="476" spans="1:15" x14ac:dyDescent="0.2">
      <c r="A476" s="6">
        <f>LN(Data!B477/Data!B476)</f>
        <v>-1.3568523112900196E-3</v>
      </c>
      <c r="B476" s="7"/>
      <c r="C476" s="7">
        <f>LN(Data!H477/Data!H476)</f>
        <v>0</v>
      </c>
      <c r="I476" s="22">
        <f ca="1">I475*EXP(('Price dynamics'!$F$3-'Price dynamics'!$F$4^2*0.5)*1+('Price dynamics'!$F$4*SQRT(1)*_xlfn.NORM.S.INV(RAND())))</f>
        <v>0.27824707942654298</v>
      </c>
      <c r="K476" s="22">
        <f ca="1">K475*EXP(('Price dynamics'!$G$3-'Price dynamics'!$G$4^2*0.5)*1+('Price dynamics'!$G$4*SQRT(1)*_xlfn.NORM.S.INV(RAND())))</f>
        <v>0.88072963229389589</v>
      </c>
      <c r="M476" s="23">
        <f t="shared" ca="1" si="15"/>
        <v>0.27824707942654298</v>
      </c>
      <c r="O476" s="24">
        <f t="shared" ca="1" si="14"/>
        <v>0.60248255286735297</v>
      </c>
    </row>
    <row r="477" spans="1:15" x14ac:dyDescent="0.2">
      <c r="A477" s="6">
        <f>LN(Data!B478/Data!B477)</f>
        <v>1.0131798930406955E-2</v>
      </c>
      <c r="B477" s="7"/>
      <c r="C477" s="7">
        <f>LN(Data!H478/Data!H477)</f>
        <v>1.1090686694158356E-2</v>
      </c>
      <c r="I477" s="22">
        <f ca="1">I476*EXP(('Price dynamics'!$F$3-'Price dynamics'!$F$4^2*0.5)*1+('Price dynamics'!$F$4*SQRT(1)*_xlfn.NORM.S.INV(RAND())))</f>
        <v>0.26142745066282808</v>
      </c>
      <c r="K477" s="22">
        <f ca="1">K476*EXP(('Price dynamics'!$G$3-'Price dynamics'!$G$4^2*0.5)*1+('Price dynamics'!$G$4*SQRT(1)*_xlfn.NORM.S.INV(RAND())))</f>
        <v>0.82828019514287787</v>
      </c>
      <c r="M477" s="23">
        <f t="shared" ca="1" si="15"/>
        <v>0.26142745066282808</v>
      </c>
      <c r="O477" s="24">
        <f t="shared" ca="1" si="14"/>
        <v>0.56685274448004974</v>
      </c>
    </row>
    <row r="478" spans="1:15" x14ac:dyDescent="0.2">
      <c r="A478" s="6">
        <f>LN(Data!B479/Data!B478)</f>
        <v>-1.3532006218576273E-2</v>
      </c>
      <c r="B478" s="7"/>
      <c r="C478" s="7">
        <f>LN(Data!H479/Data!H478)</f>
        <v>0</v>
      </c>
      <c r="I478" s="22">
        <f ca="1">I477*EXP(('Price dynamics'!$F$3-'Price dynamics'!$F$4^2*0.5)*1+('Price dynamics'!$F$4*SQRT(1)*_xlfn.NORM.S.INV(RAND())))</f>
        <v>0.24651520433389723</v>
      </c>
      <c r="K478" s="22">
        <f ca="1">K477*EXP(('Price dynamics'!$G$3-'Price dynamics'!$G$4^2*0.5)*1+('Price dynamics'!$G$4*SQRT(1)*_xlfn.NORM.S.INV(RAND())))</f>
        <v>0.86604557805030646</v>
      </c>
      <c r="M478" s="23">
        <f t="shared" ca="1" si="15"/>
        <v>0.24651520433389723</v>
      </c>
      <c r="O478" s="24">
        <f t="shared" ca="1" si="14"/>
        <v>0.61953037371640929</v>
      </c>
    </row>
    <row r="479" spans="1:15" x14ac:dyDescent="0.2">
      <c r="A479" s="6">
        <f>LN(Data!B480/Data!B479)</f>
        <v>-3.9602257321646933E-2</v>
      </c>
      <c r="B479" s="7"/>
      <c r="C479" s="7">
        <f>LN(Data!H480/Data!H479)</f>
        <v>4.6687113972653259E-2</v>
      </c>
      <c r="I479" s="22">
        <f ca="1">I478*EXP(('Price dynamics'!$F$3-'Price dynamics'!$F$4^2*0.5)*1+('Price dynamics'!$F$4*SQRT(1)*_xlfn.NORM.S.INV(RAND())))</f>
        <v>0.23479228921261791</v>
      </c>
      <c r="K479" s="22">
        <f ca="1">K478*EXP(('Price dynamics'!$G$3-'Price dynamics'!$G$4^2*0.5)*1+('Price dynamics'!$G$4*SQRT(1)*_xlfn.NORM.S.INV(RAND())))</f>
        <v>0.85899933726926003</v>
      </c>
      <c r="M479" s="23">
        <f t="shared" ca="1" si="15"/>
        <v>0.23479228921261791</v>
      </c>
      <c r="O479" s="24">
        <f t="shared" ca="1" si="14"/>
        <v>0.62420704805664218</v>
      </c>
    </row>
    <row r="480" spans="1:15" x14ac:dyDescent="0.2">
      <c r="A480" s="6">
        <f>LN(Data!B481/Data!B480)</f>
        <v>1.8258934226210943E-2</v>
      </c>
      <c r="B480" s="7"/>
      <c r="C480" s="7">
        <f>LN(Data!H481/Data!H480)</f>
        <v>-0.11909969154113044</v>
      </c>
      <c r="I480" s="22">
        <f ca="1">I479*EXP(('Price dynamics'!$F$3-'Price dynamics'!$F$4^2*0.5)*1+('Price dynamics'!$F$4*SQRT(1)*_xlfn.NORM.S.INV(RAND())))</f>
        <v>0.23731336462055569</v>
      </c>
      <c r="K480" s="22">
        <f ca="1">K479*EXP(('Price dynamics'!$G$3-'Price dynamics'!$G$4^2*0.5)*1+('Price dynamics'!$G$4*SQRT(1)*_xlfn.NORM.S.INV(RAND())))</f>
        <v>1.0142108957857263</v>
      </c>
      <c r="M480" s="23">
        <f t="shared" ca="1" si="15"/>
        <v>0.23731336462055569</v>
      </c>
      <c r="O480" s="24">
        <f t="shared" ca="1" si="14"/>
        <v>0.77689753116517068</v>
      </c>
    </row>
    <row r="481" spans="1:15" x14ac:dyDescent="0.2">
      <c r="A481" s="6">
        <f>LN(Data!B482/Data!B481)</f>
        <v>-6.9832686021885281E-3</v>
      </c>
      <c r="B481" s="7"/>
      <c r="C481" s="7">
        <f>LN(Data!H482/Data!H481)</f>
        <v>0</v>
      </c>
      <c r="I481" s="22">
        <f ca="1">I480*EXP(('Price dynamics'!$F$3-'Price dynamics'!$F$4^2*0.5)*1+('Price dynamics'!$F$4*SQRT(1)*_xlfn.NORM.S.INV(RAND())))</f>
        <v>0.24775969281748658</v>
      </c>
      <c r="K481" s="22">
        <f ca="1">K480*EXP(('Price dynamics'!$G$3-'Price dynamics'!$G$4^2*0.5)*1+('Price dynamics'!$G$4*SQRT(1)*_xlfn.NORM.S.INV(RAND())))</f>
        <v>1.0440553264091885</v>
      </c>
      <c r="M481" s="23">
        <f t="shared" ca="1" si="15"/>
        <v>0.24775969281748658</v>
      </c>
      <c r="O481" s="24">
        <f t="shared" ca="1" si="14"/>
        <v>0.79629563359170197</v>
      </c>
    </row>
    <row r="482" spans="1:15" x14ac:dyDescent="0.2">
      <c r="A482" s="6">
        <f>LN(Data!B483/Data!B482)</f>
        <v>-4.0033937914522109E-2</v>
      </c>
      <c r="B482" s="7"/>
      <c r="C482" s="7">
        <f>LN(Data!H483/Data!H482)</f>
        <v>-4.8592555236865072E-2</v>
      </c>
      <c r="I482" s="22">
        <f ca="1">I481*EXP(('Price dynamics'!$F$3-'Price dynamics'!$F$4^2*0.5)*1+('Price dynamics'!$F$4*SQRT(1)*_xlfn.NORM.S.INV(RAND())))</f>
        <v>0.25856577497949496</v>
      </c>
      <c r="K482" s="22">
        <f ca="1">K481*EXP(('Price dynamics'!$G$3-'Price dynamics'!$G$4^2*0.5)*1+('Price dynamics'!$G$4*SQRT(1)*_xlfn.NORM.S.INV(RAND())))</f>
        <v>1.0215057257898088</v>
      </c>
      <c r="M482" s="23">
        <f t="shared" ca="1" si="15"/>
        <v>0.25856577497949496</v>
      </c>
      <c r="O482" s="24">
        <f t="shared" ca="1" si="14"/>
        <v>0.76293995081031385</v>
      </c>
    </row>
    <row r="483" spans="1:15" x14ac:dyDescent="0.2">
      <c r="A483" s="6">
        <f>LN(Data!B484/Data!B483)</f>
        <v>-1.4695341602115461E-2</v>
      </c>
      <c r="B483" s="7"/>
      <c r="C483" s="7">
        <f>LN(Data!H484/Data!H483)</f>
        <v>-9.1169387138293478E-2</v>
      </c>
      <c r="I483" s="22">
        <f ca="1">I482*EXP(('Price dynamics'!$F$3-'Price dynamics'!$F$4^2*0.5)*1+('Price dynamics'!$F$4*SQRT(1)*_xlfn.NORM.S.INV(RAND())))</f>
        <v>0.25002440480038401</v>
      </c>
      <c r="K483" s="22">
        <f ca="1">K482*EXP(('Price dynamics'!$G$3-'Price dynamics'!$G$4^2*0.5)*1+('Price dynamics'!$G$4*SQRT(1)*_xlfn.NORM.S.INV(RAND())))</f>
        <v>1.1340487950174833</v>
      </c>
      <c r="M483" s="23">
        <f t="shared" ca="1" si="15"/>
        <v>0.25002440480038401</v>
      </c>
      <c r="O483" s="24">
        <f t="shared" ca="1" si="14"/>
        <v>0.88402439021709933</v>
      </c>
    </row>
    <row r="484" spans="1:15" x14ac:dyDescent="0.2">
      <c r="A484" s="6">
        <f>LN(Data!B485/Data!B484)</f>
        <v>8.843093736333631E-3</v>
      </c>
      <c r="B484" s="7"/>
      <c r="C484" s="7">
        <f>LN(Data!H485/Data!H484)</f>
        <v>7.4432594782769548E-2</v>
      </c>
      <c r="I484" s="22">
        <f ca="1">I483*EXP(('Price dynamics'!$F$3-'Price dynamics'!$F$4^2*0.5)*1+('Price dynamics'!$F$4*SQRT(1)*_xlfn.NORM.S.INV(RAND())))</f>
        <v>0.25885311065600181</v>
      </c>
      <c r="K484" s="22">
        <f ca="1">K483*EXP(('Price dynamics'!$G$3-'Price dynamics'!$G$4^2*0.5)*1+('Price dynamics'!$G$4*SQRT(1)*_xlfn.NORM.S.INV(RAND())))</f>
        <v>1.0729453478378317</v>
      </c>
      <c r="M484" s="23">
        <f t="shared" ca="1" si="15"/>
        <v>0.25885311065600181</v>
      </c>
      <c r="O484" s="24">
        <f t="shared" ca="1" si="14"/>
        <v>0.81409223718182988</v>
      </c>
    </row>
    <row r="485" spans="1:15" x14ac:dyDescent="0.2">
      <c r="A485" s="6">
        <f>LN(Data!B486/Data!B485)</f>
        <v>-9.5835602640573902E-3</v>
      </c>
      <c r="B485" s="7"/>
      <c r="C485" s="7">
        <f>LN(Data!H486/Data!H485)</f>
        <v>-1.2739025777429826E-2</v>
      </c>
      <c r="I485" s="22">
        <f ca="1">I484*EXP(('Price dynamics'!$F$3-'Price dynamics'!$F$4^2*0.5)*1+('Price dynamics'!$F$4*SQRT(1)*_xlfn.NORM.S.INV(RAND())))</f>
        <v>0.25133943770675293</v>
      </c>
      <c r="K485" s="22">
        <f ca="1">K484*EXP(('Price dynamics'!$G$3-'Price dynamics'!$G$4^2*0.5)*1+('Price dynamics'!$G$4*SQRT(1)*_xlfn.NORM.S.INV(RAND())))</f>
        <v>1.0108822407729321</v>
      </c>
      <c r="M485" s="23">
        <f t="shared" ca="1" si="15"/>
        <v>0.25133943770675293</v>
      </c>
      <c r="O485" s="24">
        <f t="shared" ca="1" si="14"/>
        <v>0.75954280306617916</v>
      </c>
    </row>
    <row r="486" spans="1:15" x14ac:dyDescent="0.2">
      <c r="A486" s="6">
        <f>LN(Data!B487/Data!B486)</f>
        <v>8.1151312189908075E-3</v>
      </c>
      <c r="B486" s="7"/>
      <c r="C486" s="7">
        <f>LN(Data!H487/Data!H486)</f>
        <v>-5.2643733485421791E-2</v>
      </c>
      <c r="I486" s="22">
        <f ca="1">I485*EXP(('Price dynamics'!$F$3-'Price dynamics'!$F$4^2*0.5)*1+('Price dynamics'!$F$4*SQRT(1)*_xlfn.NORM.S.INV(RAND())))</f>
        <v>0.25253270233253444</v>
      </c>
      <c r="K486" s="22">
        <f ca="1">K485*EXP(('Price dynamics'!$G$3-'Price dynamics'!$G$4^2*0.5)*1+('Price dynamics'!$G$4*SQRT(1)*_xlfn.NORM.S.INV(RAND())))</f>
        <v>1.0645274143621175</v>
      </c>
      <c r="M486" s="23">
        <f t="shared" ca="1" si="15"/>
        <v>0.25253270233253444</v>
      </c>
      <c r="O486" s="24">
        <f t="shared" ca="1" si="14"/>
        <v>0.81199471202958307</v>
      </c>
    </row>
    <row r="487" spans="1:15" x14ac:dyDescent="0.2">
      <c r="A487" s="6">
        <f>LN(Data!B488/Data!B487)</f>
        <v>-1.5550109706509005E-2</v>
      </c>
      <c r="B487" s="7"/>
      <c r="C487" s="7">
        <f>LN(Data!H488/Data!H487)</f>
        <v>-6.5139302170961491E-2</v>
      </c>
      <c r="I487" s="22">
        <f ca="1">I486*EXP(('Price dynamics'!$F$3-'Price dynamics'!$F$4^2*0.5)*1+('Price dynamics'!$F$4*SQRT(1)*_xlfn.NORM.S.INV(RAND())))</f>
        <v>0.24625966660300588</v>
      </c>
      <c r="K487" s="22">
        <f ca="1">K486*EXP(('Price dynamics'!$G$3-'Price dynamics'!$G$4^2*0.5)*1+('Price dynamics'!$G$4*SQRT(1)*_xlfn.NORM.S.INV(RAND())))</f>
        <v>1.1073949111568149</v>
      </c>
      <c r="M487" s="23">
        <f t="shared" ca="1" si="15"/>
        <v>0.24625966660300588</v>
      </c>
      <c r="O487" s="24">
        <f t="shared" ca="1" si="14"/>
        <v>0.86113524455380897</v>
      </c>
    </row>
    <row r="488" spans="1:15" x14ac:dyDescent="0.2">
      <c r="A488" s="6">
        <f>LN(Data!B489/Data!B488)</f>
        <v>-2.0355018642160938E-2</v>
      </c>
      <c r="B488" s="7"/>
      <c r="C488" s="7">
        <f>LN(Data!H489/Data!H488)</f>
        <v>0</v>
      </c>
      <c r="I488" s="22">
        <f ca="1">I487*EXP(('Price dynamics'!$F$3-'Price dynamics'!$F$4^2*0.5)*1+('Price dynamics'!$F$4*SQRT(1)*_xlfn.NORM.S.INV(RAND())))</f>
        <v>0.25026006426829817</v>
      </c>
      <c r="K488" s="22">
        <f ca="1">K487*EXP(('Price dynamics'!$G$3-'Price dynamics'!$G$4^2*0.5)*1+('Price dynamics'!$G$4*SQRT(1)*_xlfn.NORM.S.INV(RAND())))</f>
        <v>1.1025453748431053</v>
      </c>
      <c r="M488" s="23">
        <f t="shared" ca="1" si="15"/>
        <v>0.25026006426829817</v>
      </c>
      <c r="O488" s="24">
        <f t="shared" ca="1" si="14"/>
        <v>0.85228531057480716</v>
      </c>
    </row>
    <row r="489" spans="1:15" x14ac:dyDescent="0.2">
      <c r="A489" s="6">
        <f>LN(Data!B490/Data!B489)</f>
        <v>-6.8781318161979564E-3</v>
      </c>
      <c r="B489" s="7"/>
      <c r="C489" s="7">
        <f>LN(Data!H490/Data!H489)</f>
        <v>8.2996919570967831E-2</v>
      </c>
      <c r="I489" s="22">
        <f ca="1">I488*EXP(('Price dynamics'!$F$3-'Price dynamics'!$F$4^2*0.5)*1+('Price dynamics'!$F$4*SQRT(1)*_xlfn.NORM.S.INV(RAND())))</f>
        <v>0.25751873213050053</v>
      </c>
      <c r="K489" s="22">
        <f ca="1">K488*EXP(('Price dynamics'!$G$3-'Price dynamics'!$G$4^2*0.5)*1+('Price dynamics'!$G$4*SQRT(1)*_xlfn.NORM.S.INV(RAND())))</f>
        <v>1.2610413953348492</v>
      </c>
      <c r="M489" s="23">
        <f t="shared" ca="1" si="15"/>
        <v>0.25751873213050053</v>
      </c>
      <c r="O489" s="24">
        <f t="shared" ca="1" si="14"/>
        <v>1.0035226632043486</v>
      </c>
    </row>
    <row r="490" spans="1:15" x14ac:dyDescent="0.2">
      <c r="A490" s="6">
        <f>LN(Data!B491/Data!B490)</f>
        <v>4.3517744222859485E-2</v>
      </c>
      <c r="B490" s="7"/>
      <c r="C490" s="7">
        <f>LN(Data!H491/Data!H490)</f>
        <v>9.6917897192421984E-2</v>
      </c>
      <c r="I490" s="22">
        <f ca="1">I489*EXP(('Price dynamics'!$F$3-'Price dynamics'!$F$4^2*0.5)*1+('Price dynamics'!$F$4*SQRT(1)*_xlfn.NORM.S.INV(RAND())))</f>
        <v>0.2659470565355323</v>
      </c>
      <c r="K490" s="22">
        <f ca="1">K489*EXP(('Price dynamics'!$G$3-'Price dynamics'!$G$4^2*0.5)*1+('Price dynamics'!$G$4*SQRT(1)*_xlfn.NORM.S.INV(RAND())))</f>
        <v>1.2199442422728337</v>
      </c>
      <c r="M490" s="23">
        <f t="shared" ca="1" si="15"/>
        <v>0.2659470565355323</v>
      </c>
      <c r="O490" s="24">
        <f t="shared" ca="1" si="14"/>
        <v>0.95399718573730141</v>
      </c>
    </row>
    <row r="491" spans="1:15" x14ac:dyDescent="0.2">
      <c r="A491" s="6">
        <f>LN(Data!B492/Data!B491)</f>
        <v>-1.5538603427779274E-2</v>
      </c>
      <c r="B491" s="7"/>
      <c r="C491" s="7">
        <f>LN(Data!H492/Data!H491)</f>
        <v>0</v>
      </c>
      <c r="I491" s="22">
        <f ca="1">I490*EXP(('Price dynamics'!$F$3-'Price dynamics'!$F$4^2*0.5)*1+('Price dynamics'!$F$4*SQRT(1)*_xlfn.NORM.S.INV(RAND())))</f>
        <v>0.27096031594608377</v>
      </c>
      <c r="K491" s="22">
        <f ca="1">K490*EXP(('Price dynamics'!$G$3-'Price dynamics'!$G$4^2*0.5)*1+('Price dynamics'!$G$4*SQRT(1)*_xlfn.NORM.S.INV(RAND())))</f>
        <v>1.2390788008582274</v>
      </c>
      <c r="M491" s="23">
        <f t="shared" ca="1" si="15"/>
        <v>0.27096031594608377</v>
      </c>
      <c r="O491" s="24">
        <f t="shared" ca="1" si="14"/>
        <v>0.96811848491214358</v>
      </c>
    </row>
    <row r="492" spans="1:15" x14ac:dyDescent="0.2">
      <c r="A492" s="6">
        <f>LN(Data!B493/Data!B492)</f>
        <v>1.6272548414854187E-2</v>
      </c>
      <c r="B492" s="7"/>
      <c r="C492" s="7">
        <f>LN(Data!H493/Data!H492)</f>
        <v>-4.9392755329576474E-2</v>
      </c>
      <c r="I492" s="22">
        <f ca="1">I491*EXP(('Price dynamics'!$F$3-'Price dynamics'!$F$4^2*0.5)*1+('Price dynamics'!$F$4*SQRT(1)*_xlfn.NORM.S.INV(RAND())))</f>
        <v>0.27181216739890152</v>
      </c>
      <c r="K492" s="22">
        <f ca="1">K491*EXP(('Price dynamics'!$G$3-'Price dynamics'!$G$4^2*0.5)*1+('Price dynamics'!$G$4*SQRT(1)*_xlfn.NORM.S.INV(RAND())))</f>
        <v>1.1497423717573803</v>
      </c>
      <c r="M492" s="23">
        <f t="shared" ca="1" si="15"/>
        <v>0.27181216739890152</v>
      </c>
      <c r="O492" s="24">
        <f t="shared" ca="1" si="14"/>
        <v>0.87793020435847868</v>
      </c>
    </row>
    <row r="493" spans="1:15" x14ac:dyDescent="0.2">
      <c r="A493" s="6">
        <f>LN(Data!B494/Data!B493)</f>
        <v>1.3843572631082698E-2</v>
      </c>
      <c r="B493" s="7"/>
      <c r="C493" s="7">
        <f>LN(Data!H494/Data!H493)</f>
        <v>9.2621489880396479E-2</v>
      </c>
      <c r="I493" s="22">
        <f ca="1">I492*EXP(('Price dynamics'!$F$3-'Price dynamics'!$F$4^2*0.5)*1+('Price dynamics'!$F$4*SQRT(1)*_xlfn.NORM.S.INV(RAND())))</f>
        <v>0.26680536380561704</v>
      </c>
      <c r="K493" s="22">
        <f ca="1">K492*EXP(('Price dynamics'!$G$3-'Price dynamics'!$G$4^2*0.5)*1+('Price dynamics'!$G$4*SQRT(1)*_xlfn.NORM.S.INV(RAND())))</f>
        <v>1.1950291207160266</v>
      </c>
      <c r="M493" s="23">
        <f t="shared" ca="1" si="15"/>
        <v>0.26680536380561704</v>
      </c>
      <c r="O493" s="24">
        <f t="shared" ca="1" si="14"/>
        <v>0.92822375691040959</v>
      </c>
    </row>
    <row r="494" spans="1:15" x14ac:dyDescent="0.2">
      <c r="A494" s="6">
        <f>LN(Data!B495/Data!B494)</f>
        <v>5.1474175277977742E-2</v>
      </c>
      <c r="B494" s="7"/>
      <c r="C494" s="7">
        <f>LN(Data!H495/Data!H494)</f>
        <v>7.767303831821798E-2</v>
      </c>
      <c r="I494" s="22">
        <f ca="1">I493*EXP(('Price dynamics'!$F$3-'Price dynamics'!$F$4^2*0.5)*1+('Price dynamics'!$F$4*SQRT(1)*_xlfn.NORM.S.INV(RAND())))</f>
        <v>0.27124881503747583</v>
      </c>
      <c r="K494" s="22">
        <f ca="1">K493*EXP(('Price dynamics'!$G$3-'Price dynamics'!$G$4^2*0.5)*1+('Price dynamics'!$G$4*SQRT(1)*_xlfn.NORM.S.INV(RAND())))</f>
        <v>1.09638882679689</v>
      </c>
      <c r="M494" s="23">
        <f t="shared" ca="1" si="15"/>
        <v>0.27124881503747583</v>
      </c>
      <c r="O494" s="24">
        <f t="shared" ca="1" si="14"/>
        <v>0.82514001175941409</v>
      </c>
    </row>
    <row r="495" spans="1:15" x14ac:dyDescent="0.2">
      <c r="A495" s="6">
        <f>LN(Data!B496/Data!B495)</f>
        <v>-2.063984220851705E-3</v>
      </c>
      <c r="B495" s="7"/>
      <c r="C495" s="7">
        <f>LN(Data!H496/Data!H495)</f>
        <v>-2.8882874148786052E-2</v>
      </c>
      <c r="I495" s="22">
        <f ca="1">I494*EXP(('Price dynamics'!$F$3-'Price dynamics'!$F$4^2*0.5)*1+('Price dynamics'!$F$4*SQRT(1)*_xlfn.NORM.S.INV(RAND())))</f>
        <v>0.26562250412071942</v>
      </c>
      <c r="K495" s="22">
        <f ca="1">K494*EXP(('Price dynamics'!$G$3-'Price dynamics'!$G$4^2*0.5)*1+('Price dynamics'!$G$4*SQRT(1)*_xlfn.NORM.S.INV(RAND())))</f>
        <v>1.0584614610244596</v>
      </c>
      <c r="M495" s="23">
        <f t="shared" ca="1" si="15"/>
        <v>0.26562250412071942</v>
      </c>
      <c r="O495" s="24">
        <f t="shared" ca="1" si="14"/>
        <v>0.79283895690374018</v>
      </c>
    </row>
    <row r="496" spans="1:15" x14ac:dyDescent="0.2">
      <c r="A496" s="6">
        <f>LN(Data!B497/Data!B496)</f>
        <v>-1.038430930571627E-2</v>
      </c>
      <c r="B496" s="7"/>
      <c r="C496" s="7">
        <f>LN(Data!H497/Data!H496)</f>
        <v>1.092907053219023E-2</v>
      </c>
      <c r="I496" s="22">
        <f ca="1">I495*EXP(('Price dynamics'!$F$3-'Price dynamics'!$F$4^2*0.5)*1+('Price dynamics'!$F$4*SQRT(1)*_xlfn.NORM.S.INV(RAND())))</f>
        <v>0.27082151408093086</v>
      </c>
      <c r="K496" s="22">
        <f ca="1">K495*EXP(('Price dynamics'!$G$3-'Price dynamics'!$G$4^2*0.5)*1+('Price dynamics'!$G$4*SQRT(1)*_xlfn.NORM.S.INV(RAND())))</f>
        <v>0.99495062530261935</v>
      </c>
      <c r="M496" s="23">
        <f t="shared" ca="1" si="15"/>
        <v>0.27082151408093086</v>
      </c>
      <c r="O496" s="24">
        <f t="shared" ca="1" si="14"/>
        <v>0.72412911122168855</v>
      </c>
    </row>
    <row r="497" spans="1:15" x14ac:dyDescent="0.2">
      <c r="A497" s="6">
        <f>LN(Data!B498/Data!B497)</f>
        <v>0</v>
      </c>
      <c r="B497" s="7"/>
      <c r="C497" s="7">
        <f>LN(Data!H498/Data!H497)</f>
        <v>0</v>
      </c>
      <c r="I497" s="22">
        <f ca="1">I496*EXP(('Price dynamics'!$F$3-'Price dynamics'!$F$4^2*0.5)*1+('Price dynamics'!$F$4*SQRT(1)*_xlfn.NORM.S.INV(RAND())))</f>
        <v>0.27832846008012879</v>
      </c>
      <c r="K497" s="22">
        <f ca="1">K496*EXP(('Price dynamics'!$G$3-'Price dynamics'!$G$4^2*0.5)*1+('Price dynamics'!$G$4*SQRT(1)*_xlfn.NORM.S.INV(RAND())))</f>
        <v>0.89561887765446579</v>
      </c>
      <c r="M497" s="23">
        <f t="shared" ca="1" si="15"/>
        <v>0.27832846008012879</v>
      </c>
      <c r="O497" s="24">
        <f t="shared" ca="1" si="14"/>
        <v>0.617290417574337</v>
      </c>
    </row>
    <row r="498" spans="1:15" x14ac:dyDescent="0.2">
      <c r="A498" s="6">
        <f>LN(Data!B499/Data!B498)</f>
        <v>-5.5827081491575123E-3</v>
      </c>
      <c r="B498" s="7"/>
      <c r="C498" s="7">
        <f>LN(Data!H499/Data!H498)</f>
        <v>6.9958588606910468E-2</v>
      </c>
      <c r="I498" s="22">
        <f ca="1">I497*EXP(('Price dynamics'!$F$3-'Price dynamics'!$F$4^2*0.5)*1+('Price dynamics'!$F$4*SQRT(1)*_xlfn.NORM.S.INV(RAND())))</f>
        <v>0.27676396835632033</v>
      </c>
      <c r="K498" s="22">
        <f ca="1">K497*EXP(('Price dynamics'!$G$3-'Price dynamics'!$G$4^2*0.5)*1+('Price dynamics'!$G$4*SQRT(1)*_xlfn.NORM.S.INV(RAND())))</f>
        <v>0.82737319193861791</v>
      </c>
      <c r="M498" s="23">
        <f t="shared" ca="1" si="15"/>
        <v>0.27676396835632033</v>
      </c>
      <c r="O498" s="24">
        <f t="shared" ca="1" si="14"/>
        <v>0.55060922358229758</v>
      </c>
    </row>
    <row r="499" spans="1:15" x14ac:dyDescent="0.2">
      <c r="A499" s="6">
        <f>LN(Data!B500/Data!B499)</f>
        <v>-2.5515204150061775E-2</v>
      </c>
      <c r="B499" s="7"/>
      <c r="C499" s="7">
        <f>LN(Data!H500/Data!H499)</f>
        <v>2.0067563050809388E-2</v>
      </c>
      <c r="I499" s="22">
        <f ca="1">I498*EXP(('Price dynamics'!$F$3-'Price dynamics'!$F$4^2*0.5)*1+('Price dynamics'!$F$4*SQRT(1)*_xlfn.NORM.S.INV(RAND())))</f>
        <v>0.27862929905690315</v>
      </c>
      <c r="K499" s="22">
        <f ca="1">K498*EXP(('Price dynamics'!$G$3-'Price dynamics'!$G$4^2*0.5)*1+('Price dynamics'!$G$4*SQRT(1)*_xlfn.NORM.S.INV(RAND())))</f>
        <v>0.85917259677999813</v>
      </c>
      <c r="M499" s="23">
        <f t="shared" ca="1" si="15"/>
        <v>0.27862929905690315</v>
      </c>
      <c r="O499" s="24">
        <f t="shared" ca="1" si="14"/>
        <v>0.58054329772309499</v>
      </c>
    </row>
    <row r="500" spans="1:15" x14ac:dyDescent="0.2">
      <c r="A500" s="6">
        <f>LN(Data!B501/Data!B500)</f>
        <v>4.9712720741451305E-2</v>
      </c>
      <c r="B500" s="7"/>
      <c r="C500" s="7">
        <f>LN(Data!H501/Data!H500)</f>
        <v>9.4707951541618762E-2</v>
      </c>
      <c r="I500" s="22">
        <f ca="1">I499*EXP(('Price dynamics'!$F$3-'Price dynamics'!$F$4^2*0.5)*1+('Price dynamics'!$F$4*SQRT(1)*_xlfn.NORM.S.INV(RAND())))</f>
        <v>0.27882527511201027</v>
      </c>
      <c r="K500" s="22">
        <f ca="1">K499*EXP(('Price dynamics'!$G$3-'Price dynamics'!$G$4^2*0.5)*1+('Price dynamics'!$G$4*SQRT(1)*_xlfn.NORM.S.INV(RAND())))</f>
        <v>0.87012688057136323</v>
      </c>
      <c r="M500" s="23">
        <f t="shared" ca="1" si="15"/>
        <v>0.27882527511201027</v>
      </c>
      <c r="O500" s="24">
        <f t="shared" ca="1" si="14"/>
        <v>0.59130160545935295</v>
      </c>
    </row>
    <row r="501" spans="1:15" x14ac:dyDescent="0.2">
      <c r="A501" s="6">
        <f>LN(Data!B502/Data!B501)</f>
        <v>5.3204036063464667E-2</v>
      </c>
      <c r="B501" s="7"/>
      <c r="C501" s="7">
        <f>LN(Data!H502/Data!H501)</f>
        <v>0</v>
      </c>
      <c r="I501" s="22">
        <f ca="1">I500*EXP(('Price dynamics'!$F$3-'Price dynamics'!$F$4^2*0.5)*1+('Price dynamics'!$F$4*SQRT(1)*_xlfn.NORM.S.INV(RAND())))</f>
        <v>0.27187613066917604</v>
      </c>
      <c r="K501" s="22">
        <f ca="1">K500*EXP(('Price dynamics'!$G$3-'Price dynamics'!$G$4^2*0.5)*1+('Price dynamics'!$G$4*SQRT(1)*_xlfn.NORM.S.INV(RAND())))</f>
        <v>0.97390472585237753</v>
      </c>
      <c r="M501" s="23">
        <f t="shared" ca="1" si="15"/>
        <v>0.27187613066917604</v>
      </c>
      <c r="O501" s="24">
        <f t="shared" ca="1" si="14"/>
        <v>0.70202859518320149</v>
      </c>
    </row>
    <row r="502" spans="1:15" x14ac:dyDescent="0.2">
      <c r="A502" s="6">
        <f>LN(Data!B503/Data!B502)</f>
        <v>8.3844412492766595E-3</v>
      </c>
      <c r="B502" s="7"/>
      <c r="C502" s="7">
        <f>LN(Data!H503/Data!H502)</f>
        <v>3.5506688456909817E-2</v>
      </c>
      <c r="I502" s="22">
        <f ca="1">I501*EXP(('Price dynamics'!$F$3-'Price dynamics'!$F$4^2*0.5)*1+('Price dynamics'!$F$4*SQRT(1)*_xlfn.NORM.S.INV(RAND())))</f>
        <v>0.28337813020759911</v>
      </c>
      <c r="K502" s="22">
        <f ca="1">K501*EXP(('Price dynamics'!$G$3-'Price dynamics'!$G$4^2*0.5)*1+('Price dynamics'!$G$4*SQRT(1)*_xlfn.NORM.S.INV(RAND())))</f>
        <v>0.89374543485148783</v>
      </c>
      <c r="M502" s="23">
        <f t="shared" ca="1" si="15"/>
        <v>0.28337813020759911</v>
      </c>
      <c r="O502" s="24">
        <f t="shared" ca="1" si="14"/>
        <v>0.61036730464388866</v>
      </c>
    </row>
    <row r="503" spans="1:15" x14ac:dyDescent="0.2">
      <c r="A503" s="6">
        <f>LN(Data!B504/Data!B503)</f>
        <v>-1.7493157447517116E-2</v>
      </c>
      <c r="B503" s="7"/>
      <c r="C503" s="7">
        <f>LN(Data!H504/Data!H503)</f>
        <v>0</v>
      </c>
      <c r="I503" s="22">
        <f ca="1">I502*EXP(('Price dynamics'!$F$3-'Price dynamics'!$F$4^2*0.5)*1+('Price dynamics'!$F$4*SQRT(1)*_xlfn.NORM.S.INV(RAND())))</f>
        <v>0.30554575181248073</v>
      </c>
      <c r="K503" s="22">
        <f ca="1">K502*EXP(('Price dynamics'!$G$3-'Price dynamics'!$G$4^2*0.5)*1+('Price dynamics'!$G$4*SQRT(1)*_xlfn.NORM.S.INV(RAND())))</f>
        <v>0.83519974439175237</v>
      </c>
      <c r="M503" s="23">
        <f t="shared" ca="1" si="15"/>
        <v>0.30554575181248073</v>
      </c>
      <c r="O503" s="24">
        <f t="shared" ca="1" si="14"/>
        <v>0.52965399257927159</v>
      </c>
    </row>
    <row r="504" spans="1:15" x14ac:dyDescent="0.2">
      <c r="A504" s="6">
        <f>LN(Data!B505/Data!B504)</f>
        <v>-1.0512580389087136E-2</v>
      </c>
      <c r="B504" s="7"/>
      <c r="C504" s="7">
        <f>LN(Data!H505/Data!H504)</f>
        <v>8.6284368597012412E-2</v>
      </c>
      <c r="I504" s="22">
        <f ca="1">I503*EXP(('Price dynamics'!$F$3-'Price dynamics'!$F$4^2*0.5)*1+('Price dynamics'!$F$4*SQRT(1)*_xlfn.NORM.S.INV(RAND())))</f>
        <v>0.32578016589232495</v>
      </c>
      <c r="K504" s="22">
        <f ca="1">K503*EXP(('Price dynamics'!$G$3-'Price dynamics'!$G$4^2*0.5)*1+('Price dynamics'!$G$4*SQRT(1)*_xlfn.NORM.S.INV(RAND())))</f>
        <v>0.8927789724941505</v>
      </c>
      <c r="M504" s="23">
        <f t="shared" ca="1" si="15"/>
        <v>0.32578016589232495</v>
      </c>
      <c r="O504" s="24">
        <f t="shared" ca="1" si="14"/>
        <v>0.56699880660182556</v>
      </c>
    </row>
    <row r="505" spans="1:15" x14ac:dyDescent="0.2">
      <c r="A505" s="6">
        <f>LN(Data!B506/Data!B505)</f>
        <v>-1.1960275462971392E-2</v>
      </c>
      <c r="B505" s="7"/>
      <c r="C505" s="7">
        <f>LN(Data!H506/Data!H505)</f>
        <v>1.3245226750020505E-2</v>
      </c>
      <c r="I505" s="22">
        <f ca="1">I504*EXP(('Price dynamics'!$F$3-'Price dynamics'!$F$4^2*0.5)*1+('Price dynamics'!$F$4*SQRT(1)*_xlfn.NORM.S.INV(RAND())))</f>
        <v>0.32054820181060556</v>
      </c>
      <c r="K505" s="22">
        <f ca="1">K504*EXP(('Price dynamics'!$G$3-'Price dynamics'!$G$4^2*0.5)*1+('Price dynamics'!$G$4*SQRT(1)*_xlfn.NORM.S.INV(RAND())))</f>
        <v>0.92545819411267183</v>
      </c>
      <c r="M505" s="23">
        <f t="shared" ca="1" si="15"/>
        <v>0.32054820181060556</v>
      </c>
      <c r="O505" s="24">
        <f t="shared" ca="1" si="14"/>
        <v>0.60490999230206621</v>
      </c>
    </row>
    <row r="506" spans="1:15" x14ac:dyDescent="0.2">
      <c r="A506" s="6">
        <f>LN(Data!B507/Data!B506)</f>
        <v>4.6682312185519007E-3</v>
      </c>
      <c r="B506" s="7"/>
      <c r="C506" s="7">
        <f>LN(Data!H507/Data!H506)</f>
        <v>-3.2088314551500394E-2</v>
      </c>
      <c r="I506" s="22">
        <f ca="1">I505*EXP(('Price dynamics'!$F$3-'Price dynamics'!$F$4^2*0.5)*1+('Price dynamics'!$F$4*SQRT(1)*_xlfn.NORM.S.INV(RAND())))</f>
        <v>0.3172258049906681</v>
      </c>
      <c r="K506" s="22">
        <f ca="1">K505*EXP(('Price dynamics'!$G$3-'Price dynamics'!$G$4^2*0.5)*1+('Price dynamics'!$G$4*SQRT(1)*_xlfn.NORM.S.INV(RAND())))</f>
        <v>0.85204552559878888</v>
      </c>
      <c r="M506" s="23">
        <f t="shared" ca="1" si="15"/>
        <v>0.3172258049906681</v>
      </c>
      <c r="O506" s="24">
        <f t="shared" ca="1" si="14"/>
        <v>0.53481972060812077</v>
      </c>
    </row>
    <row r="507" spans="1:15" x14ac:dyDescent="0.2">
      <c r="A507" s="6">
        <f>LN(Data!B508/Data!B507)</f>
        <v>3.9840690148742917E-3</v>
      </c>
      <c r="B507" s="7"/>
      <c r="C507" s="7">
        <f>LN(Data!H508/Data!H507)</f>
        <v>1.8843087801479915E-2</v>
      </c>
      <c r="I507" s="22">
        <f ca="1">I506*EXP(('Price dynamics'!$F$3-'Price dynamics'!$F$4^2*0.5)*1+('Price dynamics'!$F$4*SQRT(1)*_xlfn.NORM.S.INV(RAND())))</f>
        <v>0.31171976518761912</v>
      </c>
      <c r="K507" s="22">
        <f ca="1">K506*EXP(('Price dynamics'!$G$3-'Price dynamics'!$G$4^2*0.5)*1+('Price dynamics'!$G$4*SQRT(1)*_xlfn.NORM.S.INV(RAND())))</f>
        <v>0.82776634421717321</v>
      </c>
      <c r="M507" s="23">
        <f t="shared" ca="1" si="15"/>
        <v>0.31171976518761912</v>
      </c>
      <c r="O507" s="24">
        <f t="shared" ca="1" si="14"/>
        <v>0.51604657902955409</v>
      </c>
    </row>
    <row r="508" spans="1:15" x14ac:dyDescent="0.2">
      <c r="A508" s="6">
        <f>LN(Data!B509/Data!B508)</f>
        <v>2.6162381649019632E-2</v>
      </c>
      <c r="B508" s="7"/>
      <c r="C508" s="7">
        <f>LN(Data!H509/Data!H508)</f>
        <v>-4.0821994520255048E-2</v>
      </c>
      <c r="I508" s="22">
        <f ca="1">I507*EXP(('Price dynamics'!$F$3-'Price dynamics'!$F$4^2*0.5)*1+('Price dynamics'!$F$4*SQRT(1)*_xlfn.NORM.S.INV(RAND())))</f>
        <v>0.31638402233103563</v>
      </c>
      <c r="K508" s="22">
        <f ca="1">K507*EXP(('Price dynamics'!$G$3-'Price dynamics'!$G$4^2*0.5)*1+('Price dynamics'!$G$4*SQRT(1)*_xlfn.NORM.S.INV(RAND())))</f>
        <v>0.80870112246025982</v>
      </c>
      <c r="M508" s="23">
        <f t="shared" ca="1" si="15"/>
        <v>0.31638402233103563</v>
      </c>
      <c r="O508" s="24">
        <f t="shared" ca="1" si="14"/>
        <v>0.49231710012922419</v>
      </c>
    </row>
    <row r="509" spans="1:15" x14ac:dyDescent="0.2">
      <c r="A509" s="6">
        <f>LN(Data!B510/Data!B509)</f>
        <v>1.2191360493484578E-2</v>
      </c>
      <c r="B509" s="7"/>
      <c r="C509" s="7">
        <f>LN(Data!H510/Data!H509)</f>
        <v>1.3793322132335769E-2</v>
      </c>
      <c r="I509" s="22">
        <f ca="1">I508*EXP(('Price dynamics'!$F$3-'Price dynamics'!$F$4^2*0.5)*1+('Price dynamics'!$F$4*SQRT(1)*_xlfn.NORM.S.INV(RAND())))</f>
        <v>0.32722164600162207</v>
      </c>
      <c r="K509" s="22">
        <f ca="1">K508*EXP(('Price dynamics'!$G$3-'Price dynamics'!$G$4^2*0.5)*1+('Price dynamics'!$G$4*SQRT(1)*_xlfn.NORM.S.INV(RAND())))</f>
        <v>0.84347602469005556</v>
      </c>
      <c r="M509" s="23">
        <f t="shared" ca="1" si="15"/>
        <v>0.32722164600162207</v>
      </c>
      <c r="O509" s="24">
        <f t="shared" ca="1" si="14"/>
        <v>0.51625437868843349</v>
      </c>
    </row>
    <row r="510" spans="1:15" x14ac:dyDescent="0.2">
      <c r="A510" s="6">
        <f>LN(Data!B511/Data!B510)</f>
        <v>-1.8668067071474059E-2</v>
      </c>
      <c r="B510" s="7"/>
      <c r="C510" s="7">
        <f>LN(Data!H511/Data!H510)</f>
        <v>-2.7779564107075706E-2</v>
      </c>
      <c r="I510" s="22">
        <f ca="1">I509*EXP(('Price dynamics'!$F$3-'Price dynamics'!$F$4^2*0.5)*1+('Price dynamics'!$F$4*SQRT(1)*_xlfn.NORM.S.INV(RAND())))</f>
        <v>0.31249688182893415</v>
      </c>
      <c r="K510" s="22">
        <f ca="1">K509*EXP(('Price dynamics'!$G$3-'Price dynamics'!$G$4^2*0.5)*1+('Price dynamics'!$G$4*SQRT(1)*_xlfn.NORM.S.INV(RAND())))</f>
        <v>1.0268969053483779</v>
      </c>
      <c r="M510" s="23">
        <f t="shared" ca="1" si="15"/>
        <v>0.31249688182893415</v>
      </c>
      <c r="O510" s="24">
        <f t="shared" ca="1" si="14"/>
        <v>0.71440002351944365</v>
      </c>
    </row>
    <row r="511" spans="1:15" x14ac:dyDescent="0.2">
      <c r="A511" s="6">
        <f>LN(Data!B512/Data!B511)</f>
        <v>-6.4998377328977501E-4</v>
      </c>
      <c r="B511" s="7"/>
      <c r="C511" s="7">
        <f>LN(Data!H512/Data!H511)</f>
        <v>2.8129413766146577E-3</v>
      </c>
      <c r="I511" s="22">
        <f ca="1">I510*EXP(('Price dynamics'!$F$3-'Price dynamics'!$F$4^2*0.5)*1+('Price dynamics'!$F$4*SQRT(1)*_xlfn.NORM.S.INV(RAND())))</f>
        <v>0.3156257008476257</v>
      </c>
      <c r="K511" s="22">
        <f ca="1">K510*EXP(('Price dynamics'!$G$3-'Price dynamics'!$G$4^2*0.5)*1+('Price dynamics'!$G$4*SQRT(1)*_xlfn.NORM.S.INV(RAND())))</f>
        <v>0.97671460272154953</v>
      </c>
      <c r="M511" s="23">
        <f t="shared" ca="1" si="15"/>
        <v>0.3156257008476257</v>
      </c>
      <c r="O511" s="24">
        <f t="shared" ca="1" si="14"/>
        <v>0.66108890187392388</v>
      </c>
    </row>
    <row r="512" spans="1:15" x14ac:dyDescent="0.2">
      <c r="A512" s="6">
        <f>LN(Data!B513/Data!B512)</f>
        <v>1.7402952908664178E-2</v>
      </c>
      <c r="B512" s="7"/>
      <c r="C512" s="7">
        <f>LN(Data!H513/Data!H512)</f>
        <v>-1.4144507386164738E-2</v>
      </c>
      <c r="I512" s="22">
        <f ca="1">I511*EXP(('Price dynamics'!$F$3-'Price dynamics'!$F$4^2*0.5)*1+('Price dynamics'!$F$4*SQRT(1)*_xlfn.NORM.S.INV(RAND())))</f>
        <v>0.31353503199201399</v>
      </c>
      <c r="K512" s="22">
        <f ca="1">K511*EXP(('Price dynamics'!$G$3-'Price dynamics'!$G$4^2*0.5)*1+('Price dynamics'!$G$4*SQRT(1)*_xlfn.NORM.S.INV(RAND())))</f>
        <v>1.0239572099573768</v>
      </c>
      <c r="M512" s="23">
        <f t="shared" ca="1" si="15"/>
        <v>0.31353503199201399</v>
      </c>
      <c r="O512" s="24">
        <f t="shared" ca="1" si="14"/>
        <v>0.71042217796536278</v>
      </c>
    </row>
    <row r="513" spans="1:15" x14ac:dyDescent="0.2">
      <c r="A513" s="6">
        <f>LN(Data!B514/Data!B513)</f>
        <v>-1.156825240118753E-2</v>
      </c>
      <c r="B513" s="7"/>
      <c r="C513" s="7">
        <f>LN(Data!H514/Data!H513)</f>
        <v>1.1331566009550018E-2</v>
      </c>
      <c r="I513" s="22">
        <f ca="1">I512*EXP(('Price dynamics'!$F$3-'Price dynamics'!$F$4^2*0.5)*1+('Price dynamics'!$F$4*SQRT(1)*_xlfn.NORM.S.INV(RAND())))</f>
        <v>0.31837565898182052</v>
      </c>
      <c r="K513" s="22">
        <f ca="1">K512*EXP(('Price dynamics'!$G$3-'Price dynamics'!$G$4^2*0.5)*1+('Price dynamics'!$G$4*SQRT(1)*_xlfn.NORM.S.INV(RAND())))</f>
        <v>0.97332391412938579</v>
      </c>
      <c r="M513" s="23">
        <f t="shared" ca="1" si="15"/>
        <v>0.31837565898182052</v>
      </c>
      <c r="O513" s="24">
        <f t="shared" ca="1" si="14"/>
        <v>0.65494825514756527</v>
      </c>
    </row>
    <row r="514" spans="1:15" x14ac:dyDescent="0.2">
      <c r="A514" s="6">
        <f>LN(Data!B515/Data!B514)</f>
        <v>9.0090699423659108E-3</v>
      </c>
      <c r="B514" s="7"/>
      <c r="C514" s="7">
        <f>LN(Data!H515/Data!H514)</f>
        <v>-4.6117682094965473E-2</v>
      </c>
      <c r="I514" s="22">
        <f ca="1">I513*EXP(('Price dynamics'!$F$3-'Price dynamics'!$F$4^2*0.5)*1+('Price dynamics'!$F$4*SQRT(1)*_xlfn.NORM.S.INV(RAND())))</f>
        <v>0.31741676910423255</v>
      </c>
      <c r="K514" s="22">
        <f ca="1">K513*EXP(('Price dynamics'!$G$3-'Price dynamics'!$G$4^2*0.5)*1+('Price dynamics'!$G$4*SQRT(1)*_xlfn.NORM.S.INV(RAND())))</f>
        <v>1.1049914814402462</v>
      </c>
      <c r="M514" s="23">
        <f t="shared" ca="1" si="15"/>
        <v>0.31741676910423255</v>
      </c>
      <c r="O514" s="24">
        <f t="shared" ca="1" si="14"/>
        <v>0.78757471233601362</v>
      </c>
    </row>
    <row r="515" spans="1:15" x14ac:dyDescent="0.2">
      <c r="A515" s="6">
        <f>LN(Data!B516/Data!B515)</f>
        <v>-2.464456762027031E-2</v>
      </c>
      <c r="B515" s="7"/>
      <c r="C515" s="7">
        <f>LN(Data!H516/Data!H515)</f>
        <v>3.193304710300901E-2</v>
      </c>
      <c r="I515" s="22">
        <f ca="1">I514*EXP(('Price dynamics'!$F$3-'Price dynamics'!$F$4^2*0.5)*1+('Price dynamics'!$F$4*SQRT(1)*_xlfn.NORM.S.INV(RAND())))</f>
        <v>0.33154397020524917</v>
      </c>
      <c r="K515" s="22">
        <f ca="1">K514*EXP(('Price dynamics'!$G$3-'Price dynamics'!$G$4^2*0.5)*1+('Price dynamics'!$G$4*SQRT(1)*_xlfn.NORM.S.INV(RAND())))</f>
        <v>1.1608630286381307</v>
      </c>
      <c r="M515" s="23">
        <f t="shared" ca="1" si="15"/>
        <v>0.33154397020524917</v>
      </c>
      <c r="O515" s="24">
        <f t="shared" ref="O515:O578" ca="1" si="16">MAX(I515,K515)-MIN(I515,K515)</f>
        <v>0.82931905843288156</v>
      </c>
    </row>
    <row r="516" spans="1:15" x14ac:dyDescent="0.2">
      <c r="A516" s="6">
        <f>LN(Data!B517/Data!B516)</f>
        <v>9.8007971704275141E-3</v>
      </c>
      <c r="B516" s="7"/>
      <c r="C516" s="7">
        <f>LN(Data!H517/Data!H516)</f>
        <v>0</v>
      </c>
      <c r="I516" s="22">
        <f ca="1">I515*EXP(('Price dynamics'!$F$3-'Price dynamics'!$F$4^2*0.5)*1+('Price dynamics'!$F$4*SQRT(1)*_xlfn.NORM.S.INV(RAND())))</f>
        <v>0.33503149079223848</v>
      </c>
      <c r="K516" s="22">
        <f ca="1">K515*EXP(('Price dynamics'!$G$3-'Price dynamics'!$G$4^2*0.5)*1+('Price dynamics'!$G$4*SQRT(1)*_xlfn.NORM.S.INV(RAND())))</f>
        <v>1.1027070487169643</v>
      </c>
      <c r="M516" s="23">
        <f t="shared" ref="M516:M579" ca="1" si="17">IF(I516&lt;K516,I516,K516)</f>
        <v>0.33503149079223848</v>
      </c>
      <c r="O516" s="24">
        <f t="shared" ca="1" si="16"/>
        <v>0.76767555792472586</v>
      </c>
    </row>
    <row r="517" spans="1:15" x14ac:dyDescent="0.2">
      <c r="A517" s="6">
        <f>LN(Data!B518/Data!B517)</f>
        <v>2.1865822923562529E-2</v>
      </c>
      <c r="B517" s="7"/>
      <c r="C517" s="7">
        <f>LN(Data!H518/Data!H517)</f>
        <v>2.8170876966696439E-2</v>
      </c>
      <c r="I517" s="22">
        <f ca="1">I516*EXP(('Price dynamics'!$F$3-'Price dynamics'!$F$4^2*0.5)*1+('Price dynamics'!$F$4*SQRT(1)*_xlfn.NORM.S.INV(RAND())))</f>
        <v>0.33560439626899707</v>
      </c>
      <c r="K517" s="22">
        <f ca="1">K516*EXP(('Price dynamics'!$G$3-'Price dynamics'!$G$4^2*0.5)*1+('Price dynamics'!$G$4*SQRT(1)*_xlfn.NORM.S.INV(RAND())))</f>
        <v>1.1811544033474901</v>
      </c>
      <c r="M517" s="23">
        <f t="shared" ca="1" si="17"/>
        <v>0.33560439626899707</v>
      </c>
      <c r="O517" s="24">
        <f t="shared" ca="1" si="16"/>
        <v>0.84555000707849304</v>
      </c>
    </row>
    <row r="518" spans="1:15" x14ac:dyDescent="0.2">
      <c r="A518" s="6">
        <f>LN(Data!B519/Data!B518)</f>
        <v>2.1397921517555072E-2</v>
      </c>
      <c r="B518" s="7"/>
      <c r="C518" s="7">
        <f>LN(Data!H519/Data!H518)</f>
        <v>2.7398974188114562E-2</v>
      </c>
      <c r="I518" s="22">
        <f ca="1">I517*EXP(('Price dynamics'!$F$3-'Price dynamics'!$F$4^2*0.5)*1+('Price dynamics'!$F$4*SQRT(1)*_xlfn.NORM.S.INV(RAND())))</f>
        <v>0.34317191026991584</v>
      </c>
      <c r="K518" s="22">
        <f ca="1">K517*EXP(('Price dynamics'!$G$3-'Price dynamics'!$G$4^2*0.5)*1+('Price dynamics'!$G$4*SQRT(1)*_xlfn.NORM.S.INV(RAND())))</f>
        <v>1.3012130964145112</v>
      </c>
      <c r="M518" s="23">
        <f t="shared" ca="1" si="17"/>
        <v>0.34317191026991584</v>
      </c>
      <c r="O518" s="24">
        <f t="shared" ca="1" si="16"/>
        <v>0.95804118614459544</v>
      </c>
    </row>
    <row r="519" spans="1:15" x14ac:dyDescent="0.2">
      <c r="A519" s="6">
        <f>LN(Data!B520/Data!B519)</f>
        <v>8.0620591709279592E-3</v>
      </c>
      <c r="B519" s="7"/>
      <c r="C519" s="7">
        <f>LN(Data!H520/Data!H519)</f>
        <v>0</v>
      </c>
      <c r="I519" s="22">
        <f ca="1">I518*EXP(('Price dynamics'!$F$3-'Price dynamics'!$F$4^2*0.5)*1+('Price dynamics'!$F$4*SQRT(1)*_xlfn.NORM.S.INV(RAND())))</f>
        <v>0.33295667305267429</v>
      </c>
      <c r="K519" s="22">
        <f ca="1">K518*EXP(('Price dynamics'!$G$3-'Price dynamics'!$G$4^2*0.5)*1+('Price dynamics'!$G$4*SQRT(1)*_xlfn.NORM.S.INV(RAND())))</f>
        <v>1.2809712190443496</v>
      </c>
      <c r="M519" s="23">
        <f t="shared" ca="1" si="17"/>
        <v>0.33295667305267429</v>
      </c>
      <c r="O519" s="24">
        <f t="shared" ca="1" si="16"/>
        <v>0.94801454599167534</v>
      </c>
    </row>
    <row r="520" spans="1:15" x14ac:dyDescent="0.2">
      <c r="A520" s="6">
        <f>LN(Data!B521/Data!B520)</f>
        <v>-8.6849181135189094E-3</v>
      </c>
      <c r="B520" s="7"/>
      <c r="C520" s="7">
        <f>LN(Data!H521/Data!H520)</f>
        <v>2.6990569691649835E-3</v>
      </c>
      <c r="I520" s="22">
        <f ca="1">I519*EXP(('Price dynamics'!$F$3-'Price dynamics'!$F$4^2*0.5)*1+('Price dynamics'!$F$4*SQRT(1)*_xlfn.NORM.S.INV(RAND())))</f>
        <v>0.34326656554810908</v>
      </c>
      <c r="K520" s="22">
        <f ca="1">K519*EXP(('Price dynamics'!$G$3-'Price dynamics'!$G$4^2*0.5)*1+('Price dynamics'!$G$4*SQRT(1)*_xlfn.NORM.S.INV(RAND())))</f>
        <v>1.2737987904501811</v>
      </c>
      <c r="M520" s="23">
        <f t="shared" ca="1" si="17"/>
        <v>0.34326656554810908</v>
      </c>
      <c r="O520" s="24">
        <f t="shared" ca="1" si="16"/>
        <v>0.93053222490207199</v>
      </c>
    </row>
    <row r="521" spans="1:15" x14ac:dyDescent="0.2">
      <c r="A521" s="6">
        <f>LN(Data!B522/Data!B521)</f>
        <v>4.3518875024573401E-3</v>
      </c>
      <c r="B521" s="7"/>
      <c r="C521" s="7">
        <f>LN(Data!H522/Data!H521)</f>
        <v>0</v>
      </c>
      <c r="I521" s="22">
        <f ca="1">I520*EXP(('Price dynamics'!$F$3-'Price dynamics'!$F$4^2*0.5)*1+('Price dynamics'!$F$4*SQRT(1)*_xlfn.NORM.S.INV(RAND())))</f>
        <v>0.32993541526193093</v>
      </c>
      <c r="K521" s="22">
        <f ca="1">K520*EXP(('Price dynamics'!$G$3-'Price dynamics'!$G$4^2*0.5)*1+('Price dynamics'!$G$4*SQRT(1)*_xlfn.NORM.S.INV(RAND())))</f>
        <v>1.2884596618752231</v>
      </c>
      <c r="M521" s="23">
        <f t="shared" ca="1" si="17"/>
        <v>0.32993541526193093</v>
      </c>
      <c r="O521" s="24">
        <f t="shared" ca="1" si="16"/>
        <v>0.95852424661329216</v>
      </c>
    </row>
    <row r="522" spans="1:15" x14ac:dyDescent="0.2">
      <c r="A522" s="6">
        <f>LN(Data!B523/Data!B522)</f>
        <v>-1.3112894728786774E-2</v>
      </c>
      <c r="B522" s="7"/>
      <c r="C522" s="7">
        <f>LN(Data!H523/Data!H522)</f>
        <v>-8.4319585323918311E-2</v>
      </c>
      <c r="I522" s="22">
        <f ca="1">I521*EXP(('Price dynamics'!$F$3-'Price dynamics'!$F$4^2*0.5)*1+('Price dynamics'!$F$4*SQRT(1)*_xlfn.NORM.S.INV(RAND())))</f>
        <v>0.33019855068188148</v>
      </c>
      <c r="K522" s="22">
        <f ca="1">K521*EXP(('Price dynamics'!$G$3-'Price dynamics'!$G$4^2*0.5)*1+('Price dynamics'!$G$4*SQRT(1)*_xlfn.NORM.S.INV(RAND())))</f>
        <v>1.4579929910930975</v>
      </c>
      <c r="M522" s="23">
        <f t="shared" ca="1" si="17"/>
        <v>0.33019855068188148</v>
      </c>
      <c r="O522" s="24">
        <f t="shared" ca="1" si="16"/>
        <v>1.1277944404112161</v>
      </c>
    </row>
    <row r="523" spans="1:15" x14ac:dyDescent="0.2">
      <c r="A523" s="6">
        <f>LN(Data!B524/Data!B523)</f>
        <v>3.1377496719673867E-3</v>
      </c>
      <c r="B523" s="7"/>
      <c r="C523" s="7">
        <f>LN(Data!H524/Data!H523)</f>
        <v>2.9282597790883597E-3</v>
      </c>
      <c r="I523" s="22">
        <f ca="1">I522*EXP(('Price dynamics'!$F$3-'Price dynamics'!$F$4^2*0.5)*1+('Price dynamics'!$F$4*SQRT(1)*_xlfn.NORM.S.INV(RAND())))</f>
        <v>0.31672061638852961</v>
      </c>
      <c r="K523" s="22">
        <f ca="1">K522*EXP(('Price dynamics'!$G$3-'Price dynamics'!$G$4^2*0.5)*1+('Price dynamics'!$G$4*SQRT(1)*_xlfn.NORM.S.INV(RAND())))</f>
        <v>1.3476208044308378</v>
      </c>
      <c r="M523" s="23">
        <f t="shared" ca="1" si="17"/>
        <v>0.31672061638852961</v>
      </c>
      <c r="O523" s="24">
        <f t="shared" ca="1" si="16"/>
        <v>1.0309001880423081</v>
      </c>
    </row>
    <row r="524" spans="1:15" x14ac:dyDescent="0.2">
      <c r="A524" s="6">
        <f>LN(Data!B525/Data!B524)</f>
        <v>5.0000104167058392E-3</v>
      </c>
      <c r="B524" s="7"/>
      <c r="C524" s="7">
        <f>LN(Data!H525/Data!H524)</f>
        <v>0</v>
      </c>
      <c r="I524" s="22">
        <f ca="1">I523*EXP(('Price dynamics'!$F$3-'Price dynamics'!$F$4^2*0.5)*1+('Price dynamics'!$F$4*SQRT(1)*_xlfn.NORM.S.INV(RAND())))</f>
        <v>0.31393388600323391</v>
      </c>
      <c r="K524" s="22">
        <f ca="1">K523*EXP(('Price dynamics'!$G$3-'Price dynamics'!$G$4^2*0.5)*1+('Price dynamics'!$G$4*SQRT(1)*_xlfn.NORM.S.INV(RAND())))</f>
        <v>1.3775226874375963</v>
      </c>
      <c r="M524" s="23">
        <f t="shared" ca="1" si="17"/>
        <v>0.31393388600323391</v>
      </c>
      <c r="O524" s="24">
        <f t="shared" ca="1" si="16"/>
        <v>1.0635888014343624</v>
      </c>
    </row>
    <row r="525" spans="1:15" x14ac:dyDescent="0.2">
      <c r="A525" s="6">
        <f>LN(Data!B526/Data!B525)</f>
        <v>6.232471376562016E-4</v>
      </c>
      <c r="B525" s="7"/>
      <c r="C525" s="7">
        <f>LN(Data!H526/Data!H525)</f>
        <v>-1.176484157958637E-2</v>
      </c>
      <c r="I525" s="22">
        <f ca="1">I524*EXP(('Price dynamics'!$F$3-'Price dynamics'!$F$4^2*0.5)*1+('Price dynamics'!$F$4*SQRT(1)*_xlfn.NORM.S.INV(RAND())))</f>
        <v>0.31579393200024614</v>
      </c>
      <c r="K525" s="22">
        <f ca="1">K524*EXP(('Price dynamics'!$G$3-'Price dynamics'!$G$4^2*0.5)*1+('Price dynamics'!$G$4*SQRT(1)*_xlfn.NORM.S.INV(RAND())))</f>
        <v>1.4634682924641169</v>
      </c>
      <c r="M525" s="23">
        <f t="shared" ca="1" si="17"/>
        <v>0.31579393200024614</v>
      </c>
      <c r="O525" s="24">
        <f t="shared" ca="1" si="16"/>
        <v>1.1476743604638708</v>
      </c>
    </row>
    <row r="526" spans="1:15" x14ac:dyDescent="0.2">
      <c r="A526" s="6">
        <f>LN(Data!B527/Data!B526)</f>
        <v>-4.3291292025520407E-2</v>
      </c>
      <c r="B526" s="7"/>
      <c r="C526" s="7">
        <f>LN(Data!H527/Data!H526)</f>
        <v>-7.3652909574765321E-2</v>
      </c>
      <c r="I526" s="22">
        <f ca="1">I525*EXP(('Price dynamics'!$F$3-'Price dynamics'!$F$4^2*0.5)*1+('Price dynamics'!$F$4*SQRT(1)*_xlfn.NORM.S.INV(RAND())))</f>
        <v>0.31027424605692999</v>
      </c>
      <c r="K526" s="22">
        <f ca="1">K525*EXP(('Price dynamics'!$G$3-'Price dynamics'!$G$4^2*0.5)*1+('Price dynamics'!$G$4*SQRT(1)*_xlfn.NORM.S.INV(RAND())))</f>
        <v>1.3687002705236158</v>
      </c>
      <c r="M526" s="23">
        <f t="shared" ca="1" si="17"/>
        <v>0.31027424605692999</v>
      </c>
      <c r="O526" s="24">
        <f t="shared" ca="1" si="16"/>
        <v>1.0584260244666859</v>
      </c>
    </row>
    <row r="527" spans="1:15" x14ac:dyDescent="0.2">
      <c r="A527" s="6">
        <f>LN(Data!B528/Data!B527)</f>
        <v>-1.7060781265856334E-2</v>
      </c>
      <c r="B527" s="7"/>
      <c r="C527" s="7">
        <f>LN(Data!H528/Data!H527)</f>
        <v>2.2048137221762385E-2</v>
      </c>
      <c r="I527" s="22">
        <f ca="1">I526*EXP(('Price dynamics'!$F$3-'Price dynamics'!$F$4^2*0.5)*1+('Price dynamics'!$F$4*SQRT(1)*_xlfn.NORM.S.INV(RAND())))</f>
        <v>0.31046750931424977</v>
      </c>
      <c r="K527" s="22">
        <f ca="1">K526*EXP(('Price dynamics'!$G$3-'Price dynamics'!$G$4^2*0.5)*1+('Price dynamics'!$G$4*SQRT(1)*_xlfn.NORM.S.INV(RAND())))</f>
        <v>1.4590996811150605</v>
      </c>
      <c r="M527" s="23">
        <f t="shared" ca="1" si="17"/>
        <v>0.31046750931424977</v>
      </c>
      <c r="O527" s="24">
        <f t="shared" ca="1" si="16"/>
        <v>1.1486321718008108</v>
      </c>
    </row>
    <row r="528" spans="1:15" x14ac:dyDescent="0.2">
      <c r="A528" s="6">
        <f>LN(Data!B529/Data!B528)</f>
        <v>3.2554958242692611E-2</v>
      </c>
      <c r="B528" s="7"/>
      <c r="C528" s="7">
        <f>LN(Data!H529/Data!H528)</f>
        <v>1.8519047767237531E-2</v>
      </c>
      <c r="I528" s="22">
        <f ca="1">I527*EXP(('Price dynamics'!$F$3-'Price dynamics'!$F$4^2*0.5)*1+('Price dynamics'!$F$4*SQRT(1)*_xlfn.NORM.S.INV(RAND())))</f>
        <v>0.29900867104068468</v>
      </c>
      <c r="K528" s="22">
        <f ca="1">K527*EXP(('Price dynamics'!$G$3-'Price dynamics'!$G$4^2*0.5)*1+('Price dynamics'!$G$4*SQRT(1)*_xlfn.NORM.S.INV(RAND())))</f>
        <v>1.5903201320067175</v>
      </c>
      <c r="M528" s="23">
        <f t="shared" ca="1" si="17"/>
        <v>0.29900867104068468</v>
      </c>
      <c r="O528" s="24">
        <f t="shared" ca="1" si="16"/>
        <v>1.2913114609660328</v>
      </c>
    </row>
    <row r="529" spans="1:15" x14ac:dyDescent="0.2">
      <c r="A529" s="6">
        <f>LN(Data!B530/Data!B529)</f>
        <v>1.2730916694039959E-2</v>
      </c>
      <c r="B529" s="7"/>
      <c r="C529" s="7">
        <f>LN(Data!H530/Data!H529)</f>
        <v>2.7150989065950898E-2</v>
      </c>
      <c r="I529" s="22">
        <f ca="1">I528*EXP(('Price dynamics'!$F$3-'Price dynamics'!$F$4^2*0.5)*1+('Price dynamics'!$F$4*SQRT(1)*_xlfn.NORM.S.INV(RAND())))</f>
        <v>0.30087614657324768</v>
      </c>
      <c r="K529" s="22">
        <f ca="1">K528*EXP(('Price dynamics'!$G$3-'Price dynamics'!$G$4^2*0.5)*1+('Price dynamics'!$G$4*SQRT(1)*_xlfn.NORM.S.INV(RAND())))</f>
        <v>1.6002658763397382</v>
      </c>
      <c r="M529" s="23">
        <f t="shared" ca="1" si="17"/>
        <v>0.30087614657324768</v>
      </c>
      <c r="O529" s="24">
        <f t="shared" ca="1" si="16"/>
        <v>1.2993897297664905</v>
      </c>
    </row>
    <row r="530" spans="1:15" x14ac:dyDescent="0.2">
      <c r="A530" s="6">
        <f>LN(Data!B531/Data!B530)</f>
        <v>-1.2090506809840579E-2</v>
      </c>
      <c r="B530" s="7"/>
      <c r="C530" s="7">
        <f>LN(Data!H531/Data!H530)</f>
        <v>0</v>
      </c>
      <c r="I530" s="22">
        <f ca="1">I529*EXP(('Price dynamics'!$F$3-'Price dynamics'!$F$4^2*0.5)*1+('Price dynamics'!$F$4*SQRT(1)*_xlfn.NORM.S.INV(RAND())))</f>
        <v>0.29252962777650637</v>
      </c>
      <c r="K530" s="22">
        <f ca="1">K529*EXP(('Price dynamics'!$G$3-'Price dynamics'!$G$4^2*0.5)*1+('Price dynamics'!$G$4*SQRT(1)*_xlfn.NORM.S.INV(RAND())))</f>
        <v>1.5421893641678242</v>
      </c>
      <c r="M530" s="23">
        <f t="shared" ca="1" si="17"/>
        <v>0.29252962777650637</v>
      </c>
      <c r="O530" s="24">
        <f t="shared" ca="1" si="16"/>
        <v>1.2496597363913178</v>
      </c>
    </row>
    <row r="531" spans="1:15" x14ac:dyDescent="0.2">
      <c r="A531" s="6">
        <f>LN(Data!B532/Data!B531)</f>
        <v>-3.2061585656330722E-3</v>
      </c>
      <c r="B531" s="7"/>
      <c r="C531" s="7">
        <f>LN(Data!H532/Data!H531)</f>
        <v>2.97177038915748E-3</v>
      </c>
      <c r="I531" s="22">
        <f ca="1">I530*EXP(('Price dynamics'!$F$3-'Price dynamics'!$F$4^2*0.5)*1+('Price dynamics'!$F$4*SQRT(1)*_xlfn.NORM.S.INV(RAND())))</f>
        <v>0.28588362687056273</v>
      </c>
      <c r="K531" s="22">
        <f ca="1">K530*EXP(('Price dynamics'!$G$3-'Price dynamics'!$G$4^2*0.5)*1+('Price dynamics'!$G$4*SQRT(1)*_xlfn.NORM.S.INV(RAND())))</f>
        <v>1.56361991420834</v>
      </c>
      <c r="M531" s="23">
        <f t="shared" ca="1" si="17"/>
        <v>0.28588362687056273</v>
      </c>
      <c r="O531" s="24">
        <f t="shared" ca="1" si="16"/>
        <v>1.2777362873377773</v>
      </c>
    </row>
    <row r="532" spans="1:15" x14ac:dyDescent="0.2">
      <c r="A532" s="6">
        <f>LN(Data!B533/Data!B532)</f>
        <v>-2.2735633412367205E-2</v>
      </c>
      <c r="B532" s="7"/>
      <c r="C532" s="7">
        <f>LN(Data!H533/Data!H532)</f>
        <v>-3.3185548985654213E-2</v>
      </c>
      <c r="I532" s="22">
        <f ca="1">I531*EXP(('Price dynamics'!$F$3-'Price dynamics'!$F$4^2*0.5)*1+('Price dynamics'!$F$4*SQRT(1)*_xlfn.NORM.S.INV(RAND())))</f>
        <v>0.29764977551114707</v>
      </c>
      <c r="K532" s="22">
        <f ca="1">K531*EXP(('Price dynamics'!$G$3-'Price dynamics'!$G$4^2*0.5)*1+('Price dynamics'!$G$4*SQRT(1)*_xlfn.NORM.S.INV(RAND())))</f>
        <v>1.5713606828720958</v>
      </c>
      <c r="M532" s="23">
        <f t="shared" ca="1" si="17"/>
        <v>0.29764977551114707</v>
      </c>
      <c r="O532" s="24">
        <f t="shared" ca="1" si="16"/>
        <v>1.2737109073609487</v>
      </c>
    </row>
    <row r="533" spans="1:15" x14ac:dyDescent="0.2">
      <c r="A533" s="6">
        <f>LN(Data!B534/Data!B533)</f>
        <v>-3.9499722193141558E-3</v>
      </c>
      <c r="B533" s="7"/>
      <c r="C533" s="7">
        <f>LN(Data!H534/Data!H533)</f>
        <v>-3.0721990369701403E-3</v>
      </c>
      <c r="I533" s="22">
        <f ca="1">I532*EXP(('Price dynamics'!$F$3-'Price dynamics'!$F$4^2*0.5)*1+('Price dynamics'!$F$4*SQRT(1)*_xlfn.NORM.S.INV(RAND())))</f>
        <v>0.28901756668757139</v>
      </c>
      <c r="K533" s="22">
        <f ca="1">K532*EXP(('Price dynamics'!$G$3-'Price dynamics'!$G$4^2*0.5)*1+('Price dynamics'!$G$4*SQRT(1)*_xlfn.NORM.S.INV(RAND())))</f>
        <v>1.8092520117379662</v>
      </c>
      <c r="M533" s="23">
        <f t="shared" ca="1" si="17"/>
        <v>0.28901756668757139</v>
      </c>
      <c r="O533" s="24">
        <f t="shared" ca="1" si="16"/>
        <v>1.5202344450503948</v>
      </c>
    </row>
    <row r="534" spans="1:15" x14ac:dyDescent="0.2">
      <c r="A534" s="6">
        <f>LN(Data!B535/Data!B534)</f>
        <v>1.6356269117798656E-2</v>
      </c>
      <c r="B534" s="7"/>
      <c r="C534" s="7">
        <f>LN(Data!H535/Data!H534)</f>
        <v>-6.1728591070809675E-3</v>
      </c>
      <c r="I534" s="22">
        <f ca="1">I533*EXP(('Price dynamics'!$F$3-'Price dynamics'!$F$4^2*0.5)*1+('Price dynamics'!$F$4*SQRT(1)*_xlfn.NORM.S.INV(RAND())))</f>
        <v>0.28929481597041584</v>
      </c>
      <c r="K534" s="22">
        <f ca="1">K533*EXP(('Price dynamics'!$G$3-'Price dynamics'!$G$4^2*0.5)*1+('Price dynamics'!$G$4*SQRT(1)*_xlfn.NORM.S.INV(RAND())))</f>
        <v>1.7201931207897685</v>
      </c>
      <c r="M534" s="23">
        <f t="shared" ca="1" si="17"/>
        <v>0.28929481597041584</v>
      </c>
      <c r="O534" s="24">
        <f t="shared" ca="1" si="16"/>
        <v>1.4308983048193527</v>
      </c>
    </row>
    <row r="535" spans="1:15" x14ac:dyDescent="0.2">
      <c r="A535" s="6">
        <f>LN(Data!B536/Data!B535)</f>
        <v>-7.8176293910535103E-3</v>
      </c>
      <c r="B535" s="7"/>
      <c r="C535" s="7">
        <f>LN(Data!H536/Data!H535)</f>
        <v>-2.1910109635744343E-2</v>
      </c>
      <c r="I535" s="22">
        <f ca="1">I534*EXP(('Price dynamics'!$F$3-'Price dynamics'!$F$4^2*0.5)*1+('Price dynamics'!$F$4*SQRT(1)*_xlfn.NORM.S.INV(RAND())))</f>
        <v>0.29731890551754181</v>
      </c>
      <c r="K535" s="22">
        <f ca="1">K534*EXP(('Price dynamics'!$G$3-'Price dynamics'!$G$4^2*0.5)*1+('Price dynamics'!$G$4*SQRT(1)*_xlfn.NORM.S.INV(RAND())))</f>
        <v>1.4255638651871334</v>
      </c>
      <c r="M535" s="23">
        <f t="shared" ca="1" si="17"/>
        <v>0.29731890551754181</v>
      </c>
      <c r="O535" s="24">
        <f t="shared" ca="1" si="16"/>
        <v>1.1282449596695916</v>
      </c>
    </row>
    <row r="536" spans="1:15" x14ac:dyDescent="0.2">
      <c r="A536" s="6">
        <f>LN(Data!B537/Data!B536)</f>
        <v>5.218537609533668E-3</v>
      </c>
      <c r="B536" s="7"/>
      <c r="C536" s="7">
        <f>LN(Data!H537/Data!H536)</f>
        <v>0</v>
      </c>
      <c r="I536" s="22">
        <f ca="1">I535*EXP(('Price dynamics'!$F$3-'Price dynamics'!$F$4^2*0.5)*1+('Price dynamics'!$F$4*SQRT(1)*_xlfn.NORM.S.INV(RAND())))</f>
        <v>0.30197774199230515</v>
      </c>
      <c r="K536" s="22">
        <f ca="1">K535*EXP(('Price dynamics'!$G$3-'Price dynamics'!$G$4^2*0.5)*1+('Price dynamics'!$G$4*SQRT(1)*_xlfn.NORM.S.INV(RAND())))</f>
        <v>1.4113519879105851</v>
      </c>
      <c r="M536" s="23">
        <f t="shared" ca="1" si="17"/>
        <v>0.30197774199230515</v>
      </c>
      <c r="O536" s="24">
        <f t="shared" ca="1" si="16"/>
        <v>1.10937424591828</v>
      </c>
    </row>
    <row r="537" spans="1:15" x14ac:dyDescent="0.2">
      <c r="A537" s="6">
        <f>LN(Data!B538/Data!B537)</f>
        <v>-1.2438785583020666E-2</v>
      </c>
      <c r="B537" s="7"/>
      <c r="C537" s="7">
        <f>LN(Data!H538/Data!H537)</f>
        <v>3.1155167779795479E-2</v>
      </c>
      <c r="I537" s="22">
        <f ca="1">I536*EXP(('Price dynamics'!$F$3-'Price dynamics'!$F$4^2*0.5)*1+('Price dynamics'!$F$4*SQRT(1)*_xlfn.NORM.S.INV(RAND())))</f>
        <v>0.30236698034269938</v>
      </c>
      <c r="K537" s="22">
        <f ca="1">K536*EXP(('Price dynamics'!$G$3-'Price dynamics'!$G$4^2*0.5)*1+('Price dynamics'!$G$4*SQRT(1)*_xlfn.NORM.S.INV(RAND())))</f>
        <v>1.3995495706514465</v>
      </c>
      <c r="M537" s="23">
        <f t="shared" ca="1" si="17"/>
        <v>0.30236698034269938</v>
      </c>
      <c r="O537" s="24">
        <f t="shared" ca="1" si="16"/>
        <v>1.0971825903087471</v>
      </c>
    </row>
    <row r="538" spans="1:15" x14ac:dyDescent="0.2">
      <c r="A538" s="6">
        <f>LN(Data!B539/Data!B538)</f>
        <v>1.5686596167699473E-2</v>
      </c>
      <c r="B538" s="7"/>
      <c r="C538" s="7">
        <f>LN(Data!H539/Data!H538)</f>
        <v>5.3744276006690829E-2</v>
      </c>
      <c r="I538" s="22">
        <f ca="1">I537*EXP(('Price dynamics'!$F$3-'Price dynamics'!$F$4^2*0.5)*1+('Price dynamics'!$F$4*SQRT(1)*_xlfn.NORM.S.INV(RAND())))</f>
        <v>0.30087309787095529</v>
      </c>
      <c r="K538" s="22">
        <f ca="1">K537*EXP(('Price dynamics'!$G$3-'Price dynamics'!$G$4^2*0.5)*1+('Price dynamics'!$G$4*SQRT(1)*_xlfn.NORM.S.INV(RAND())))</f>
        <v>1.4363392621444515</v>
      </c>
      <c r="M538" s="23">
        <f t="shared" ca="1" si="17"/>
        <v>0.30087309787095529</v>
      </c>
      <c r="O538" s="24">
        <f t="shared" ca="1" si="16"/>
        <v>1.1354661642734962</v>
      </c>
    </row>
    <row r="539" spans="1:15" x14ac:dyDescent="0.2">
      <c r="A539" s="6">
        <f>LN(Data!B540/Data!B539)</f>
        <v>-1.5028051527502003E-2</v>
      </c>
      <c r="B539" s="7"/>
      <c r="C539" s="7">
        <f>LN(Data!H540/Data!H539)</f>
        <v>-3.8523281996335403E-2</v>
      </c>
      <c r="I539" s="22">
        <f ca="1">I538*EXP(('Price dynamics'!$F$3-'Price dynamics'!$F$4^2*0.5)*1+('Price dynamics'!$F$4*SQRT(1)*_xlfn.NORM.S.INV(RAND())))</f>
        <v>0.29953839089414791</v>
      </c>
      <c r="K539" s="22">
        <f ca="1">K538*EXP(('Price dynamics'!$G$3-'Price dynamics'!$G$4^2*0.5)*1+('Price dynamics'!$G$4*SQRT(1)*_xlfn.NORM.S.INV(RAND())))</f>
        <v>1.4428476531298438</v>
      </c>
      <c r="M539" s="23">
        <f t="shared" ca="1" si="17"/>
        <v>0.29953839089414791</v>
      </c>
      <c r="O539" s="24">
        <f t="shared" ca="1" si="16"/>
        <v>1.1433092622356957</v>
      </c>
    </row>
    <row r="540" spans="1:15" x14ac:dyDescent="0.2">
      <c r="A540" s="6">
        <f>LN(Data!B541/Data!B540)</f>
        <v>-8.5950942359339314E-3</v>
      </c>
      <c r="B540" s="7"/>
      <c r="C540" s="7">
        <f>LN(Data!H541/Data!H540)</f>
        <v>-2.7566829832654592E-2</v>
      </c>
      <c r="I540" s="22">
        <f ca="1">I539*EXP(('Price dynamics'!$F$3-'Price dynamics'!$F$4^2*0.5)*1+('Price dynamics'!$F$4*SQRT(1)*_xlfn.NORM.S.INV(RAND())))</f>
        <v>0.30277379001614152</v>
      </c>
      <c r="K540" s="22">
        <f ca="1">K539*EXP(('Price dynamics'!$G$3-'Price dynamics'!$G$4^2*0.5)*1+('Price dynamics'!$G$4*SQRT(1)*_xlfn.NORM.S.INV(RAND())))</f>
        <v>1.3882340658810348</v>
      </c>
      <c r="M540" s="23">
        <f t="shared" ca="1" si="17"/>
        <v>0.30277379001614152</v>
      </c>
      <c r="O540" s="24">
        <f t="shared" ca="1" si="16"/>
        <v>1.0854602758648932</v>
      </c>
    </row>
    <row r="541" spans="1:15" x14ac:dyDescent="0.2">
      <c r="A541" s="6">
        <f>LN(Data!B542/Data!B541)</f>
        <v>5.298025637555194E-3</v>
      </c>
      <c r="B541" s="7"/>
      <c r="C541" s="7">
        <f>LN(Data!H542/Data!H541)</f>
        <v>-7.0769070888207261E-2</v>
      </c>
      <c r="I541" s="22">
        <f ca="1">I540*EXP(('Price dynamics'!$F$3-'Price dynamics'!$F$4^2*0.5)*1+('Price dynamics'!$F$4*SQRT(1)*_xlfn.NORM.S.INV(RAND())))</f>
        <v>0.29428105225365891</v>
      </c>
      <c r="K541" s="22">
        <f ca="1">K540*EXP(('Price dynamics'!$G$3-'Price dynamics'!$G$4^2*0.5)*1+('Price dynamics'!$G$4*SQRT(1)*_xlfn.NORM.S.INV(RAND())))</f>
        <v>1.5461049855322861</v>
      </c>
      <c r="M541" s="23">
        <f t="shared" ca="1" si="17"/>
        <v>0.29428105225365891</v>
      </c>
      <c r="O541" s="24">
        <f t="shared" ca="1" si="16"/>
        <v>1.2518239332786272</v>
      </c>
    </row>
    <row r="542" spans="1:15" x14ac:dyDescent="0.2">
      <c r="A542" s="6">
        <f>LN(Data!B543/Data!B542)</f>
        <v>3.5045766912959096E-2</v>
      </c>
      <c r="B542" s="7"/>
      <c r="C542" s="7">
        <f>LN(Data!H543/Data!H542)</f>
        <v>4.8790164169432049E-2</v>
      </c>
      <c r="I542" s="22">
        <f ca="1">I541*EXP(('Price dynamics'!$F$3-'Price dynamics'!$F$4^2*0.5)*1+('Price dynamics'!$F$4*SQRT(1)*_xlfn.NORM.S.INV(RAND())))</f>
        <v>0.29453744991887298</v>
      </c>
      <c r="K542" s="22">
        <f ca="1">K541*EXP(('Price dynamics'!$G$3-'Price dynamics'!$G$4^2*0.5)*1+('Price dynamics'!$G$4*SQRT(1)*_xlfn.NORM.S.INV(RAND())))</f>
        <v>1.7178672471132697</v>
      </c>
      <c r="M542" s="23">
        <f t="shared" ca="1" si="17"/>
        <v>0.29453744991887298</v>
      </c>
      <c r="O542" s="24">
        <f t="shared" ca="1" si="16"/>
        <v>1.4233297971943966</v>
      </c>
    </row>
    <row r="543" spans="1:15" x14ac:dyDescent="0.2">
      <c r="A543" s="6">
        <f>LN(Data!B544/Data!B543)</f>
        <v>4.4543503493801534E-3</v>
      </c>
      <c r="B543" s="7"/>
      <c r="C543" s="7">
        <f>LN(Data!H544/Data!H543)</f>
        <v>-6.3694482854798227E-3</v>
      </c>
      <c r="I543" s="22">
        <f ca="1">I542*EXP(('Price dynamics'!$F$3-'Price dynamics'!$F$4^2*0.5)*1+('Price dynamics'!$F$4*SQRT(1)*_xlfn.NORM.S.INV(RAND())))</f>
        <v>0.2853592517649946</v>
      </c>
      <c r="K543" s="22">
        <f ca="1">K542*EXP(('Price dynamics'!$G$3-'Price dynamics'!$G$4^2*0.5)*1+('Price dynamics'!$G$4*SQRT(1)*_xlfn.NORM.S.INV(RAND())))</f>
        <v>1.8244227984484112</v>
      </c>
      <c r="M543" s="23">
        <f t="shared" ca="1" si="17"/>
        <v>0.2853592517649946</v>
      </c>
      <c r="O543" s="24">
        <f t="shared" ca="1" si="16"/>
        <v>1.5390635466834166</v>
      </c>
    </row>
    <row r="544" spans="1:15" x14ac:dyDescent="0.2">
      <c r="A544" s="6">
        <f>LN(Data!B545/Data!B544)</f>
        <v>-1.9065782705815315E-3</v>
      </c>
      <c r="B544" s="7"/>
      <c r="C544" s="7">
        <f>LN(Data!H545/Data!H544)</f>
        <v>0</v>
      </c>
      <c r="I544" s="22">
        <f ca="1">I543*EXP(('Price dynamics'!$F$3-'Price dynamics'!$F$4^2*0.5)*1+('Price dynamics'!$F$4*SQRT(1)*_xlfn.NORM.S.INV(RAND())))</f>
        <v>0.28760125701851097</v>
      </c>
      <c r="K544" s="22">
        <f ca="1">K543*EXP(('Price dynamics'!$G$3-'Price dynamics'!$G$4^2*0.5)*1+('Price dynamics'!$G$4*SQRT(1)*_xlfn.NORM.S.INV(RAND())))</f>
        <v>2.1349748076011519</v>
      </c>
      <c r="M544" s="23">
        <f t="shared" ca="1" si="17"/>
        <v>0.28760125701851097</v>
      </c>
      <c r="O544" s="24">
        <f t="shared" ca="1" si="16"/>
        <v>1.847373550582641</v>
      </c>
    </row>
    <row r="545" spans="1:15" x14ac:dyDescent="0.2">
      <c r="A545" s="6">
        <f>LN(Data!B546/Data!B545)</f>
        <v>-2.7080958602670697E-2</v>
      </c>
      <c r="B545" s="7"/>
      <c r="C545" s="7">
        <f>LN(Data!H546/Data!H545)</f>
        <v>-6.9449388271871457E-2</v>
      </c>
      <c r="I545" s="22">
        <f ca="1">I544*EXP(('Price dynamics'!$F$3-'Price dynamics'!$F$4^2*0.5)*1+('Price dynamics'!$F$4*SQRT(1)*_xlfn.NORM.S.INV(RAND())))</f>
        <v>0.28251551336655806</v>
      </c>
      <c r="K545" s="22">
        <f ca="1">K544*EXP(('Price dynamics'!$G$3-'Price dynamics'!$G$4^2*0.5)*1+('Price dynamics'!$G$4*SQRT(1)*_xlfn.NORM.S.INV(RAND())))</f>
        <v>2.1270714013724867</v>
      </c>
      <c r="M545" s="23">
        <f t="shared" ca="1" si="17"/>
        <v>0.28251551336655806</v>
      </c>
      <c r="O545" s="24">
        <f t="shared" ca="1" si="16"/>
        <v>1.8445558880059287</v>
      </c>
    </row>
    <row r="546" spans="1:15" x14ac:dyDescent="0.2">
      <c r="A546" s="6">
        <f>LN(Data!B547/Data!B546)</f>
        <v>1.9588644853329716E-3</v>
      </c>
      <c r="B546" s="7"/>
      <c r="C546" s="7">
        <f>LN(Data!H547/Data!H546)</f>
        <v>3.6979003241087431E-2</v>
      </c>
      <c r="I546" s="22">
        <f ca="1">I545*EXP(('Price dynamics'!$F$3-'Price dynamics'!$F$4^2*0.5)*1+('Price dynamics'!$F$4*SQRT(1)*_xlfn.NORM.S.INV(RAND())))</f>
        <v>0.28473242952183586</v>
      </c>
      <c r="K546" s="22">
        <f ca="1">K545*EXP(('Price dynamics'!$G$3-'Price dynamics'!$G$4^2*0.5)*1+('Price dynamics'!$G$4*SQRT(1)*_xlfn.NORM.S.INV(RAND())))</f>
        <v>1.8597859701246515</v>
      </c>
      <c r="M546" s="23">
        <f t="shared" ca="1" si="17"/>
        <v>0.28473242952183586</v>
      </c>
      <c r="O546" s="24">
        <f t="shared" ca="1" si="16"/>
        <v>1.5750535406028157</v>
      </c>
    </row>
    <row r="547" spans="1:15" x14ac:dyDescent="0.2">
      <c r="A547" s="6">
        <f>LN(Data!B548/Data!B547)</f>
        <v>9.0909717012521048E-3</v>
      </c>
      <c r="B547" s="7"/>
      <c r="C547" s="7">
        <f>LN(Data!H548/Data!H547)</f>
        <v>6.5789710980425605E-3</v>
      </c>
      <c r="I547" s="22">
        <f ca="1">I546*EXP(('Price dynamics'!$F$3-'Price dynamics'!$F$4^2*0.5)*1+('Price dynamics'!$F$4*SQRT(1)*_xlfn.NORM.S.INV(RAND())))</f>
        <v>0.28632989495695182</v>
      </c>
      <c r="K547" s="22">
        <f ca="1">K546*EXP(('Price dynamics'!$G$3-'Price dynamics'!$G$4^2*0.5)*1+('Price dynamics'!$G$4*SQRT(1)*_xlfn.NORM.S.INV(RAND())))</f>
        <v>1.6810969961339661</v>
      </c>
      <c r="M547" s="23">
        <f t="shared" ca="1" si="17"/>
        <v>0.28632989495695182</v>
      </c>
      <c r="O547" s="24">
        <f t="shared" ca="1" si="16"/>
        <v>1.3947671011770142</v>
      </c>
    </row>
    <row r="548" spans="1:15" x14ac:dyDescent="0.2">
      <c r="A548" s="6">
        <f>LN(Data!B549/Data!B548)</f>
        <v>3.2268501700981481E-3</v>
      </c>
      <c r="B548" s="7"/>
      <c r="C548" s="7">
        <f>LN(Data!H549/Data!H548)</f>
        <v>1.9481135571822489E-2</v>
      </c>
      <c r="I548" s="22">
        <f ca="1">I547*EXP(('Price dynamics'!$F$3-'Price dynamics'!$F$4^2*0.5)*1+('Price dynamics'!$F$4*SQRT(1)*_xlfn.NORM.S.INV(RAND())))</f>
        <v>0.28024768629678898</v>
      </c>
      <c r="K548" s="22">
        <f ca="1">K547*EXP(('Price dynamics'!$G$3-'Price dynamics'!$G$4^2*0.5)*1+('Price dynamics'!$G$4*SQRT(1)*_xlfn.NORM.S.INV(RAND())))</f>
        <v>1.5734412288726225</v>
      </c>
      <c r="M548" s="23">
        <f t="shared" ca="1" si="17"/>
        <v>0.28024768629678898</v>
      </c>
      <c r="O548" s="24">
        <f t="shared" ca="1" si="16"/>
        <v>1.2931935425758336</v>
      </c>
    </row>
    <row r="549" spans="1:15" x14ac:dyDescent="0.2">
      <c r="A549" s="6">
        <f>LN(Data!B550/Data!B549)</f>
        <v>1.4710850516569325E-2</v>
      </c>
      <c r="B549" s="7"/>
      <c r="C549" s="7">
        <f>LN(Data!H550/Data!H549)</f>
        <v>0</v>
      </c>
      <c r="I549" s="22">
        <f ca="1">I548*EXP(('Price dynamics'!$F$3-'Price dynamics'!$F$4^2*0.5)*1+('Price dynamics'!$F$4*SQRT(1)*_xlfn.NORM.S.INV(RAND())))</f>
        <v>0.27603675580278508</v>
      </c>
      <c r="K549" s="22">
        <f ca="1">K548*EXP(('Price dynamics'!$G$3-'Price dynamics'!$G$4^2*0.5)*1+('Price dynamics'!$G$4*SQRT(1)*_xlfn.NORM.S.INV(RAND())))</f>
        <v>1.6267235325383604</v>
      </c>
      <c r="M549" s="23">
        <f t="shared" ca="1" si="17"/>
        <v>0.27603675580278508</v>
      </c>
      <c r="O549" s="24">
        <f t="shared" ca="1" si="16"/>
        <v>1.3506867767355755</v>
      </c>
    </row>
    <row r="550" spans="1:15" x14ac:dyDescent="0.2">
      <c r="A550" s="6">
        <f>LN(Data!B551/Data!B550)</f>
        <v>-2.5073637552115963E-2</v>
      </c>
      <c r="B550" s="7"/>
      <c r="C550" s="7">
        <f>LN(Data!H551/Data!H550)</f>
        <v>-5.9620303162166682E-2</v>
      </c>
      <c r="I550" s="22">
        <f ca="1">I549*EXP(('Price dynamics'!$F$3-'Price dynamics'!$F$4^2*0.5)*1+('Price dynamics'!$F$4*SQRT(1)*_xlfn.NORM.S.INV(RAND())))</f>
        <v>0.28548092381525658</v>
      </c>
      <c r="K550" s="22">
        <f ca="1">K549*EXP(('Price dynamics'!$G$3-'Price dynamics'!$G$4^2*0.5)*1+('Price dynamics'!$G$4*SQRT(1)*_xlfn.NORM.S.INV(RAND())))</f>
        <v>1.6356421279764537</v>
      </c>
      <c r="M550" s="23">
        <f t="shared" ca="1" si="17"/>
        <v>0.28548092381525658</v>
      </c>
      <c r="O550" s="24">
        <f t="shared" ca="1" si="16"/>
        <v>1.3501612041611972</v>
      </c>
    </row>
    <row r="551" spans="1:15" x14ac:dyDescent="0.2">
      <c r="A551" s="6">
        <f>LN(Data!B552/Data!B551)</f>
        <v>1.0362787035546658E-2</v>
      </c>
      <c r="B551" s="7"/>
      <c r="C551" s="7">
        <f>LN(Data!H552/Data!H551)</f>
        <v>-2.7683428748416856E-2</v>
      </c>
      <c r="I551" s="22">
        <f ca="1">I550*EXP(('Price dynamics'!$F$3-'Price dynamics'!$F$4^2*0.5)*1+('Price dynamics'!$F$4*SQRT(1)*_xlfn.NORM.S.INV(RAND())))</f>
        <v>0.29516129914151962</v>
      </c>
      <c r="K551" s="22">
        <f ca="1">K550*EXP(('Price dynamics'!$G$3-'Price dynamics'!$G$4^2*0.5)*1+('Price dynamics'!$G$4*SQRT(1)*_xlfn.NORM.S.INV(RAND())))</f>
        <v>1.7645798189828552</v>
      </c>
      <c r="M551" s="23">
        <f t="shared" ca="1" si="17"/>
        <v>0.29516129914151962</v>
      </c>
      <c r="O551" s="24">
        <f t="shared" ca="1" si="16"/>
        <v>1.4694185198413356</v>
      </c>
    </row>
    <row r="552" spans="1:15" x14ac:dyDescent="0.2">
      <c r="A552" s="6">
        <f>LN(Data!B553/Data!B552)</f>
        <v>-5.8158483800033111E-3</v>
      </c>
      <c r="B552" s="7"/>
      <c r="C552" s="7">
        <f>LN(Data!H553/Data!H552)</f>
        <v>3.4486176071169404E-2</v>
      </c>
      <c r="I552" s="22">
        <f ca="1">I551*EXP(('Price dynamics'!$F$3-'Price dynamics'!$F$4^2*0.5)*1+('Price dynamics'!$F$4*SQRT(1)*_xlfn.NORM.S.INV(RAND())))</f>
        <v>0.29162219472393464</v>
      </c>
      <c r="K552" s="22">
        <f ca="1">K551*EXP(('Price dynamics'!$G$3-'Price dynamics'!$G$4^2*0.5)*1+('Price dynamics'!$G$4*SQRT(1)*_xlfn.NORM.S.INV(RAND())))</f>
        <v>1.5360153880167053</v>
      </c>
      <c r="M552" s="23">
        <f t="shared" ca="1" si="17"/>
        <v>0.29162219472393464</v>
      </c>
      <c r="O552" s="24">
        <f t="shared" ca="1" si="16"/>
        <v>1.2443931932927708</v>
      </c>
    </row>
    <row r="553" spans="1:15" x14ac:dyDescent="0.2">
      <c r="A553" s="6">
        <f>LN(Data!B554/Data!B553)</f>
        <v>-1.9461569554858657E-3</v>
      </c>
      <c r="B553" s="7"/>
      <c r="C553" s="7">
        <f>LN(Data!H554/Data!H553)</f>
        <v>-2.4014876203873967E-2</v>
      </c>
      <c r="I553" s="22">
        <f ca="1">I552*EXP(('Price dynamics'!$F$3-'Price dynamics'!$F$4^2*0.5)*1+('Price dynamics'!$F$4*SQRT(1)*_xlfn.NORM.S.INV(RAND())))</f>
        <v>0.29946762339940058</v>
      </c>
      <c r="K553" s="22">
        <f ca="1">K552*EXP(('Price dynamics'!$G$3-'Price dynamics'!$G$4^2*0.5)*1+('Price dynamics'!$G$4*SQRT(1)*_xlfn.NORM.S.INV(RAND())))</f>
        <v>1.5705750567821415</v>
      </c>
      <c r="M553" s="23">
        <f t="shared" ca="1" si="17"/>
        <v>0.29946762339940058</v>
      </c>
      <c r="O553" s="24">
        <f t="shared" ca="1" si="16"/>
        <v>1.271107433382741</v>
      </c>
    </row>
    <row r="554" spans="1:15" x14ac:dyDescent="0.2">
      <c r="A554" s="6">
        <f>LN(Data!B555/Data!B554)</f>
        <v>1.0978476426323408E-2</v>
      </c>
      <c r="B554" s="7"/>
      <c r="C554" s="7">
        <f>LN(Data!H555/Data!H554)</f>
        <v>-4.6189382469374582E-2</v>
      </c>
      <c r="I554" s="22">
        <f ca="1">I553*EXP(('Price dynamics'!$F$3-'Price dynamics'!$F$4^2*0.5)*1+('Price dynamics'!$F$4*SQRT(1)*_xlfn.NORM.S.INV(RAND())))</f>
        <v>0.31274668393261745</v>
      </c>
      <c r="K554" s="22">
        <f ca="1">K553*EXP(('Price dynamics'!$G$3-'Price dynamics'!$G$4^2*0.5)*1+('Price dynamics'!$G$4*SQRT(1)*_xlfn.NORM.S.INV(RAND())))</f>
        <v>1.8647515811243989</v>
      </c>
      <c r="M554" s="23">
        <f t="shared" ca="1" si="17"/>
        <v>0.31274668393261745</v>
      </c>
      <c r="O554" s="24">
        <f t="shared" ca="1" si="16"/>
        <v>1.5520048971917815</v>
      </c>
    </row>
    <row r="555" spans="1:15" x14ac:dyDescent="0.2">
      <c r="A555" s="6">
        <f>LN(Data!B556/Data!B555)</f>
        <v>1.4030842421643742E-2</v>
      </c>
      <c r="B555" s="7"/>
      <c r="C555" s="7">
        <f>LN(Data!H556/Data!H555)</f>
        <v>-7.1593653187008818E-2</v>
      </c>
      <c r="I555" s="22">
        <f ca="1">I554*EXP(('Price dynamics'!$F$3-'Price dynamics'!$F$4^2*0.5)*1+('Price dynamics'!$F$4*SQRT(1)*_xlfn.NORM.S.INV(RAND())))</f>
        <v>0.30806675929353772</v>
      </c>
      <c r="K555" s="22">
        <f ca="1">K554*EXP(('Price dynamics'!$G$3-'Price dynamics'!$G$4^2*0.5)*1+('Price dynamics'!$G$4*SQRT(1)*_xlfn.NORM.S.INV(RAND())))</f>
        <v>1.8389940925972665</v>
      </c>
      <c r="M555" s="23">
        <f t="shared" ca="1" si="17"/>
        <v>0.30806675929353772</v>
      </c>
      <c r="O555" s="24">
        <f t="shared" ca="1" si="16"/>
        <v>1.5309273333037288</v>
      </c>
    </row>
    <row r="556" spans="1:15" x14ac:dyDescent="0.2">
      <c r="A556" s="6">
        <f>LN(Data!B557/Data!B556)</f>
        <v>-1.5959483328049369E-2</v>
      </c>
      <c r="B556" s="7"/>
      <c r="C556" s="7">
        <f>LN(Data!H557/Data!H556)</f>
        <v>-1.5748356968139168E-2</v>
      </c>
      <c r="I556" s="22">
        <f ca="1">I555*EXP(('Price dynamics'!$F$3-'Price dynamics'!$F$4^2*0.5)*1+('Price dynamics'!$F$4*SQRT(1)*_xlfn.NORM.S.INV(RAND())))</f>
        <v>0.29798535733249215</v>
      </c>
      <c r="K556" s="22">
        <f ca="1">K555*EXP(('Price dynamics'!$G$3-'Price dynamics'!$G$4^2*0.5)*1+('Price dynamics'!$G$4*SQRT(1)*_xlfn.NORM.S.INV(RAND())))</f>
        <v>1.8585992945883081</v>
      </c>
      <c r="M556" s="23">
        <f t="shared" ca="1" si="17"/>
        <v>0.29798535733249215</v>
      </c>
      <c r="O556" s="24">
        <f t="shared" ca="1" si="16"/>
        <v>1.5606139372558159</v>
      </c>
    </row>
    <row r="557" spans="1:15" x14ac:dyDescent="0.2">
      <c r="A557" s="6">
        <f>LN(Data!B558/Data!B557)</f>
        <v>1.469205603544564E-2</v>
      </c>
      <c r="B557" s="7"/>
      <c r="C557" s="7">
        <f>LN(Data!H558/Data!H557)</f>
        <v>4.2724944666341094E-2</v>
      </c>
      <c r="I557" s="22">
        <f ca="1">I556*EXP(('Price dynamics'!$F$3-'Price dynamics'!$F$4^2*0.5)*1+('Price dynamics'!$F$4*SQRT(1)*_xlfn.NORM.S.INV(RAND())))</f>
        <v>0.30781454868812502</v>
      </c>
      <c r="K557" s="22">
        <f ca="1">K556*EXP(('Price dynamics'!$G$3-'Price dynamics'!$G$4^2*0.5)*1+('Price dynamics'!$G$4*SQRT(1)*_xlfn.NORM.S.INV(RAND())))</f>
        <v>1.6986462912218594</v>
      </c>
      <c r="M557" s="23">
        <f t="shared" ca="1" si="17"/>
        <v>0.30781454868812502</v>
      </c>
      <c r="O557" s="24">
        <f t="shared" ca="1" si="16"/>
        <v>1.3908317425337344</v>
      </c>
    </row>
    <row r="558" spans="1:15" x14ac:dyDescent="0.2">
      <c r="A558" s="6">
        <f>LN(Data!B559/Data!B558)</f>
        <v>8.8384413747485003E-3</v>
      </c>
      <c r="B558" s="7"/>
      <c r="C558" s="7">
        <f>LN(Data!H559/Data!H558)</f>
        <v>0</v>
      </c>
      <c r="I558" s="22">
        <f ca="1">I557*EXP(('Price dynamics'!$F$3-'Price dynamics'!$F$4^2*0.5)*1+('Price dynamics'!$F$4*SQRT(1)*_xlfn.NORM.S.INV(RAND())))</f>
        <v>0.31487553106314675</v>
      </c>
      <c r="K558" s="22">
        <f ca="1">K557*EXP(('Price dynamics'!$G$3-'Price dynamics'!$G$4^2*0.5)*1+('Price dynamics'!$G$4*SQRT(1)*_xlfn.NORM.S.INV(RAND())))</f>
        <v>1.8612242193369011</v>
      </c>
      <c r="M558" s="23">
        <f t="shared" ca="1" si="17"/>
        <v>0.31487553106314675</v>
      </c>
      <c r="O558" s="24">
        <f t="shared" ca="1" si="16"/>
        <v>1.5463486882737543</v>
      </c>
    </row>
    <row r="559" spans="1:15" x14ac:dyDescent="0.2">
      <c r="A559" s="6">
        <f>LN(Data!B560/Data!B559)</f>
        <v>3.7641198772254709E-3</v>
      </c>
      <c r="B559" s="7"/>
      <c r="C559" s="7">
        <f>LN(Data!H560/Data!H559)</f>
        <v>-7.4985806884562634E-2</v>
      </c>
      <c r="I559" s="22">
        <f ca="1">I558*EXP(('Price dynamics'!$F$3-'Price dynamics'!$F$4^2*0.5)*1+('Price dynamics'!$F$4*SQRT(1)*_xlfn.NORM.S.INV(RAND())))</f>
        <v>0.30821660258017747</v>
      </c>
      <c r="K559" s="22">
        <f ca="1">K558*EXP(('Price dynamics'!$G$3-'Price dynamics'!$G$4^2*0.5)*1+('Price dynamics'!$G$4*SQRT(1)*_xlfn.NORM.S.INV(RAND())))</f>
        <v>1.8710244267986016</v>
      </c>
      <c r="M559" s="23">
        <f t="shared" ca="1" si="17"/>
        <v>0.30821660258017747</v>
      </c>
      <c r="O559" s="24">
        <f t="shared" ca="1" si="16"/>
        <v>1.562807824218424</v>
      </c>
    </row>
    <row r="560" spans="1:15" x14ac:dyDescent="0.2">
      <c r="A560" s="6">
        <f>LN(Data!B561/Data!B560)</f>
        <v>3.7500043945405443E-3</v>
      </c>
      <c r="B560" s="7"/>
      <c r="C560" s="7">
        <f>LN(Data!H561/Data!H560)</f>
        <v>4.0166041725334653E-2</v>
      </c>
      <c r="I560" s="22">
        <f ca="1">I559*EXP(('Price dynamics'!$F$3-'Price dynamics'!$F$4^2*0.5)*1+('Price dynamics'!$F$4*SQRT(1)*_xlfn.NORM.S.INV(RAND())))</f>
        <v>0.32123830565539735</v>
      </c>
      <c r="K560" s="22">
        <f ca="1">K559*EXP(('Price dynamics'!$G$3-'Price dynamics'!$G$4^2*0.5)*1+('Price dynamics'!$G$4*SQRT(1)*_xlfn.NORM.S.INV(RAND())))</f>
        <v>1.9193821532371949</v>
      </c>
      <c r="M560" s="23">
        <f t="shared" ca="1" si="17"/>
        <v>0.32123830565539735</v>
      </c>
      <c r="O560" s="24">
        <f t="shared" ca="1" si="16"/>
        <v>1.5981438475817975</v>
      </c>
    </row>
    <row r="561" spans="1:15" x14ac:dyDescent="0.2">
      <c r="A561" s="6">
        <f>LN(Data!B562/Data!B561)</f>
        <v>-1.3819315400081E-2</v>
      </c>
      <c r="B561" s="7"/>
      <c r="C561" s="7">
        <f>LN(Data!H562/Data!H561)</f>
        <v>0</v>
      </c>
      <c r="I561" s="22">
        <f ca="1">I560*EXP(('Price dynamics'!$F$3-'Price dynamics'!$F$4^2*0.5)*1+('Price dynamics'!$F$4*SQRT(1)*_xlfn.NORM.S.INV(RAND())))</f>
        <v>0.32194064934271954</v>
      </c>
      <c r="K561" s="22">
        <f ca="1">K560*EXP(('Price dynamics'!$G$3-'Price dynamics'!$G$4^2*0.5)*1+('Price dynamics'!$G$4*SQRT(1)*_xlfn.NORM.S.INV(RAND())))</f>
        <v>1.9588839090146932</v>
      </c>
      <c r="M561" s="23">
        <f t="shared" ca="1" si="17"/>
        <v>0.32194064934271954</v>
      </c>
      <c r="O561" s="24">
        <f t="shared" ca="1" si="16"/>
        <v>1.6369432596719737</v>
      </c>
    </row>
    <row r="562" spans="1:15" x14ac:dyDescent="0.2">
      <c r="A562" s="6">
        <f>LN(Data!B563/Data!B562)</f>
        <v>-2.7574687143882642E-2</v>
      </c>
      <c r="B562" s="7"/>
      <c r="C562" s="7">
        <f>LN(Data!H563/Data!H562)</f>
        <v>1.9493794681001132E-2</v>
      </c>
      <c r="I562" s="22">
        <f ca="1">I561*EXP(('Price dynamics'!$F$3-'Price dynamics'!$F$4^2*0.5)*1+('Price dynamics'!$F$4*SQRT(1)*_xlfn.NORM.S.INV(RAND())))</f>
        <v>0.31921169823460444</v>
      </c>
      <c r="K562" s="22">
        <f ca="1">K561*EXP(('Price dynamics'!$G$3-'Price dynamics'!$G$4^2*0.5)*1+('Price dynamics'!$G$4*SQRT(1)*_xlfn.NORM.S.INV(RAND())))</f>
        <v>1.8537947314368473</v>
      </c>
      <c r="M562" s="23">
        <f t="shared" ca="1" si="17"/>
        <v>0.31921169823460444</v>
      </c>
      <c r="O562" s="24">
        <f t="shared" ca="1" si="16"/>
        <v>1.5345830332022428</v>
      </c>
    </row>
    <row r="563" spans="1:15" x14ac:dyDescent="0.2">
      <c r="A563" s="6">
        <f>LN(Data!B564/Data!B563)</f>
        <v>5.1880790817778995E-3</v>
      </c>
      <c r="B563" s="7"/>
      <c r="C563" s="7">
        <f>LN(Data!H564/Data!H563)</f>
        <v>-3.5367143837291247E-2</v>
      </c>
      <c r="I563" s="22">
        <f ca="1">I562*EXP(('Price dynamics'!$F$3-'Price dynamics'!$F$4^2*0.5)*1+('Price dynamics'!$F$4*SQRT(1)*_xlfn.NORM.S.INV(RAND())))</f>
        <v>0.322051796921769</v>
      </c>
      <c r="K563" s="22">
        <f ca="1">K562*EXP(('Price dynamics'!$G$3-'Price dynamics'!$G$4^2*0.5)*1+('Price dynamics'!$G$4*SQRT(1)*_xlfn.NORM.S.INV(RAND())))</f>
        <v>1.9214354039647021</v>
      </c>
      <c r="M563" s="23">
        <f t="shared" ca="1" si="17"/>
        <v>0.322051796921769</v>
      </c>
      <c r="O563" s="24">
        <f t="shared" ca="1" si="16"/>
        <v>1.5993836070429333</v>
      </c>
    </row>
    <row r="564" spans="1:15" x14ac:dyDescent="0.2">
      <c r="A564" s="6">
        <f>LN(Data!B565/Data!B564)</f>
        <v>9.6556913680647012E-3</v>
      </c>
      <c r="B564" s="7"/>
      <c r="C564" s="7">
        <f>LN(Data!H565/Data!H564)</f>
        <v>6.9526062648610304E-2</v>
      </c>
      <c r="I564" s="22">
        <f ca="1">I563*EXP(('Price dynamics'!$F$3-'Price dynamics'!$F$4^2*0.5)*1+('Price dynamics'!$F$4*SQRT(1)*_xlfn.NORM.S.INV(RAND())))</f>
        <v>0.32736393335235664</v>
      </c>
      <c r="K564" s="22">
        <f ca="1">K563*EXP(('Price dynamics'!$G$3-'Price dynamics'!$G$4^2*0.5)*1+('Price dynamics'!$G$4*SQRT(1)*_xlfn.NORM.S.INV(RAND())))</f>
        <v>2.2378438454518377</v>
      </c>
      <c r="M564" s="23">
        <f t="shared" ca="1" si="17"/>
        <v>0.32736393335235664</v>
      </c>
      <c r="O564" s="24">
        <f t="shared" ca="1" si="16"/>
        <v>1.9104799120994811</v>
      </c>
    </row>
    <row r="565" spans="1:15" x14ac:dyDescent="0.2">
      <c r="A565" s="6">
        <f>LN(Data!B566/Data!B565)</f>
        <v>3.8363218405887438E-3</v>
      </c>
      <c r="B565" s="7"/>
      <c r="C565" s="7">
        <f>LN(Data!H566/Data!H565)</f>
        <v>0</v>
      </c>
      <c r="I565" s="22">
        <f ca="1">I564*EXP(('Price dynamics'!$F$3-'Price dynamics'!$F$4^2*0.5)*1+('Price dynamics'!$F$4*SQRT(1)*_xlfn.NORM.S.INV(RAND())))</f>
        <v>0.30993633746331972</v>
      </c>
      <c r="K565" s="22">
        <f ca="1">K564*EXP(('Price dynamics'!$G$3-'Price dynamics'!$G$4^2*0.5)*1+('Price dynamics'!$G$4*SQRT(1)*_xlfn.NORM.S.INV(RAND())))</f>
        <v>2.119242221668272</v>
      </c>
      <c r="M565" s="23">
        <f t="shared" ca="1" si="17"/>
        <v>0.30993633746331972</v>
      </c>
      <c r="O565" s="24">
        <f t="shared" ca="1" si="16"/>
        <v>1.8093058842049523</v>
      </c>
    </row>
    <row r="566" spans="1:15" x14ac:dyDescent="0.2">
      <c r="A566" s="6">
        <f>LN(Data!B567/Data!B566)</f>
        <v>-3.1110739760247932E-2</v>
      </c>
      <c r="B566" s="7"/>
      <c r="C566" s="7">
        <f>LN(Data!H567/Data!H566)</f>
        <v>-3.4158918811319085E-2</v>
      </c>
      <c r="I566" s="22">
        <f ca="1">I565*EXP(('Price dynamics'!$F$3-'Price dynamics'!$F$4^2*0.5)*1+('Price dynamics'!$F$4*SQRT(1)*_xlfn.NORM.S.INV(RAND())))</f>
        <v>0.30681403985658523</v>
      </c>
      <c r="K566" s="22">
        <f ca="1">K565*EXP(('Price dynamics'!$G$3-'Price dynamics'!$G$4^2*0.5)*1+('Price dynamics'!$G$4*SQRT(1)*_xlfn.NORM.S.INV(RAND())))</f>
        <v>1.9481327687194474</v>
      </c>
      <c r="M566" s="23">
        <f t="shared" ca="1" si="17"/>
        <v>0.30681403985658523</v>
      </c>
      <c r="O566" s="24">
        <f t="shared" ca="1" si="16"/>
        <v>1.6413187288628621</v>
      </c>
    </row>
    <row r="567" spans="1:15" x14ac:dyDescent="0.2">
      <c r="A567" s="6">
        <f>LN(Data!B568/Data!B567)</f>
        <v>-1.8605187831034358E-2</v>
      </c>
      <c r="B567" s="7"/>
      <c r="C567" s="7">
        <f>LN(Data!H568/Data!H567)</f>
        <v>8.8618835943699903E-2</v>
      </c>
      <c r="I567" s="22">
        <f ca="1">I566*EXP(('Price dynamics'!$F$3-'Price dynamics'!$F$4^2*0.5)*1+('Price dynamics'!$F$4*SQRT(1)*_xlfn.NORM.S.INV(RAND())))</f>
        <v>0.30963962115146637</v>
      </c>
      <c r="K567" s="22">
        <f ca="1">K566*EXP(('Price dynamics'!$G$3-'Price dynamics'!$G$4^2*0.5)*1+('Price dynamics'!$G$4*SQRT(1)*_xlfn.NORM.S.INV(RAND())))</f>
        <v>2.2248783759239941</v>
      </c>
      <c r="M567" s="23">
        <f t="shared" ca="1" si="17"/>
        <v>0.30963962115146637</v>
      </c>
      <c r="O567" s="24">
        <f t="shared" ca="1" si="16"/>
        <v>1.9152387547725276</v>
      </c>
    </row>
    <row r="568" spans="1:15" x14ac:dyDescent="0.2">
      <c r="A568" s="6">
        <f>LN(Data!B569/Data!B568)</f>
        <v>-2.101060006235636E-2</v>
      </c>
      <c r="B568" s="7"/>
      <c r="C568" s="7">
        <f>LN(Data!H569/Data!H568)</f>
        <v>5.1646588862166762E-2</v>
      </c>
      <c r="I568" s="22">
        <f ca="1">I567*EXP(('Price dynamics'!$F$3-'Price dynamics'!$F$4^2*0.5)*1+('Price dynamics'!$F$4*SQRT(1)*_xlfn.NORM.S.INV(RAND())))</f>
        <v>0.32583073291134046</v>
      </c>
      <c r="K568" s="22">
        <f ca="1">K567*EXP(('Price dynamics'!$G$3-'Price dynamics'!$G$4^2*0.5)*1+('Price dynamics'!$G$4*SQRT(1)*_xlfn.NORM.S.INV(RAND())))</f>
        <v>2.0788176000276062</v>
      </c>
      <c r="M568" s="23">
        <f t="shared" ca="1" si="17"/>
        <v>0.32583073291134046</v>
      </c>
      <c r="O568" s="24">
        <f t="shared" ca="1" si="16"/>
        <v>1.7529868671162658</v>
      </c>
    </row>
    <row r="569" spans="1:15" x14ac:dyDescent="0.2">
      <c r="A569" s="6">
        <f>LN(Data!B570/Data!B569)</f>
        <v>6.8469704831738455E-4</v>
      </c>
      <c r="B569" s="7"/>
      <c r="C569" s="7">
        <f>LN(Data!H570/Data!H569)</f>
        <v>1.9934214900817329E-2</v>
      </c>
      <c r="I569" s="22">
        <f ca="1">I568*EXP(('Price dynamics'!$F$3-'Price dynamics'!$F$4^2*0.5)*1+('Price dynamics'!$F$4*SQRT(1)*_xlfn.NORM.S.INV(RAND())))</f>
        <v>0.3146800758474404</v>
      </c>
      <c r="K569" s="22">
        <f ca="1">K568*EXP(('Price dynamics'!$G$3-'Price dynamics'!$G$4^2*0.5)*1+('Price dynamics'!$G$4*SQRT(1)*_xlfn.NORM.S.INV(RAND())))</f>
        <v>2.0190197023662653</v>
      </c>
      <c r="M569" s="23">
        <f t="shared" ca="1" si="17"/>
        <v>0.3146800758474404</v>
      </c>
      <c r="O569" s="24">
        <f t="shared" ca="1" si="16"/>
        <v>1.7043396265188249</v>
      </c>
    </row>
    <row r="570" spans="1:15" x14ac:dyDescent="0.2">
      <c r="A570" s="6">
        <f>LN(Data!B571/Data!B570)</f>
        <v>0</v>
      </c>
      <c r="B570" s="7"/>
      <c r="C570" s="7">
        <f>LN(Data!H571/Data!H570)</f>
        <v>-6.6006840313520242E-3</v>
      </c>
      <c r="I570" s="22">
        <f ca="1">I569*EXP(('Price dynamics'!$F$3-'Price dynamics'!$F$4^2*0.5)*1+('Price dynamics'!$F$4*SQRT(1)*_xlfn.NORM.S.INV(RAND())))</f>
        <v>0.30436335984419416</v>
      </c>
      <c r="K570" s="22">
        <f ca="1">K569*EXP(('Price dynamics'!$G$3-'Price dynamics'!$G$4^2*0.5)*1+('Price dynamics'!$G$4*SQRT(1)*_xlfn.NORM.S.INV(RAND())))</f>
        <v>1.8974359928356079</v>
      </c>
      <c r="M570" s="23">
        <f t="shared" ca="1" si="17"/>
        <v>0.30436335984419416</v>
      </c>
      <c r="O570" s="24">
        <f t="shared" ca="1" si="16"/>
        <v>1.5930726329914138</v>
      </c>
    </row>
    <row r="571" spans="1:15" x14ac:dyDescent="0.2">
      <c r="A571" s="6">
        <f>LN(Data!B572/Data!B571)</f>
        <v>9.5368570232208221E-3</v>
      </c>
      <c r="B571" s="7"/>
      <c r="C571" s="7">
        <f>LN(Data!H572/Data!H571)</f>
        <v>0</v>
      </c>
      <c r="I571" s="22">
        <f ca="1">I570*EXP(('Price dynamics'!$F$3-'Price dynamics'!$F$4^2*0.5)*1+('Price dynamics'!$F$4*SQRT(1)*_xlfn.NORM.S.INV(RAND())))</f>
        <v>0.30887674905568097</v>
      </c>
      <c r="K571" s="22">
        <f ca="1">K570*EXP(('Price dynamics'!$G$3-'Price dynamics'!$G$4^2*0.5)*1+('Price dynamics'!$G$4*SQRT(1)*_xlfn.NORM.S.INV(RAND())))</f>
        <v>2.0655152099182792</v>
      </c>
      <c r="M571" s="23">
        <f t="shared" ca="1" si="17"/>
        <v>0.30887674905568097</v>
      </c>
      <c r="O571" s="24">
        <f t="shared" ca="1" si="16"/>
        <v>1.7566384608625982</v>
      </c>
    </row>
    <row r="572" spans="1:15" x14ac:dyDescent="0.2">
      <c r="A572" s="6">
        <f>LN(Data!B573/Data!B572)</f>
        <v>-1.0906720251134606E-2</v>
      </c>
      <c r="B572" s="7"/>
      <c r="C572" s="7">
        <f>LN(Data!H573/Data!H572)</f>
        <v>-6.1452779213663683E-2</v>
      </c>
      <c r="I572" s="22">
        <f ca="1">I571*EXP(('Price dynamics'!$F$3-'Price dynamics'!$F$4^2*0.5)*1+('Price dynamics'!$F$4*SQRT(1)*_xlfn.NORM.S.INV(RAND())))</f>
        <v>0.30135264461312727</v>
      </c>
      <c r="K572" s="22">
        <f ca="1">K571*EXP(('Price dynamics'!$G$3-'Price dynamics'!$G$4^2*0.5)*1+('Price dynamics'!$G$4*SQRT(1)*_xlfn.NORM.S.INV(RAND())))</f>
        <v>2.2798231159722802</v>
      </c>
      <c r="M572" s="23">
        <f t="shared" ca="1" si="17"/>
        <v>0.30135264461312727</v>
      </c>
      <c r="O572" s="24">
        <f t="shared" ca="1" si="16"/>
        <v>1.9784704713591528</v>
      </c>
    </row>
    <row r="573" spans="1:15" x14ac:dyDescent="0.2">
      <c r="A573" s="6">
        <f>LN(Data!B574/Data!B573)</f>
        <v>3.4211459984711712E-3</v>
      </c>
      <c r="B573" s="7"/>
      <c r="C573" s="7">
        <f>LN(Data!H574/Data!H573)</f>
        <v>3.5149421074445919E-3</v>
      </c>
      <c r="I573" s="22">
        <f ca="1">I572*EXP(('Price dynamics'!$F$3-'Price dynamics'!$F$4^2*0.5)*1+('Price dynamics'!$F$4*SQRT(1)*_xlfn.NORM.S.INV(RAND())))</f>
        <v>0.30271727130737203</v>
      </c>
      <c r="K573" s="22">
        <f ca="1">K572*EXP(('Price dynamics'!$G$3-'Price dynamics'!$G$4^2*0.5)*1+('Price dynamics'!$G$4*SQRT(1)*_xlfn.NORM.S.INV(RAND())))</f>
        <v>2.1478660398616727</v>
      </c>
      <c r="M573" s="23">
        <f t="shared" ca="1" si="17"/>
        <v>0.30271727130737203</v>
      </c>
      <c r="O573" s="24">
        <f t="shared" ca="1" si="16"/>
        <v>1.8451487685543007</v>
      </c>
    </row>
    <row r="574" spans="1:15" x14ac:dyDescent="0.2">
      <c r="A574" s="6">
        <f>LN(Data!B575/Data!B574)</f>
        <v>2.047083621724823E-3</v>
      </c>
      <c r="B574" s="7"/>
      <c r="C574" s="7">
        <f>LN(Data!H575/Data!H574)</f>
        <v>2.7683428748416866E-2</v>
      </c>
      <c r="I574" s="22">
        <f ca="1">I573*EXP(('Price dynamics'!$F$3-'Price dynamics'!$F$4^2*0.5)*1+('Price dynamics'!$F$4*SQRT(1)*_xlfn.NORM.S.INV(RAND())))</f>
        <v>0.3084622225500751</v>
      </c>
      <c r="K574" s="22">
        <f ca="1">K573*EXP(('Price dynamics'!$G$3-'Price dynamics'!$G$4^2*0.5)*1+('Price dynamics'!$G$4*SQRT(1)*_xlfn.NORM.S.INV(RAND())))</f>
        <v>2.1531945061275946</v>
      </c>
      <c r="M574" s="23">
        <f t="shared" ca="1" si="17"/>
        <v>0.3084622225500751</v>
      </c>
      <c r="O574" s="24">
        <f t="shared" ca="1" si="16"/>
        <v>1.8447322835775195</v>
      </c>
    </row>
    <row r="575" spans="1:15" x14ac:dyDescent="0.2">
      <c r="A575" s="6">
        <f>LN(Data!B576/Data!B575)</f>
        <v>-6.8399719477768694E-3</v>
      </c>
      <c r="B575" s="7"/>
      <c r="C575" s="7">
        <f>LN(Data!H576/Data!H575)</f>
        <v>5.3168667880678082E-2</v>
      </c>
      <c r="I575" s="22">
        <f ca="1">I574*EXP(('Price dynamics'!$F$3-'Price dynamics'!$F$4^2*0.5)*1+('Price dynamics'!$F$4*SQRT(1)*_xlfn.NORM.S.INV(RAND())))</f>
        <v>0.30264613183510353</v>
      </c>
      <c r="K575" s="22">
        <f ca="1">K574*EXP(('Price dynamics'!$G$3-'Price dynamics'!$G$4^2*0.5)*1+('Price dynamics'!$G$4*SQRT(1)*_xlfn.NORM.S.INV(RAND())))</f>
        <v>1.866309160079944</v>
      </c>
      <c r="M575" s="23">
        <f t="shared" ca="1" si="17"/>
        <v>0.30264613183510353</v>
      </c>
      <c r="O575" s="24">
        <f t="shared" ca="1" si="16"/>
        <v>1.5636630282448405</v>
      </c>
    </row>
    <row r="576" spans="1:15" x14ac:dyDescent="0.2">
      <c r="A576" s="6">
        <f>LN(Data!B577/Data!B576)</f>
        <v>-4.1265533110169776E-3</v>
      </c>
      <c r="B576" s="7"/>
      <c r="C576" s="7">
        <f>LN(Data!H577/Data!H576)</f>
        <v>-2.2914259522875777E-2</v>
      </c>
      <c r="I576" s="22">
        <f ca="1">I575*EXP(('Price dynamics'!$F$3-'Price dynamics'!$F$4^2*0.5)*1+('Price dynamics'!$F$4*SQRT(1)*_xlfn.NORM.S.INV(RAND())))</f>
        <v>0.30548700186244221</v>
      </c>
      <c r="K576" s="22">
        <f ca="1">K575*EXP(('Price dynamics'!$G$3-'Price dynamics'!$G$4^2*0.5)*1+('Price dynamics'!$G$4*SQRT(1)*_xlfn.NORM.S.INV(RAND())))</f>
        <v>1.748813140115532</v>
      </c>
      <c r="M576" s="23">
        <f t="shared" ca="1" si="17"/>
        <v>0.30548700186244221</v>
      </c>
      <c r="O576" s="24">
        <f t="shared" ca="1" si="16"/>
        <v>1.4433261382530898</v>
      </c>
    </row>
    <row r="577" spans="1:15" x14ac:dyDescent="0.2">
      <c r="A577" s="6">
        <f>LN(Data!B578/Data!B577)</f>
        <v>-4.1436523376553692E-3</v>
      </c>
      <c r="B577" s="7"/>
      <c r="C577" s="7">
        <f>LN(Data!H578/Data!H577)</f>
        <v>-3.025440835780226E-2</v>
      </c>
      <c r="I577" s="22">
        <f ca="1">I576*EXP(('Price dynamics'!$F$3-'Price dynamics'!$F$4^2*0.5)*1+('Price dynamics'!$F$4*SQRT(1)*_xlfn.NORM.S.INV(RAND())))</f>
        <v>0.29815412976769495</v>
      </c>
      <c r="K577" s="22">
        <f ca="1">K576*EXP(('Price dynamics'!$G$3-'Price dynamics'!$G$4^2*0.5)*1+('Price dynamics'!$G$4*SQRT(1)*_xlfn.NORM.S.INV(RAND())))</f>
        <v>1.8912434626333459</v>
      </c>
      <c r="M577" s="23">
        <f t="shared" ca="1" si="17"/>
        <v>0.29815412976769495</v>
      </c>
      <c r="O577" s="24">
        <f t="shared" ca="1" si="16"/>
        <v>1.593089332865651</v>
      </c>
    </row>
    <row r="578" spans="1:15" x14ac:dyDescent="0.2">
      <c r="A578" s="6">
        <f>LN(Data!B579/Data!B578)</f>
        <v>1.1011811204167115E-2</v>
      </c>
      <c r="B578" s="7"/>
      <c r="C578" s="7">
        <f>LN(Data!H579/Data!H578)</f>
        <v>1.3559529785632294E-2</v>
      </c>
      <c r="I578" s="22">
        <f ca="1">I577*EXP(('Price dynamics'!$F$3-'Price dynamics'!$F$4^2*0.5)*1+('Price dynamics'!$F$4*SQRT(1)*_xlfn.NORM.S.INV(RAND())))</f>
        <v>0.30175418928748948</v>
      </c>
      <c r="K578" s="22">
        <f ca="1">K577*EXP(('Price dynamics'!$G$3-'Price dynamics'!$G$4^2*0.5)*1+('Price dynamics'!$G$4*SQRT(1)*_xlfn.NORM.S.INV(RAND())))</f>
        <v>1.6982478775580407</v>
      </c>
      <c r="M578" s="23">
        <f t="shared" ca="1" si="17"/>
        <v>0.30175418928748948</v>
      </c>
      <c r="O578" s="24">
        <f t="shared" ca="1" si="16"/>
        <v>1.3964936882705512</v>
      </c>
    </row>
    <row r="579" spans="1:15" x14ac:dyDescent="0.2">
      <c r="A579" s="6">
        <f>LN(Data!B580/Data!B579)</f>
        <v>-2.7416055554947273E-3</v>
      </c>
      <c r="B579" s="7"/>
      <c r="C579" s="7">
        <f>LN(Data!H580/Data!H579)</f>
        <v>-1.0152371464018073E-2</v>
      </c>
      <c r="I579" s="22">
        <f ca="1">I578*EXP(('Price dynamics'!$F$3-'Price dynamics'!$F$4^2*0.5)*1+('Price dynamics'!$F$4*SQRT(1)*_xlfn.NORM.S.INV(RAND())))</f>
        <v>0.29774246908218227</v>
      </c>
      <c r="K579" s="22">
        <f ca="1">K578*EXP(('Price dynamics'!$G$3-'Price dynamics'!$G$4^2*0.5)*1+('Price dynamics'!$G$4*SQRT(1)*_xlfn.NORM.S.INV(RAND())))</f>
        <v>1.4274478434780158</v>
      </c>
      <c r="M579" s="23">
        <f t="shared" ca="1" si="17"/>
        <v>0.29774246908218227</v>
      </c>
      <c r="O579" s="24">
        <f t="shared" ref="O579:O642" ca="1" si="18">MAX(I579,K579)-MIN(I579,K579)</f>
        <v>1.1297053743958334</v>
      </c>
    </row>
    <row r="580" spans="1:15" x14ac:dyDescent="0.2">
      <c r="A580" s="6">
        <f>LN(Data!B581/Data!B580)</f>
        <v>1.2278462578715342E-2</v>
      </c>
      <c r="B580" s="7"/>
      <c r="C580" s="7">
        <f>LN(Data!H581/Data!H580)</f>
        <v>3.3955890011383287E-3</v>
      </c>
      <c r="I580" s="22">
        <f ca="1">I579*EXP(('Price dynamics'!$F$3-'Price dynamics'!$F$4^2*0.5)*1+('Price dynamics'!$F$4*SQRT(1)*_xlfn.NORM.S.INV(RAND())))</f>
        <v>0.28420449294197603</v>
      </c>
      <c r="K580" s="22">
        <f ca="1">K579*EXP(('Price dynamics'!$G$3-'Price dynamics'!$G$4^2*0.5)*1+('Price dynamics'!$G$4*SQRT(1)*_xlfn.NORM.S.INV(RAND())))</f>
        <v>1.2476651472905032</v>
      </c>
      <c r="M580" s="23">
        <f t="shared" ref="M580:M643" ca="1" si="19">IF(I580&lt;K580,I580,K580)</f>
        <v>0.28420449294197603</v>
      </c>
      <c r="O580" s="24">
        <f t="shared" ca="1" si="18"/>
        <v>0.96346065434852712</v>
      </c>
    </row>
    <row r="581" spans="1:15" x14ac:dyDescent="0.2">
      <c r="A581" s="6">
        <f>LN(Data!B582/Data!B581)</f>
        <v>1.413688976050235E-2</v>
      </c>
      <c r="B581" s="7"/>
      <c r="C581" s="7">
        <f>LN(Data!H582/Data!H581)</f>
        <v>2.6757449169549117E-2</v>
      </c>
      <c r="I581" s="22">
        <f ca="1">I580*EXP(('Price dynamics'!$F$3-'Price dynamics'!$F$4^2*0.5)*1+('Price dynamics'!$F$4*SQRT(1)*_xlfn.NORM.S.INV(RAND())))</f>
        <v>0.28792884452621464</v>
      </c>
      <c r="K581" s="22">
        <f ca="1">K580*EXP(('Price dynamics'!$G$3-'Price dynamics'!$G$4^2*0.5)*1+('Price dynamics'!$G$4*SQRT(1)*_xlfn.NORM.S.INV(RAND())))</f>
        <v>1.2497341472503283</v>
      </c>
      <c r="M581" s="23">
        <f t="shared" ca="1" si="19"/>
        <v>0.28792884452621464</v>
      </c>
      <c r="O581" s="24">
        <f t="shared" ca="1" si="18"/>
        <v>0.96180530272411358</v>
      </c>
    </row>
    <row r="582" spans="1:15" x14ac:dyDescent="0.2">
      <c r="A582" s="6">
        <f>LN(Data!B583/Data!B582)</f>
        <v>9.3147712745473878E-3</v>
      </c>
      <c r="B582" s="7"/>
      <c r="C582" s="7">
        <f>LN(Data!H583/Data!H582)</f>
        <v>1.6366977464205412E-2</v>
      </c>
      <c r="I582" s="22">
        <f ca="1">I581*EXP(('Price dynamics'!$F$3-'Price dynamics'!$F$4^2*0.5)*1+('Price dynamics'!$F$4*SQRT(1)*_xlfn.NORM.S.INV(RAND())))</f>
        <v>0.2892508197459227</v>
      </c>
      <c r="K582" s="22">
        <f ca="1">K581*EXP(('Price dynamics'!$G$3-'Price dynamics'!$G$4^2*0.5)*1+('Price dynamics'!$G$4*SQRT(1)*_xlfn.NORM.S.INV(RAND())))</f>
        <v>1.3188085209783678</v>
      </c>
      <c r="M582" s="23">
        <f t="shared" ca="1" si="19"/>
        <v>0.2892508197459227</v>
      </c>
      <c r="O582" s="24">
        <f t="shared" ca="1" si="18"/>
        <v>1.0295577012324451</v>
      </c>
    </row>
    <row r="583" spans="1:15" x14ac:dyDescent="0.2">
      <c r="A583" s="6">
        <f>LN(Data!B584/Data!B583)</f>
        <v>9.8847592325419249E-3</v>
      </c>
      <c r="B583" s="7"/>
      <c r="C583" s="7">
        <f>LN(Data!H584/Data!H583)</f>
        <v>1.6103407566578673E-2</v>
      </c>
      <c r="I583" s="22">
        <f ca="1">I582*EXP(('Price dynamics'!$F$3-'Price dynamics'!$F$4^2*0.5)*1+('Price dynamics'!$F$4*SQRT(1)*_xlfn.NORM.S.INV(RAND())))</f>
        <v>0.27498769557584224</v>
      </c>
      <c r="K583" s="22">
        <f ca="1">K582*EXP(('Price dynamics'!$G$3-'Price dynamics'!$G$4^2*0.5)*1+('Price dynamics'!$G$4*SQRT(1)*_xlfn.NORM.S.INV(RAND())))</f>
        <v>1.4933253908442501</v>
      </c>
      <c r="M583" s="23">
        <f t="shared" ca="1" si="19"/>
        <v>0.27498769557584224</v>
      </c>
      <c r="O583" s="24">
        <f t="shared" ca="1" si="18"/>
        <v>1.2183376952684077</v>
      </c>
    </row>
    <row r="584" spans="1:15" x14ac:dyDescent="0.2">
      <c r="A584" s="6">
        <f>LN(Data!B585/Data!B584)</f>
        <v>-4.8364025471229012E-2</v>
      </c>
      <c r="B584" s="7"/>
      <c r="C584" s="7">
        <f>LN(Data!H585/Data!H584)</f>
        <v>0</v>
      </c>
      <c r="I584" s="22">
        <f ca="1">I583*EXP(('Price dynamics'!$F$3-'Price dynamics'!$F$4^2*0.5)*1+('Price dynamics'!$F$4*SQRT(1)*_xlfn.NORM.S.INV(RAND())))</f>
        <v>0.26392807729856987</v>
      </c>
      <c r="K584" s="22">
        <f ca="1">K583*EXP(('Price dynamics'!$G$3-'Price dynamics'!$G$4^2*0.5)*1+('Price dynamics'!$G$4*SQRT(1)*_xlfn.NORM.S.INV(RAND())))</f>
        <v>1.4990423796856065</v>
      </c>
      <c r="M584" s="23">
        <f t="shared" ca="1" si="19"/>
        <v>0.26392807729856987</v>
      </c>
      <c r="O584" s="24">
        <f t="shared" ca="1" si="18"/>
        <v>1.2351143023870366</v>
      </c>
    </row>
    <row r="585" spans="1:15" x14ac:dyDescent="0.2">
      <c r="A585" s="6">
        <f>LN(Data!B586/Data!B585)</f>
        <v>2.1784387666517135E-2</v>
      </c>
      <c r="B585" s="7"/>
      <c r="C585" s="7">
        <f>LN(Data!H586/Data!H585)</f>
        <v>-2.2618088587772402E-2</v>
      </c>
      <c r="I585" s="22">
        <f ca="1">I584*EXP(('Price dynamics'!$F$3-'Price dynamics'!$F$4^2*0.5)*1+('Price dynamics'!$F$4*SQRT(1)*_xlfn.NORM.S.INV(RAND())))</f>
        <v>0.26402168649576946</v>
      </c>
      <c r="K585" s="22">
        <f ca="1">K584*EXP(('Price dynamics'!$G$3-'Price dynamics'!$G$4^2*0.5)*1+('Price dynamics'!$G$4*SQRT(1)*_xlfn.NORM.S.INV(RAND())))</f>
        <v>1.5274891419499086</v>
      </c>
      <c r="M585" s="23">
        <f t="shared" ca="1" si="19"/>
        <v>0.26402168649576946</v>
      </c>
      <c r="O585" s="24">
        <f t="shared" ca="1" si="18"/>
        <v>1.2634674554541392</v>
      </c>
    </row>
    <row r="586" spans="1:15" x14ac:dyDescent="0.2">
      <c r="A586" s="6">
        <f>LN(Data!B587/Data!B586)</f>
        <v>6.7317404090441182E-4</v>
      </c>
      <c r="B586" s="7"/>
      <c r="C586" s="7">
        <f>LN(Data!H587/Data!H586)</f>
        <v>5.0966443592027566E-2</v>
      </c>
      <c r="I586" s="22">
        <f ca="1">I585*EXP(('Price dynamics'!$F$3-'Price dynamics'!$F$4^2*0.5)*1+('Price dynamics'!$F$4*SQRT(1)*_xlfn.NORM.S.INV(RAND())))</f>
        <v>0.25683198226456505</v>
      </c>
      <c r="K586" s="22">
        <f ca="1">K585*EXP(('Price dynamics'!$G$3-'Price dynamics'!$G$4^2*0.5)*1+('Price dynamics'!$G$4*SQRT(1)*_xlfn.NORM.S.INV(RAND())))</f>
        <v>1.7063722785018589</v>
      </c>
      <c r="M586" s="23">
        <f t="shared" ca="1" si="19"/>
        <v>0.25683198226456505</v>
      </c>
      <c r="O586" s="24">
        <f t="shared" ca="1" si="18"/>
        <v>1.4495402962372939</v>
      </c>
    </row>
    <row r="587" spans="1:15" x14ac:dyDescent="0.2">
      <c r="A587" s="6">
        <f>LN(Data!B588/Data!B587)</f>
        <v>5.371297563264861E-2</v>
      </c>
      <c r="B587" s="7"/>
      <c r="C587" s="7">
        <f>LN(Data!H588/Data!H587)</f>
        <v>3.1007776782481854E-3</v>
      </c>
      <c r="I587" s="22">
        <f ca="1">I586*EXP(('Price dynamics'!$F$3-'Price dynamics'!$F$4^2*0.5)*1+('Price dynamics'!$F$4*SQRT(1)*_xlfn.NORM.S.INV(RAND())))</f>
        <v>0.25777860900702104</v>
      </c>
      <c r="K587" s="22">
        <f ca="1">K586*EXP(('Price dynamics'!$G$3-'Price dynamics'!$G$4^2*0.5)*1+('Price dynamics'!$G$4*SQRT(1)*_xlfn.NORM.S.INV(RAND())))</f>
        <v>1.6623593840722459</v>
      </c>
      <c r="M587" s="23">
        <f t="shared" ca="1" si="19"/>
        <v>0.25777860900702104</v>
      </c>
      <c r="O587" s="24">
        <f t="shared" ca="1" si="18"/>
        <v>1.4045807750652248</v>
      </c>
    </row>
    <row r="588" spans="1:15" x14ac:dyDescent="0.2">
      <c r="A588" s="6">
        <f>LN(Data!B589/Data!B588)</f>
        <v>3.183702147924608E-3</v>
      </c>
      <c r="B588" s="7"/>
      <c r="C588" s="7">
        <f>LN(Data!H589/Data!H588)</f>
        <v>0</v>
      </c>
      <c r="I588" s="22">
        <f ca="1">I587*EXP(('Price dynamics'!$F$3-'Price dynamics'!$F$4^2*0.5)*1+('Price dynamics'!$F$4*SQRT(1)*_xlfn.NORM.S.INV(RAND())))</f>
        <v>0.25587637840186939</v>
      </c>
      <c r="K588" s="22">
        <f ca="1">K587*EXP(('Price dynamics'!$G$3-'Price dynamics'!$G$4^2*0.5)*1+('Price dynamics'!$G$4*SQRT(1)*_xlfn.NORM.S.INV(RAND())))</f>
        <v>1.5304959834899778</v>
      </c>
      <c r="M588" s="23">
        <f t="shared" ca="1" si="19"/>
        <v>0.25587637840186939</v>
      </c>
      <c r="O588" s="24">
        <f t="shared" ca="1" si="18"/>
        <v>1.2746196050881085</v>
      </c>
    </row>
    <row r="589" spans="1:15" x14ac:dyDescent="0.2">
      <c r="A589" s="6">
        <f>LN(Data!B590/Data!B589)</f>
        <v>1.4515874951476489E-2</v>
      </c>
      <c r="B589" s="7"/>
      <c r="C589" s="7">
        <f>LN(Data!H590/Data!H589)</f>
        <v>-2.5079684397023544E-2</v>
      </c>
      <c r="I589" s="22">
        <f ca="1">I588*EXP(('Price dynamics'!$F$3-'Price dynamics'!$F$4^2*0.5)*1+('Price dynamics'!$F$4*SQRT(1)*_xlfn.NORM.S.INV(RAND())))</f>
        <v>0.24939973854411474</v>
      </c>
      <c r="K589" s="22">
        <f ca="1">K588*EXP(('Price dynamics'!$G$3-'Price dynamics'!$G$4^2*0.5)*1+('Price dynamics'!$G$4*SQRT(1)*_xlfn.NORM.S.INV(RAND())))</f>
        <v>1.7181032789314206</v>
      </c>
      <c r="M589" s="23">
        <f t="shared" ca="1" si="19"/>
        <v>0.24939973854411474</v>
      </c>
      <c r="O589" s="24">
        <f t="shared" ca="1" si="18"/>
        <v>1.4687035403873059</v>
      </c>
    </row>
    <row r="590" spans="1:15" x14ac:dyDescent="0.2">
      <c r="A590" s="6">
        <f>LN(Data!B591/Data!B590)</f>
        <v>1.2523483164658734E-3</v>
      </c>
      <c r="B590" s="7"/>
      <c r="C590" s="7">
        <f>LN(Data!H591/Data!H590)</f>
        <v>-1.2779726646398995E-2</v>
      </c>
      <c r="I590" s="22">
        <f ca="1">I589*EXP(('Price dynamics'!$F$3-'Price dynamics'!$F$4^2*0.5)*1+('Price dynamics'!$F$4*SQRT(1)*_xlfn.NORM.S.INV(RAND())))</f>
        <v>0.25235297079770752</v>
      </c>
      <c r="K590" s="22">
        <f ca="1">K589*EXP(('Price dynamics'!$G$3-'Price dynamics'!$G$4^2*0.5)*1+('Price dynamics'!$G$4*SQRT(1)*_xlfn.NORM.S.INV(RAND())))</f>
        <v>1.5506944355349468</v>
      </c>
      <c r="M590" s="23">
        <f t="shared" ca="1" si="19"/>
        <v>0.25235297079770752</v>
      </c>
      <c r="O590" s="24">
        <f t="shared" ca="1" si="18"/>
        <v>1.2983414647372393</v>
      </c>
    </row>
    <row r="591" spans="1:15" x14ac:dyDescent="0.2">
      <c r="A591" s="6">
        <f>LN(Data!B592/Data!B591)</f>
        <v>-7.5377241314266343E-3</v>
      </c>
      <c r="B591" s="7"/>
      <c r="C591" s="7">
        <f>LN(Data!H592/Data!H591)</f>
        <v>-4.6060773376534393E-2</v>
      </c>
      <c r="I591" s="22">
        <f ca="1">I590*EXP(('Price dynamics'!$F$3-'Price dynamics'!$F$4^2*0.5)*1+('Price dynamics'!$F$4*SQRT(1)*_xlfn.NORM.S.INV(RAND())))</f>
        <v>0.24722535805772633</v>
      </c>
      <c r="K591" s="22">
        <f ca="1">K590*EXP(('Price dynamics'!$G$3-'Price dynamics'!$G$4^2*0.5)*1+('Price dynamics'!$G$4*SQRT(1)*_xlfn.NORM.S.INV(RAND())))</f>
        <v>1.6258091325291224</v>
      </c>
      <c r="M591" s="23">
        <f t="shared" ca="1" si="19"/>
        <v>0.24722535805772633</v>
      </c>
      <c r="O591" s="24">
        <f t="shared" ca="1" si="18"/>
        <v>1.378583774471396</v>
      </c>
    </row>
    <row r="592" spans="1:15" x14ac:dyDescent="0.2">
      <c r="A592" s="6">
        <f>LN(Data!B593/Data!B592)</f>
        <v>-1.8933423137811995E-3</v>
      </c>
      <c r="B592" s="7"/>
      <c r="C592" s="7">
        <f>LN(Data!H593/Data!H592)</f>
        <v>1.0050335853501286E-2</v>
      </c>
      <c r="I592" s="22">
        <f ca="1">I591*EXP(('Price dynamics'!$F$3-'Price dynamics'!$F$4^2*0.5)*1+('Price dynamics'!$F$4*SQRT(1)*_xlfn.NORM.S.INV(RAND())))</f>
        <v>0.23899329105063713</v>
      </c>
      <c r="K592" s="22">
        <f ca="1">K591*EXP(('Price dynamics'!$G$3-'Price dynamics'!$G$4^2*0.5)*1+('Price dynamics'!$G$4*SQRT(1)*_xlfn.NORM.S.INV(RAND())))</f>
        <v>1.5766274469732082</v>
      </c>
      <c r="M592" s="23">
        <f t="shared" ca="1" si="19"/>
        <v>0.23899329105063713</v>
      </c>
      <c r="O592" s="24">
        <f t="shared" ca="1" si="18"/>
        <v>1.3376341559225711</v>
      </c>
    </row>
    <row r="593" spans="1:15" x14ac:dyDescent="0.2">
      <c r="A593" s="6">
        <f>LN(Data!B594/Data!B593)</f>
        <v>-8.2461615386584045E-3</v>
      </c>
      <c r="B593" s="7"/>
      <c r="C593" s="7">
        <f>LN(Data!H594/Data!H593)</f>
        <v>2.9558802241544429E-2</v>
      </c>
      <c r="I593" s="22">
        <f ca="1">I592*EXP(('Price dynamics'!$F$3-'Price dynamics'!$F$4^2*0.5)*1+('Price dynamics'!$F$4*SQRT(1)*_xlfn.NORM.S.INV(RAND())))</f>
        <v>0.24800788025710802</v>
      </c>
      <c r="K593" s="22">
        <f ca="1">K592*EXP(('Price dynamics'!$G$3-'Price dynamics'!$G$4^2*0.5)*1+('Price dynamics'!$G$4*SQRT(1)*_xlfn.NORM.S.INV(RAND())))</f>
        <v>1.5296205463732273</v>
      </c>
      <c r="M593" s="23">
        <f t="shared" ca="1" si="19"/>
        <v>0.24800788025710802</v>
      </c>
      <c r="O593" s="24">
        <f t="shared" ca="1" si="18"/>
        <v>1.2816126661161193</v>
      </c>
    </row>
    <row r="594" spans="1:15" x14ac:dyDescent="0.2">
      <c r="A594" s="6">
        <f>LN(Data!B595/Data!B594)</f>
        <v>-6.38979809877101E-3</v>
      </c>
      <c r="B594" s="7"/>
      <c r="C594" s="7">
        <f>LN(Data!H595/Data!H594)</f>
        <v>6.4516352814885953E-3</v>
      </c>
      <c r="I594" s="22">
        <f ca="1">I593*EXP(('Price dynamics'!$F$3-'Price dynamics'!$F$4^2*0.5)*1+('Price dynamics'!$F$4*SQRT(1)*_xlfn.NORM.S.INV(RAND())))</f>
        <v>0.24560552023285809</v>
      </c>
      <c r="K594" s="22">
        <f ca="1">K593*EXP(('Price dynamics'!$G$3-'Price dynamics'!$G$4^2*0.5)*1+('Price dynamics'!$G$4*SQRT(1)*_xlfn.NORM.S.INV(RAND())))</f>
        <v>1.5004758156372551</v>
      </c>
      <c r="M594" s="23">
        <f t="shared" ca="1" si="19"/>
        <v>0.24560552023285809</v>
      </c>
      <c r="O594" s="24">
        <f t="shared" ca="1" si="18"/>
        <v>1.2548702954043969</v>
      </c>
    </row>
    <row r="595" spans="1:15" x14ac:dyDescent="0.2">
      <c r="A595" s="6">
        <f>LN(Data!B596/Data!B595)</f>
        <v>-2.5975486403260563E-2</v>
      </c>
      <c r="B595" s="7"/>
      <c r="C595" s="7">
        <f>LN(Data!H596/Data!H595)</f>
        <v>0</v>
      </c>
      <c r="I595" s="22">
        <f ca="1">I594*EXP(('Price dynamics'!$F$3-'Price dynamics'!$F$4^2*0.5)*1+('Price dynamics'!$F$4*SQRT(1)*_xlfn.NORM.S.INV(RAND())))</f>
        <v>0.2442690634936496</v>
      </c>
      <c r="K595" s="22">
        <f ca="1">K594*EXP(('Price dynamics'!$G$3-'Price dynamics'!$G$4^2*0.5)*1+('Price dynamics'!$G$4*SQRT(1)*_xlfn.NORM.S.INV(RAND())))</f>
        <v>1.356740408503361</v>
      </c>
      <c r="M595" s="23">
        <f t="shared" ca="1" si="19"/>
        <v>0.2442690634936496</v>
      </c>
      <c r="O595" s="24">
        <f t="shared" ca="1" si="18"/>
        <v>1.1124713450097115</v>
      </c>
    </row>
    <row r="596" spans="1:15" x14ac:dyDescent="0.2">
      <c r="A596" s="6">
        <f>LN(Data!B597/Data!B596)</f>
        <v>-3.9551798429280543E-3</v>
      </c>
      <c r="B596" s="7"/>
      <c r="C596" s="7">
        <f>LN(Data!H597/Data!H596)</f>
        <v>6.4102783609190188E-3</v>
      </c>
      <c r="I596" s="22">
        <f ca="1">I595*EXP(('Price dynamics'!$F$3-'Price dynamics'!$F$4^2*0.5)*1+('Price dynamics'!$F$4*SQRT(1)*_xlfn.NORM.S.INV(RAND())))</f>
        <v>0.25573679435975222</v>
      </c>
      <c r="K596" s="22">
        <f ca="1">K595*EXP(('Price dynamics'!$G$3-'Price dynamics'!$G$4^2*0.5)*1+('Price dynamics'!$G$4*SQRT(1)*_xlfn.NORM.S.INV(RAND())))</f>
        <v>1.2230918479984609</v>
      </c>
      <c r="M596" s="23">
        <f t="shared" ca="1" si="19"/>
        <v>0.25573679435975222</v>
      </c>
      <c r="O596" s="24">
        <f t="shared" ca="1" si="18"/>
        <v>0.96735505363870877</v>
      </c>
    </row>
    <row r="597" spans="1:15" x14ac:dyDescent="0.2">
      <c r="A597" s="6">
        <f>LN(Data!B598/Data!B597)</f>
        <v>-1.9340382760593928E-2</v>
      </c>
      <c r="B597" s="7"/>
      <c r="C597" s="7">
        <f>LN(Data!H598/Data!H597)</f>
        <v>-2.2618088587772402E-2</v>
      </c>
      <c r="I597" s="22">
        <f ca="1">I596*EXP(('Price dynamics'!$F$3-'Price dynamics'!$F$4^2*0.5)*1+('Price dynamics'!$F$4*SQRT(1)*_xlfn.NORM.S.INV(RAND())))</f>
        <v>0.25923564493030099</v>
      </c>
      <c r="K597" s="22">
        <f ca="1">K596*EXP(('Price dynamics'!$G$3-'Price dynamics'!$G$4^2*0.5)*1+('Price dynamics'!$G$4*SQRT(1)*_xlfn.NORM.S.INV(RAND())))</f>
        <v>1.1934617027874521</v>
      </c>
      <c r="M597" s="23">
        <f t="shared" ca="1" si="19"/>
        <v>0.25923564493030099</v>
      </c>
      <c r="O597" s="24">
        <f t="shared" ca="1" si="18"/>
        <v>0.93422605785715107</v>
      </c>
    </row>
    <row r="598" spans="1:15" x14ac:dyDescent="0.2">
      <c r="A598" s="6">
        <f>LN(Data!B599/Data!B598)</f>
        <v>-7.4349784875182021E-3</v>
      </c>
      <c r="B598" s="7"/>
      <c r="C598" s="7">
        <f>LN(Data!H599/Data!H598)</f>
        <v>0</v>
      </c>
      <c r="I598" s="22">
        <f ca="1">I597*EXP(('Price dynamics'!$F$3-'Price dynamics'!$F$4^2*0.5)*1+('Price dynamics'!$F$4*SQRT(1)*_xlfn.NORM.S.INV(RAND())))</f>
        <v>0.25886685109756313</v>
      </c>
      <c r="K598" s="22">
        <f ca="1">K597*EXP(('Price dynamics'!$G$3-'Price dynamics'!$G$4^2*0.5)*1+('Price dynamics'!$G$4*SQRT(1)*_xlfn.NORM.S.INV(RAND())))</f>
        <v>1.2185776933007062</v>
      </c>
      <c r="M598" s="23">
        <f t="shared" ca="1" si="19"/>
        <v>0.25886685109756313</v>
      </c>
      <c r="O598" s="24">
        <f t="shared" ca="1" si="18"/>
        <v>0.95971084220314307</v>
      </c>
    </row>
    <row r="599" spans="1:15" x14ac:dyDescent="0.2">
      <c r="A599" s="6">
        <f>LN(Data!B600/Data!B599)</f>
        <v>9.4531426437553297E-3</v>
      </c>
      <c r="B599" s="7"/>
      <c r="C599" s="7">
        <f>LN(Data!H600/Data!H599)</f>
        <v>-2.3141528561694262E-2</v>
      </c>
      <c r="I599" s="22">
        <f ca="1">I598*EXP(('Price dynamics'!$F$3-'Price dynamics'!$F$4^2*0.5)*1+('Price dynamics'!$F$4*SQRT(1)*_xlfn.NORM.S.INV(RAND())))</f>
        <v>0.26993041398400752</v>
      </c>
      <c r="K599" s="22">
        <f ca="1">K598*EXP(('Price dynamics'!$G$3-'Price dynamics'!$G$4^2*0.5)*1+('Price dynamics'!$G$4*SQRT(1)*_xlfn.NORM.S.INV(RAND())))</f>
        <v>1.2537727984113967</v>
      </c>
      <c r="M599" s="23">
        <f t="shared" ca="1" si="19"/>
        <v>0.26993041398400752</v>
      </c>
      <c r="O599" s="24">
        <f t="shared" ca="1" si="18"/>
        <v>0.98384238442738914</v>
      </c>
    </row>
    <row r="600" spans="1:15" x14ac:dyDescent="0.2">
      <c r="A600" s="6">
        <f>LN(Data!B601/Data!B600)</f>
        <v>-1.4213437250055388E-2</v>
      </c>
      <c r="B600" s="7"/>
      <c r="C600" s="7">
        <f>LN(Data!H601/Data!H600)</f>
        <v>2.3141528561694331E-2</v>
      </c>
      <c r="I600" s="22">
        <f ca="1">I599*EXP(('Price dynamics'!$F$3-'Price dynamics'!$F$4^2*0.5)*1+('Price dynamics'!$F$4*SQRT(1)*_xlfn.NORM.S.INV(RAND())))</f>
        <v>0.27037704557455317</v>
      </c>
      <c r="K600" s="22">
        <f ca="1">K599*EXP(('Price dynamics'!$G$3-'Price dynamics'!$G$4^2*0.5)*1+('Price dynamics'!$G$4*SQRT(1)*_xlfn.NORM.S.INV(RAND())))</f>
        <v>1.2129046560566077</v>
      </c>
      <c r="M600" s="23">
        <f t="shared" ca="1" si="19"/>
        <v>0.27037704557455317</v>
      </c>
      <c r="O600" s="24">
        <f t="shared" ca="1" si="18"/>
        <v>0.94252761048205458</v>
      </c>
    </row>
    <row r="601" spans="1:15" x14ac:dyDescent="0.2">
      <c r="A601" s="6">
        <f>LN(Data!B602/Data!B601)</f>
        <v>-1.580245869021021E-2</v>
      </c>
      <c r="B601" s="7"/>
      <c r="C601" s="7">
        <f>LN(Data!H602/Data!H601)</f>
        <v>2.2618088587772364E-2</v>
      </c>
      <c r="I601" s="22">
        <f ca="1">I600*EXP(('Price dynamics'!$F$3-'Price dynamics'!$F$4^2*0.5)*1+('Price dynamics'!$F$4*SQRT(1)*_xlfn.NORM.S.INV(RAND())))</f>
        <v>0.2808908021634412</v>
      </c>
      <c r="K601" s="22">
        <f ca="1">K600*EXP(('Price dynamics'!$G$3-'Price dynamics'!$G$4^2*0.5)*1+('Price dynamics'!$G$4*SQRT(1)*_xlfn.NORM.S.INV(RAND())))</f>
        <v>1.1392125528387029</v>
      </c>
      <c r="M601" s="23">
        <f t="shared" ca="1" si="19"/>
        <v>0.2808908021634412</v>
      </c>
      <c r="O601" s="24">
        <f t="shared" ca="1" si="18"/>
        <v>0.85832175067526173</v>
      </c>
    </row>
    <row r="602" spans="1:15" x14ac:dyDescent="0.2">
      <c r="A602" s="6">
        <f>LN(Data!B603/Data!B602)</f>
        <v>-6.9492982932059166E-3</v>
      </c>
      <c r="B602" s="7"/>
      <c r="C602" s="7">
        <f>LN(Data!H603/Data!H602)</f>
        <v>2.2117805253619189E-2</v>
      </c>
      <c r="I602" s="22">
        <f ca="1">I601*EXP(('Price dynamics'!$F$3-'Price dynamics'!$F$4^2*0.5)*1+('Price dynamics'!$F$4*SQRT(1)*_xlfn.NORM.S.INV(RAND())))</f>
        <v>0.27702331961947069</v>
      </c>
      <c r="K602" s="22">
        <f ca="1">K601*EXP(('Price dynamics'!$G$3-'Price dynamics'!$G$4^2*0.5)*1+('Price dynamics'!$G$4*SQRT(1)*_xlfn.NORM.S.INV(RAND())))</f>
        <v>1.2735665557228857</v>
      </c>
      <c r="M602" s="23">
        <f t="shared" ca="1" si="19"/>
        <v>0.27702331961947069</v>
      </c>
      <c r="O602" s="24">
        <f t="shared" ca="1" si="18"/>
        <v>0.996543236103415</v>
      </c>
    </row>
    <row r="603" spans="1:15" x14ac:dyDescent="0.2">
      <c r="A603" s="6">
        <f>LN(Data!B604/Data!B603)</f>
        <v>-1.1220314067493001E-2</v>
      </c>
      <c r="B603" s="7"/>
      <c r="C603" s="7">
        <f>LN(Data!H604/Data!H603)</f>
        <v>0</v>
      </c>
      <c r="I603" s="22">
        <f ca="1">I602*EXP(('Price dynamics'!$F$3-'Price dynamics'!$F$4^2*0.5)*1+('Price dynamics'!$F$4*SQRT(1)*_xlfn.NORM.S.INV(RAND())))</f>
        <v>0.27897871238317479</v>
      </c>
      <c r="K603" s="22">
        <f ca="1">K602*EXP(('Price dynamics'!$G$3-'Price dynamics'!$G$4^2*0.5)*1+('Price dynamics'!$G$4*SQRT(1)*_xlfn.NORM.S.INV(RAND())))</f>
        <v>1.2496916836003262</v>
      </c>
      <c r="M603" s="23">
        <f t="shared" ca="1" si="19"/>
        <v>0.27897871238317479</v>
      </c>
      <c r="O603" s="24">
        <f t="shared" ca="1" si="18"/>
        <v>0.97071297121715139</v>
      </c>
    </row>
    <row r="604" spans="1:15" x14ac:dyDescent="0.2">
      <c r="A604" s="6">
        <f>LN(Data!B605/Data!B604)</f>
        <v>-1.2061160755065787E-2</v>
      </c>
      <c r="B604" s="7"/>
      <c r="C604" s="7">
        <f>LN(Data!H605/Data!H604)</f>
        <v>-2.2117805253619106E-2</v>
      </c>
      <c r="I604" s="22">
        <f ca="1">I603*EXP(('Price dynamics'!$F$3-'Price dynamics'!$F$4^2*0.5)*1+('Price dynamics'!$F$4*SQRT(1)*_xlfn.NORM.S.INV(RAND())))</f>
        <v>0.28015877692823171</v>
      </c>
      <c r="K604" s="22">
        <f ca="1">K603*EXP(('Price dynamics'!$G$3-'Price dynamics'!$G$4^2*0.5)*1+('Price dynamics'!$G$4*SQRT(1)*_xlfn.NORM.S.INV(RAND())))</f>
        <v>1.097774182531368</v>
      </c>
      <c r="M604" s="23">
        <f t="shared" ca="1" si="19"/>
        <v>0.28015877692823171</v>
      </c>
      <c r="O604" s="24">
        <f t="shared" ca="1" si="18"/>
        <v>0.81761540560313639</v>
      </c>
    </row>
    <row r="605" spans="1:15" x14ac:dyDescent="0.2">
      <c r="A605" s="6">
        <f>LN(Data!B606/Data!B605)</f>
        <v>2.8510354308390845E-3</v>
      </c>
      <c r="B605" s="7"/>
      <c r="C605" s="7">
        <f>LN(Data!H606/Data!H605)</f>
        <v>3.189795368100302E-3</v>
      </c>
      <c r="I605" s="22">
        <f ca="1">I604*EXP(('Price dynamics'!$F$3-'Price dynamics'!$F$4^2*0.5)*1+('Price dynamics'!$F$4*SQRT(1)*_xlfn.NORM.S.INV(RAND())))</f>
        <v>0.3009186280792881</v>
      </c>
      <c r="K605" s="22">
        <f ca="1">K604*EXP(('Price dynamics'!$G$3-'Price dynamics'!$G$4^2*0.5)*1+('Price dynamics'!$G$4*SQRT(1)*_xlfn.NORM.S.INV(RAND())))</f>
        <v>1.097380993164389</v>
      </c>
      <c r="M605" s="23">
        <f t="shared" ca="1" si="19"/>
        <v>0.3009186280792881</v>
      </c>
      <c r="O605" s="24">
        <f t="shared" ca="1" si="18"/>
        <v>0.79646236508510082</v>
      </c>
    </row>
    <row r="606" spans="1:15" x14ac:dyDescent="0.2">
      <c r="A606" s="6">
        <f>LN(Data!B607/Data!B606)</f>
        <v>-4.2900071563172951E-2</v>
      </c>
      <c r="B606" s="7"/>
      <c r="C606" s="7">
        <f>LN(Data!H607/Data!H606)</f>
        <v>-9.6000737290193421E-3</v>
      </c>
      <c r="I606" s="22">
        <f ca="1">I605*EXP(('Price dynamics'!$F$3-'Price dynamics'!$F$4^2*0.5)*1+('Price dynamics'!$F$4*SQRT(1)*_xlfn.NORM.S.INV(RAND())))</f>
        <v>0.3100303607240194</v>
      </c>
      <c r="K606" s="22">
        <f ca="1">K605*EXP(('Price dynamics'!$G$3-'Price dynamics'!$G$4^2*0.5)*1+('Price dynamics'!$G$4*SQRT(1)*_xlfn.NORM.S.INV(RAND())))</f>
        <v>1.1583969199549502</v>
      </c>
      <c r="M606" s="23">
        <f t="shared" ca="1" si="19"/>
        <v>0.3100303607240194</v>
      </c>
      <c r="O606" s="24">
        <f t="shared" ca="1" si="18"/>
        <v>0.84836655923093085</v>
      </c>
    </row>
    <row r="607" spans="1:15" x14ac:dyDescent="0.2">
      <c r="A607" s="6">
        <f>LN(Data!B608/Data!B607)</f>
        <v>3.0005910110158369E-2</v>
      </c>
      <c r="B607" s="7"/>
      <c r="C607" s="7">
        <f>LN(Data!H608/Data!H607)</f>
        <v>-3.2206147000421719E-3</v>
      </c>
      <c r="I607" s="22">
        <f ca="1">I606*EXP(('Price dynamics'!$F$3-'Price dynamics'!$F$4^2*0.5)*1+('Price dynamics'!$F$4*SQRT(1)*_xlfn.NORM.S.INV(RAND())))</f>
        <v>0.30855473931308691</v>
      </c>
      <c r="K607" s="22">
        <f ca="1">K606*EXP(('Price dynamics'!$G$3-'Price dynamics'!$G$4^2*0.5)*1+('Price dynamics'!$G$4*SQRT(1)*_xlfn.NORM.S.INV(RAND())))</f>
        <v>1.044135759030526</v>
      </c>
      <c r="M607" s="23">
        <f t="shared" ca="1" si="19"/>
        <v>0.30855473931308691</v>
      </c>
      <c r="O607" s="24">
        <f t="shared" ca="1" si="18"/>
        <v>0.73558101971743906</v>
      </c>
    </row>
    <row r="608" spans="1:15" x14ac:dyDescent="0.2">
      <c r="A608" s="6">
        <f>LN(Data!B609/Data!B608)</f>
        <v>8.6145543506495857E-3</v>
      </c>
      <c r="B608" s="7"/>
      <c r="C608" s="7">
        <f>LN(Data!H609/Data!H608)</f>
        <v>-1.298719552681119E-2</v>
      </c>
      <c r="I608" s="22">
        <f ca="1">I607*EXP(('Price dynamics'!$F$3-'Price dynamics'!$F$4^2*0.5)*1+('Price dynamics'!$F$4*SQRT(1)*_xlfn.NORM.S.INV(RAND())))</f>
        <v>0.32146607039339042</v>
      </c>
      <c r="K608" s="22">
        <f ca="1">K607*EXP(('Price dynamics'!$G$3-'Price dynamics'!$G$4^2*0.5)*1+('Price dynamics'!$G$4*SQRT(1)*_xlfn.NORM.S.INV(RAND())))</f>
        <v>1.198849968411821</v>
      </c>
      <c r="M608" s="23">
        <f t="shared" ca="1" si="19"/>
        <v>0.32146607039339042</v>
      </c>
      <c r="O608" s="24">
        <f t="shared" ca="1" si="18"/>
        <v>0.87738389801843053</v>
      </c>
    </row>
    <row r="609" spans="1:15" x14ac:dyDescent="0.2">
      <c r="A609" s="6">
        <f>LN(Data!B610/Data!B609)</f>
        <v>-6.4539485407439021E-3</v>
      </c>
      <c r="B609" s="7"/>
      <c r="C609" s="7">
        <f>LN(Data!H610/Data!H609)</f>
        <v>-9.8522964430117071E-3</v>
      </c>
      <c r="I609" s="22">
        <f ca="1">I608*EXP(('Price dynamics'!$F$3-'Price dynamics'!$F$4^2*0.5)*1+('Price dynamics'!$F$4*SQRT(1)*_xlfn.NORM.S.INV(RAND())))</f>
        <v>0.33030880558655273</v>
      </c>
      <c r="K609" s="22">
        <f ca="1">K608*EXP(('Price dynamics'!$G$3-'Price dynamics'!$G$4^2*0.5)*1+('Price dynamics'!$G$4*SQRT(1)*_xlfn.NORM.S.INV(RAND())))</f>
        <v>1.0456213730465951</v>
      </c>
      <c r="M609" s="23">
        <f t="shared" ca="1" si="19"/>
        <v>0.33030880558655273</v>
      </c>
      <c r="O609" s="24">
        <f t="shared" ca="1" si="18"/>
        <v>0.71531256746004235</v>
      </c>
    </row>
    <row r="610" spans="1:15" x14ac:dyDescent="0.2">
      <c r="A610" s="6">
        <f>LN(Data!B611/Data!B610)</f>
        <v>1.9943680967335332E-2</v>
      </c>
      <c r="B610" s="7"/>
      <c r="C610" s="7">
        <f>LN(Data!H611/Data!H610)</f>
        <v>0</v>
      </c>
      <c r="I610" s="22">
        <f ca="1">I609*EXP(('Price dynamics'!$F$3-'Price dynamics'!$F$4^2*0.5)*1+('Price dynamics'!$F$4*SQRT(1)*_xlfn.NORM.S.INV(RAND())))</f>
        <v>0.31235615878761674</v>
      </c>
      <c r="K610" s="22">
        <f ca="1">K609*EXP(('Price dynamics'!$G$3-'Price dynamics'!$G$4^2*0.5)*1+('Price dynamics'!$G$4*SQRT(1)*_xlfn.NORM.S.INV(RAND())))</f>
        <v>1.0243675454628764</v>
      </c>
      <c r="M610" s="23">
        <f t="shared" ca="1" si="19"/>
        <v>0.31235615878761674</v>
      </c>
      <c r="O610" s="24">
        <f t="shared" ca="1" si="18"/>
        <v>0.71201138667525976</v>
      </c>
    </row>
    <row r="611" spans="1:15" x14ac:dyDescent="0.2">
      <c r="A611" s="6">
        <f>LN(Data!B612/Data!B611)</f>
        <v>1.1917421101648767E-2</v>
      </c>
      <c r="B611" s="7"/>
      <c r="C611" s="7">
        <f>LN(Data!H612/Data!H611)</f>
        <v>6.3919517713287521E-2</v>
      </c>
      <c r="I611" s="22">
        <f ca="1">I610*EXP(('Price dynamics'!$F$3-'Price dynamics'!$F$4^2*0.5)*1+('Price dynamics'!$F$4*SQRT(1)*_xlfn.NORM.S.INV(RAND())))</f>
        <v>0.32725097937742709</v>
      </c>
      <c r="K611" s="22">
        <f ca="1">K610*EXP(('Price dynamics'!$G$3-'Price dynamics'!$G$4^2*0.5)*1+('Price dynamics'!$G$4*SQRT(1)*_xlfn.NORM.S.INV(RAND())))</f>
        <v>0.93976135736363098</v>
      </c>
      <c r="M611" s="23">
        <f t="shared" ca="1" si="19"/>
        <v>0.32725097937742709</v>
      </c>
      <c r="O611" s="24">
        <f t="shared" ca="1" si="18"/>
        <v>0.61251037798620389</v>
      </c>
    </row>
    <row r="612" spans="1:15" x14ac:dyDescent="0.2">
      <c r="A612" s="6">
        <f>LN(Data!B613/Data!B612)</f>
        <v>2.7835786936463991E-3</v>
      </c>
      <c r="B612" s="7"/>
      <c r="C612" s="7">
        <f>LN(Data!H613/Data!H612)</f>
        <v>3.0911925696728796E-3</v>
      </c>
      <c r="I612" s="22">
        <f ca="1">I611*EXP(('Price dynamics'!$F$3-'Price dynamics'!$F$4^2*0.5)*1+('Price dynamics'!$F$4*SQRT(1)*_xlfn.NORM.S.INV(RAND())))</f>
        <v>0.31401685506716476</v>
      </c>
      <c r="K612" s="22">
        <f ca="1">K611*EXP(('Price dynamics'!$G$3-'Price dynamics'!$G$4^2*0.5)*1+('Price dynamics'!$G$4*SQRT(1)*_xlfn.NORM.S.INV(RAND())))</f>
        <v>0.97163323858527062</v>
      </c>
      <c r="M612" s="23">
        <f t="shared" ca="1" si="19"/>
        <v>0.31401685506716476</v>
      </c>
      <c r="O612" s="24">
        <f t="shared" ca="1" si="18"/>
        <v>0.65761638351810592</v>
      </c>
    </row>
    <row r="613" spans="1:15" x14ac:dyDescent="0.2">
      <c r="A613" s="6">
        <f>LN(Data!B614/Data!B613)</f>
        <v>1.0369951206096857E-2</v>
      </c>
      <c r="B613" s="7"/>
      <c r="C613" s="7">
        <f>LN(Data!H614/Data!H613)</f>
        <v>6.1538655743780656E-3</v>
      </c>
      <c r="I613" s="22">
        <f ca="1">I612*EXP(('Price dynamics'!$F$3-'Price dynamics'!$F$4^2*0.5)*1+('Price dynamics'!$F$4*SQRT(1)*_xlfn.NORM.S.INV(RAND())))</f>
        <v>0.31478062197229423</v>
      </c>
      <c r="K613" s="22">
        <f ca="1">K612*EXP(('Price dynamics'!$G$3-'Price dynamics'!$G$4^2*0.5)*1+('Price dynamics'!$G$4*SQRT(1)*_xlfn.NORM.S.INV(RAND())))</f>
        <v>1.035860634941834</v>
      </c>
      <c r="M613" s="23">
        <f t="shared" ca="1" si="19"/>
        <v>0.31478062197229423</v>
      </c>
      <c r="O613" s="24">
        <f t="shared" ca="1" si="18"/>
        <v>0.72108001296953983</v>
      </c>
    </row>
    <row r="614" spans="1:15" x14ac:dyDescent="0.2">
      <c r="A614" s="6">
        <f>LN(Data!B615/Data!B614)</f>
        <v>3.4328904293208702E-3</v>
      </c>
      <c r="B614" s="7"/>
      <c r="C614" s="7">
        <f>LN(Data!H615/Data!H614)</f>
        <v>3.0627895305457308E-3</v>
      </c>
      <c r="I614" s="22">
        <f ca="1">I613*EXP(('Price dynamics'!$F$3-'Price dynamics'!$F$4^2*0.5)*1+('Price dynamics'!$F$4*SQRT(1)*_xlfn.NORM.S.INV(RAND())))</f>
        <v>0.32424762979419242</v>
      </c>
      <c r="K614" s="22">
        <f ca="1">K613*EXP(('Price dynamics'!$G$3-'Price dynamics'!$G$4^2*0.5)*1+('Price dynamics'!$G$4*SQRT(1)*_xlfn.NORM.S.INV(RAND())))</f>
        <v>0.97587145785237583</v>
      </c>
      <c r="M614" s="23">
        <f t="shared" ca="1" si="19"/>
        <v>0.32424762979419242</v>
      </c>
      <c r="O614" s="24">
        <f t="shared" ca="1" si="18"/>
        <v>0.65162382805818342</v>
      </c>
    </row>
    <row r="615" spans="1:15" x14ac:dyDescent="0.2">
      <c r="A615" s="6">
        <f>LN(Data!B616/Data!B615)</f>
        <v>1.429081823537515E-2</v>
      </c>
      <c r="B615" s="7"/>
      <c r="C615" s="7">
        <f>LN(Data!H616/Data!H615)</f>
        <v>0</v>
      </c>
      <c r="I615" s="22">
        <f ca="1">I614*EXP(('Price dynamics'!$F$3-'Price dynamics'!$F$4^2*0.5)*1+('Price dynamics'!$F$4*SQRT(1)*_xlfn.NORM.S.INV(RAND())))</f>
        <v>0.32831701344940156</v>
      </c>
      <c r="K615" s="22">
        <f ca="1">K614*EXP(('Price dynamics'!$G$3-'Price dynamics'!$G$4^2*0.5)*1+('Price dynamics'!$G$4*SQRT(1)*_xlfn.NORM.S.INV(RAND())))</f>
        <v>1.0003655949559376</v>
      </c>
      <c r="M615" s="23">
        <f t="shared" ca="1" si="19"/>
        <v>0.32831701344940156</v>
      </c>
      <c r="O615" s="24">
        <f t="shared" ca="1" si="18"/>
        <v>0.67204858150653601</v>
      </c>
    </row>
    <row r="616" spans="1:15" x14ac:dyDescent="0.2">
      <c r="A616" s="6">
        <f>LN(Data!B617/Data!B616)</f>
        <v>1.3504390978715467E-3</v>
      </c>
      <c r="B616" s="7"/>
      <c r="C616" s="7">
        <f>LN(Data!H617/Data!H616)</f>
        <v>-4.3756980357100218E-2</v>
      </c>
      <c r="I616" s="22">
        <f ca="1">I615*EXP(('Price dynamics'!$F$3-'Price dynamics'!$F$4^2*0.5)*1+('Price dynamics'!$F$4*SQRT(1)*_xlfn.NORM.S.INV(RAND())))</f>
        <v>0.32903777941790796</v>
      </c>
      <c r="K616" s="22">
        <f ca="1">K615*EXP(('Price dynamics'!$G$3-'Price dynamics'!$G$4^2*0.5)*1+('Price dynamics'!$G$4*SQRT(1)*_xlfn.NORM.S.INV(RAND())))</f>
        <v>1.0200929467010496</v>
      </c>
      <c r="M616" s="23">
        <f t="shared" ca="1" si="19"/>
        <v>0.32903777941790796</v>
      </c>
      <c r="O616" s="24">
        <f t="shared" ca="1" si="18"/>
        <v>0.69105516728314154</v>
      </c>
    </row>
    <row r="617" spans="1:15" x14ac:dyDescent="0.2">
      <c r="A617" s="6">
        <f>LN(Data!B618/Data!B617)</f>
        <v>2.5317807984289786E-2</v>
      </c>
      <c r="B617" s="7"/>
      <c r="C617" s="7">
        <f>LN(Data!H618/Data!H617)</f>
        <v>-6.4102783609190543E-3</v>
      </c>
      <c r="I617" s="22">
        <f ca="1">I616*EXP(('Price dynamics'!$F$3-'Price dynamics'!$F$4^2*0.5)*1+('Price dynamics'!$F$4*SQRT(1)*_xlfn.NORM.S.INV(RAND())))</f>
        <v>0.33518459645142845</v>
      </c>
      <c r="K617" s="22">
        <f ca="1">K616*EXP(('Price dynamics'!$G$3-'Price dynamics'!$G$4^2*0.5)*1+('Price dynamics'!$G$4*SQRT(1)*_xlfn.NORM.S.INV(RAND())))</f>
        <v>0.90061938610361258</v>
      </c>
      <c r="M617" s="23">
        <f t="shared" ca="1" si="19"/>
        <v>0.33518459645142845</v>
      </c>
      <c r="O617" s="24">
        <f t="shared" ca="1" si="18"/>
        <v>0.56543478965218408</v>
      </c>
    </row>
    <row r="618" spans="1:15" x14ac:dyDescent="0.2">
      <c r="A618" s="6">
        <f>LN(Data!B619/Data!B618)</f>
        <v>1.1122129698273796E-2</v>
      </c>
      <c r="B618" s="7"/>
      <c r="C618" s="7">
        <f>LN(Data!H619/Data!H618)</f>
        <v>4.0950603613095278E-2</v>
      </c>
      <c r="I618" s="22">
        <f ca="1">I617*EXP(('Price dynamics'!$F$3-'Price dynamics'!$F$4^2*0.5)*1+('Price dynamics'!$F$4*SQRT(1)*_xlfn.NORM.S.INV(RAND())))</f>
        <v>0.33359364154339766</v>
      </c>
      <c r="K618" s="22">
        <f ca="1">K617*EXP(('Price dynamics'!$G$3-'Price dynamics'!$G$4^2*0.5)*1+('Price dynamics'!$G$4*SQRT(1)*_xlfn.NORM.S.INV(RAND())))</f>
        <v>0.90662391755181504</v>
      </c>
      <c r="M618" s="23">
        <f t="shared" ca="1" si="19"/>
        <v>0.33359364154339766</v>
      </c>
      <c r="O618" s="24">
        <f t="shared" ca="1" si="18"/>
        <v>0.57303027600841738</v>
      </c>
    </row>
    <row r="619" spans="1:15" x14ac:dyDescent="0.2">
      <c r="A619" s="6">
        <f>LN(Data!B620/Data!B619)</f>
        <v>1.0356079610091183E-2</v>
      </c>
      <c r="B619" s="7"/>
      <c r="C619" s="7">
        <f>LN(Data!H620/Data!H619)</f>
        <v>-6.191970247921107E-3</v>
      </c>
      <c r="I619" s="22">
        <f ca="1">I618*EXP(('Price dynamics'!$F$3-'Price dynamics'!$F$4^2*0.5)*1+('Price dynamics'!$F$4*SQRT(1)*_xlfn.NORM.S.INV(RAND())))</f>
        <v>0.33309936009048985</v>
      </c>
      <c r="K619" s="22">
        <f ca="1">K618*EXP(('Price dynamics'!$G$3-'Price dynamics'!$G$4^2*0.5)*1+('Price dynamics'!$G$4*SQRT(1)*_xlfn.NORM.S.INV(RAND())))</f>
        <v>0.83592506725543259</v>
      </c>
      <c r="M619" s="23">
        <f t="shared" ca="1" si="19"/>
        <v>0.33309936009048985</v>
      </c>
      <c r="O619" s="24">
        <f t="shared" ca="1" si="18"/>
        <v>0.50282570716494268</v>
      </c>
    </row>
    <row r="620" spans="1:15" x14ac:dyDescent="0.2">
      <c r="A620" s="6">
        <f>LN(Data!B621/Data!B620)</f>
        <v>-1.100690944106956E-2</v>
      </c>
      <c r="B620" s="7"/>
      <c r="C620" s="7">
        <f>LN(Data!H621/Data!H620)</f>
        <v>0</v>
      </c>
      <c r="I620" s="22">
        <f ca="1">I619*EXP(('Price dynamics'!$F$3-'Price dynamics'!$F$4^2*0.5)*1+('Price dynamics'!$F$4*SQRT(1)*_xlfn.NORM.S.INV(RAND())))</f>
        <v>0.32657320652262944</v>
      </c>
      <c r="K620" s="22">
        <f ca="1">K619*EXP(('Price dynamics'!$G$3-'Price dynamics'!$G$4^2*0.5)*1+('Price dynamics'!$G$4*SQRT(1)*_xlfn.NORM.S.INV(RAND())))</f>
        <v>0.88304534548938196</v>
      </c>
      <c r="M620" s="23">
        <f t="shared" ca="1" si="19"/>
        <v>0.32657320652262944</v>
      </c>
      <c r="O620" s="24">
        <f t="shared" ca="1" si="18"/>
        <v>0.55647213896675252</v>
      </c>
    </row>
    <row r="621" spans="1:15" x14ac:dyDescent="0.2">
      <c r="A621" s="6">
        <f>LN(Data!B622/Data!B621)</f>
        <v>-3.7139546949456766E-2</v>
      </c>
      <c r="B621" s="7"/>
      <c r="C621" s="7">
        <f>LN(Data!H622/Data!H621)</f>
        <v>-3.797924806521645E-2</v>
      </c>
      <c r="I621" s="22">
        <f ca="1">I620*EXP(('Price dynamics'!$F$3-'Price dynamics'!$F$4^2*0.5)*1+('Price dynamics'!$F$4*SQRT(1)*_xlfn.NORM.S.INV(RAND())))</f>
        <v>0.32757175861288118</v>
      </c>
      <c r="K621" s="22">
        <f ca="1">K620*EXP(('Price dynamics'!$G$3-'Price dynamics'!$G$4^2*0.5)*1+('Price dynamics'!$G$4*SQRT(1)*_xlfn.NORM.S.INV(RAND())))</f>
        <v>0.87861212717614601</v>
      </c>
      <c r="M621" s="23">
        <f t="shared" ca="1" si="19"/>
        <v>0.32757175861288118</v>
      </c>
      <c r="O621" s="24">
        <f t="shared" ca="1" si="18"/>
        <v>0.55104036856326477</v>
      </c>
    </row>
    <row r="622" spans="1:15" x14ac:dyDescent="0.2">
      <c r="A622" s="6">
        <f>LN(Data!B623/Data!B622)</f>
        <v>9.4149989346018828E-3</v>
      </c>
      <c r="B622" s="7"/>
      <c r="C622" s="7">
        <f>LN(Data!H623/Data!H622)</f>
        <v>0</v>
      </c>
      <c r="I622" s="22">
        <f ca="1">I621*EXP(('Price dynamics'!$F$3-'Price dynamics'!$F$4^2*0.5)*1+('Price dynamics'!$F$4*SQRT(1)*_xlfn.NORM.S.INV(RAND())))</f>
        <v>0.32199406864024532</v>
      </c>
      <c r="K622" s="22">
        <f ca="1">K621*EXP(('Price dynamics'!$G$3-'Price dynamics'!$G$4^2*0.5)*1+('Price dynamics'!$G$4*SQRT(1)*_xlfn.NORM.S.INV(RAND())))</f>
        <v>0.90553044800090887</v>
      </c>
      <c r="M622" s="23">
        <f t="shared" ca="1" si="19"/>
        <v>0.32199406864024532</v>
      </c>
      <c r="O622" s="24">
        <f t="shared" ca="1" si="18"/>
        <v>0.5835363793606636</v>
      </c>
    </row>
    <row r="623" spans="1:15" x14ac:dyDescent="0.2">
      <c r="A623" s="6">
        <f>LN(Data!B624/Data!B623)</f>
        <v>-1.0090902981962718E-2</v>
      </c>
      <c r="B623" s="7"/>
      <c r="C623" s="7">
        <f>LN(Data!H624/Data!H623)</f>
        <v>0</v>
      </c>
      <c r="I623" s="22">
        <f ca="1">I622*EXP(('Price dynamics'!$F$3-'Price dynamics'!$F$4^2*0.5)*1+('Price dynamics'!$F$4*SQRT(1)*_xlfn.NORM.S.INV(RAND())))</f>
        <v>0.321979057133923</v>
      </c>
      <c r="K623" s="22">
        <f ca="1">K622*EXP(('Price dynamics'!$G$3-'Price dynamics'!$G$4^2*0.5)*1+('Price dynamics'!$G$4*SQRT(1)*_xlfn.NORM.S.INV(RAND())))</f>
        <v>1.0495487272782407</v>
      </c>
      <c r="M623" s="23">
        <f t="shared" ca="1" si="19"/>
        <v>0.321979057133923</v>
      </c>
      <c r="O623" s="24">
        <f t="shared" ca="1" si="18"/>
        <v>0.72756967014431773</v>
      </c>
    </row>
    <row r="624" spans="1:15" x14ac:dyDescent="0.2">
      <c r="A624" s="6">
        <f>LN(Data!B625/Data!B624)</f>
        <v>-3.0201334517078487E-2</v>
      </c>
      <c r="B624" s="7"/>
      <c r="C624" s="7">
        <f>LN(Data!H625/Data!H624)</f>
        <v>-1.6260520871780405E-2</v>
      </c>
      <c r="I624" s="22">
        <f ca="1">I623*EXP(('Price dynamics'!$F$3-'Price dynamics'!$F$4^2*0.5)*1+('Price dynamics'!$F$4*SQRT(1)*_xlfn.NORM.S.INV(RAND())))</f>
        <v>0.32066071796283985</v>
      </c>
      <c r="K624" s="22">
        <f ca="1">K623*EXP(('Price dynamics'!$G$3-'Price dynamics'!$G$4^2*0.5)*1+('Price dynamics'!$G$4*SQRT(1)*_xlfn.NORM.S.INV(RAND())))</f>
        <v>1.0247292250402149</v>
      </c>
      <c r="M624" s="23">
        <f t="shared" ca="1" si="19"/>
        <v>0.32066071796283985</v>
      </c>
      <c r="O624" s="24">
        <f t="shared" ca="1" si="18"/>
        <v>0.70406850707737512</v>
      </c>
    </row>
    <row r="625" spans="1:15" x14ac:dyDescent="0.2">
      <c r="A625" s="6">
        <f>LN(Data!B626/Data!B625)</f>
        <v>-1.2622888503040898E-2</v>
      </c>
      <c r="B625" s="7"/>
      <c r="C625" s="7">
        <f>LN(Data!H626/Data!H625)</f>
        <v>0</v>
      </c>
      <c r="I625" s="22">
        <f ca="1">I624*EXP(('Price dynamics'!$F$3-'Price dynamics'!$F$4^2*0.5)*1+('Price dynamics'!$F$4*SQRT(1)*_xlfn.NORM.S.INV(RAND())))</f>
        <v>0.30229135750973263</v>
      </c>
      <c r="K625" s="22">
        <f ca="1">K624*EXP(('Price dynamics'!$G$3-'Price dynamics'!$G$4^2*0.5)*1+('Price dynamics'!$G$4*SQRT(1)*_xlfn.NORM.S.INV(RAND())))</f>
        <v>1.1412888996629598</v>
      </c>
      <c r="M625" s="23">
        <f t="shared" ca="1" si="19"/>
        <v>0.30229135750973263</v>
      </c>
      <c r="O625" s="24">
        <f t="shared" ca="1" si="18"/>
        <v>0.83899754215322719</v>
      </c>
    </row>
    <row r="626" spans="1:15" x14ac:dyDescent="0.2">
      <c r="A626" s="6">
        <f>LN(Data!B627/Data!B626)</f>
        <v>-7.7931673200702786E-3</v>
      </c>
      <c r="B626" s="7"/>
      <c r="C626" s="7">
        <f>LN(Data!H627/Data!H626)</f>
        <v>-6.782259633876106E-2</v>
      </c>
      <c r="I626" s="22">
        <f ca="1">I625*EXP(('Price dynamics'!$F$3-'Price dynamics'!$F$4^2*0.5)*1+('Price dynamics'!$F$4*SQRT(1)*_xlfn.NORM.S.INV(RAND())))</f>
        <v>0.29814978401639108</v>
      </c>
      <c r="K626" s="22">
        <f ca="1">K625*EXP(('Price dynamics'!$G$3-'Price dynamics'!$G$4^2*0.5)*1+('Price dynamics'!$G$4*SQRT(1)*_xlfn.NORM.S.INV(RAND())))</f>
        <v>1.0769308865351197</v>
      </c>
      <c r="M626" s="23">
        <f t="shared" ca="1" si="19"/>
        <v>0.29814978401639108</v>
      </c>
      <c r="O626" s="24">
        <f t="shared" ca="1" si="18"/>
        <v>0.77878110251872856</v>
      </c>
    </row>
    <row r="627" spans="1:15" x14ac:dyDescent="0.2">
      <c r="A627" s="6">
        <f>LN(Data!B628/Data!B627)</f>
        <v>-5.481825397549861E-2</v>
      </c>
      <c r="B627" s="7"/>
      <c r="C627" s="7">
        <f>LN(Data!H628/Data!H627)</f>
        <v>2.4264621999631079E-2</v>
      </c>
      <c r="I627" s="22">
        <f ca="1">I626*EXP(('Price dynamics'!$F$3-'Price dynamics'!$F$4^2*0.5)*1+('Price dynamics'!$F$4*SQRT(1)*_xlfn.NORM.S.INV(RAND())))</f>
        <v>0.30639628050643475</v>
      </c>
      <c r="K627" s="22">
        <f ca="1">K626*EXP(('Price dynamics'!$G$3-'Price dynamics'!$G$4^2*0.5)*1+('Price dynamics'!$G$4*SQRT(1)*_xlfn.NORM.S.INV(RAND())))</f>
        <v>1.1221030984933191</v>
      </c>
      <c r="M627" s="23">
        <f t="shared" ca="1" si="19"/>
        <v>0.30639628050643475</v>
      </c>
      <c r="O627" s="24">
        <f t="shared" ca="1" si="18"/>
        <v>0.81570681798688438</v>
      </c>
    </row>
    <row r="628" spans="1:15" x14ac:dyDescent="0.2">
      <c r="A628" s="6">
        <f>LN(Data!B629/Data!B628)</f>
        <v>3.6152959756138761E-2</v>
      </c>
      <c r="B628" s="7"/>
      <c r="C628" s="7">
        <f>LN(Data!H629/Data!H628)</f>
        <v>0</v>
      </c>
      <c r="I628" s="22">
        <f ca="1">I627*EXP(('Price dynamics'!$F$3-'Price dynamics'!$F$4^2*0.5)*1+('Price dynamics'!$F$4*SQRT(1)*_xlfn.NORM.S.INV(RAND())))</f>
        <v>0.30236214759025037</v>
      </c>
      <c r="K628" s="22">
        <f ca="1">K627*EXP(('Price dynamics'!$G$3-'Price dynamics'!$G$4^2*0.5)*1+('Price dynamics'!$G$4*SQRT(1)*_xlfn.NORM.S.INV(RAND())))</f>
        <v>1.0751131426936094</v>
      </c>
      <c r="M628" s="23">
        <f t="shared" ca="1" si="19"/>
        <v>0.30236214759025037</v>
      </c>
      <c r="O628" s="24">
        <f t="shared" ca="1" si="18"/>
        <v>0.77275099510335898</v>
      </c>
    </row>
    <row r="629" spans="1:15" x14ac:dyDescent="0.2">
      <c r="A629" s="6">
        <f>LN(Data!B630/Data!B629)</f>
        <v>-3.390155167568111E-2</v>
      </c>
      <c r="B629" s="7"/>
      <c r="C629" s="7">
        <f>LN(Data!H630/Data!H629)</f>
        <v>4.6831299684098993E-2</v>
      </c>
      <c r="I629" s="22">
        <f ca="1">I628*EXP(('Price dynamics'!$F$3-'Price dynamics'!$F$4^2*0.5)*1+('Price dynamics'!$F$4*SQRT(1)*_xlfn.NORM.S.INV(RAND())))</f>
        <v>0.30324054082282081</v>
      </c>
      <c r="K629" s="22">
        <f ca="1">K628*EXP(('Price dynamics'!$G$3-'Price dynamics'!$G$4^2*0.5)*1+('Price dynamics'!$G$4*SQRT(1)*_xlfn.NORM.S.INV(RAND())))</f>
        <v>1.0886933237751637</v>
      </c>
      <c r="M629" s="23">
        <f t="shared" ca="1" si="19"/>
        <v>0.30324054082282081</v>
      </c>
      <c r="O629" s="24">
        <f t="shared" ca="1" si="18"/>
        <v>0.78545278295234289</v>
      </c>
    </row>
    <row r="630" spans="1:15" x14ac:dyDescent="0.2">
      <c r="A630" s="6">
        <f>LN(Data!B631/Data!B630)</f>
        <v>-1.5003753752346762E-3</v>
      </c>
      <c r="B630" s="7"/>
      <c r="C630" s="7">
        <f>LN(Data!H631/Data!H630)</f>
        <v>-2.6491615446976341E-2</v>
      </c>
      <c r="I630" s="22">
        <f ca="1">I629*EXP(('Price dynamics'!$F$3-'Price dynamics'!$F$4^2*0.5)*1+('Price dynamics'!$F$4*SQRT(1)*_xlfn.NORM.S.INV(RAND())))</f>
        <v>0.32224713369339592</v>
      </c>
      <c r="K630" s="22">
        <f ca="1">K629*EXP(('Price dynamics'!$G$3-'Price dynamics'!$G$4^2*0.5)*1+('Price dynamics'!$G$4*SQRT(1)*_xlfn.NORM.S.INV(RAND())))</f>
        <v>1.102370723199789</v>
      </c>
      <c r="M630" s="23">
        <f t="shared" ca="1" si="19"/>
        <v>0.32224713369339592</v>
      </c>
      <c r="O630" s="24">
        <f t="shared" ca="1" si="18"/>
        <v>0.78012358950639316</v>
      </c>
    </row>
    <row r="631" spans="1:15" x14ac:dyDescent="0.2">
      <c r="A631" s="6">
        <f>LN(Data!B632/Data!B631)</f>
        <v>6.7340321813438991E-3</v>
      </c>
      <c r="B631" s="7"/>
      <c r="C631" s="7">
        <f>LN(Data!H632/Data!H631)</f>
        <v>1.6639319003964724E-2</v>
      </c>
      <c r="I631" s="22">
        <f ca="1">I630*EXP(('Price dynamics'!$F$3-'Price dynamics'!$F$4^2*0.5)*1+('Price dynamics'!$F$4*SQRT(1)*_xlfn.NORM.S.INV(RAND())))</f>
        <v>0.31549140648557733</v>
      </c>
      <c r="K631" s="22">
        <f ca="1">K630*EXP(('Price dynamics'!$G$3-'Price dynamics'!$G$4^2*0.5)*1+('Price dynamics'!$G$4*SQRT(1)*_xlfn.NORM.S.INV(RAND())))</f>
        <v>1.131943451110603</v>
      </c>
      <c r="M631" s="23">
        <f t="shared" ca="1" si="19"/>
        <v>0.31549140648557733</v>
      </c>
      <c r="O631" s="24">
        <f t="shared" ca="1" si="18"/>
        <v>0.81645204462502563</v>
      </c>
    </row>
    <row r="632" spans="1:15" x14ac:dyDescent="0.2">
      <c r="A632" s="6">
        <f>LN(Data!B633/Data!B632)</f>
        <v>-5.9835631029697585E-3</v>
      </c>
      <c r="B632" s="7"/>
      <c r="C632" s="7">
        <f>LN(Data!H633/Data!H632)</f>
        <v>2.9270382300113237E-2</v>
      </c>
      <c r="I632" s="22">
        <f ca="1">I631*EXP(('Price dynamics'!$F$3-'Price dynamics'!$F$4^2*0.5)*1+('Price dynamics'!$F$4*SQRT(1)*_xlfn.NORM.S.INV(RAND())))</f>
        <v>0.30711002378010516</v>
      </c>
      <c r="K632" s="22">
        <f ca="1">K631*EXP(('Price dynamics'!$G$3-'Price dynamics'!$G$4^2*0.5)*1+('Price dynamics'!$G$4*SQRT(1)*_xlfn.NORM.S.INV(RAND())))</f>
        <v>1.1528241336180609</v>
      </c>
      <c r="M632" s="23">
        <f t="shared" ca="1" si="19"/>
        <v>0.30711002378010516</v>
      </c>
      <c r="O632" s="24">
        <f t="shared" ca="1" si="18"/>
        <v>0.8457141098379557</v>
      </c>
    </row>
    <row r="633" spans="1:15" x14ac:dyDescent="0.2">
      <c r="A633" s="6">
        <f>LN(Data!B634/Data!B633)</f>
        <v>1.8580987939932844E-2</v>
      </c>
      <c r="B633" s="7"/>
      <c r="C633" s="7">
        <f>LN(Data!H634/Data!H633)</f>
        <v>0</v>
      </c>
      <c r="I633" s="22">
        <f ca="1">I632*EXP(('Price dynamics'!$F$3-'Price dynamics'!$F$4^2*0.5)*1+('Price dynamics'!$F$4*SQRT(1)*_xlfn.NORM.S.INV(RAND())))</f>
        <v>0.29330698379230857</v>
      </c>
      <c r="K633" s="22">
        <f ca="1">K632*EXP(('Price dynamics'!$G$3-'Price dynamics'!$G$4^2*0.5)*1+('Price dynamics'!$G$4*SQRT(1)*_xlfn.NORM.S.INV(RAND())))</f>
        <v>1.2343238578350146</v>
      </c>
      <c r="M633" s="23">
        <f t="shared" ca="1" si="19"/>
        <v>0.29330698379230857</v>
      </c>
      <c r="O633" s="24">
        <f t="shared" ca="1" si="18"/>
        <v>0.94101687404270606</v>
      </c>
    </row>
    <row r="634" spans="1:15" x14ac:dyDescent="0.2">
      <c r="A634" s="6">
        <f>LN(Data!B635/Data!B634)</f>
        <v>-2.8381292538224911E-2</v>
      </c>
      <c r="B634" s="7"/>
      <c r="C634" s="7">
        <f>LN(Data!H635/Data!H634)</f>
        <v>-5.6027831469662559E-2</v>
      </c>
      <c r="I634" s="22">
        <f ca="1">I633*EXP(('Price dynamics'!$F$3-'Price dynamics'!$F$4^2*0.5)*1+('Price dynamics'!$F$4*SQRT(1)*_xlfn.NORM.S.INV(RAND())))</f>
        <v>0.3091926798454297</v>
      </c>
      <c r="K634" s="22">
        <f ca="1">K633*EXP(('Price dynamics'!$G$3-'Price dynamics'!$G$4^2*0.5)*1+('Price dynamics'!$G$4*SQRT(1)*_xlfn.NORM.S.INV(RAND())))</f>
        <v>1.1282402460513454</v>
      </c>
      <c r="M634" s="23">
        <f t="shared" ca="1" si="19"/>
        <v>0.3091926798454297</v>
      </c>
      <c r="O634" s="24">
        <f t="shared" ca="1" si="18"/>
        <v>0.81904756620591579</v>
      </c>
    </row>
    <row r="635" spans="1:15" x14ac:dyDescent="0.2">
      <c r="A635" s="6">
        <f>LN(Data!B636/Data!B635)</f>
        <v>0</v>
      </c>
      <c r="B635" s="7"/>
      <c r="C635" s="7">
        <f>LN(Data!H636/Data!H635)</f>
        <v>-3.3955890011382718E-3</v>
      </c>
      <c r="I635" s="22">
        <f ca="1">I634*EXP(('Price dynamics'!$F$3-'Price dynamics'!$F$4^2*0.5)*1+('Price dynamics'!$F$4*SQRT(1)*_xlfn.NORM.S.INV(RAND())))</f>
        <v>0.31483199031947789</v>
      </c>
      <c r="K635" s="22">
        <f ca="1">K634*EXP(('Price dynamics'!$G$3-'Price dynamics'!$G$4^2*0.5)*1+('Price dynamics'!$G$4*SQRT(1)*_xlfn.NORM.S.INV(RAND())))</f>
        <v>1.0871796760939927</v>
      </c>
      <c r="M635" s="23">
        <f t="shared" ca="1" si="19"/>
        <v>0.31483199031947789</v>
      </c>
      <c r="O635" s="24">
        <f t="shared" ca="1" si="18"/>
        <v>0.77234768577451485</v>
      </c>
    </row>
    <row r="636" spans="1:15" x14ac:dyDescent="0.2">
      <c r="A636" s="6">
        <f>LN(Data!B637/Data!B636)</f>
        <v>1.1299555253933247E-2</v>
      </c>
      <c r="B636" s="7"/>
      <c r="C636" s="7">
        <f>LN(Data!H637/Data!H636)</f>
        <v>2.3530497410194036E-2</v>
      </c>
      <c r="I636" s="22">
        <f ca="1">I635*EXP(('Price dynamics'!$F$3-'Price dynamics'!$F$4^2*0.5)*1+('Price dynamics'!$F$4*SQRT(1)*_xlfn.NORM.S.INV(RAND())))</f>
        <v>0.32163842726777153</v>
      </c>
      <c r="K636" s="22">
        <f ca="1">K635*EXP(('Price dynamics'!$G$3-'Price dynamics'!$G$4^2*0.5)*1+('Price dynamics'!$G$4*SQRT(1)*_xlfn.NORM.S.INV(RAND())))</f>
        <v>1.151940415501072</v>
      </c>
      <c r="M636" s="23">
        <f t="shared" ca="1" si="19"/>
        <v>0.32163842726777153</v>
      </c>
      <c r="O636" s="24">
        <f t="shared" ca="1" si="18"/>
        <v>0.83030198823330048</v>
      </c>
    </row>
    <row r="637" spans="1:15" x14ac:dyDescent="0.2">
      <c r="A637" s="6">
        <f>LN(Data!B638/Data!B637)</f>
        <v>-1.3574869091068874E-2</v>
      </c>
      <c r="B637" s="7"/>
      <c r="C637" s="7">
        <f>LN(Data!H638/Data!H637)</f>
        <v>-4.7628048989254476E-2</v>
      </c>
      <c r="I637" s="22">
        <f ca="1">I636*EXP(('Price dynamics'!$F$3-'Price dynamics'!$F$4^2*0.5)*1+('Price dynamics'!$F$4*SQRT(1)*_xlfn.NORM.S.INV(RAND())))</f>
        <v>0.30751968130130869</v>
      </c>
      <c r="K637" s="22">
        <f ca="1">K636*EXP(('Price dynamics'!$G$3-'Price dynamics'!$G$4^2*0.5)*1+('Price dynamics'!$G$4*SQRT(1)*_xlfn.NORM.S.INV(RAND())))</f>
        <v>1.1365654334779594</v>
      </c>
      <c r="M637" s="23">
        <f t="shared" ca="1" si="19"/>
        <v>0.30751968130130869</v>
      </c>
      <c r="O637" s="24">
        <f t="shared" ca="1" si="18"/>
        <v>0.82904575217665066</v>
      </c>
    </row>
    <row r="638" spans="1:15" x14ac:dyDescent="0.2">
      <c r="A638" s="6">
        <f>LN(Data!B639/Data!B638)</f>
        <v>-9.919959256682695E-3</v>
      </c>
      <c r="B638" s="7"/>
      <c r="C638" s="7">
        <f>LN(Data!H639/Data!H638)</f>
        <v>1.3841051411871511E-2</v>
      </c>
      <c r="I638" s="22">
        <f ca="1">I637*EXP(('Price dynamics'!$F$3-'Price dynamics'!$F$4^2*0.5)*1+('Price dynamics'!$F$4*SQRT(1)*_xlfn.NORM.S.INV(RAND())))</f>
        <v>0.31192125099490559</v>
      </c>
      <c r="K638" s="22">
        <f ca="1">K637*EXP(('Price dynamics'!$G$3-'Price dynamics'!$G$4^2*0.5)*1+('Price dynamics'!$G$4*SQRT(1)*_xlfn.NORM.S.INV(RAND())))</f>
        <v>1.0000920593604954</v>
      </c>
      <c r="M638" s="23">
        <f t="shared" ca="1" si="19"/>
        <v>0.31192125099490559</v>
      </c>
      <c r="O638" s="24">
        <f t="shared" ca="1" si="18"/>
        <v>0.68817080836558975</v>
      </c>
    </row>
    <row r="639" spans="1:15" x14ac:dyDescent="0.2">
      <c r="A639" s="6">
        <f>LN(Data!B640/Data!B639)</f>
        <v>-2.6419563033961264E-2</v>
      </c>
      <c r="B639" s="7"/>
      <c r="C639" s="7">
        <f>LN(Data!H640/Data!H639)</f>
        <v>0</v>
      </c>
      <c r="I639" s="22">
        <f ca="1">I638*EXP(('Price dynamics'!$F$3-'Price dynamics'!$F$4^2*0.5)*1+('Price dynamics'!$F$4*SQRT(1)*_xlfn.NORM.S.INV(RAND())))</f>
        <v>0.31903283879536531</v>
      </c>
      <c r="K639" s="22">
        <f ca="1">K638*EXP(('Price dynamics'!$G$3-'Price dynamics'!$G$4^2*0.5)*1+('Price dynamics'!$G$4*SQRT(1)*_xlfn.NORM.S.INV(RAND())))</f>
        <v>1.0098605325164574</v>
      </c>
      <c r="M639" s="23">
        <f t="shared" ca="1" si="19"/>
        <v>0.31903283879536531</v>
      </c>
      <c r="O639" s="24">
        <f t="shared" ca="1" si="18"/>
        <v>0.69082769372109198</v>
      </c>
    </row>
    <row r="640" spans="1:15" x14ac:dyDescent="0.2">
      <c r="A640" s="6">
        <f>LN(Data!B641/Data!B640)</f>
        <v>6.2794554848431012E-3</v>
      </c>
      <c r="B640" s="7"/>
      <c r="C640" s="7">
        <f>LN(Data!H641/Data!H640)</f>
        <v>-1.0362787035546659E-2</v>
      </c>
      <c r="I640" s="22">
        <f ca="1">I639*EXP(('Price dynamics'!$F$3-'Price dynamics'!$F$4^2*0.5)*1+('Price dynamics'!$F$4*SQRT(1)*_xlfn.NORM.S.INV(RAND())))</f>
        <v>0.32105489033864559</v>
      </c>
      <c r="K640" s="22">
        <f ca="1">K639*EXP(('Price dynamics'!$G$3-'Price dynamics'!$G$4^2*0.5)*1+('Price dynamics'!$G$4*SQRT(1)*_xlfn.NORM.S.INV(RAND())))</f>
        <v>0.90857537928283083</v>
      </c>
      <c r="M640" s="23">
        <f t="shared" ca="1" si="19"/>
        <v>0.32105489033864559</v>
      </c>
      <c r="O640" s="24">
        <f t="shared" ca="1" si="18"/>
        <v>0.58752048894418518</v>
      </c>
    </row>
    <row r="641" spans="1:15" x14ac:dyDescent="0.2">
      <c r="A641" s="6">
        <f>LN(Data!B642/Data!B641)</f>
        <v>6.2402698600844521E-3</v>
      </c>
      <c r="B641" s="7"/>
      <c r="C641" s="7">
        <f>LN(Data!H642/Data!H641)</f>
        <v>3.4662079764863291E-3</v>
      </c>
      <c r="I641" s="22">
        <f ca="1">I640*EXP(('Price dynamics'!$F$3-'Price dynamics'!$F$4^2*0.5)*1+('Price dynamics'!$F$4*SQRT(1)*_xlfn.NORM.S.INV(RAND())))</f>
        <v>0.3240539615738805</v>
      </c>
      <c r="K641" s="22">
        <f ca="1">K640*EXP(('Price dynamics'!$G$3-'Price dynamics'!$G$4^2*0.5)*1+('Price dynamics'!$G$4*SQRT(1)*_xlfn.NORM.S.INV(RAND())))</f>
        <v>0.95696124221028622</v>
      </c>
      <c r="M641" s="23">
        <f t="shared" ca="1" si="19"/>
        <v>0.3240539615738805</v>
      </c>
      <c r="O641" s="24">
        <f t="shared" ca="1" si="18"/>
        <v>0.63290728063640578</v>
      </c>
    </row>
    <row r="642" spans="1:15" x14ac:dyDescent="0.2">
      <c r="A642" s="6">
        <f>LN(Data!B643/Data!B642)</f>
        <v>-3.1152673169492005E-3</v>
      </c>
      <c r="B642" s="7"/>
      <c r="C642" s="7">
        <f>LN(Data!H643/Data!H642)</f>
        <v>3.0666798392972323E-2</v>
      </c>
      <c r="I642" s="22">
        <f ca="1">I641*EXP(('Price dynamics'!$F$3-'Price dynamics'!$F$4^2*0.5)*1+('Price dynamics'!$F$4*SQRT(1)*_xlfn.NORM.S.INV(RAND())))</f>
        <v>0.31527002744035615</v>
      </c>
      <c r="K642" s="22">
        <f ca="1">K641*EXP(('Price dynamics'!$G$3-'Price dynamics'!$G$4^2*0.5)*1+('Price dynamics'!$G$4*SQRT(1)*_xlfn.NORM.S.INV(RAND())))</f>
        <v>0.97597940797884075</v>
      </c>
      <c r="M642" s="23">
        <f t="shared" ca="1" si="19"/>
        <v>0.31527002744035615</v>
      </c>
      <c r="O642" s="24">
        <f t="shared" ca="1" si="18"/>
        <v>0.6607093805384846</v>
      </c>
    </row>
    <row r="643" spans="1:15" x14ac:dyDescent="0.2">
      <c r="A643" s="6">
        <f>LN(Data!B644/Data!B643)</f>
        <v>1.7015105005982755E-2</v>
      </c>
      <c r="B643" s="7"/>
      <c r="C643" s="7">
        <f>LN(Data!H644/Data!H643)</f>
        <v>3.3500868852820269E-3</v>
      </c>
      <c r="I643" s="22">
        <f ca="1">I642*EXP(('Price dynamics'!$F$3-'Price dynamics'!$F$4^2*0.5)*1+('Price dynamics'!$F$4*SQRT(1)*_xlfn.NORM.S.INV(RAND())))</f>
        <v>0.31774238043068936</v>
      </c>
      <c r="K643" s="22">
        <f ca="1">K642*EXP(('Price dynamics'!$G$3-'Price dynamics'!$G$4^2*0.5)*1+('Price dynamics'!$G$4*SQRT(1)*_xlfn.NORM.S.INV(RAND())))</f>
        <v>0.83622035147026952</v>
      </c>
      <c r="M643" s="23">
        <f t="shared" ca="1" si="19"/>
        <v>0.31774238043068936</v>
      </c>
      <c r="O643" s="24">
        <f t="shared" ref="O643:O706" ca="1" si="20">MAX(I643,K643)-MIN(I643,K643)</f>
        <v>0.51847797103958015</v>
      </c>
    </row>
    <row r="644" spans="1:15" x14ac:dyDescent="0.2">
      <c r="A644" s="6">
        <f>LN(Data!B645/Data!B644)</f>
        <v>2.1245108613736279E-2</v>
      </c>
      <c r="B644" s="7"/>
      <c r="C644" s="7">
        <f>LN(Data!H645/Data!H644)</f>
        <v>1.3289232118682487E-2</v>
      </c>
      <c r="I644" s="22">
        <f ca="1">I643*EXP(('Price dynamics'!$F$3-'Price dynamics'!$F$4^2*0.5)*1+('Price dynamics'!$F$4*SQRT(1)*_xlfn.NORM.S.INV(RAND())))</f>
        <v>0.3053602748731335</v>
      </c>
      <c r="K644" s="22">
        <f ca="1">K643*EXP(('Price dynamics'!$G$3-'Price dynamics'!$G$4^2*0.5)*1+('Price dynamics'!$G$4*SQRT(1)*_xlfn.NORM.S.INV(RAND())))</f>
        <v>0.85207477255101005</v>
      </c>
      <c r="M644" s="23">
        <f t="shared" ref="M644:M707" ca="1" si="21">IF(I644&lt;K644,I644,K644)</f>
        <v>0.3053602748731335</v>
      </c>
      <c r="O644" s="24">
        <f t="shared" ca="1" si="20"/>
        <v>0.54671449767787661</v>
      </c>
    </row>
    <row r="645" spans="1:15" x14ac:dyDescent="0.2">
      <c r="A645" s="6">
        <f>LN(Data!B646/Data!B645)</f>
        <v>5.9880418446226933E-3</v>
      </c>
      <c r="B645" s="7"/>
      <c r="C645" s="7">
        <f>LN(Data!H646/Data!H645)</f>
        <v>1.311494207782795E-2</v>
      </c>
      <c r="I645" s="22">
        <f ca="1">I644*EXP(('Price dynamics'!$F$3-'Price dynamics'!$F$4^2*0.5)*1+('Price dynamics'!$F$4*SQRT(1)*_xlfn.NORM.S.INV(RAND())))</f>
        <v>0.30283854674791932</v>
      </c>
      <c r="K645" s="22">
        <f ca="1">K644*EXP(('Price dynamics'!$G$3-'Price dynamics'!$G$4^2*0.5)*1+('Price dynamics'!$G$4*SQRT(1)*_xlfn.NORM.S.INV(RAND())))</f>
        <v>0.8642422502932261</v>
      </c>
      <c r="M645" s="23">
        <f t="shared" ca="1" si="21"/>
        <v>0.30283854674791932</v>
      </c>
      <c r="O645" s="24">
        <f t="shared" ca="1" si="20"/>
        <v>0.56140370354530678</v>
      </c>
    </row>
    <row r="646" spans="1:15" x14ac:dyDescent="0.2">
      <c r="A646" s="6">
        <f>LN(Data!B647/Data!B646)</f>
        <v>3.2308243232657616E-2</v>
      </c>
      <c r="B646" s="7"/>
      <c r="C646" s="7">
        <f>LN(Data!H647/Data!H646)</f>
        <v>-2.9754261081792601E-2</v>
      </c>
      <c r="I646" s="22">
        <f ca="1">I645*EXP(('Price dynamics'!$F$3-'Price dynamics'!$F$4^2*0.5)*1+('Price dynamics'!$F$4*SQRT(1)*_xlfn.NORM.S.INV(RAND())))</f>
        <v>0.30599377321995591</v>
      </c>
      <c r="K646" s="22">
        <f ca="1">K645*EXP(('Price dynamics'!$G$3-'Price dynamics'!$G$4^2*0.5)*1+('Price dynamics'!$G$4*SQRT(1)*_xlfn.NORM.S.INV(RAND())))</f>
        <v>0.83734907757514443</v>
      </c>
      <c r="M646" s="23">
        <f t="shared" ca="1" si="21"/>
        <v>0.30599377321995591</v>
      </c>
      <c r="O646" s="24">
        <f t="shared" ca="1" si="20"/>
        <v>0.53135530435518852</v>
      </c>
    </row>
    <row r="647" spans="1:15" x14ac:dyDescent="0.2">
      <c r="A647" s="6">
        <f>LN(Data!B648/Data!B647)</f>
        <v>-3.6192583843130685E-3</v>
      </c>
      <c r="B647" s="7"/>
      <c r="C647" s="7">
        <f>LN(Data!H648/Data!H647)</f>
        <v>0</v>
      </c>
      <c r="I647" s="22">
        <f ca="1">I646*EXP(('Price dynamics'!$F$3-'Price dynamics'!$F$4^2*0.5)*1+('Price dynamics'!$F$4*SQRT(1)*_xlfn.NORM.S.INV(RAND())))</f>
        <v>0.30263047990046371</v>
      </c>
      <c r="K647" s="22">
        <f ca="1">K646*EXP(('Price dynamics'!$G$3-'Price dynamics'!$G$4^2*0.5)*1+('Price dynamics'!$G$4*SQRT(1)*_xlfn.NORM.S.INV(RAND())))</f>
        <v>0.84471122985231661</v>
      </c>
      <c r="M647" s="23">
        <f t="shared" ca="1" si="21"/>
        <v>0.30263047990046371</v>
      </c>
      <c r="O647" s="24">
        <f t="shared" ca="1" si="20"/>
        <v>0.54208074995185296</v>
      </c>
    </row>
    <row r="648" spans="1:15" x14ac:dyDescent="0.2">
      <c r="A648" s="6">
        <f>LN(Data!B649/Data!B648)</f>
        <v>9.3829631010632197E-3</v>
      </c>
      <c r="B648" s="7"/>
      <c r="C648" s="7">
        <f>LN(Data!H649/Data!H648)</f>
        <v>-3.0666798392972188E-2</v>
      </c>
      <c r="I648" s="22">
        <f ca="1">I647*EXP(('Price dynamics'!$F$3-'Price dynamics'!$F$4^2*0.5)*1+('Price dynamics'!$F$4*SQRT(1)*_xlfn.NORM.S.INV(RAND())))</f>
        <v>0.31072836488749733</v>
      </c>
      <c r="K648" s="22">
        <f ca="1">K647*EXP(('Price dynamics'!$G$3-'Price dynamics'!$G$4^2*0.5)*1+('Price dynamics'!$G$4*SQRT(1)*_xlfn.NORM.S.INV(RAND())))</f>
        <v>0.92288489069690116</v>
      </c>
      <c r="M648" s="23">
        <f t="shared" ca="1" si="21"/>
        <v>0.31072836488749733</v>
      </c>
      <c r="O648" s="24">
        <f t="shared" ca="1" si="20"/>
        <v>0.61215652580940383</v>
      </c>
    </row>
    <row r="649" spans="1:15" x14ac:dyDescent="0.2">
      <c r="A649" s="6">
        <f>LN(Data!B650/Data!B649)</f>
        <v>-2.2521838242898877E-2</v>
      </c>
      <c r="B649" s="7"/>
      <c r="C649" s="7">
        <f>LN(Data!H650/Data!H649)</f>
        <v>6.8965790590604587E-3</v>
      </c>
      <c r="I649" s="22">
        <f ca="1">I648*EXP(('Price dynamics'!$F$3-'Price dynamics'!$F$4^2*0.5)*1+('Price dynamics'!$F$4*SQRT(1)*_xlfn.NORM.S.INV(RAND())))</f>
        <v>0.30547878731586409</v>
      </c>
      <c r="K649" s="22">
        <f ca="1">K648*EXP(('Price dynamics'!$G$3-'Price dynamics'!$G$4^2*0.5)*1+('Price dynamics'!$G$4*SQRT(1)*_xlfn.NORM.S.INV(RAND())))</f>
        <v>0.95264753189362161</v>
      </c>
      <c r="M649" s="23">
        <f t="shared" ca="1" si="21"/>
        <v>0.30547878731586409</v>
      </c>
      <c r="O649" s="24">
        <f t="shared" ca="1" si="20"/>
        <v>0.64716874457775753</v>
      </c>
    </row>
    <row r="650" spans="1:15" x14ac:dyDescent="0.2">
      <c r="A650" s="6">
        <f>LN(Data!B651/Data!B650)</f>
        <v>-5.8953744806781172E-3</v>
      </c>
      <c r="B650" s="7"/>
      <c r="C650" s="7">
        <f>LN(Data!H651/Data!H650)</f>
        <v>3.4305350967892222E-3</v>
      </c>
      <c r="I650" s="22">
        <f ca="1">I649*EXP(('Price dynamics'!$F$3-'Price dynamics'!$F$4^2*0.5)*1+('Price dynamics'!$F$4*SQRT(1)*_xlfn.NORM.S.INV(RAND())))</f>
        <v>0.29849909065875829</v>
      </c>
      <c r="K650" s="22">
        <f ca="1">K649*EXP(('Price dynamics'!$G$3-'Price dynamics'!$G$4^2*0.5)*1+('Price dynamics'!$G$4*SQRT(1)*_xlfn.NORM.S.INV(RAND())))</f>
        <v>0.94697338255514896</v>
      </c>
      <c r="M650" s="23">
        <f t="shared" ca="1" si="21"/>
        <v>0.29849909065875829</v>
      </c>
      <c r="O650" s="24">
        <f t="shared" ca="1" si="20"/>
        <v>0.64847429189639061</v>
      </c>
    </row>
    <row r="651" spans="1:15" x14ac:dyDescent="0.2">
      <c r="A651" s="6">
        <f>LN(Data!B652/Data!B651)</f>
        <v>1.8308823402815911E-2</v>
      </c>
      <c r="B651" s="7"/>
      <c r="C651" s="7">
        <f>LN(Data!H652/Data!H651)</f>
        <v>2.0339684237122783E-2</v>
      </c>
      <c r="I651" s="22">
        <f ca="1">I650*EXP(('Price dynamics'!$F$3-'Price dynamics'!$F$4^2*0.5)*1+('Price dynamics'!$F$4*SQRT(1)*_xlfn.NORM.S.INV(RAND())))</f>
        <v>0.28492593057609472</v>
      </c>
      <c r="K651" s="22">
        <f ca="1">K650*EXP(('Price dynamics'!$G$3-'Price dynamics'!$G$4^2*0.5)*1+('Price dynamics'!$G$4*SQRT(1)*_xlfn.NORM.S.INV(RAND())))</f>
        <v>1.0004299366512452</v>
      </c>
      <c r="M651" s="23">
        <f t="shared" ca="1" si="21"/>
        <v>0.28492593057609472</v>
      </c>
      <c r="O651" s="24">
        <f t="shared" ca="1" si="20"/>
        <v>0.71550400607515052</v>
      </c>
    </row>
    <row r="652" spans="1:15" x14ac:dyDescent="0.2">
      <c r="A652" s="6">
        <f>LN(Data!B653/Data!B652)</f>
        <v>-2.9069787913091612E-3</v>
      </c>
      <c r="B652" s="7"/>
      <c r="C652" s="7">
        <f>LN(Data!H653/Data!H652)</f>
        <v>1.0016778243471209E-2</v>
      </c>
      <c r="I652" s="22">
        <f ca="1">I651*EXP(('Price dynamics'!$F$3-'Price dynamics'!$F$4^2*0.5)*1+('Price dynamics'!$F$4*SQRT(1)*_xlfn.NORM.S.INV(RAND())))</f>
        <v>0.29425555970797995</v>
      </c>
      <c r="K652" s="22">
        <f ca="1">K651*EXP(('Price dynamics'!$G$3-'Price dynamics'!$G$4^2*0.5)*1+('Price dynamics'!$G$4*SQRT(1)*_xlfn.NORM.S.INV(RAND())))</f>
        <v>0.94631019916363635</v>
      </c>
      <c r="M652" s="23">
        <f t="shared" ca="1" si="21"/>
        <v>0.29425555970797995</v>
      </c>
      <c r="O652" s="24">
        <f t="shared" ca="1" si="20"/>
        <v>0.65205463945565634</v>
      </c>
    </row>
    <row r="653" spans="1:15" x14ac:dyDescent="0.2">
      <c r="A653" s="6">
        <f>LN(Data!B654/Data!B653)</f>
        <v>7.2516633953199853E-3</v>
      </c>
      <c r="B653" s="7"/>
      <c r="C653" s="7">
        <f>LN(Data!H654/Data!H653)</f>
        <v>-1.675081042481524E-2</v>
      </c>
      <c r="I653" s="22">
        <f ca="1">I652*EXP(('Price dynamics'!$F$3-'Price dynamics'!$F$4^2*0.5)*1+('Price dynamics'!$F$4*SQRT(1)*_xlfn.NORM.S.INV(RAND())))</f>
        <v>0.286237253212269</v>
      </c>
      <c r="K653" s="22">
        <f ca="1">K652*EXP(('Price dynamics'!$G$3-'Price dynamics'!$G$4^2*0.5)*1+('Price dynamics'!$G$4*SQRT(1)*_xlfn.NORM.S.INV(RAND())))</f>
        <v>0.86915835985962664</v>
      </c>
      <c r="M653" s="23">
        <f t="shared" ca="1" si="21"/>
        <v>0.286237253212269</v>
      </c>
      <c r="O653" s="24">
        <f t="shared" ca="1" si="20"/>
        <v>0.58292110664735763</v>
      </c>
    </row>
    <row r="654" spans="1:15" x14ac:dyDescent="0.2">
      <c r="A654" s="6">
        <f>LN(Data!B655/Data!B654)</f>
        <v>2.3564103513065638E-2</v>
      </c>
      <c r="B654" s="7"/>
      <c r="C654" s="7">
        <f>LN(Data!H655/Data!H654)</f>
        <v>-6.7796869853788038E-3</v>
      </c>
      <c r="I654" s="22">
        <f ca="1">I653*EXP(('Price dynamics'!$F$3-'Price dynamics'!$F$4^2*0.5)*1+('Price dynamics'!$F$4*SQRT(1)*_xlfn.NORM.S.INV(RAND())))</f>
        <v>0.28062620875836314</v>
      </c>
      <c r="K654" s="22">
        <f ca="1">K653*EXP(('Price dynamics'!$G$3-'Price dynamics'!$G$4^2*0.5)*1+('Price dynamics'!$G$4*SQRT(1)*_xlfn.NORM.S.INV(RAND())))</f>
        <v>0.92639510627315058</v>
      </c>
      <c r="M654" s="23">
        <f t="shared" ca="1" si="21"/>
        <v>0.28062620875836314</v>
      </c>
      <c r="O654" s="24">
        <f t="shared" ca="1" si="20"/>
        <v>0.6457688975147875</v>
      </c>
    </row>
    <row r="655" spans="1:15" x14ac:dyDescent="0.2">
      <c r="A655" s="6">
        <f>LN(Data!B656/Data!B655)</f>
        <v>-1.4214880433718732E-2</v>
      </c>
      <c r="B655" s="7"/>
      <c r="C655" s="7">
        <f>LN(Data!H656/Data!H655)</f>
        <v>3.3447934067540125E-2</v>
      </c>
      <c r="I655" s="22">
        <f ca="1">I654*EXP(('Price dynamics'!$F$3-'Price dynamics'!$F$4^2*0.5)*1+('Price dynamics'!$F$4*SQRT(1)*_xlfn.NORM.S.INV(RAND())))</f>
        <v>0.27018855541912828</v>
      </c>
      <c r="K655" s="22">
        <f ca="1">K654*EXP(('Price dynamics'!$G$3-'Price dynamics'!$G$4^2*0.5)*1+('Price dynamics'!$G$4*SQRT(1)*_xlfn.NORM.S.INV(RAND())))</f>
        <v>0.99141528150447278</v>
      </c>
      <c r="M655" s="23">
        <f t="shared" ca="1" si="21"/>
        <v>0.27018855541912828</v>
      </c>
      <c r="O655" s="24">
        <f t="shared" ca="1" si="20"/>
        <v>0.72122672608534444</v>
      </c>
    </row>
    <row r="656" spans="1:15" x14ac:dyDescent="0.2">
      <c r="A656" s="6">
        <f>LN(Data!B657/Data!B656)</f>
        <v>7.1326978574272866E-3</v>
      </c>
      <c r="B656" s="7"/>
      <c r="C656" s="7">
        <f>LN(Data!H657/Data!H656)</f>
        <v>2.2765210773012426E-2</v>
      </c>
      <c r="I656" s="22">
        <f ca="1">I655*EXP(('Price dynamics'!$F$3-'Price dynamics'!$F$4^2*0.5)*1+('Price dynamics'!$F$4*SQRT(1)*_xlfn.NORM.S.INV(RAND())))</f>
        <v>0.26156994438079384</v>
      </c>
      <c r="K656" s="22">
        <f ca="1">K655*EXP(('Price dynamics'!$G$3-'Price dynamics'!$G$4^2*0.5)*1+('Price dynamics'!$G$4*SQRT(1)*_xlfn.NORM.S.INV(RAND())))</f>
        <v>0.98335325549775277</v>
      </c>
      <c r="M656" s="23">
        <f t="shared" ca="1" si="21"/>
        <v>0.26156994438079384</v>
      </c>
      <c r="O656" s="24">
        <f t="shared" ca="1" si="20"/>
        <v>0.72178331111695893</v>
      </c>
    </row>
    <row r="657" spans="1:15" x14ac:dyDescent="0.2">
      <c r="A657" s="6">
        <f>LN(Data!B658/Data!B657)</f>
        <v>3.0103778300231095E-2</v>
      </c>
      <c r="B657" s="7"/>
      <c r="C657" s="7">
        <f>LN(Data!H658/Data!H657)</f>
        <v>0</v>
      </c>
      <c r="I657" s="22">
        <f ca="1">I656*EXP(('Price dynamics'!$F$3-'Price dynamics'!$F$4^2*0.5)*1+('Price dynamics'!$F$4*SQRT(1)*_xlfn.NORM.S.INV(RAND())))</f>
        <v>0.25700107547943524</v>
      </c>
      <c r="K657" s="22">
        <f ca="1">K656*EXP(('Price dynamics'!$G$3-'Price dynamics'!$G$4^2*0.5)*1+('Price dynamics'!$G$4*SQRT(1)*_xlfn.NORM.S.INV(RAND())))</f>
        <v>0.98315643354963778</v>
      </c>
      <c r="M657" s="23">
        <f t="shared" ca="1" si="21"/>
        <v>0.25700107547943524</v>
      </c>
      <c r="O657" s="24">
        <f t="shared" ca="1" si="20"/>
        <v>0.72615535807020248</v>
      </c>
    </row>
    <row r="658" spans="1:15" x14ac:dyDescent="0.2">
      <c r="A658" s="6">
        <f>LN(Data!B659/Data!B658)</f>
        <v>-4.8392766407491569E-3</v>
      </c>
      <c r="B658" s="7"/>
      <c r="C658" s="7">
        <f>LN(Data!H659/Data!H658)</f>
        <v>3.2102756302481894E-3</v>
      </c>
      <c r="I658" s="22">
        <f ca="1">I657*EXP(('Price dynamics'!$F$3-'Price dynamics'!$F$4^2*0.5)*1+('Price dynamics'!$F$4*SQRT(1)*_xlfn.NORM.S.INV(RAND())))</f>
        <v>0.26909602018753759</v>
      </c>
      <c r="K658" s="22">
        <f ca="1">K657*EXP(('Price dynamics'!$G$3-'Price dynamics'!$G$4^2*0.5)*1+('Price dynamics'!$G$4*SQRT(1)*_xlfn.NORM.S.INV(RAND())))</f>
        <v>1.0912848049362547</v>
      </c>
      <c r="M658" s="23">
        <f t="shared" ca="1" si="21"/>
        <v>0.26909602018753759</v>
      </c>
      <c r="O658" s="24">
        <f t="shared" ca="1" si="20"/>
        <v>0.82218878474871704</v>
      </c>
    </row>
    <row r="659" spans="1:15" x14ac:dyDescent="0.2">
      <c r="A659" s="6">
        <f>LN(Data!B660/Data!B659)</f>
        <v>-2.2425606921056909E-2</v>
      </c>
      <c r="B659" s="7"/>
      <c r="C659" s="7">
        <f>LN(Data!H660/Data!H659)</f>
        <v>-1.9418085857101627E-2</v>
      </c>
      <c r="I659" s="22">
        <f ca="1">I658*EXP(('Price dynamics'!$F$3-'Price dynamics'!$F$4^2*0.5)*1+('Price dynamics'!$F$4*SQRT(1)*_xlfn.NORM.S.INV(RAND())))</f>
        <v>0.27637584940608884</v>
      </c>
      <c r="K659" s="22">
        <f ca="1">K658*EXP(('Price dynamics'!$G$3-'Price dynamics'!$G$4^2*0.5)*1+('Price dynamics'!$G$4*SQRT(1)*_xlfn.NORM.S.INV(RAND())))</f>
        <v>1.1500911689036142</v>
      </c>
      <c r="M659" s="23">
        <f t="shared" ca="1" si="21"/>
        <v>0.27637584940608884</v>
      </c>
      <c r="O659" s="24">
        <f t="shared" ca="1" si="20"/>
        <v>0.87371531949752534</v>
      </c>
    </row>
    <row r="660" spans="1:15" x14ac:dyDescent="0.2">
      <c r="A660" s="6">
        <f>LN(Data!B661/Data!B660)</f>
        <v>3.5373224008510193E-3</v>
      </c>
      <c r="B660" s="7"/>
      <c r="C660" s="7">
        <f>LN(Data!H661/Data!H660)</f>
        <v>-2.3141528561694262E-2</v>
      </c>
      <c r="I660" s="22">
        <f ca="1">I659*EXP(('Price dynamics'!$F$3-'Price dynamics'!$F$4^2*0.5)*1+('Price dynamics'!$F$4*SQRT(1)*_xlfn.NORM.S.INV(RAND())))</f>
        <v>0.27237333378415829</v>
      </c>
      <c r="K660" s="22">
        <f ca="1">K659*EXP(('Price dynamics'!$G$3-'Price dynamics'!$G$4^2*0.5)*1+('Price dynamics'!$G$4*SQRT(1)*_xlfn.NORM.S.INV(RAND())))</f>
        <v>1.1338582368017642</v>
      </c>
      <c r="M660" s="23">
        <f t="shared" ca="1" si="21"/>
        <v>0.27237333378415829</v>
      </c>
      <c r="O660" s="24">
        <f t="shared" ca="1" si="20"/>
        <v>0.86148490301760594</v>
      </c>
    </row>
    <row r="661" spans="1:15" x14ac:dyDescent="0.2">
      <c r="A661" s="6">
        <f>LN(Data!B662/Data!B661)</f>
        <v>3.4019247197502774E-2</v>
      </c>
      <c r="B661" s="7"/>
      <c r="C661" s="7">
        <f>LN(Data!H662/Data!H661)</f>
        <v>0</v>
      </c>
      <c r="I661" s="22">
        <f ca="1">I660*EXP(('Price dynamics'!$F$3-'Price dynamics'!$F$4^2*0.5)*1+('Price dynamics'!$F$4*SQRT(1)*_xlfn.NORM.S.INV(RAND())))</f>
        <v>0.28175370323566162</v>
      </c>
      <c r="K661" s="22">
        <f ca="1">K660*EXP(('Price dynamics'!$G$3-'Price dynamics'!$G$4^2*0.5)*1+('Price dynamics'!$G$4*SQRT(1)*_xlfn.NORM.S.INV(RAND())))</f>
        <v>1.145626731124904</v>
      </c>
      <c r="M661" s="23">
        <f t="shared" ca="1" si="21"/>
        <v>0.28175370323566162</v>
      </c>
      <c r="O661" s="24">
        <f t="shared" ca="1" si="20"/>
        <v>0.86387302788924236</v>
      </c>
    </row>
    <row r="662" spans="1:15" x14ac:dyDescent="0.2">
      <c r="A662" s="6">
        <f>LN(Data!B663/Data!B662)</f>
        <v>1.8932276088022636E-2</v>
      </c>
      <c r="B662" s="7"/>
      <c r="C662" s="7">
        <f>LN(Data!H663/Data!H662)</f>
        <v>-2.3689771122404776E-2</v>
      </c>
      <c r="I662" s="22">
        <f ca="1">I661*EXP(('Price dynamics'!$F$3-'Price dynamics'!$F$4^2*0.5)*1+('Price dynamics'!$F$4*SQRT(1)*_xlfn.NORM.S.INV(RAND())))</f>
        <v>0.28670907303229187</v>
      </c>
      <c r="K662" s="22">
        <f ca="1">K661*EXP(('Price dynamics'!$G$3-'Price dynamics'!$G$4^2*0.5)*1+('Price dynamics'!$G$4*SQRT(1)*_xlfn.NORM.S.INV(RAND())))</f>
        <v>1.1810520434657463</v>
      </c>
      <c r="M662" s="23">
        <f t="shared" ca="1" si="21"/>
        <v>0.28670907303229187</v>
      </c>
      <c r="O662" s="24">
        <f t="shared" ca="1" si="20"/>
        <v>0.89434297043345445</v>
      </c>
    </row>
    <row r="663" spans="1:15" x14ac:dyDescent="0.2">
      <c r="A663" s="6">
        <f>LN(Data!B664/Data!B663)</f>
        <v>4.6775895511109973E-3</v>
      </c>
      <c r="B663" s="7"/>
      <c r="C663" s="7">
        <f>LN(Data!H664/Data!H663)</f>
        <v>1.0221554071538227E-2</v>
      </c>
      <c r="I663" s="22">
        <f ca="1">I662*EXP(('Price dynamics'!$F$3-'Price dynamics'!$F$4^2*0.5)*1+('Price dynamics'!$F$4*SQRT(1)*_xlfn.NORM.S.INV(RAND())))</f>
        <v>0.28602573136093529</v>
      </c>
      <c r="K663" s="22">
        <f ca="1">K662*EXP(('Price dynamics'!$G$3-'Price dynamics'!$G$4^2*0.5)*1+('Price dynamics'!$G$4*SQRT(1)*_xlfn.NORM.S.INV(RAND())))</f>
        <v>1.0418871864432373</v>
      </c>
      <c r="M663" s="23">
        <f t="shared" ca="1" si="21"/>
        <v>0.28602573136093529</v>
      </c>
      <c r="O663" s="24">
        <f t="shared" ca="1" si="20"/>
        <v>0.75586145508230196</v>
      </c>
    </row>
    <row r="664" spans="1:15" x14ac:dyDescent="0.2">
      <c r="A664" s="6">
        <f>LN(Data!B665/Data!B664)</f>
        <v>2.3065272930995969E-2</v>
      </c>
      <c r="B664" s="7"/>
      <c r="C664" s="7">
        <f>LN(Data!H665/Data!H664)</f>
        <v>3.3840979842404942E-3</v>
      </c>
      <c r="I664" s="22">
        <f ca="1">I663*EXP(('Price dynamics'!$F$3-'Price dynamics'!$F$4^2*0.5)*1+('Price dynamics'!$F$4*SQRT(1)*_xlfn.NORM.S.INV(RAND())))</f>
        <v>0.29351698372590135</v>
      </c>
      <c r="K664" s="22">
        <f ca="1">K663*EXP(('Price dynamics'!$G$3-'Price dynamics'!$G$4^2*0.5)*1+('Price dynamics'!$G$4*SQRT(1)*_xlfn.NORM.S.INV(RAND())))</f>
        <v>1.0676184325979934</v>
      </c>
      <c r="M664" s="23">
        <f t="shared" ca="1" si="21"/>
        <v>0.29351698372590135</v>
      </c>
      <c r="O664" s="24">
        <f t="shared" ca="1" si="20"/>
        <v>0.77410144887209209</v>
      </c>
    </row>
    <row r="665" spans="1:15" x14ac:dyDescent="0.2">
      <c r="A665" s="6">
        <f>LN(Data!B666/Data!B665)</f>
        <v>1.3588044717039434E-2</v>
      </c>
      <c r="B665" s="7"/>
      <c r="C665" s="7">
        <f>LN(Data!H666/Data!H665)</f>
        <v>-3.0877238564439229E-2</v>
      </c>
      <c r="I665" s="22">
        <f ca="1">I664*EXP(('Price dynamics'!$F$3-'Price dynamics'!$F$4^2*0.5)*1+('Price dynamics'!$F$4*SQRT(1)*_xlfn.NORM.S.INV(RAND())))</f>
        <v>0.29417208285378416</v>
      </c>
      <c r="K665" s="22">
        <f ca="1">K664*EXP(('Price dynamics'!$G$3-'Price dynamics'!$G$4^2*0.5)*1+('Price dynamics'!$G$4*SQRT(1)*_xlfn.NORM.S.INV(RAND())))</f>
        <v>1.1178650176287888</v>
      </c>
      <c r="M665" s="23">
        <f t="shared" ca="1" si="21"/>
        <v>0.29417208285378416</v>
      </c>
      <c r="O665" s="24">
        <f t="shared" ca="1" si="20"/>
        <v>0.8236929347750046</v>
      </c>
    </row>
    <row r="666" spans="1:15" x14ac:dyDescent="0.2">
      <c r="A666" s="6">
        <f>LN(Data!B667/Data!B666)</f>
        <v>-1.2285961199741088E-2</v>
      </c>
      <c r="B666" s="7"/>
      <c r="C666" s="7">
        <f>LN(Data!H667/Data!H666)</f>
        <v>-2.4692612590371636E-2</v>
      </c>
      <c r="I666" s="22">
        <f ca="1">I665*EXP(('Price dynamics'!$F$3-'Price dynamics'!$F$4^2*0.5)*1+('Price dynamics'!$F$4*SQRT(1)*_xlfn.NORM.S.INV(RAND())))</f>
        <v>0.28548158169579091</v>
      </c>
      <c r="K666" s="22">
        <f ca="1">K665*EXP(('Price dynamics'!$G$3-'Price dynamics'!$G$4^2*0.5)*1+('Price dynamics'!$G$4*SQRT(1)*_xlfn.NORM.S.INV(RAND())))</f>
        <v>1.2455526654688185</v>
      </c>
      <c r="M666" s="23">
        <f t="shared" ca="1" si="21"/>
        <v>0.28548158169579091</v>
      </c>
      <c r="O666" s="24">
        <f t="shared" ca="1" si="20"/>
        <v>0.96007108377302752</v>
      </c>
    </row>
    <row r="667" spans="1:15" x14ac:dyDescent="0.2">
      <c r="A667" s="6">
        <f>LN(Data!B668/Data!B667)</f>
        <v>5.8384856087714924E-3</v>
      </c>
      <c r="B667" s="7"/>
      <c r="C667" s="7">
        <f>LN(Data!H668/Data!H667)</f>
        <v>0</v>
      </c>
      <c r="I667" s="22">
        <f ca="1">I666*EXP(('Price dynamics'!$F$3-'Price dynamics'!$F$4^2*0.5)*1+('Price dynamics'!$F$4*SQRT(1)*_xlfn.NORM.S.INV(RAND())))</f>
        <v>0.29148130941291928</v>
      </c>
      <c r="K667" s="22">
        <f ca="1">K666*EXP(('Price dynamics'!$G$3-'Price dynamics'!$G$4^2*0.5)*1+('Price dynamics'!$G$4*SQRT(1)*_xlfn.NORM.S.INV(RAND())))</f>
        <v>1.1044594139535817</v>
      </c>
      <c r="M667" s="23">
        <f t="shared" ca="1" si="21"/>
        <v>0.29148130941291928</v>
      </c>
      <c r="O667" s="24">
        <f t="shared" ca="1" si="20"/>
        <v>0.81297810454066244</v>
      </c>
    </row>
    <row r="668" spans="1:15" x14ac:dyDescent="0.2">
      <c r="A668" s="6">
        <f>LN(Data!B669/Data!B668)</f>
        <v>-9.7498334896835345E-3</v>
      </c>
      <c r="B668" s="7"/>
      <c r="C668" s="7">
        <f>LN(Data!H669/Data!H668)</f>
        <v>-1.4388737452099669E-2</v>
      </c>
      <c r="I668" s="22">
        <f ca="1">I667*EXP(('Price dynamics'!$F$3-'Price dynamics'!$F$4^2*0.5)*1+('Price dynamics'!$F$4*SQRT(1)*_xlfn.NORM.S.INV(RAND())))</f>
        <v>0.29416777764674823</v>
      </c>
      <c r="K668" s="22">
        <f ca="1">K667*EXP(('Price dynamics'!$G$3-'Price dynamics'!$G$4^2*0.5)*1+('Price dynamics'!$G$4*SQRT(1)*_xlfn.NORM.S.INV(RAND())))</f>
        <v>1.1119178626604675</v>
      </c>
      <c r="M668" s="23">
        <f t="shared" ca="1" si="21"/>
        <v>0.29416777764674823</v>
      </c>
      <c r="O668" s="24">
        <f t="shared" ca="1" si="20"/>
        <v>0.81775008501371937</v>
      </c>
    </row>
    <row r="669" spans="1:15" x14ac:dyDescent="0.2">
      <c r="A669" s="6">
        <f>LN(Data!B670/Data!B669)</f>
        <v>4.5617544079057087E-3</v>
      </c>
      <c r="B669" s="7"/>
      <c r="C669" s="7">
        <f>LN(Data!H670/Data!H669)</f>
        <v>0</v>
      </c>
      <c r="I669" s="22">
        <f ca="1">I668*EXP(('Price dynamics'!$F$3-'Price dynamics'!$F$4^2*0.5)*1+('Price dynamics'!$F$4*SQRT(1)*_xlfn.NORM.S.INV(RAND())))</f>
        <v>0.29544992320890645</v>
      </c>
      <c r="K669" s="22">
        <f ca="1">K668*EXP(('Price dynamics'!$G$3-'Price dynamics'!$G$4^2*0.5)*1+('Price dynamics'!$G$4*SQRT(1)*_xlfn.NORM.S.INV(RAND())))</f>
        <v>1.1373874894097686</v>
      </c>
      <c r="M669" s="23">
        <f t="shared" ca="1" si="21"/>
        <v>0.29544992320890645</v>
      </c>
      <c r="O669" s="24">
        <f t="shared" ca="1" si="20"/>
        <v>0.84193756620086213</v>
      </c>
    </row>
    <row r="670" spans="1:15" x14ac:dyDescent="0.2">
      <c r="A670" s="6">
        <f>LN(Data!B671/Data!B670)</f>
        <v>-3.9087997650527201E-3</v>
      </c>
      <c r="B670" s="7"/>
      <c r="C670" s="7">
        <f>LN(Data!H671/Data!H670)</f>
        <v>1.4388737452099671E-2</v>
      </c>
      <c r="I670" s="22">
        <f ca="1">I669*EXP(('Price dynamics'!$F$3-'Price dynamics'!$F$4^2*0.5)*1+('Price dynamics'!$F$4*SQRT(1)*_xlfn.NORM.S.INV(RAND())))</f>
        <v>0.28256135928936188</v>
      </c>
      <c r="K670" s="22">
        <f ca="1">K669*EXP(('Price dynamics'!$G$3-'Price dynamics'!$G$4^2*0.5)*1+('Price dynamics'!$G$4*SQRT(1)*_xlfn.NORM.S.INV(RAND())))</f>
        <v>1.055058308198271</v>
      </c>
      <c r="M670" s="23">
        <f t="shared" ca="1" si="21"/>
        <v>0.28256135928936188</v>
      </c>
      <c r="O670" s="24">
        <f t="shared" ca="1" si="20"/>
        <v>0.77249694890890908</v>
      </c>
    </row>
    <row r="671" spans="1:15" x14ac:dyDescent="0.2">
      <c r="A671" s="6">
        <f>LN(Data!B672/Data!B671)</f>
        <v>-6.5488118789054396E-3</v>
      </c>
      <c r="B671" s="7"/>
      <c r="C671" s="7">
        <f>LN(Data!H672/Data!H671)</f>
        <v>3.5650661644961446E-3</v>
      </c>
      <c r="I671" s="22">
        <f ca="1">I670*EXP(('Price dynamics'!$F$3-'Price dynamics'!$F$4^2*0.5)*1+('Price dynamics'!$F$4*SQRT(1)*_xlfn.NORM.S.INV(RAND())))</f>
        <v>0.29505188882015049</v>
      </c>
      <c r="K671" s="22">
        <f ca="1">K670*EXP(('Price dynamics'!$G$3-'Price dynamics'!$G$4^2*0.5)*1+('Price dynamics'!$G$4*SQRT(1)*_xlfn.NORM.S.INV(RAND())))</f>
        <v>1.0081715214586866</v>
      </c>
      <c r="M671" s="23">
        <f t="shared" ca="1" si="21"/>
        <v>0.29505188882015049</v>
      </c>
      <c r="O671" s="24">
        <f t="shared" ca="1" si="20"/>
        <v>0.71311963263853606</v>
      </c>
    </row>
    <row r="672" spans="1:15" x14ac:dyDescent="0.2">
      <c r="A672" s="6">
        <f>LN(Data!B673/Data!B672)</f>
        <v>1.7584301995237438E-2</v>
      </c>
      <c r="B672" s="7"/>
      <c r="C672" s="7">
        <f>LN(Data!H673/Data!H672)</f>
        <v>0</v>
      </c>
      <c r="I672" s="22">
        <f ca="1">I671*EXP(('Price dynamics'!$F$3-'Price dynamics'!$F$4^2*0.5)*1+('Price dynamics'!$F$4*SQRT(1)*_xlfn.NORM.S.INV(RAND())))</f>
        <v>0.31027178693299912</v>
      </c>
      <c r="K672" s="22">
        <f ca="1">K671*EXP(('Price dynamics'!$G$3-'Price dynamics'!$G$4^2*0.5)*1+('Price dynamics'!$G$4*SQRT(1)*_xlfn.NORM.S.INV(RAND())))</f>
        <v>0.92057322153106136</v>
      </c>
      <c r="M672" s="23">
        <f t="shared" ca="1" si="21"/>
        <v>0.31027178693299912</v>
      </c>
      <c r="O672" s="24">
        <f t="shared" ca="1" si="20"/>
        <v>0.61030143459806219</v>
      </c>
    </row>
    <row r="673" spans="1:15" x14ac:dyDescent="0.2">
      <c r="A673" s="6">
        <f>LN(Data!B674/Data!B673)</f>
        <v>-1.8899226576546403E-2</v>
      </c>
      <c r="B673" s="7"/>
      <c r="C673" s="7">
        <f>LN(Data!H674/Data!H673)</f>
        <v>2.8072018778686522E-2</v>
      </c>
      <c r="I673" s="22">
        <f ca="1">I672*EXP(('Price dynamics'!$F$3-'Price dynamics'!$F$4^2*0.5)*1+('Price dynamics'!$F$4*SQRT(1)*_xlfn.NORM.S.INV(RAND())))</f>
        <v>0.30797340953447555</v>
      </c>
      <c r="K673" s="22">
        <f ca="1">K672*EXP(('Price dynamics'!$G$3-'Price dynamics'!$G$4^2*0.5)*1+('Price dynamics'!$G$4*SQRT(1)*_xlfn.NORM.S.INV(RAND())))</f>
        <v>0.93349928316085307</v>
      </c>
      <c r="M673" s="23">
        <f t="shared" ca="1" si="21"/>
        <v>0.30797340953447555</v>
      </c>
      <c r="O673" s="24">
        <f t="shared" ca="1" si="20"/>
        <v>0.62552587362637757</v>
      </c>
    </row>
    <row r="674" spans="1:15" x14ac:dyDescent="0.2">
      <c r="A674" s="6">
        <f>LN(Data!B675/Data!B674)</f>
        <v>5.249355886143745E-3</v>
      </c>
      <c r="B674" s="7"/>
      <c r="C674" s="7">
        <f>LN(Data!H675/Data!H674)</f>
        <v>2.393276621162814E-2</v>
      </c>
      <c r="I674" s="22">
        <f ca="1">I673*EXP(('Price dynamics'!$F$3-'Price dynamics'!$F$4^2*0.5)*1+('Price dynamics'!$F$4*SQRT(1)*_xlfn.NORM.S.INV(RAND())))</f>
        <v>0.29432226496661196</v>
      </c>
      <c r="K674" s="22">
        <f ca="1">K673*EXP(('Price dynamics'!$G$3-'Price dynamics'!$G$4^2*0.5)*1+('Price dynamics'!$G$4*SQRT(1)*_xlfn.NORM.S.INV(RAND())))</f>
        <v>0.78343237906909158</v>
      </c>
      <c r="M674" s="23">
        <f t="shared" ca="1" si="21"/>
        <v>0.29432226496661196</v>
      </c>
      <c r="O674" s="24">
        <f t="shared" ca="1" si="20"/>
        <v>0.48911011410247962</v>
      </c>
    </row>
    <row r="675" spans="1:15" x14ac:dyDescent="0.2">
      <c r="A675" s="6">
        <f>LN(Data!B676/Data!B675)</f>
        <v>-1.9161471623867939E-2</v>
      </c>
      <c r="B675" s="7"/>
      <c r="C675" s="7">
        <f>LN(Data!H676/Data!H675)</f>
        <v>2.0067563050809388E-2</v>
      </c>
      <c r="I675" s="22">
        <f ca="1">I674*EXP(('Price dynamics'!$F$3-'Price dynamics'!$F$4^2*0.5)*1+('Price dynamics'!$F$4*SQRT(1)*_xlfn.NORM.S.INV(RAND())))</f>
        <v>0.28745262137921895</v>
      </c>
      <c r="K675" s="22">
        <f ca="1">K674*EXP(('Price dynamics'!$G$3-'Price dynamics'!$G$4^2*0.5)*1+('Price dynamics'!$G$4*SQRT(1)*_xlfn.NORM.S.INV(RAND())))</f>
        <v>0.69265045599392627</v>
      </c>
      <c r="M675" s="23">
        <f t="shared" ca="1" si="21"/>
        <v>0.28745262137921895</v>
      </c>
      <c r="O675" s="24">
        <f t="shared" ca="1" si="20"/>
        <v>0.40519783461470732</v>
      </c>
    </row>
    <row r="676" spans="1:15" x14ac:dyDescent="0.2">
      <c r="A676" s="6">
        <f>LN(Data!B677/Data!B676)</f>
        <v>-4.0107005634072513E-3</v>
      </c>
      <c r="B676" s="7"/>
      <c r="C676" s="7">
        <f>LN(Data!H677/Data!H676)</f>
        <v>-2.0067563050809256E-2</v>
      </c>
      <c r="I676" s="22">
        <f ca="1">I675*EXP(('Price dynamics'!$F$3-'Price dynamics'!$F$4^2*0.5)*1+('Price dynamics'!$F$4*SQRT(1)*_xlfn.NORM.S.INV(RAND())))</f>
        <v>0.28362439031797498</v>
      </c>
      <c r="K676" s="22">
        <f ca="1">K675*EXP(('Price dynamics'!$G$3-'Price dynamics'!$G$4^2*0.5)*1+('Price dynamics'!$G$4*SQRT(1)*_xlfn.NORM.S.INV(RAND())))</f>
        <v>0.78387925808045789</v>
      </c>
      <c r="M676" s="23">
        <f t="shared" ca="1" si="21"/>
        <v>0.28362439031797498</v>
      </c>
      <c r="O676" s="24">
        <f t="shared" ca="1" si="20"/>
        <v>0.50025486776248296</v>
      </c>
    </row>
    <row r="677" spans="1:15" x14ac:dyDescent="0.2">
      <c r="A677" s="6">
        <f>LN(Data!B678/Data!B677)</f>
        <v>-1.8249915092593723E-2</v>
      </c>
      <c r="B677" s="7"/>
      <c r="C677" s="7">
        <f>LN(Data!H678/Data!H677)</f>
        <v>-6.7796869853788038E-3</v>
      </c>
      <c r="I677" s="22">
        <f ca="1">I676*EXP(('Price dynamics'!$F$3-'Price dynamics'!$F$4^2*0.5)*1+('Price dynamics'!$F$4*SQRT(1)*_xlfn.NORM.S.INV(RAND())))</f>
        <v>0.27412231609482934</v>
      </c>
      <c r="K677" s="22">
        <f ca="1">K676*EXP(('Price dynamics'!$G$3-'Price dynamics'!$G$4^2*0.5)*1+('Price dynamics'!$G$4*SQRT(1)*_xlfn.NORM.S.INV(RAND())))</f>
        <v>0.72776788623572741</v>
      </c>
      <c r="M677" s="23">
        <f t="shared" ca="1" si="21"/>
        <v>0.27412231609482934</v>
      </c>
      <c r="O677" s="24">
        <f t="shared" ca="1" si="20"/>
        <v>0.45364557014089807</v>
      </c>
    </row>
    <row r="678" spans="1:15" x14ac:dyDescent="0.2">
      <c r="A678" s="6">
        <f>LN(Data!B679/Data!B678)</f>
        <v>4.0844168422248554E-3</v>
      </c>
      <c r="B678" s="7"/>
      <c r="C678" s="7">
        <f>LN(Data!H679/Data!H678)</f>
        <v>-1.0256500167188997E-2</v>
      </c>
      <c r="I678" s="22">
        <f ca="1">I677*EXP(('Price dynamics'!$F$3-'Price dynamics'!$F$4^2*0.5)*1+('Price dynamics'!$F$4*SQRT(1)*_xlfn.NORM.S.INV(RAND())))</f>
        <v>0.26289405412899941</v>
      </c>
      <c r="K678" s="22">
        <f ca="1">K677*EXP(('Price dynamics'!$G$3-'Price dynamics'!$G$4^2*0.5)*1+('Price dynamics'!$G$4*SQRT(1)*_xlfn.NORM.S.INV(RAND())))</f>
        <v>0.8436859748498059</v>
      </c>
      <c r="M678" s="23">
        <f t="shared" ca="1" si="21"/>
        <v>0.26289405412899941</v>
      </c>
      <c r="O678" s="24">
        <f t="shared" ca="1" si="20"/>
        <v>0.58079192072080654</v>
      </c>
    </row>
    <row r="679" spans="1:15" x14ac:dyDescent="0.2">
      <c r="A679" s="6">
        <f>LN(Data!B680/Data!B679)</f>
        <v>2.9453266913495493E-2</v>
      </c>
      <c r="B679" s="7"/>
      <c r="C679" s="7">
        <f>LN(Data!H680/Data!H679)</f>
        <v>-3.4423441909729015E-3</v>
      </c>
      <c r="I679" s="22">
        <f ca="1">I678*EXP(('Price dynamics'!$F$3-'Price dynamics'!$F$4^2*0.5)*1+('Price dynamics'!$F$4*SQRT(1)*_xlfn.NORM.S.INV(RAND())))</f>
        <v>0.25423084176829214</v>
      </c>
      <c r="K679" s="22">
        <f ca="1">K678*EXP(('Price dynamics'!$G$3-'Price dynamics'!$G$4^2*0.5)*1+('Price dynamics'!$G$4*SQRT(1)*_xlfn.NORM.S.INV(RAND())))</f>
        <v>0.82078506126338446</v>
      </c>
      <c r="M679" s="23">
        <f t="shared" ca="1" si="21"/>
        <v>0.25423084176829214</v>
      </c>
      <c r="O679" s="24">
        <f t="shared" ca="1" si="20"/>
        <v>0.56655421949509233</v>
      </c>
    </row>
    <row r="680" spans="1:15" x14ac:dyDescent="0.2">
      <c r="A680" s="6">
        <f>LN(Data!B681/Data!B680)</f>
        <v>-3.4902871681060141E-2</v>
      </c>
      <c r="B680" s="7"/>
      <c r="C680" s="7">
        <f>LN(Data!H681/Data!H680)</f>
        <v>3.3901551675681416E-2</v>
      </c>
      <c r="I680" s="22">
        <f ca="1">I679*EXP(('Price dynamics'!$F$3-'Price dynamics'!$F$4^2*0.5)*1+('Price dynamics'!$F$4*SQRT(1)*_xlfn.NORM.S.INV(RAND())))</f>
        <v>0.24841302814152091</v>
      </c>
      <c r="K680" s="22">
        <f ca="1">K679*EXP(('Price dynamics'!$G$3-'Price dynamics'!$G$4^2*0.5)*1+('Price dynamics'!$G$4*SQRT(1)*_xlfn.NORM.S.INV(RAND())))</f>
        <v>0.83858489692342197</v>
      </c>
      <c r="M680" s="23">
        <f t="shared" ca="1" si="21"/>
        <v>0.24841302814152091</v>
      </c>
      <c r="O680" s="24">
        <f t="shared" ca="1" si="20"/>
        <v>0.59017186878190109</v>
      </c>
    </row>
    <row r="681" spans="1:15" x14ac:dyDescent="0.2">
      <c r="A681" s="6">
        <f>LN(Data!B682/Data!B681)</f>
        <v>1.2894647616675213E-2</v>
      </c>
      <c r="B681" s="7"/>
      <c r="C681" s="7">
        <f>LN(Data!H682/Data!H681)</f>
        <v>0</v>
      </c>
      <c r="I681" s="22">
        <f ca="1">I680*EXP(('Price dynamics'!$F$3-'Price dynamics'!$F$4^2*0.5)*1+('Price dynamics'!$F$4*SQRT(1)*_xlfn.NORM.S.INV(RAND())))</f>
        <v>0.24389399572383125</v>
      </c>
      <c r="K681" s="22">
        <f ca="1">K680*EXP(('Price dynamics'!$G$3-'Price dynamics'!$G$4^2*0.5)*1+('Price dynamics'!$G$4*SQRT(1)*_xlfn.NORM.S.INV(RAND())))</f>
        <v>0.7693779592872253</v>
      </c>
      <c r="M681" s="23">
        <f t="shared" ca="1" si="21"/>
        <v>0.24389399572383125</v>
      </c>
      <c r="O681" s="24">
        <f t="shared" ca="1" si="20"/>
        <v>0.52548396356339411</v>
      </c>
    </row>
    <row r="682" spans="1:15" x14ac:dyDescent="0.2">
      <c r="A682" s="6">
        <f>LN(Data!B683/Data!B682)</f>
        <v>2.1348375805537282E-2</v>
      </c>
      <c r="B682" s="7"/>
      <c r="C682" s="7">
        <f>LN(Data!H683/Data!H682)</f>
        <v>-2.0202707317519466E-2</v>
      </c>
      <c r="I682" s="22">
        <f ca="1">I681*EXP(('Price dynamics'!$F$3-'Price dynamics'!$F$4^2*0.5)*1+('Price dynamics'!$F$4*SQRT(1)*_xlfn.NORM.S.INV(RAND())))</f>
        <v>0.24100755824110962</v>
      </c>
      <c r="K682" s="22">
        <f ca="1">K681*EXP(('Price dynamics'!$G$3-'Price dynamics'!$G$4^2*0.5)*1+('Price dynamics'!$G$4*SQRT(1)*_xlfn.NORM.S.INV(RAND())))</f>
        <v>0.71983774559143077</v>
      </c>
      <c r="M682" s="23">
        <f t="shared" ca="1" si="21"/>
        <v>0.24100755824110962</v>
      </c>
      <c r="O682" s="24">
        <f t="shared" ca="1" si="20"/>
        <v>0.47883018735032112</v>
      </c>
    </row>
    <row r="683" spans="1:15" x14ac:dyDescent="0.2">
      <c r="A683" s="6">
        <f>LN(Data!B684/Data!B683)</f>
        <v>0</v>
      </c>
      <c r="B683" s="7"/>
      <c r="C683" s="7">
        <f>LN(Data!H684/Data!H683)</f>
        <v>1.0152371464018128E-2</v>
      </c>
      <c r="I683" s="22">
        <f ca="1">I682*EXP(('Price dynamics'!$F$3-'Price dynamics'!$F$4^2*0.5)*1+('Price dynamics'!$F$4*SQRT(1)*_xlfn.NORM.S.INV(RAND())))</f>
        <v>0.23942006813903716</v>
      </c>
      <c r="K683" s="22">
        <f ca="1">K682*EXP(('Price dynamics'!$G$3-'Price dynamics'!$G$4^2*0.5)*1+('Price dynamics'!$G$4*SQRT(1)*_xlfn.NORM.S.INV(RAND())))</f>
        <v>0.68295941216200107</v>
      </c>
      <c r="M683" s="23">
        <f t="shared" ca="1" si="21"/>
        <v>0.23942006813903716</v>
      </c>
      <c r="O683" s="24">
        <f t="shared" ca="1" si="20"/>
        <v>0.44353934402296391</v>
      </c>
    </row>
    <row r="684" spans="1:15" x14ac:dyDescent="0.2">
      <c r="A684" s="6">
        <f>LN(Data!B685/Data!B684)</f>
        <v>-3.9682591756206222E-3</v>
      </c>
      <c r="B684" s="7"/>
      <c r="C684" s="7">
        <f>LN(Data!H685/Data!H684)</f>
        <v>-1.3559529785632362E-2</v>
      </c>
      <c r="I684" s="22">
        <f ca="1">I683*EXP(('Price dynamics'!$F$3-'Price dynamics'!$F$4^2*0.5)*1+('Price dynamics'!$F$4*SQRT(1)*_xlfn.NORM.S.INV(RAND())))</f>
        <v>0.24029286246427678</v>
      </c>
      <c r="K684" s="22">
        <f ca="1">K683*EXP(('Price dynamics'!$G$3-'Price dynamics'!$G$4^2*0.5)*1+('Price dynamics'!$G$4*SQRT(1)*_xlfn.NORM.S.INV(RAND())))</f>
        <v>0.66197009200446888</v>
      </c>
      <c r="M684" s="23">
        <f t="shared" ca="1" si="21"/>
        <v>0.24029286246427678</v>
      </c>
      <c r="O684" s="24">
        <f t="shared" ca="1" si="20"/>
        <v>0.4216772295401921</v>
      </c>
    </row>
    <row r="685" spans="1:15" x14ac:dyDescent="0.2">
      <c r="A685" s="6">
        <f>LN(Data!B686/Data!B685)</f>
        <v>1.8385284770746978E-2</v>
      </c>
      <c r="B685" s="7"/>
      <c r="C685" s="7">
        <f>LN(Data!H686/Data!H685)</f>
        <v>6.8027473227526203E-3</v>
      </c>
      <c r="I685" s="22">
        <f ca="1">I684*EXP(('Price dynamics'!$F$3-'Price dynamics'!$F$4^2*0.5)*1+('Price dynamics'!$F$4*SQRT(1)*_xlfn.NORM.S.INV(RAND())))</f>
        <v>0.23535110289484526</v>
      </c>
      <c r="K685" s="22">
        <f ca="1">K684*EXP(('Price dynamics'!$G$3-'Price dynamics'!$G$4^2*0.5)*1+('Price dynamics'!$G$4*SQRT(1)*_xlfn.NORM.S.INV(RAND())))</f>
        <v>0.7208601772342994</v>
      </c>
      <c r="M685" s="23">
        <f t="shared" ca="1" si="21"/>
        <v>0.23535110289484526</v>
      </c>
      <c r="O685" s="24">
        <f t="shared" ca="1" si="20"/>
        <v>0.48550907433945412</v>
      </c>
    </row>
    <row r="686" spans="1:15" x14ac:dyDescent="0.2">
      <c r="A686" s="6">
        <f>LN(Data!B687/Data!B686)</f>
        <v>-1.441702559512645E-2</v>
      </c>
      <c r="B686" s="7"/>
      <c r="C686" s="7">
        <f>LN(Data!H687/Data!H686)</f>
        <v>0</v>
      </c>
      <c r="I686" s="22">
        <f ca="1">I685*EXP(('Price dynamics'!$F$3-'Price dynamics'!$F$4^2*0.5)*1+('Price dynamics'!$F$4*SQRT(1)*_xlfn.NORM.S.INV(RAND())))</f>
        <v>0.23502137592066491</v>
      </c>
      <c r="K686" s="22">
        <f ca="1">K685*EXP(('Price dynamics'!$G$3-'Price dynamics'!$G$4^2*0.5)*1+('Price dynamics'!$G$4*SQRT(1)*_xlfn.NORM.S.INV(RAND())))</f>
        <v>0.77854203312579651</v>
      </c>
      <c r="M686" s="23">
        <f t="shared" ca="1" si="21"/>
        <v>0.23502137592066491</v>
      </c>
      <c r="O686" s="24">
        <f t="shared" ca="1" si="20"/>
        <v>0.54352065720513165</v>
      </c>
    </row>
    <row r="687" spans="1:15" x14ac:dyDescent="0.2">
      <c r="A687" s="6">
        <f>LN(Data!B688/Data!B687)</f>
        <v>-1.9821612039910997E-3</v>
      </c>
      <c r="B687" s="7"/>
      <c r="C687" s="7">
        <f>LN(Data!H688/Data!H687)</f>
        <v>0</v>
      </c>
      <c r="I687" s="22">
        <f ca="1">I686*EXP(('Price dynamics'!$F$3-'Price dynamics'!$F$4^2*0.5)*1+('Price dynamics'!$F$4*SQRT(1)*_xlfn.NORM.S.INV(RAND())))</f>
        <v>0.2339850167354206</v>
      </c>
      <c r="K687" s="22">
        <f ca="1">K686*EXP(('Price dynamics'!$G$3-'Price dynamics'!$G$4^2*0.5)*1+('Price dynamics'!$G$4*SQRT(1)*_xlfn.NORM.S.INV(RAND())))</f>
        <v>0.72635864881799916</v>
      </c>
      <c r="M687" s="23">
        <f t="shared" ca="1" si="21"/>
        <v>0.2339850167354206</v>
      </c>
      <c r="O687" s="24">
        <f t="shared" ca="1" si="20"/>
        <v>0.49237363208257856</v>
      </c>
    </row>
    <row r="688" spans="1:15" x14ac:dyDescent="0.2">
      <c r="A688" s="6">
        <f>LN(Data!B689/Data!B688)</f>
        <v>8.6735765820120575E-2</v>
      </c>
      <c r="B688" s="7"/>
      <c r="C688" s="7">
        <f>LN(Data!H689/Data!H688)</f>
        <v>-1.0221554071538139E-2</v>
      </c>
      <c r="I688" s="22">
        <f ca="1">I687*EXP(('Price dynamics'!$F$3-'Price dynamics'!$F$4^2*0.5)*1+('Price dynamics'!$F$4*SQRT(1)*_xlfn.NORM.S.INV(RAND())))</f>
        <v>0.24026116310760623</v>
      </c>
      <c r="K688" s="22">
        <f ca="1">K687*EXP(('Price dynamics'!$G$3-'Price dynamics'!$G$4^2*0.5)*1+('Price dynamics'!$G$4*SQRT(1)*_xlfn.NORM.S.INV(RAND())))</f>
        <v>0.67813274656766442</v>
      </c>
      <c r="M688" s="23">
        <f t="shared" ca="1" si="21"/>
        <v>0.24026116310760623</v>
      </c>
      <c r="O688" s="24">
        <f t="shared" ca="1" si="20"/>
        <v>0.43787158346005817</v>
      </c>
    </row>
    <row r="689" spans="1:15" x14ac:dyDescent="0.2">
      <c r="A689" s="6">
        <f>LN(Data!B690/Data!B689)</f>
        <v>2.869294267462753E-2</v>
      </c>
      <c r="B689" s="7"/>
      <c r="C689" s="7">
        <f>LN(Data!H690/Data!H689)</f>
        <v>-1.3793322132335873E-2</v>
      </c>
      <c r="I689" s="22">
        <f ca="1">I688*EXP(('Price dynamics'!$F$3-'Price dynamics'!$F$4^2*0.5)*1+('Price dynamics'!$F$4*SQRT(1)*_xlfn.NORM.S.INV(RAND())))</f>
        <v>0.24032486611431444</v>
      </c>
      <c r="K689" s="22">
        <f ca="1">K688*EXP(('Price dynamics'!$G$3-'Price dynamics'!$G$4^2*0.5)*1+('Price dynamics'!$G$4*SQRT(1)*_xlfn.NORM.S.INV(RAND())))</f>
        <v>0.73600166038549519</v>
      </c>
      <c r="M689" s="23">
        <f t="shared" ca="1" si="21"/>
        <v>0.24032486611431444</v>
      </c>
      <c r="O689" s="24">
        <f t="shared" ca="1" si="20"/>
        <v>0.49567679427118072</v>
      </c>
    </row>
    <row r="690" spans="1:15" x14ac:dyDescent="0.2">
      <c r="A690" s="6">
        <f>LN(Data!B691/Data!B690)</f>
        <v>-5.3175900783240309E-3</v>
      </c>
      <c r="B690" s="7"/>
      <c r="C690" s="7">
        <f>LN(Data!H691/Data!H690)</f>
        <v>0</v>
      </c>
      <c r="I690" s="22">
        <f ca="1">I689*EXP(('Price dynamics'!$F$3-'Price dynamics'!$F$4^2*0.5)*1+('Price dynamics'!$F$4*SQRT(1)*_xlfn.NORM.S.INV(RAND())))</f>
        <v>0.23497043950069527</v>
      </c>
      <c r="K690" s="22">
        <f ca="1">K689*EXP(('Price dynamics'!$G$3-'Price dynamics'!$G$4^2*0.5)*1+('Price dynamics'!$G$4*SQRT(1)*_xlfn.NORM.S.INV(RAND())))</f>
        <v>0.65146190335793741</v>
      </c>
      <c r="M690" s="23">
        <f t="shared" ca="1" si="21"/>
        <v>0.23497043950069527</v>
      </c>
      <c r="O690" s="24">
        <f t="shared" ca="1" si="20"/>
        <v>0.41649146385724212</v>
      </c>
    </row>
    <row r="691" spans="1:15" x14ac:dyDescent="0.2">
      <c r="A691" s="6">
        <f>LN(Data!B692/Data!B691)</f>
        <v>-7.7312308967355413E-3</v>
      </c>
      <c r="B691" s="7"/>
      <c r="C691" s="7">
        <f>LN(Data!H692/Data!H691)</f>
        <v>3.4133006369458617E-2</v>
      </c>
      <c r="I691" s="22">
        <f ca="1">I690*EXP(('Price dynamics'!$F$3-'Price dynamics'!$F$4^2*0.5)*1+('Price dynamics'!$F$4*SQRT(1)*_xlfn.NORM.S.INV(RAND())))</f>
        <v>0.23108625028412805</v>
      </c>
      <c r="K691" s="22">
        <f ca="1">K690*EXP(('Price dynamics'!$G$3-'Price dynamics'!$G$4^2*0.5)*1+('Price dynamics'!$G$4*SQRT(1)*_xlfn.NORM.S.INV(RAND())))</f>
        <v>0.66948321612419059</v>
      </c>
      <c r="M691" s="23">
        <f t="shared" ca="1" si="21"/>
        <v>0.23108625028412805</v>
      </c>
      <c r="O691" s="24">
        <f t="shared" ca="1" si="20"/>
        <v>0.43839696584006255</v>
      </c>
    </row>
    <row r="692" spans="1:15" x14ac:dyDescent="0.2">
      <c r="A692" s="6">
        <f>LN(Data!B693/Data!B692)</f>
        <v>1.4226677412765273E-2</v>
      </c>
      <c r="B692" s="7"/>
      <c r="C692" s="7">
        <f>LN(Data!H693/Data!H692)</f>
        <v>-2.0339684237122672E-2</v>
      </c>
      <c r="I692" s="22">
        <f ca="1">I691*EXP(('Price dynamics'!$F$3-'Price dynamics'!$F$4^2*0.5)*1+('Price dynamics'!$F$4*SQRT(1)*_xlfn.NORM.S.INV(RAND())))</f>
        <v>0.22875690366761983</v>
      </c>
      <c r="K692" s="22">
        <f ca="1">K691*EXP(('Price dynamics'!$G$3-'Price dynamics'!$G$4^2*0.5)*1+('Price dynamics'!$G$4*SQRT(1)*_xlfn.NORM.S.INV(RAND())))</f>
        <v>0.61691918013182956</v>
      </c>
      <c r="M692" s="23">
        <f t="shared" ca="1" si="21"/>
        <v>0.22875690366761983</v>
      </c>
      <c r="O692" s="24">
        <f t="shared" ca="1" si="20"/>
        <v>0.38816227646420975</v>
      </c>
    </row>
    <row r="693" spans="1:15" x14ac:dyDescent="0.2">
      <c r="A693" s="6">
        <f>LN(Data!B694/Data!B693)</f>
        <v>-1.1246049274627553E-2</v>
      </c>
      <c r="B693" s="7"/>
      <c r="C693" s="7">
        <f>LN(Data!H694/Data!H693)</f>
        <v>-1.3793322132335873E-2</v>
      </c>
      <c r="I693" s="22">
        <f ca="1">I692*EXP(('Price dynamics'!$F$3-'Price dynamics'!$F$4^2*0.5)*1+('Price dynamics'!$F$4*SQRT(1)*_xlfn.NORM.S.INV(RAND())))</f>
        <v>0.23451598039440927</v>
      </c>
      <c r="K693" s="22">
        <f ca="1">K692*EXP(('Price dynamics'!$G$3-'Price dynamics'!$G$4^2*0.5)*1+('Price dynamics'!$G$4*SQRT(1)*_xlfn.NORM.S.INV(RAND())))</f>
        <v>0.62199760432328166</v>
      </c>
      <c r="M693" s="23">
        <f t="shared" ca="1" si="21"/>
        <v>0.23451598039440927</v>
      </c>
      <c r="O693" s="24">
        <f t="shared" ca="1" si="20"/>
        <v>0.38748162392887242</v>
      </c>
    </row>
    <row r="694" spans="1:15" x14ac:dyDescent="0.2">
      <c r="A694" s="6">
        <f>LN(Data!B695/Data!B694)</f>
        <v>-1.4992784586141167E-2</v>
      </c>
      <c r="B694" s="7"/>
      <c r="C694" s="7">
        <f>LN(Data!H695/Data!H694)</f>
        <v>0</v>
      </c>
      <c r="I694" s="22">
        <f ca="1">I693*EXP(('Price dynamics'!$F$3-'Price dynamics'!$F$4^2*0.5)*1+('Price dynamics'!$F$4*SQRT(1)*_xlfn.NORM.S.INV(RAND())))</f>
        <v>0.24361767215269564</v>
      </c>
      <c r="K694" s="22">
        <f ca="1">K693*EXP(('Price dynamics'!$G$3-'Price dynamics'!$G$4^2*0.5)*1+('Price dynamics'!$G$4*SQRT(1)*_xlfn.NORM.S.INV(RAND())))</f>
        <v>0.56320834103984041</v>
      </c>
      <c r="M694" s="23">
        <f t="shared" ca="1" si="21"/>
        <v>0.24361767215269564</v>
      </c>
      <c r="O694" s="24">
        <f t="shared" ca="1" si="20"/>
        <v>0.31959066888714477</v>
      </c>
    </row>
    <row r="695" spans="1:15" x14ac:dyDescent="0.2">
      <c r="A695" s="6">
        <f>LN(Data!B696/Data!B695)</f>
        <v>6.0404713404156607E-4</v>
      </c>
      <c r="B695" s="7"/>
      <c r="C695" s="7">
        <f>LN(Data!H696/Data!H695)</f>
        <v>0</v>
      </c>
      <c r="I695" s="22">
        <f ca="1">I694*EXP(('Price dynamics'!$F$3-'Price dynamics'!$F$4^2*0.5)*1+('Price dynamics'!$F$4*SQRT(1)*_xlfn.NORM.S.INV(RAND())))</f>
        <v>0.23201601913184403</v>
      </c>
      <c r="K695" s="22">
        <f ca="1">K694*EXP(('Price dynamics'!$G$3-'Price dynamics'!$G$4^2*0.5)*1+('Price dynamics'!$G$4*SQRT(1)*_xlfn.NORM.S.INV(RAND())))</f>
        <v>0.57433145379089034</v>
      </c>
      <c r="M695" s="23">
        <f t="shared" ca="1" si="21"/>
        <v>0.23201601913184403</v>
      </c>
      <c r="O695" s="24">
        <f t="shared" ca="1" si="20"/>
        <v>0.34231543465904635</v>
      </c>
    </row>
    <row r="696" spans="1:15" x14ac:dyDescent="0.2">
      <c r="A696" s="6">
        <f>LN(Data!B697/Data!B696)</f>
        <v>-2.6929411878631293E-2</v>
      </c>
      <c r="B696" s="7"/>
      <c r="C696" s="7">
        <f>LN(Data!H697/Data!H696)</f>
        <v>4.7466537238923752E-2</v>
      </c>
      <c r="I696" s="22">
        <f ca="1">I695*EXP(('Price dynamics'!$F$3-'Price dynamics'!$F$4^2*0.5)*1+('Price dynamics'!$F$4*SQRT(1)*_xlfn.NORM.S.INV(RAND())))</f>
        <v>0.22907932692896132</v>
      </c>
      <c r="K696" s="22">
        <f ca="1">K695*EXP(('Price dynamics'!$G$3-'Price dynamics'!$G$4^2*0.5)*1+('Price dynamics'!$G$4*SQRT(1)*_xlfn.NORM.S.INV(RAND())))</f>
        <v>0.5464273964299774</v>
      </c>
      <c r="M696" s="23">
        <f t="shared" ca="1" si="21"/>
        <v>0.22907932692896132</v>
      </c>
      <c r="O696" s="24">
        <f t="shared" ca="1" si="20"/>
        <v>0.31734806950101607</v>
      </c>
    </row>
    <row r="697" spans="1:15" x14ac:dyDescent="0.2">
      <c r="A697" s="6">
        <f>LN(Data!B698/Data!B697)</f>
        <v>5.3152606977733913E-2</v>
      </c>
      <c r="B697" s="7"/>
      <c r="C697" s="7">
        <f>LN(Data!H698/Data!H697)</f>
        <v>3.3057881344994103E-3</v>
      </c>
      <c r="I697" s="22">
        <f ca="1">I696*EXP(('Price dynamics'!$F$3-'Price dynamics'!$F$4^2*0.5)*1+('Price dynamics'!$F$4*SQRT(1)*_xlfn.NORM.S.INV(RAND())))</f>
        <v>0.23971865797440189</v>
      </c>
      <c r="K697" s="22">
        <f ca="1">K696*EXP(('Price dynamics'!$G$3-'Price dynamics'!$G$4^2*0.5)*1+('Price dynamics'!$G$4*SQRT(1)*_xlfn.NORM.S.INV(RAND())))</f>
        <v>0.54785162771906781</v>
      </c>
      <c r="M697" s="23">
        <f t="shared" ca="1" si="21"/>
        <v>0.23971865797440189</v>
      </c>
      <c r="O697" s="24">
        <f t="shared" ca="1" si="20"/>
        <v>0.30813296974466592</v>
      </c>
    </row>
    <row r="698" spans="1:15" x14ac:dyDescent="0.2">
      <c r="A698" s="6">
        <f>LN(Data!B699/Data!B698)</f>
        <v>1.7631506183807813E-3</v>
      </c>
      <c r="B698" s="7"/>
      <c r="C698" s="7">
        <f>LN(Data!H699/Data!H698)</f>
        <v>-9.9503308531679793E-3</v>
      </c>
      <c r="I698" s="22">
        <f ca="1">I697*EXP(('Price dynamics'!$F$3-'Price dynamics'!$F$4^2*0.5)*1+('Price dynamics'!$F$4*SQRT(1)*_xlfn.NORM.S.INV(RAND())))</f>
        <v>0.25451941928665006</v>
      </c>
      <c r="K698" s="22">
        <f ca="1">K697*EXP(('Price dynamics'!$G$3-'Price dynamics'!$G$4^2*0.5)*1+('Price dynamics'!$G$4*SQRT(1)*_xlfn.NORM.S.INV(RAND())))</f>
        <v>0.51586083857677156</v>
      </c>
      <c r="M698" s="23">
        <f t="shared" ca="1" si="21"/>
        <v>0.25451941928665006</v>
      </c>
      <c r="O698" s="24">
        <f t="shared" ca="1" si="20"/>
        <v>0.2613414192901215</v>
      </c>
    </row>
    <row r="699" spans="1:15" x14ac:dyDescent="0.2">
      <c r="A699" s="6">
        <f>LN(Data!B700/Data!B699)</f>
        <v>1.1737090549287499E-3</v>
      </c>
      <c r="B699" s="7"/>
      <c r="C699" s="7">
        <f>LN(Data!H700/Data!H699)</f>
        <v>3.6010437523033033E-2</v>
      </c>
      <c r="I699" s="22">
        <f ca="1">I698*EXP(('Price dynamics'!$F$3-'Price dynamics'!$F$4^2*0.5)*1+('Price dynamics'!$F$4*SQRT(1)*_xlfn.NORM.S.INV(RAND())))</f>
        <v>0.25175132081649371</v>
      </c>
      <c r="K699" s="22">
        <f ca="1">K698*EXP(('Price dynamics'!$G$3-'Price dynamics'!$G$4^2*0.5)*1+('Price dynamics'!$G$4*SQRT(1)*_xlfn.NORM.S.INV(RAND())))</f>
        <v>0.50811444365082625</v>
      </c>
      <c r="M699" s="23">
        <f t="shared" ca="1" si="21"/>
        <v>0.25175132081649371</v>
      </c>
      <c r="O699" s="24">
        <f t="shared" ca="1" si="20"/>
        <v>0.25636312283433255</v>
      </c>
    </row>
    <row r="700" spans="1:15" x14ac:dyDescent="0.2">
      <c r="A700" s="6">
        <f>LN(Data!B701/Data!B700)</f>
        <v>-1.4771317320312656E-2</v>
      </c>
      <c r="B700" s="7"/>
      <c r="C700" s="7">
        <f>LN(Data!H701/Data!H700)</f>
        <v>2.2258470600942697E-2</v>
      </c>
      <c r="I700" s="22">
        <f ca="1">I699*EXP(('Price dynamics'!$F$3-'Price dynamics'!$F$4^2*0.5)*1+('Price dynamics'!$F$4*SQRT(1)*_xlfn.NORM.S.INV(RAND())))</f>
        <v>0.23652954777714935</v>
      </c>
      <c r="K700" s="22">
        <f ca="1">K699*EXP(('Price dynamics'!$G$3-'Price dynamics'!$G$4^2*0.5)*1+('Price dynamics'!$G$4*SQRT(1)*_xlfn.NORM.S.INV(RAND())))</f>
        <v>0.50417965826611777</v>
      </c>
      <c r="M700" s="23">
        <f t="shared" ca="1" si="21"/>
        <v>0.23652954777714935</v>
      </c>
      <c r="O700" s="24">
        <f t="shared" ca="1" si="20"/>
        <v>0.26765011048896842</v>
      </c>
    </row>
    <row r="701" spans="1:15" x14ac:dyDescent="0.2">
      <c r="A701" s="6">
        <f>LN(Data!B702/Data!B701)</f>
        <v>1.7699577099401075E-2</v>
      </c>
      <c r="B701" s="7"/>
      <c r="C701" s="7">
        <f>LN(Data!H702/Data!H701)</f>
        <v>-1.5848192240023727E-2</v>
      </c>
      <c r="I701" s="22">
        <f ca="1">I700*EXP(('Price dynamics'!$F$3-'Price dynamics'!$F$4^2*0.5)*1+('Price dynamics'!$F$4*SQRT(1)*_xlfn.NORM.S.INV(RAND())))</f>
        <v>0.23473529810357016</v>
      </c>
      <c r="K701" s="22">
        <f ca="1">K700*EXP(('Price dynamics'!$G$3-'Price dynamics'!$G$4^2*0.5)*1+('Price dynamics'!$G$4*SQRT(1)*_xlfn.NORM.S.INV(RAND())))</f>
        <v>0.48965570165793554</v>
      </c>
      <c r="M701" s="23">
        <f t="shared" ca="1" si="21"/>
        <v>0.23473529810357016</v>
      </c>
      <c r="O701" s="24">
        <f t="shared" ca="1" si="20"/>
        <v>0.2549204035543654</v>
      </c>
    </row>
    <row r="702" spans="1:15" x14ac:dyDescent="0.2">
      <c r="A702" s="6">
        <f>LN(Data!B703/Data!B702)</f>
        <v>5.8309203107931437E-3</v>
      </c>
      <c r="B702" s="7"/>
      <c r="C702" s="7">
        <f>LN(Data!H703/Data!H702)</f>
        <v>-6.4102783609190543E-3</v>
      </c>
      <c r="I702" s="22">
        <f ca="1">I701*EXP(('Price dynamics'!$F$3-'Price dynamics'!$F$4^2*0.5)*1+('Price dynamics'!$F$4*SQRT(1)*_xlfn.NORM.S.INV(RAND())))</f>
        <v>0.22939864753839517</v>
      </c>
      <c r="K702" s="22">
        <f ca="1">K701*EXP(('Price dynamics'!$G$3-'Price dynamics'!$G$4^2*0.5)*1+('Price dynamics'!$G$4*SQRT(1)*_xlfn.NORM.S.INV(RAND())))</f>
        <v>0.54090981073297795</v>
      </c>
      <c r="M702" s="23">
        <f t="shared" ca="1" si="21"/>
        <v>0.22939864753839517</v>
      </c>
      <c r="O702" s="24">
        <f t="shared" ca="1" si="20"/>
        <v>0.31151116319458277</v>
      </c>
    </row>
    <row r="703" spans="1:15" x14ac:dyDescent="0.2">
      <c r="A703" s="6">
        <f>LN(Data!B704/Data!B703)</f>
        <v>-5.8309203107932096E-3</v>
      </c>
      <c r="B703" s="7"/>
      <c r="C703" s="7">
        <f>LN(Data!H704/Data!H703)</f>
        <v>-5.9620303162166682E-2</v>
      </c>
      <c r="I703" s="22">
        <f ca="1">I702*EXP(('Price dynamics'!$F$3-'Price dynamics'!$F$4^2*0.5)*1+('Price dynamics'!$F$4*SQRT(1)*_xlfn.NORM.S.INV(RAND())))</f>
        <v>0.22792103528334928</v>
      </c>
      <c r="K703" s="22">
        <f ca="1">K702*EXP(('Price dynamics'!$G$3-'Price dynamics'!$G$4^2*0.5)*1+('Price dynamics'!$G$4*SQRT(1)*_xlfn.NORM.S.INV(RAND())))</f>
        <v>0.5201709070008057</v>
      </c>
      <c r="M703" s="23">
        <f t="shared" ca="1" si="21"/>
        <v>0.22792103528334928</v>
      </c>
      <c r="O703" s="24">
        <f t="shared" ca="1" si="20"/>
        <v>0.29224987171745642</v>
      </c>
    </row>
    <row r="704" spans="1:15" x14ac:dyDescent="0.2">
      <c r="A704" s="6">
        <f>LN(Data!B705/Data!B704)</f>
        <v>2.8820438535491884E-2</v>
      </c>
      <c r="B704" s="7"/>
      <c r="C704" s="7">
        <f>LN(Data!H705/Data!H704)</f>
        <v>1.0186845306992997E-2</v>
      </c>
      <c r="I704" s="22">
        <f ca="1">I703*EXP(('Price dynamics'!$F$3-'Price dynamics'!$F$4^2*0.5)*1+('Price dynamics'!$F$4*SQRT(1)*_xlfn.NORM.S.INV(RAND())))</f>
        <v>0.22582531006163725</v>
      </c>
      <c r="K704" s="22">
        <f ca="1">K703*EXP(('Price dynamics'!$G$3-'Price dynamics'!$G$4^2*0.5)*1+('Price dynamics'!$G$4*SQRT(1)*_xlfn.NORM.S.INV(RAND())))</f>
        <v>0.52866993310961718</v>
      </c>
      <c r="M704" s="23">
        <f t="shared" ca="1" si="21"/>
        <v>0.22582531006163725</v>
      </c>
      <c r="O704" s="24">
        <f t="shared" ca="1" si="20"/>
        <v>0.30284462304797993</v>
      </c>
    </row>
    <row r="705" spans="1:15" x14ac:dyDescent="0.2">
      <c r="A705" s="6">
        <f>LN(Data!B706/Data!B705)</f>
        <v>1.7030943656727656E-3</v>
      </c>
      <c r="B705" s="7"/>
      <c r="C705" s="7">
        <f>LN(Data!H706/Data!H705)</f>
        <v>0</v>
      </c>
      <c r="I705" s="22">
        <f ca="1">I704*EXP(('Price dynamics'!$F$3-'Price dynamics'!$F$4^2*0.5)*1+('Price dynamics'!$F$4*SQRT(1)*_xlfn.NORM.S.INV(RAND())))</f>
        <v>0.22850340785504145</v>
      </c>
      <c r="K705" s="22">
        <f ca="1">K704*EXP(('Price dynamics'!$G$3-'Price dynamics'!$G$4^2*0.5)*1+('Price dynamics'!$G$4*SQRT(1)*_xlfn.NORM.S.INV(RAND())))</f>
        <v>0.52058797704386617</v>
      </c>
      <c r="M705" s="23">
        <f t="shared" ca="1" si="21"/>
        <v>0.22850340785504145</v>
      </c>
      <c r="O705" s="24">
        <f t="shared" ca="1" si="20"/>
        <v>0.29208456918882475</v>
      </c>
    </row>
    <row r="706" spans="1:15" x14ac:dyDescent="0.2">
      <c r="A706" s="6">
        <f>LN(Data!B707/Data!B706)</f>
        <v>-9.6894459983226568E-3</v>
      </c>
      <c r="B706" s="7"/>
      <c r="C706" s="7">
        <f>LN(Data!H707/Data!H706)</f>
        <v>6.7340321813441194E-3</v>
      </c>
      <c r="I706" s="22">
        <f ca="1">I705*EXP(('Price dynamics'!$F$3-'Price dynamics'!$F$4^2*0.5)*1+('Price dynamics'!$F$4*SQRT(1)*_xlfn.NORM.S.INV(RAND())))</f>
        <v>0.2166034950242349</v>
      </c>
      <c r="K706" s="22">
        <f ca="1">K705*EXP(('Price dynamics'!$G$3-'Price dynamics'!$G$4^2*0.5)*1+('Price dynamics'!$G$4*SQRT(1)*_xlfn.NORM.S.INV(RAND())))</f>
        <v>0.5064585756441139</v>
      </c>
      <c r="M706" s="23">
        <f t="shared" ca="1" si="21"/>
        <v>0.2166034950242349</v>
      </c>
      <c r="O706" s="24">
        <f t="shared" ca="1" si="20"/>
        <v>0.28985508061987897</v>
      </c>
    </row>
    <row r="707" spans="1:15" x14ac:dyDescent="0.2">
      <c r="A707" s="6">
        <f>LN(Data!B708/Data!B707)</f>
        <v>3.9308822761691169E-2</v>
      </c>
      <c r="B707" s="7"/>
      <c r="C707" s="7">
        <f>LN(Data!H708/Data!H707)</f>
        <v>-6.7340321813440683E-3</v>
      </c>
      <c r="I707" s="22">
        <f ca="1">I706*EXP(('Price dynamics'!$F$3-'Price dynamics'!$F$4^2*0.5)*1+('Price dynamics'!$F$4*SQRT(1)*_xlfn.NORM.S.INV(RAND())))</f>
        <v>0.20981901297589947</v>
      </c>
      <c r="K707" s="22">
        <f ca="1">K706*EXP(('Price dynamics'!$G$3-'Price dynamics'!$G$4^2*0.5)*1+('Price dynamics'!$G$4*SQRT(1)*_xlfn.NORM.S.INV(RAND())))</f>
        <v>0.42934642094778425</v>
      </c>
      <c r="M707" s="23">
        <f t="shared" ca="1" si="21"/>
        <v>0.20981901297589947</v>
      </c>
      <c r="O707" s="24">
        <f t="shared" ref="O707:O770" ca="1" si="22">MAX(I707,K707)-MIN(I707,K707)</f>
        <v>0.21952740797188477</v>
      </c>
    </row>
    <row r="708" spans="1:15" x14ac:dyDescent="0.2">
      <c r="A708" s="6">
        <f>LN(Data!B709/Data!B708)</f>
        <v>-9.9613441296730419E-3</v>
      </c>
      <c r="B708" s="7"/>
      <c r="C708" s="7">
        <f>LN(Data!H709/Data!H708)</f>
        <v>-6.7796869853788038E-3</v>
      </c>
      <c r="I708" s="22">
        <f ca="1">I707*EXP(('Price dynamics'!$F$3-'Price dynamics'!$F$4^2*0.5)*1+('Price dynamics'!$F$4*SQRT(1)*_xlfn.NORM.S.INV(RAND())))</f>
        <v>0.20073931170407713</v>
      </c>
      <c r="K708" s="22">
        <f ca="1">K707*EXP(('Price dynamics'!$G$3-'Price dynamics'!$G$4^2*0.5)*1+('Price dynamics'!$G$4*SQRT(1)*_xlfn.NORM.S.INV(RAND())))</f>
        <v>0.5083513185064219</v>
      </c>
      <c r="M708" s="23">
        <f t="shared" ref="M708:M771" ca="1" si="23">IF(I708&lt;K708,I708,K708)</f>
        <v>0.20073931170407713</v>
      </c>
      <c r="O708" s="24">
        <f t="shared" ca="1" si="22"/>
        <v>0.3076120068023448</v>
      </c>
    </row>
    <row r="709" spans="1:15" x14ac:dyDescent="0.2">
      <c r="A709" s="6">
        <f>LN(Data!B710/Data!B709)</f>
        <v>-7.4450291369730373E-2</v>
      </c>
      <c r="B709" s="7"/>
      <c r="C709" s="7">
        <f>LN(Data!H710/Data!H709)</f>
        <v>0</v>
      </c>
      <c r="I709" s="22">
        <f ca="1">I708*EXP(('Price dynamics'!$F$3-'Price dynamics'!$F$4^2*0.5)*1+('Price dynamics'!$F$4*SQRT(1)*_xlfn.NORM.S.INV(RAND())))</f>
        <v>0.2046110018018141</v>
      </c>
      <c r="K709" s="22">
        <f ca="1">K708*EXP(('Price dynamics'!$G$3-'Price dynamics'!$G$4^2*0.5)*1+('Price dynamics'!$G$4*SQRT(1)*_xlfn.NORM.S.INV(RAND())))</f>
        <v>0.47165514865668096</v>
      </c>
      <c r="M709" s="23">
        <f t="shared" ca="1" si="23"/>
        <v>0.2046110018018141</v>
      </c>
      <c r="O709" s="24">
        <f t="shared" ca="1" si="22"/>
        <v>0.26704414685486688</v>
      </c>
    </row>
    <row r="710" spans="1:15" x14ac:dyDescent="0.2">
      <c r="A710" s="6">
        <f>LN(Data!B711/Data!B710)</f>
        <v>8.9472711404368233E-3</v>
      </c>
      <c r="B710" s="7"/>
      <c r="C710" s="7">
        <f>LN(Data!H711/Data!H710)</f>
        <v>-7.4107972153721849E-2</v>
      </c>
      <c r="I710" s="22">
        <f ca="1">I709*EXP(('Price dynamics'!$F$3-'Price dynamics'!$F$4^2*0.5)*1+('Price dynamics'!$F$4*SQRT(1)*_xlfn.NORM.S.INV(RAND())))</f>
        <v>0.20696535017359691</v>
      </c>
      <c r="K710" s="22">
        <f ca="1">K709*EXP(('Price dynamics'!$G$3-'Price dynamics'!$G$4^2*0.5)*1+('Price dynamics'!$G$4*SQRT(1)*_xlfn.NORM.S.INV(RAND())))</f>
        <v>0.47600345068335637</v>
      </c>
      <c r="M710" s="23">
        <f t="shared" ca="1" si="23"/>
        <v>0.20696535017359691</v>
      </c>
      <c r="O710" s="24">
        <f t="shared" ca="1" si="22"/>
        <v>0.26903810050975946</v>
      </c>
    </row>
    <row r="711" spans="1:15" x14ac:dyDescent="0.2">
      <c r="A711" s="6">
        <f>LN(Data!B712/Data!B711)</f>
        <v>1.1806512586989044E-2</v>
      </c>
      <c r="B711" s="7"/>
      <c r="C711" s="7">
        <f>LN(Data!H712/Data!H711)</f>
        <v>2.5317807984289786E-2</v>
      </c>
      <c r="I711" s="22">
        <f ca="1">I710*EXP(('Price dynamics'!$F$3-'Price dynamics'!$F$4^2*0.5)*1+('Price dynamics'!$F$4*SQRT(1)*_xlfn.NORM.S.INV(RAND())))</f>
        <v>0.20853577944842303</v>
      </c>
      <c r="K711" s="22">
        <f ca="1">K710*EXP(('Price dynamics'!$G$3-'Price dynamics'!$G$4^2*0.5)*1+('Price dynamics'!$G$4*SQRT(1)*_xlfn.NORM.S.INV(RAND())))</f>
        <v>0.47393208333314846</v>
      </c>
      <c r="M711" s="23">
        <f t="shared" ca="1" si="23"/>
        <v>0.20853577944842303</v>
      </c>
      <c r="O711" s="24">
        <f t="shared" ca="1" si="22"/>
        <v>0.26539630388472546</v>
      </c>
    </row>
    <row r="712" spans="1:15" x14ac:dyDescent="0.2">
      <c r="A712" s="6">
        <f>LN(Data!B713/Data!B712)</f>
        <v>8.7642979935882576E-3</v>
      </c>
      <c r="B712" s="7"/>
      <c r="C712" s="7">
        <f>LN(Data!H713/Data!H712)</f>
        <v>0</v>
      </c>
      <c r="I712" s="22">
        <f ca="1">I711*EXP(('Price dynamics'!$F$3-'Price dynamics'!$F$4^2*0.5)*1+('Price dynamics'!$F$4*SQRT(1)*_xlfn.NORM.S.INV(RAND())))</f>
        <v>0.2086799080195193</v>
      </c>
      <c r="K712" s="22">
        <f ca="1">K711*EXP(('Price dynamics'!$G$3-'Price dynamics'!$G$4^2*0.5)*1+('Price dynamics'!$G$4*SQRT(1)*_xlfn.NORM.S.INV(RAND())))</f>
        <v>0.48520701787611237</v>
      </c>
      <c r="M712" s="23">
        <f t="shared" ca="1" si="23"/>
        <v>0.2086799080195193</v>
      </c>
      <c r="O712" s="24">
        <f t="shared" ca="1" si="22"/>
        <v>0.27652710985659307</v>
      </c>
    </row>
    <row r="713" spans="1:15" x14ac:dyDescent="0.2">
      <c r="A713" s="6">
        <f>LN(Data!B714/Data!B713)</f>
        <v>-2.8919099972048529E-2</v>
      </c>
      <c r="B713" s="7"/>
      <c r="C713" s="7">
        <f>LN(Data!H714/Data!H713)</f>
        <v>4.5383005847817751E-2</v>
      </c>
      <c r="I713" s="22">
        <f ca="1">I712*EXP(('Price dynamics'!$F$3-'Price dynamics'!$F$4^2*0.5)*1+('Price dynamics'!$F$4*SQRT(1)*_xlfn.NORM.S.INV(RAND())))</f>
        <v>0.21097403732293571</v>
      </c>
      <c r="K713" s="22">
        <f ca="1">K712*EXP(('Price dynamics'!$G$3-'Price dynamics'!$G$4^2*0.5)*1+('Price dynamics'!$G$4*SQRT(1)*_xlfn.NORM.S.INV(RAND())))</f>
        <v>0.52656561852348094</v>
      </c>
      <c r="M713" s="23">
        <f t="shared" ca="1" si="23"/>
        <v>0.21097403732293571</v>
      </c>
      <c r="O713" s="24">
        <f t="shared" ca="1" si="22"/>
        <v>0.3155915812005452</v>
      </c>
    </row>
    <row r="714" spans="1:15" x14ac:dyDescent="0.2">
      <c r="A714" s="6">
        <f>LN(Data!B715/Data!B714)</f>
        <v>-2.8547337896209543E-2</v>
      </c>
      <c r="B714" s="7"/>
      <c r="C714" s="7">
        <f>LN(Data!H715/Data!H714)</f>
        <v>-2.0690393257446166E-2</v>
      </c>
      <c r="I714" s="22">
        <f ca="1">I713*EXP(('Price dynamics'!$F$3-'Price dynamics'!$F$4^2*0.5)*1+('Price dynamics'!$F$4*SQRT(1)*_xlfn.NORM.S.INV(RAND())))</f>
        <v>0.21501056942461644</v>
      </c>
      <c r="K714" s="22">
        <f ca="1">K713*EXP(('Price dynamics'!$G$3-'Price dynamics'!$G$4^2*0.5)*1+('Price dynamics'!$G$4*SQRT(1)*_xlfn.NORM.S.INV(RAND())))</f>
        <v>0.48392901523048393</v>
      </c>
      <c r="M714" s="23">
        <f t="shared" ca="1" si="23"/>
        <v>0.21501056942461644</v>
      </c>
      <c r="O714" s="24">
        <f t="shared" ca="1" si="22"/>
        <v>0.26891844580586749</v>
      </c>
    </row>
    <row r="715" spans="1:15" x14ac:dyDescent="0.2">
      <c r="A715" s="6">
        <f>LN(Data!B716/Data!B715)</f>
        <v>1.8920308069045357E-2</v>
      </c>
      <c r="B715" s="7"/>
      <c r="C715" s="7">
        <f>LN(Data!H716/Data!H715)</f>
        <v>6.944472352810995E-3</v>
      </c>
      <c r="I715" s="22">
        <f ca="1">I714*EXP(('Price dynamics'!$F$3-'Price dynamics'!$F$4^2*0.5)*1+('Price dynamics'!$F$4*SQRT(1)*_xlfn.NORM.S.INV(RAND())))</f>
        <v>0.21604800985101638</v>
      </c>
      <c r="K715" s="22">
        <f ca="1">K714*EXP(('Price dynamics'!$G$3-'Price dynamics'!$G$4^2*0.5)*1+('Price dynamics'!$G$4*SQRT(1)*_xlfn.NORM.S.INV(RAND())))</f>
        <v>0.49646748305363192</v>
      </c>
      <c r="M715" s="23">
        <f t="shared" ca="1" si="23"/>
        <v>0.21604800985101638</v>
      </c>
      <c r="O715" s="24">
        <f t="shared" ca="1" si="22"/>
        <v>0.28041947320261551</v>
      </c>
    </row>
    <row r="716" spans="1:15" x14ac:dyDescent="0.2">
      <c r="A716" s="6">
        <f>LN(Data!B717/Data!B716)</f>
        <v>3.6210057669523619E-3</v>
      </c>
      <c r="B716" s="7"/>
      <c r="C716" s="7">
        <f>LN(Data!H717/Data!H716)</f>
        <v>0</v>
      </c>
      <c r="I716" s="22">
        <f ca="1">I715*EXP(('Price dynamics'!$F$3-'Price dynamics'!$F$4^2*0.5)*1+('Price dynamics'!$F$4*SQRT(1)*_xlfn.NORM.S.INV(RAND())))</f>
        <v>0.21460715013351561</v>
      </c>
      <c r="K716" s="22">
        <f ca="1">K715*EXP(('Price dynamics'!$G$3-'Price dynamics'!$G$4^2*0.5)*1+('Price dynamics'!$G$4*SQRT(1)*_xlfn.NORM.S.INV(RAND())))</f>
        <v>0.49067553973789113</v>
      </c>
      <c r="M716" s="23">
        <f t="shared" ca="1" si="23"/>
        <v>0.21460715013351561</v>
      </c>
      <c r="O716" s="24">
        <f t="shared" ca="1" si="22"/>
        <v>0.27606838960437552</v>
      </c>
    </row>
    <row r="717" spans="1:15" x14ac:dyDescent="0.2">
      <c r="A717" s="6">
        <f>LN(Data!B718/Data!B717)</f>
        <v>-6.0423144559625863E-3</v>
      </c>
      <c r="B717" s="7"/>
      <c r="C717" s="7">
        <f>LN(Data!H718/Data!H717)</f>
        <v>2.054866822738776E-2</v>
      </c>
      <c r="I717" s="22">
        <f ca="1">I716*EXP(('Price dynamics'!$F$3-'Price dynamics'!$F$4^2*0.5)*1+('Price dynamics'!$F$4*SQRT(1)*_xlfn.NORM.S.INV(RAND())))</f>
        <v>0.21396846941519812</v>
      </c>
      <c r="K717" s="22">
        <f ca="1">K716*EXP(('Price dynamics'!$G$3-'Price dynamics'!$G$4^2*0.5)*1+('Price dynamics'!$G$4*SQRT(1)*_xlfn.NORM.S.INV(RAND())))</f>
        <v>0.47343526173547285</v>
      </c>
      <c r="M717" s="23">
        <f t="shared" ca="1" si="23"/>
        <v>0.21396846941519812</v>
      </c>
      <c r="O717" s="24">
        <f t="shared" ca="1" si="22"/>
        <v>0.2594667923202747</v>
      </c>
    </row>
    <row r="718" spans="1:15" x14ac:dyDescent="0.2">
      <c r="A718" s="6">
        <f>LN(Data!B719/Data!B718)</f>
        <v>1.503787736454072E-2</v>
      </c>
      <c r="B718" s="7"/>
      <c r="C718" s="7">
        <f>LN(Data!H719/Data!H718)</f>
        <v>1.3468217050866611E-2</v>
      </c>
      <c r="I718" s="22">
        <f ca="1">I717*EXP(('Price dynamics'!$F$3-'Price dynamics'!$F$4^2*0.5)*1+('Price dynamics'!$F$4*SQRT(1)*_xlfn.NORM.S.INV(RAND())))</f>
        <v>0.21228006940779134</v>
      </c>
      <c r="K718" s="22">
        <f ca="1">K717*EXP(('Price dynamics'!$G$3-'Price dynamics'!$G$4^2*0.5)*1+('Price dynamics'!$G$4*SQRT(1)*_xlfn.NORM.S.INV(RAND())))</f>
        <v>0.47408617147784582</v>
      </c>
      <c r="M718" s="23">
        <f t="shared" ca="1" si="23"/>
        <v>0.21228006940779134</v>
      </c>
      <c r="O718" s="24">
        <f t="shared" ca="1" si="22"/>
        <v>0.2618061020700545</v>
      </c>
    </row>
    <row r="719" spans="1:15" x14ac:dyDescent="0.2">
      <c r="A719" s="6">
        <f>LN(Data!B720/Data!B719)</f>
        <v>1.6578236403521466E-2</v>
      </c>
      <c r="B719" s="7"/>
      <c r="C719" s="7">
        <f>LN(Data!H720/Data!H719)</f>
        <v>-4.0961357631065405E-2</v>
      </c>
      <c r="I719" s="22">
        <f ca="1">I718*EXP(('Price dynamics'!$F$3-'Price dynamics'!$F$4^2*0.5)*1+('Price dynamics'!$F$4*SQRT(1)*_xlfn.NORM.S.INV(RAND())))</f>
        <v>0.20147945119119365</v>
      </c>
      <c r="K719" s="22">
        <f ca="1">K718*EXP(('Price dynamics'!$G$3-'Price dynamics'!$G$4^2*0.5)*1+('Price dynamics'!$G$4*SQRT(1)*_xlfn.NORM.S.INV(RAND())))</f>
        <v>0.42937276778458466</v>
      </c>
      <c r="M719" s="23">
        <f t="shared" ca="1" si="23"/>
        <v>0.20147945119119365</v>
      </c>
      <c r="O719" s="24">
        <f t="shared" ca="1" si="22"/>
        <v>0.22789331659339102</v>
      </c>
    </row>
    <row r="720" spans="1:15" x14ac:dyDescent="0.2">
      <c r="A720" s="6">
        <f>LN(Data!B721/Data!B720)</f>
        <v>2.9316936858266676E-3</v>
      </c>
      <c r="B720" s="7"/>
      <c r="C720" s="7">
        <f>LN(Data!H721/Data!H720)</f>
        <v>3.4782643763247925E-3</v>
      </c>
      <c r="I720" s="22">
        <f ca="1">I719*EXP(('Price dynamics'!$F$3-'Price dynamics'!$F$4^2*0.5)*1+('Price dynamics'!$F$4*SQRT(1)*_xlfn.NORM.S.INV(RAND())))</f>
        <v>0.19983650243009704</v>
      </c>
      <c r="K720" s="22">
        <f ca="1">K719*EXP(('Price dynamics'!$G$3-'Price dynamics'!$G$4^2*0.5)*1+('Price dynamics'!$G$4*SQRT(1)*_xlfn.NORM.S.INV(RAND())))</f>
        <v>0.45983136440505112</v>
      </c>
      <c r="M720" s="23">
        <f t="shared" ca="1" si="23"/>
        <v>0.19983650243009704</v>
      </c>
      <c r="O720" s="24">
        <f t="shared" ca="1" si="22"/>
        <v>0.25999486197495408</v>
      </c>
    </row>
    <row r="721" spans="1:15" x14ac:dyDescent="0.2">
      <c r="A721" s="6">
        <f>LN(Data!B722/Data!B721)</f>
        <v>-2.9316936858267287E-3</v>
      </c>
      <c r="B721" s="7"/>
      <c r="C721" s="7">
        <f>LN(Data!H722/Data!H721)</f>
        <v>-2.4605810802200076E-2</v>
      </c>
      <c r="I721" s="22">
        <f ca="1">I720*EXP(('Price dynamics'!$F$3-'Price dynamics'!$F$4^2*0.5)*1+('Price dynamics'!$F$4*SQRT(1)*_xlfn.NORM.S.INV(RAND())))</f>
        <v>0.20629659100838058</v>
      </c>
      <c r="K721" s="22">
        <f ca="1">K720*EXP(('Price dynamics'!$G$3-'Price dynamics'!$G$4^2*0.5)*1+('Price dynamics'!$G$4*SQRT(1)*_xlfn.NORM.S.INV(RAND())))</f>
        <v>0.44709869400554575</v>
      </c>
      <c r="M721" s="23">
        <f t="shared" ca="1" si="23"/>
        <v>0.20629659100838058</v>
      </c>
      <c r="O721" s="24">
        <f t="shared" ca="1" si="22"/>
        <v>0.24080210299716517</v>
      </c>
    </row>
    <row r="722" spans="1:15" x14ac:dyDescent="0.2">
      <c r="A722" s="6">
        <f>LN(Data!B723/Data!B722)</f>
        <v>2.9316936858266676E-3</v>
      </c>
      <c r="B722" s="7"/>
      <c r="C722" s="7">
        <f>LN(Data!H723/Data!H722)</f>
        <v>7.0922283094918366E-3</v>
      </c>
      <c r="I722" s="22">
        <f ca="1">I721*EXP(('Price dynamics'!$F$3-'Price dynamics'!$F$4^2*0.5)*1+('Price dynamics'!$F$4*SQRT(1)*_xlfn.NORM.S.INV(RAND())))</f>
        <v>0.22119709440891727</v>
      </c>
      <c r="K722" s="22">
        <f ca="1">K721*EXP(('Price dynamics'!$G$3-'Price dynamics'!$G$4^2*0.5)*1+('Price dynamics'!$G$4*SQRT(1)*_xlfn.NORM.S.INV(RAND())))</f>
        <v>0.40513980025944885</v>
      </c>
      <c r="M722" s="23">
        <f t="shared" ca="1" si="23"/>
        <v>0.22119709440891727</v>
      </c>
      <c r="O722" s="24">
        <f t="shared" ca="1" si="22"/>
        <v>0.18394270585053157</v>
      </c>
    </row>
    <row r="723" spans="1:15" x14ac:dyDescent="0.2">
      <c r="A723" s="6">
        <f>LN(Data!B724/Data!B723)</f>
        <v>1.1062703798163607E-2</v>
      </c>
      <c r="B723" s="7"/>
      <c r="C723" s="7">
        <f>LN(Data!H724/Data!H723)</f>
        <v>-1.0657294473988093E-2</v>
      </c>
      <c r="I723" s="22">
        <f ca="1">I722*EXP(('Price dynamics'!$F$3-'Price dynamics'!$F$4^2*0.5)*1+('Price dynamics'!$F$4*SQRT(1)*_xlfn.NORM.S.INV(RAND())))</f>
        <v>0.22017498600433472</v>
      </c>
      <c r="K723" s="22">
        <f ca="1">K722*EXP(('Price dynamics'!$G$3-'Price dynamics'!$G$4^2*0.5)*1+('Price dynamics'!$G$4*SQRT(1)*_xlfn.NORM.S.INV(RAND())))</f>
        <v>0.42075662676403663</v>
      </c>
      <c r="M723" s="23">
        <f t="shared" ca="1" si="23"/>
        <v>0.22017498600433472</v>
      </c>
      <c r="O723" s="24">
        <f t="shared" ca="1" si="22"/>
        <v>0.20058164075970192</v>
      </c>
    </row>
    <row r="724" spans="1:15" x14ac:dyDescent="0.2">
      <c r="A724" s="6">
        <f>LN(Data!B725/Data!B724)</f>
        <v>-1.4581769013359204E-2</v>
      </c>
      <c r="B724" s="7"/>
      <c r="C724" s="7">
        <f>LN(Data!H725/Data!H724)</f>
        <v>5.2185753170570247E-2</v>
      </c>
      <c r="I724" s="22">
        <f ca="1">I723*EXP(('Price dynamics'!$F$3-'Price dynamics'!$F$4^2*0.5)*1+('Price dynamics'!$F$4*SQRT(1)*_xlfn.NORM.S.INV(RAND())))</f>
        <v>0.21006567655237263</v>
      </c>
      <c r="K724" s="22">
        <f ca="1">K723*EXP(('Price dynamics'!$G$3-'Price dynamics'!$G$4^2*0.5)*1+('Price dynamics'!$G$4*SQRT(1)*_xlfn.NORM.S.INV(RAND())))</f>
        <v>0.42177268944832857</v>
      </c>
      <c r="M724" s="23">
        <f t="shared" ca="1" si="23"/>
        <v>0.21006567655237263</v>
      </c>
      <c r="O724" s="24">
        <f t="shared" ca="1" si="22"/>
        <v>0.21170701289595595</v>
      </c>
    </row>
    <row r="725" spans="1:15" x14ac:dyDescent="0.2">
      <c r="A725" s="6">
        <f>LN(Data!B726/Data!B725)</f>
        <v>2.495052550320816E-2</v>
      </c>
      <c r="B725" s="7"/>
      <c r="C725" s="7">
        <f>LN(Data!H726/Data!H725)</f>
        <v>0</v>
      </c>
      <c r="I725" s="22">
        <f ca="1">I724*EXP(('Price dynamics'!$F$3-'Price dynamics'!$F$4^2*0.5)*1+('Price dynamics'!$F$4*SQRT(1)*_xlfn.NORM.S.INV(RAND())))</f>
        <v>0.20091624687338724</v>
      </c>
      <c r="K725" s="22">
        <f ca="1">K724*EXP(('Price dynamics'!$G$3-'Price dynamics'!$G$4^2*0.5)*1+('Price dynamics'!$G$4*SQRT(1)*_xlfn.NORM.S.INV(RAND())))</f>
        <v>0.45991273816120154</v>
      </c>
      <c r="M725" s="23">
        <f t="shared" ca="1" si="23"/>
        <v>0.20091624687338724</v>
      </c>
      <c r="O725" s="24">
        <f t="shared" ca="1" si="22"/>
        <v>0.25899649128781432</v>
      </c>
    </row>
    <row r="726" spans="1:15" x14ac:dyDescent="0.2">
      <c r="A726" s="6">
        <f>LN(Data!B727/Data!B726)</f>
        <v>-3.4443202822444776E-3</v>
      </c>
      <c r="B726" s="7"/>
      <c r="C726" s="7">
        <f>LN(Data!H727/Data!H726)</f>
        <v>1.0118130165584466E-2</v>
      </c>
      <c r="I726" s="22">
        <f ca="1">I725*EXP(('Price dynamics'!$F$3-'Price dynamics'!$F$4^2*0.5)*1+('Price dynamics'!$F$4*SQRT(1)*_xlfn.NORM.S.INV(RAND())))</f>
        <v>0.20963885202836083</v>
      </c>
      <c r="K726" s="22">
        <f ca="1">K725*EXP(('Price dynamics'!$G$3-'Price dynamics'!$G$4^2*0.5)*1+('Price dynamics'!$G$4*SQRT(1)*_xlfn.NORM.S.INV(RAND())))</f>
        <v>0.5073828764334436</v>
      </c>
      <c r="M726" s="23">
        <f t="shared" ca="1" si="23"/>
        <v>0.20963885202836083</v>
      </c>
      <c r="O726" s="24">
        <f t="shared" ca="1" si="22"/>
        <v>0.29774402440508274</v>
      </c>
    </row>
    <row r="727" spans="1:15" x14ac:dyDescent="0.2">
      <c r="A727" s="6">
        <f>LN(Data!B728/Data!B727)</f>
        <v>6.876817931568675E-3</v>
      </c>
      <c r="B727" s="7"/>
      <c r="C727" s="7">
        <f>LN(Data!H728/Data!H727)</f>
        <v>-2.3770219333911845E-2</v>
      </c>
      <c r="I727" s="22">
        <f ca="1">I726*EXP(('Price dynamics'!$F$3-'Price dynamics'!$F$4^2*0.5)*1+('Price dynamics'!$F$4*SQRT(1)*_xlfn.NORM.S.INV(RAND())))</f>
        <v>0.20318770236509126</v>
      </c>
      <c r="K727" s="22">
        <f ca="1">K726*EXP(('Price dynamics'!$G$3-'Price dynamics'!$G$4^2*0.5)*1+('Price dynamics'!$G$4*SQRT(1)*_xlfn.NORM.S.INV(RAND())))</f>
        <v>0.50178998860878576</v>
      </c>
      <c r="M727" s="23">
        <f t="shared" ca="1" si="23"/>
        <v>0.20318770236509126</v>
      </c>
      <c r="O727" s="24">
        <f t="shared" ca="1" si="22"/>
        <v>0.2986022862436945</v>
      </c>
    </row>
    <row r="728" spans="1:15" x14ac:dyDescent="0.2">
      <c r="A728" s="6">
        <f>LN(Data!B729/Data!B728)</f>
        <v>1.8110285577288689E-2</v>
      </c>
      <c r="B728" s="7"/>
      <c r="C728" s="7">
        <f>LN(Data!H729/Data!H728)</f>
        <v>-4.570215348085551E-2</v>
      </c>
      <c r="I728" s="22">
        <f ca="1">I727*EXP(('Price dynamics'!$F$3-'Price dynamics'!$F$4^2*0.5)*1+('Price dynamics'!$F$4*SQRT(1)*_xlfn.NORM.S.INV(RAND())))</f>
        <v>0.20645860029934857</v>
      </c>
      <c r="K728" s="22">
        <f ca="1">K727*EXP(('Price dynamics'!$G$3-'Price dynamics'!$G$4^2*0.5)*1+('Price dynamics'!$G$4*SQRT(1)*_xlfn.NORM.S.INV(RAND())))</f>
        <v>0.49878730708229346</v>
      </c>
      <c r="M728" s="23">
        <f t="shared" ca="1" si="23"/>
        <v>0.20645860029934857</v>
      </c>
      <c r="O728" s="24">
        <f t="shared" ca="1" si="22"/>
        <v>0.29232870678294487</v>
      </c>
    </row>
    <row r="729" spans="1:15" x14ac:dyDescent="0.2">
      <c r="A729" s="6">
        <f>LN(Data!B730/Data!B729)</f>
        <v>2.8003378703189345E-3</v>
      </c>
      <c r="B729" s="7"/>
      <c r="C729" s="7">
        <f>LN(Data!H730/Data!H729)</f>
        <v>5.5958653648044629E-2</v>
      </c>
      <c r="I729" s="22">
        <f ca="1">I728*EXP(('Price dynamics'!$F$3-'Price dynamics'!$F$4^2*0.5)*1+('Price dynamics'!$F$4*SQRT(1)*_xlfn.NORM.S.INV(RAND())))</f>
        <v>0.20725976872361049</v>
      </c>
      <c r="K729" s="22">
        <f ca="1">K728*EXP(('Price dynamics'!$G$3-'Price dynamics'!$G$4^2*0.5)*1+('Price dynamics'!$G$4*SQRT(1)*_xlfn.NORM.S.INV(RAND())))</f>
        <v>0.58541538673187077</v>
      </c>
      <c r="M729" s="23">
        <f t="shared" ca="1" si="23"/>
        <v>0.20725976872361049</v>
      </c>
      <c r="O729" s="24">
        <f t="shared" ca="1" si="22"/>
        <v>0.37815561800826025</v>
      </c>
    </row>
    <row r="730" spans="1:15" x14ac:dyDescent="0.2">
      <c r="A730" s="6">
        <f>LN(Data!B731/Data!B730)</f>
        <v>5.5912777525949514E-4</v>
      </c>
      <c r="B730" s="7"/>
      <c r="C730" s="7">
        <f>LN(Data!H731/Data!H730)</f>
        <v>-3.4605529177475607E-2</v>
      </c>
      <c r="I730" s="22">
        <f ca="1">I729*EXP(('Price dynamics'!$F$3-'Price dynamics'!$F$4^2*0.5)*1+('Price dynamics'!$F$4*SQRT(1)*_xlfn.NORM.S.INV(RAND())))</f>
        <v>0.20736336181185974</v>
      </c>
      <c r="K730" s="22">
        <f ca="1">K729*EXP(('Price dynamics'!$G$3-'Price dynamics'!$G$4^2*0.5)*1+('Price dynamics'!$G$4*SQRT(1)*_xlfn.NORM.S.INV(RAND())))</f>
        <v>0.56276823904562068</v>
      </c>
      <c r="M730" s="23">
        <f t="shared" ca="1" si="23"/>
        <v>0.20736336181185974</v>
      </c>
      <c r="O730" s="24">
        <f t="shared" ca="1" si="22"/>
        <v>0.35540487723376091</v>
      </c>
    </row>
    <row r="731" spans="1:15" x14ac:dyDescent="0.2">
      <c r="A731" s="6">
        <f>LN(Data!B732/Data!B731)</f>
        <v>-1.2373611189022648E-2</v>
      </c>
      <c r="B731" s="7"/>
      <c r="C731" s="7">
        <f>LN(Data!H732/Data!H731)</f>
        <v>-5.7987257650349282E-2</v>
      </c>
      <c r="I731" s="22">
        <f ca="1">I730*EXP(('Price dynamics'!$F$3-'Price dynamics'!$F$4^2*0.5)*1+('Price dynamics'!$F$4*SQRT(1)*_xlfn.NORM.S.INV(RAND())))</f>
        <v>0.21313905487353835</v>
      </c>
      <c r="K731" s="22">
        <f ca="1">K730*EXP(('Price dynamics'!$G$3-'Price dynamics'!$G$4^2*0.5)*1+('Price dynamics'!$G$4*SQRT(1)*_xlfn.NORM.S.INV(RAND())))</f>
        <v>0.51280214306243932</v>
      </c>
      <c r="M731" s="23">
        <f t="shared" ca="1" si="23"/>
        <v>0.21313905487353835</v>
      </c>
      <c r="O731" s="24">
        <f t="shared" ca="1" si="22"/>
        <v>0.29966308818890097</v>
      </c>
    </row>
    <row r="732" spans="1:15" x14ac:dyDescent="0.2">
      <c r="A732" s="6">
        <f>LN(Data!B733/Data!B732)</f>
        <v>1.1312218400888893E-3</v>
      </c>
      <c r="B732" s="7"/>
      <c r="C732" s="7">
        <f>LN(Data!H733/Data!H732)</f>
        <v>0</v>
      </c>
      <c r="I732" s="22">
        <f ca="1">I731*EXP(('Price dynamics'!$F$3-'Price dynamics'!$F$4^2*0.5)*1+('Price dynamics'!$F$4*SQRT(1)*_xlfn.NORM.S.INV(RAND())))</f>
        <v>0.21711486154424264</v>
      </c>
      <c r="K732" s="22">
        <f ca="1">K731*EXP(('Price dynamics'!$G$3-'Price dynamics'!$G$4^2*0.5)*1+('Price dynamics'!$G$4*SQRT(1)*_xlfn.NORM.S.INV(RAND())))</f>
        <v>0.50588949795681815</v>
      </c>
      <c r="M732" s="23">
        <f t="shared" ca="1" si="23"/>
        <v>0.21711486154424264</v>
      </c>
      <c r="O732" s="24">
        <f t="shared" ca="1" si="22"/>
        <v>0.2887746364125755</v>
      </c>
    </row>
    <row r="733" spans="1:15" x14ac:dyDescent="0.2">
      <c r="A733" s="6">
        <f>LN(Data!B734/Data!B733)</f>
        <v>1.2359707900926591E-2</v>
      </c>
      <c r="B733" s="7"/>
      <c r="C733" s="7">
        <f>LN(Data!H734/Data!H733)</f>
        <v>2.5784117155714634E-2</v>
      </c>
      <c r="I733" s="22">
        <f ca="1">I732*EXP(('Price dynamics'!$F$3-'Price dynamics'!$F$4^2*0.5)*1+('Price dynamics'!$F$4*SQRT(1)*_xlfn.NORM.S.INV(RAND())))</f>
        <v>0.21791165961666076</v>
      </c>
      <c r="K733" s="22">
        <f ca="1">K732*EXP(('Price dynamics'!$G$3-'Price dynamics'!$G$4^2*0.5)*1+('Price dynamics'!$G$4*SQRT(1)*_xlfn.NORM.S.INV(RAND())))</f>
        <v>0.51352968243251951</v>
      </c>
      <c r="M733" s="23">
        <f t="shared" ca="1" si="23"/>
        <v>0.21791165961666076</v>
      </c>
      <c r="O733" s="24">
        <f t="shared" ca="1" si="22"/>
        <v>0.29561802281585875</v>
      </c>
    </row>
    <row r="734" spans="1:15" x14ac:dyDescent="0.2">
      <c r="A734" s="6">
        <f>LN(Data!B735/Data!B734)</f>
        <v>2.2088142613798861E-2</v>
      </c>
      <c r="B734" s="7"/>
      <c r="C734" s="7">
        <f>LN(Data!H735/Data!H734)</f>
        <v>9.0339167082304384E-2</v>
      </c>
      <c r="I734" s="22">
        <f ca="1">I733*EXP(('Price dynamics'!$F$3-'Price dynamics'!$F$4^2*0.5)*1+('Price dynamics'!$F$4*SQRT(1)*_xlfn.NORM.S.INV(RAND())))</f>
        <v>0.21703981522814242</v>
      </c>
      <c r="K734" s="22">
        <f ca="1">K733*EXP(('Price dynamics'!$G$3-'Price dynamics'!$G$4^2*0.5)*1+('Price dynamics'!$G$4*SQRT(1)*_xlfn.NORM.S.INV(RAND())))</f>
        <v>0.45108550245452328</v>
      </c>
      <c r="M734" s="23">
        <f t="shared" ca="1" si="23"/>
        <v>0.21703981522814242</v>
      </c>
      <c r="O734" s="24">
        <f t="shared" ca="1" si="22"/>
        <v>0.23404568722638086</v>
      </c>
    </row>
    <row r="735" spans="1:15" x14ac:dyDescent="0.2">
      <c r="A735" s="6">
        <f>LN(Data!B736/Data!B735)</f>
        <v>-2.1869882965041506E-3</v>
      </c>
      <c r="B735" s="7"/>
      <c r="C735" s="7">
        <f>LN(Data!H736/Data!H735)</f>
        <v>1.9737482838321337E-2</v>
      </c>
      <c r="I735" s="22">
        <f ca="1">I734*EXP(('Price dynamics'!$F$3-'Price dynamics'!$F$4^2*0.5)*1+('Price dynamics'!$F$4*SQRT(1)*_xlfn.NORM.S.INV(RAND())))</f>
        <v>0.21328200625289548</v>
      </c>
      <c r="K735" s="22">
        <f ca="1">K734*EXP(('Price dynamics'!$G$3-'Price dynamics'!$G$4^2*0.5)*1+('Price dynamics'!$G$4*SQRT(1)*_xlfn.NORM.S.INV(RAND())))</f>
        <v>0.48640477661778236</v>
      </c>
      <c r="M735" s="23">
        <f t="shared" ca="1" si="23"/>
        <v>0.21328200625289548</v>
      </c>
      <c r="O735" s="24">
        <f t="shared" ca="1" si="22"/>
        <v>0.27312277036488686</v>
      </c>
    </row>
    <row r="736" spans="1:15" x14ac:dyDescent="0.2">
      <c r="A736" s="6">
        <f>LN(Data!B737/Data!B736)</f>
        <v>-1.0454015425884821E-2</v>
      </c>
      <c r="B736" s="7"/>
      <c r="C736" s="7">
        <f>LN(Data!H737/Data!H736)</f>
        <v>2.8894465999714972E-2</v>
      </c>
      <c r="I736" s="22">
        <f ca="1">I735*EXP(('Price dynamics'!$F$3-'Price dynamics'!$F$4^2*0.5)*1+('Price dynamics'!$F$4*SQRT(1)*_xlfn.NORM.S.INV(RAND())))</f>
        <v>0.2040208860106632</v>
      </c>
      <c r="K736" s="22">
        <f ca="1">K735*EXP(('Price dynamics'!$G$3-'Price dynamics'!$G$4^2*0.5)*1+('Price dynamics'!$G$4*SQRT(1)*_xlfn.NORM.S.INV(RAND())))</f>
        <v>0.51624316974125262</v>
      </c>
      <c r="M736" s="23">
        <f t="shared" ca="1" si="23"/>
        <v>0.2040208860106632</v>
      </c>
      <c r="O736" s="24">
        <f t="shared" ca="1" si="22"/>
        <v>0.31222228373058941</v>
      </c>
    </row>
    <row r="737" spans="1:15" x14ac:dyDescent="0.2">
      <c r="A737" s="6">
        <f>LN(Data!B738/Data!B737)</f>
        <v>1.3732706887583242E-2</v>
      </c>
      <c r="B737" s="7"/>
      <c r="C737" s="7">
        <f>LN(Data!H738/Data!H737)</f>
        <v>6.3091691932647556E-3</v>
      </c>
      <c r="I737" s="22">
        <f ca="1">I736*EXP(('Price dynamics'!$F$3-'Price dynamics'!$F$4^2*0.5)*1+('Price dynamics'!$F$4*SQRT(1)*_xlfn.NORM.S.INV(RAND())))</f>
        <v>0.20910690441199431</v>
      </c>
      <c r="K737" s="22">
        <f ca="1">K736*EXP(('Price dynamics'!$G$3-'Price dynamics'!$G$4^2*0.5)*1+('Price dynamics'!$G$4*SQRT(1)*_xlfn.NORM.S.INV(RAND())))</f>
        <v>0.49095462096398212</v>
      </c>
      <c r="M737" s="23">
        <f t="shared" ca="1" si="23"/>
        <v>0.20910690441199431</v>
      </c>
      <c r="O737" s="24">
        <f t="shared" ca="1" si="22"/>
        <v>0.28184771655198781</v>
      </c>
    </row>
    <row r="738" spans="1:15" x14ac:dyDescent="0.2">
      <c r="A738" s="6">
        <f>LN(Data!B739/Data!B738)</f>
        <v>1.0905126489656847E-3</v>
      </c>
      <c r="B738" s="7"/>
      <c r="C738" s="7">
        <f>LN(Data!H739/Data!H738)</f>
        <v>-3.1496089028963314E-3</v>
      </c>
      <c r="I738" s="22">
        <f ca="1">I737*EXP(('Price dynamics'!$F$3-'Price dynamics'!$F$4^2*0.5)*1+('Price dynamics'!$F$4*SQRT(1)*_xlfn.NORM.S.INV(RAND())))</f>
        <v>0.20241003066698859</v>
      </c>
      <c r="K738" s="22">
        <f ca="1">K737*EXP(('Price dynamics'!$G$3-'Price dynamics'!$G$4^2*0.5)*1+('Price dynamics'!$G$4*SQRT(1)*_xlfn.NORM.S.INV(RAND())))</f>
        <v>0.46883575881726613</v>
      </c>
      <c r="M738" s="23">
        <f t="shared" ca="1" si="23"/>
        <v>0.20241003066698859</v>
      </c>
      <c r="O738" s="24">
        <f t="shared" ca="1" si="22"/>
        <v>0.26642572815027754</v>
      </c>
    </row>
    <row r="739" spans="1:15" x14ac:dyDescent="0.2">
      <c r="A739" s="6">
        <f>LN(Data!B740/Data!B739)</f>
        <v>-2.7285146532038396E-3</v>
      </c>
      <c r="B739" s="7"/>
      <c r="C739" s="7">
        <f>LN(Data!H740/Data!H739)</f>
        <v>-1.2698583337127431E-2</v>
      </c>
      <c r="I739" s="22">
        <f ca="1">I738*EXP(('Price dynamics'!$F$3-'Price dynamics'!$F$4^2*0.5)*1+('Price dynamics'!$F$4*SQRT(1)*_xlfn.NORM.S.INV(RAND())))</f>
        <v>0.21120419488169792</v>
      </c>
      <c r="K739" s="22">
        <f ca="1">K738*EXP(('Price dynamics'!$G$3-'Price dynamics'!$G$4^2*0.5)*1+('Price dynamics'!$G$4*SQRT(1)*_xlfn.NORM.S.INV(RAND())))</f>
        <v>0.41259643222851772</v>
      </c>
      <c r="M739" s="23">
        <f t="shared" ca="1" si="23"/>
        <v>0.21120419488169792</v>
      </c>
      <c r="O739" s="24">
        <f t="shared" ca="1" si="22"/>
        <v>0.2013922373468198</v>
      </c>
    </row>
    <row r="740" spans="1:15" x14ac:dyDescent="0.2">
      <c r="A740" s="6">
        <f>LN(Data!B741/Data!B740)</f>
        <v>-2.0425772230333906E-2</v>
      </c>
      <c r="B740" s="7"/>
      <c r="C740" s="7">
        <f>LN(Data!H741/Data!H740)</f>
        <v>-2.2618088587772402E-2</v>
      </c>
      <c r="I740" s="22">
        <f ca="1">I739*EXP(('Price dynamics'!$F$3-'Price dynamics'!$F$4^2*0.5)*1+('Price dynamics'!$F$4*SQRT(1)*_xlfn.NORM.S.INV(RAND())))</f>
        <v>0.20049528262791214</v>
      </c>
      <c r="K740" s="22">
        <f ca="1">K739*EXP(('Price dynamics'!$G$3-'Price dynamics'!$G$4^2*0.5)*1+('Price dynamics'!$G$4*SQRT(1)*_xlfn.NORM.S.INV(RAND())))</f>
        <v>0.39444415922361464</v>
      </c>
      <c r="M740" s="23">
        <f t="shared" ca="1" si="23"/>
        <v>0.20049528262791214</v>
      </c>
      <c r="O740" s="24">
        <f t="shared" ca="1" si="22"/>
        <v>0.19394887659570251</v>
      </c>
    </row>
    <row r="741" spans="1:15" x14ac:dyDescent="0.2">
      <c r="A741" s="6">
        <f>LN(Data!B742/Data!B741)</f>
        <v>6.1162270174362739E-3</v>
      </c>
      <c r="B741" s="7"/>
      <c r="C741" s="7">
        <f>LN(Data!H742/Data!H741)</f>
        <v>3.2157111634531443E-2</v>
      </c>
      <c r="I741" s="22">
        <f ca="1">I740*EXP(('Price dynamics'!$F$3-'Price dynamics'!$F$4^2*0.5)*1+('Price dynamics'!$F$4*SQRT(1)*_xlfn.NORM.S.INV(RAND())))</f>
        <v>0.20374316519061517</v>
      </c>
      <c r="K741" s="22">
        <f ca="1">K740*EXP(('Price dynamics'!$G$3-'Price dynamics'!$G$4^2*0.5)*1+('Price dynamics'!$G$4*SQRT(1)*_xlfn.NORM.S.INV(RAND())))</f>
        <v>0.39663617657375971</v>
      </c>
      <c r="M741" s="23">
        <f t="shared" ca="1" si="23"/>
        <v>0.20374316519061517</v>
      </c>
      <c r="O741" s="24">
        <f t="shared" ca="1" si="22"/>
        <v>0.19289301138314455</v>
      </c>
    </row>
    <row r="742" spans="1:15" x14ac:dyDescent="0.2">
      <c r="A742" s="6">
        <f>LN(Data!B743/Data!B742)</f>
        <v>3.3204236373023262E-3</v>
      </c>
      <c r="B742" s="7"/>
      <c r="C742" s="7">
        <f>LN(Data!H743/Data!H742)</f>
        <v>-2.2400936689166772E-2</v>
      </c>
      <c r="I742" s="22">
        <f ca="1">I741*EXP(('Price dynamics'!$F$3-'Price dynamics'!$F$4^2*0.5)*1+('Price dynamics'!$F$4*SQRT(1)*_xlfn.NORM.S.INV(RAND())))</f>
        <v>0.20461014670978706</v>
      </c>
      <c r="K742" s="22">
        <f ca="1">K741*EXP(('Price dynamics'!$G$3-'Price dynamics'!$G$4^2*0.5)*1+('Price dynamics'!$G$4*SQRT(1)*_xlfn.NORM.S.INV(RAND())))</f>
        <v>0.35891910517923237</v>
      </c>
      <c r="M742" s="23">
        <f t="shared" ca="1" si="23"/>
        <v>0.20461014670978706</v>
      </c>
      <c r="O742" s="24">
        <f t="shared" ca="1" si="22"/>
        <v>0.15430895846944531</v>
      </c>
    </row>
    <row r="743" spans="1:15" x14ac:dyDescent="0.2">
      <c r="A743" s="6">
        <f>LN(Data!B744/Data!B743)</f>
        <v>1.5351178655760977E-2</v>
      </c>
      <c r="B743" s="7"/>
      <c r="C743" s="7">
        <f>LN(Data!H744/Data!H743)</f>
        <v>-1.6313575491523683E-2</v>
      </c>
      <c r="I743" s="22">
        <f ca="1">I742*EXP(('Price dynamics'!$F$3-'Price dynamics'!$F$4^2*0.5)*1+('Price dynamics'!$F$4*SQRT(1)*_xlfn.NORM.S.INV(RAND())))</f>
        <v>0.20950410181215648</v>
      </c>
      <c r="K743" s="22">
        <f ca="1">K742*EXP(('Price dynamics'!$G$3-'Price dynamics'!$G$4^2*0.5)*1+('Price dynamics'!$G$4*SQRT(1)*_xlfn.NORM.S.INV(RAND())))</f>
        <v>0.39384474721171681</v>
      </c>
      <c r="M743" s="23">
        <f t="shared" ca="1" si="23"/>
        <v>0.20950410181215648</v>
      </c>
      <c r="O743" s="24">
        <f t="shared" ca="1" si="22"/>
        <v>0.18434064539956033</v>
      </c>
    </row>
    <row r="744" spans="1:15" x14ac:dyDescent="0.2">
      <c r="A744" s="6">
        <f>LN(Data!B745/Data!B744)</f>
        <v>0</v>
      </c>
      <c r="B744" s="7"/>
      <c r="C744" s="7">
        <f>LN(Data!H745/Data!H744)</f>
        <v>0</v>
      </c>
      <c r="I744" s="22">
        <f ca="1">I743*EXP(('Price dynamics'!$F$3-'Price dynamics'!$F$4^2*0.5)*1+('Price dynamics'!$F$4*SQRT(1)*_xlfn.NORM.S.INV(RAND())))</f>
        <v>0.21188228758594638</v>
      </c>
      <c r="K744" s="22">
        <f ca="1">K743*EXP(('Price dynamics'!$G$3-'Price dynamics'!$G$4^2*0.5)*1+('Price dynamics'!$G$4*SQRT(1)*_xlfn.NORM.S.INV(RAND())))</f>
        <v>0.39666455821976859</v>
      </c>
      <c r="M744" s="23">
        <f t="shared" ca="1" si="23"/>
        <v>0.21188228758594638</v>
      </c>
      <c r="O744" s="24">
        <f t="shared" ca="1" si="22"/>
        <v>0.18478227063382222</v>
      </c>
    </row>
    <row r="745" spans="1:15" x14ac:dyDescent="0.2">
      <c r="A745" s="6">
        <f>LN(Data!B746/Data!B745)</f>
        <v>1.0875476873991408E-3</v>
      </c>
      <c r="B745" s="7"/>
      <c r="C745" s="7">
        <f>LN(Data!H746/Data!H745)</f>
        <v>3.2840752011897975E-3</v>
      </c>
      <c r="I745" s="22">
        <f ca="1">I744*EXP(('Price dynamics'!$F$3-'Price dynamics'!$F$4^2*0.5)*1+('Price dynamics'!$F$4*SQRT(1)*_xlfn.NORM.S.INV(RAND())))</f>
        <v>0.208928408428318</v>
      </c>
      <c r="K745" s="22">
        <f ca="1">K744*EXP(('Price dynamics'!$G$3-'Price dynamics'!$G$4^2*0.5)*1+('Price dynamics'!$G$4*SQRT(1)*_xlfn.NORM.S.INV(RAND())))</f>
        <v>0.4042928684837202</v>
      </c>
      <c r="M745" s="23">
        <f t="shared" ca="1" si="23"/>
        <v>0.208928408428318</v>
      </c>
      <c r="O745" s="24">
        <f t="shared" ca="1" si="22"/>
        <v>0.1953644600554022</v>
      </c>
    </row>
    <row r="746" spans="1:15" x14ac:dyDescent="0.2">
      <c r="A746" s="6">
        <f>LN(Data!B747/Data!B746)</f>
        <v>1.0863662122207896E-3</v>
      </c>
      <c r="B746" s="7"/>
      <c r="C746" s="7">
        <f>LN(Data!H747/Data!H746)</f>
        <v>0</v>
      </c>
      <c r="I746" s="22">
        <f ca="1">I745*EXP(('Price dynamics'!$F$3-'Price dynamics'!$F$4^2*0.5)*1+('Price dynamics'!$F$4*SQRT(1)*_xlfn.NORM.S.INV(RAND())))</f>
        <v>0.20400907054731218</v>
      </c>
      <c r="K746" s="22">
        <f ca="1">K745*EXP(('Price dynamics'!$G$3-'Price dynamics'!$G$4^2*0.5)*1+('Price dynamics'!$G$4*SQRT(1)*_xlfn.NORM.S.INV(RAND())))</f>
        <v>0.43938752973275319</v>
      </c>
      <c r="M746" s="23">
        <f t="shared" ca="1" si="23"/>
        <v>0.20400907054731218</v>
      </c>
      <c r="O746" s="24">
        <f t="shared" ca="1" si="22"/>
        <v>0.23537845918544101</v>
      </c>
    </row>
    <row r="747" spans="1:15" x14ac:dyDescent="0.2">
      <c r="A747" s="6">
        <f>LN(Data!B748/Data!B747)</f>
        <v>8.1103445374536426E-3</v>
      </c>
      <c r="B747" s="7"/>
      <c r="C747" s="7">
        <f>LN(Data!H748/Data!H747)</f>
        <v>0</v>
      </c>
      <c r="I747" s="22">
        <f ca="1">I746*EXP(('Price dynamics'!$F$3-'Price dynamics'!$F$4^2*0.5)*1+('Price dynamics'!$F$4*SQRT(1)*_xlfn.NORM.S.INV(RAND())))</f>
        <v>0.2087473157005228</v>
      </c>
      <c r="K747" s="22">
        <f ca="1">K746*EXP(('Price dynamics'!$G$3-'Price dynamics'!$G$4^2*0.5)*1+('Price dynamics'!$G$4*SQRT(1)*_xlfn.NORM.S.INV(RAND())))</f>
        <v>0.38940430970503409</v>
      </c>
      <c r="M747" s="23">
        <f t="shared" ca="1" si="23"/>
        <v>0.2087473157005228</v>
      </c>
      <c r="O747" s="24">
        <f t="shared" ca="1" si="22"/>
        <v>0.1806569940045113</v>
      </c>
    </row>
    <row r="748" spans="1:15" x14ac:dyDescent="0.2">
      <c r="A748" s="6">
        <f>LN(Data!B749/Data!B748)</f>
        <v>-2.1563350673461726E-3</v>
      </c>
      <c r="B748" s="7"/>
      <c r="C748" s="7">
        <f>LN(Data!H749/Data!H748)</f>
        <v>-5.7351296471465668E-2</v>
      </c>
      <c r="I748" s="22">
        <f ca="1">I747*EXP(('Price dynamics'!$F$3-'Price dynamics'!$F$4^2*0.5)*1+('Price dynamics'!$F$4*SQRT(1)*_xlfn.NORM.S.INV(RAND())))</f>
        <v>0.20681796373621411</v>
      </c>
      <c r="K748" s="22">
        <f ca="1">K747*EXP(('Price dynamics'!$G$3-'Price dynamics'!$G$4^2*0.5)*1+('Price dynamics'!$G$4*SQRT(1)*_xlfn.NORM.S.INV(RAND())))</f>
        <v>0.40056379207231085</v>
      </c>
      <c r="M748" s="23">
        <f t="shared" ca="1" si="23"/>
        <v>0.20681796373621411</v>
      </c>
      <c r="O748" s="24">
        <f t="shared" ca="1" si="22"/>
        <v>0.19374582833609674</v>
      </c>
    </row>
    <row r="749" spans="1:15" x14ac:dyDescent="0.2">
      <c r="A749" s="6">
        <f>LN(Data!B750/Data!B749)</f>
        <v>1.6176870607862498E-3</v>
      </c>
      <c r="B749" s="7"/>
      <c r="C749" s="7">
        <f>LN(Data!H750/Data!H749)</f>
        <v>0</v>
      </c>
      <c r="I749" s="22">
        <f ca="1">I748*EXP(('Price dynamics'!$F$3-'Price dynamics'!$F$4^2*0.5)*1+('Price dynamics'!$F$4*SQRT(1)*_xlfn.NORM.S.INV(RAND())))</f>
        <v>0.20848027831694338</v>
      </c>
      <c r="K749" s="22">
        <f ca="1">K748*EXP(('Price dynamics'!$G$3-'Price dynamics'!$G$4^2*0.5)*1+('Price dynamics'!$G$4*SQRT(1)*_xlfn.NORM.S.INV(RAND())))</f>
        <v>0.45971867739950578</v>
      </c>
      <c r="M749" s="23">
        <f t="shared" ca="1" si="23"/>
        <v>0.20848027831694338</v>
      </c>
      <c r="O749" s="24">
        <f t="shared" ca="1" si="22"/>
        <v>0.2512383990825624</v>
      </c>
    </row>
    <row r="750" spans="1:15" x14ac:dyDescent="0.2">
      <c r="A750" s="6">
        <f>LN(Data!B751/Data!B750)</f>
        <v>-1.2469665506440911E-2</v>
      </c>
      <c r="B750" s="7"/>
      <c r="C750" s="7">
        <f>LN(Data!H751/Data!H750)</f>
        <v>6.062462181643484E-2</v>
      </c>
      <c r="I750" s="22">
        <f ca="1">I749*EXP(('Price dynamics'!$F$3-'Price dynamics'!$F$4^2*0.5)*1+('Price dynamics'!$F$4*SQRT(1)*_xlfn.NORM.S.INV(RAND())))</f>
        <v>0.19994715398930107</v>
      </c>
      <c r="K750" s="22">
        <f ca="1">K749*EXP(('Price dynamics'!$G$3-'Price dynamics'!$G$4^2*0.5)*1+('Price dynamics'!$G$4*SQRT(1)*_xlfn.NORM.S.INV(RAND())))</f>
        <v>0.50870849634148785</v>
      </c>
      <c r="M750" s="23">
        <f t="shared" ca="1" si="23"/>
        <v>0.19994715398930107</v>
      </c>
      <c r="O750" s="24">
        <f t="shared" ca="1" si="22"/>
        <v>0.30876134235218677</v>
      </c>
    </row>
    <row r="751" spans="1:15" x14ac:dyDescent="0.2">
      <c r="A751" s="6">
        <f>LN(Data!B752/Data!B751)</f>
        <v>-1.7056809671421608E-2</v>
      </c>
      <c r="B751" s="7"/>
      <c r="C751" s="7">
        <f>LN(Data!H752/Data!H751)</f>
        <v>0</v>
      </c>
      <c r="I751" s="22">
        <f ca="1">I750*EXP(('Price dynamics'!$F$3-'Price dynamics'!$F$4^2*0.5)*1+('Price dynamics'!$F$4*SQRT(1)*_xlfn.NORM.S.INV(RAND())))</f>
        <v>0.20060265093738647</v>
      </c>
      <c r="K751" s="22">
        <f ca="1">K750*EXP(('Price dynamics'!$G$3-'Price dynamics'!$G$4^2*0.5)*1+('Price dynamics'!$G$4*SQRT(1)*_xlfn.NORM.S.INV(RAND())))</f>
        <v>0.4519648190278428</v>
      </c>
      <c r="M751" s="23">
        <f t="shared" ca="1" si="23"/>
        <v>0.20060265093738647</v>
      </c>
      <c r="O751" s="24">
        <f t="shared" ca="1" si="22"/>
        <v>0.25136216809045631</v>
      </c>
    </row>
    <row r="752" spans="1:15" x14ac:dyDescent="0.2">
      <c r="A752" s="6">
        <f>LN(Data!B753/Data!B752)</f>
        <v>2.6288479904087364E-2</v>
      </c>
      <c r="B752" s="7"/>
      <c r="C752" s="7">
        <f>LN(Data!H753/Data!H752)</f>
        <v>-7.461086379117482E-2</v>
      </c>
      <c r="I752" s="22">
        <f ca="1">I751*EXP(('Price dynamics'!$F$3-'Price dynamics'!$F$4^2*0.5)*1+('Price dynamics'!$F$4*SQRT(1)*_xlfn.NORM.S.INV(RAND())))</f>
        <v>0.20375223065519266</v>
      </c>
      <c r="K752" s="22">
        <f ca="1">K751*EXP(('Price dynamics'!$G$3-'Price dynamics'!$G$4^2*0.5)*1+('Price dynamics'!$G$4*SQRT(1)*_xlfn.NORM.S.INV(RAND())))</f>
        <v>0.41807338669142491</v>
      </c>
      <c r="M752" s="23">
        <f t="shared" ca="1" si="23"/>
        <v>0.20375223065519266</v>
      </c>
      <c r="O752" s="24">
        <f t="shared" ca="1" si="22"/>
        <v>0.21432115603623225</v>
      </c>
    </row>
    <row r="753" spans="1:15" x14ac:dyDescent="0.2">
      <c r="A753" s="6">
        <f>LN(Data!B754/Data!B753)</f>
        <v>-2.6288479904087236E-2</v>
      </c>
      <c r="B753" s="7"/>
      <c r="C753" s="7">
        <f>LN(Data!H754/Data!H753)</f>
        <v>2.4349029010286551E-2</v>
      </c>
      <c r="I753" s="22">
        <f ca="1">I752*EXP(('Price dynamics'!$F$3-'Price dynamics'!$F$4^2*0.5)*1+('Price dynamics'!$F$4*SQRT(1)*_xlfn.NORM.S.INV(RAND())))</f>
        <v>0.20071431013954796</v>
      </c>
      <c r="K753" s="22">
        <f ca="1">K752*EXP(('Price dynamics'!$G$3-'Price dynamics'!$G$4^2*0.5)*1+('Price dynamics'!$G$4*SQRT(1)*_xlfn.NORM.S.INV(RAND())))</f>
        <v>0.38136676530038072</v>
      </c>
      <c r="M753" s="23">
        <f t="shared" ca="1" si="23"/>
        <v>0.20071431013954796</v>
      </c>
      <c r="O753" s="24">
        <f t="shared" ca="1" si="22"/>
        <v>0.18065245516083275</v>
      </c>
    </row>
    <row r="754" spans="1:15" x14ac:dyDescent="0.2">
      <c r="A754" s="6">
        <f>LN(Data!B755/Data!B754)</f>
        <v>1.4325313845812039E-2</v>
      </c>
      <c r="B754" s="7"/>
      <c r="C754" s="7">
        <f>LN(Data!H755/Data!H754)</f>
        <v>-1.7331456351639976E-2</v>
      </c>
      <c r="I754" s="22">
        <f ca="1">I753*EXP(('Price dynamics'!$F$3-'Price dynamics'!$F$4^2*0.5)*1+('Price dynamics'!$F$4*SQRT(1)*_xlfn.NORM.S.INV(RAND())))</f>
        <v>0.20024291479952849</v>
      </c>
      <c r="K754" s="22">
        <f ca="1">K753*EXP(('Price dynamics'!$G$3-'Price dynamics'!$G$4^2*0.5)*1+('Price dynamics'!$G$4*SQRT(1)*_xlfn.NORM.S.INV(RAND())))</f>
        <v>0.37359976804816847</v>
      </c>
      <c r="M754" s="23">
        <f t="shared" ca="1" si="23"/>
        <v>0.20024291479952849</v>
      </c>
      <c r="O754" s="24">
        <f t="shared" ca="1" si="22"/>
        <v>0.17335685324863997</v>
      </c>
    </row>
    <row r="755" spans="1:15" x14ac:dyDescent="0.2">
      <c r="A755" s="6">
        <f>LN(Data!B756/Data!B755)</f>
        <v>-3.2808057854309999E-2</v>
      </c>
      <c r="B755" s="7"/>
      <c r="C755" s="7">
        <f>LN(Data!H756/Data!H755)</f>
        <v>0</v>
      </c>
      <c r="I755" s="22">
        <f ca="1">I754*EXP(('Price dynamics'!$F$3-'Price dynamics'!$F$4^2*0.5)*1+('Price dynamics'!$F$4*SQRT(1)*_xlfn.NORM.S.INV(RAND())))</f>
        <v>0.19851284828643825</v>
      </c>
      <c r="K755" s="22">
        <f ca="1">K754*EXP(('Price dynamics'!$G$3-'Price dynamics'!$G$4^2*0.5)*1+('Price dynamics'!$G$4*SQRT(1)*_xlfn.NORM.S.INV(RAND())))</f>
        <v>0.3220687449460447</v>
      </c>
      <c r="M755" s="23">
        <f t="shared" ca="1" si="23"/>
        <v>0.19851284828643825</v>
      </c>
      <c r="O755" s="24">
        <f t="shared" ca="1" si="22"/>
        <v>0.12355589665960645</v>
      </c>
    </row>
    <row r="756" spans="1:15" x14ac:dyDescent="0.2">
      <c r="A756" s="6">
        <f>LN(Data!B757/Data!B756)</f>
        <v>1.737224972447075E-2</v>
      </c>
      <c r="B756" s="7"/>
      <c r="C756" s="7">
        <f>LN(Data!H757/Data!H756)</f>
        <v>-1.763714148610673E-2</v>
      </c>
      <c r="I756" s="22">
        <f ca="1">I755*EXP(('Price dynamics'!$F$3-'Price dynamics'!$F$4^2*0.5)*1+('Price dynamics'!$F$4*SQRT(1)*_xlfn.NORM.S.INV(RAND())))</f>
        <v>0.20117840524208011</v>
      </c>
      <c r="K756" s="22">
        <f ca="1">K755*EXP(('Price dynamics'!$G$3-'Price dynamics'!$G$4^2*0.5)*1+('Price dynamics'!$G$4*SQRT(1)*_xlfn.NORM.S.INV(RAND())))</f>
        <v>0.28366887737500052</v>
      </c>
      <c r="M756" s="23">
        <f t="shared" ca="1" si="23"/>
        <v>0.20117840524208011</v>
      </c>
      <c r="O756" s="24">
        <f t="shared" ca="1" si="22"/>
        <v>8.2490472132920406E-2</v>
      </c>
    </row>
    <row r="757" spans="1:15" x14ac:dyDescent="0.2">
      <c r="A757" s="6">
        <f>LN(Data!B758/Data!B757)</f>
        <v>1.8712708932154164E-2</v>
      </c>
      <c r="B757" s="7"/>
      <c r="C757" s="7">
        <f>LN(Data!H758/Data!H757)</f>
        <v>-1.0733555643108777E-2</v>
      </c>
      <c r="I757" s="22">
        <f ca="1">I756*EXP(('Price dynamics'!$F$3-'Price dynamics'!$F$4^2*0.5)*1+('Price dynamics'!$F$4*SQRT(1)*_xlfn.NORM.S.INV(RAND())))</f>
        <v>0.20536744069490587</v>
      </c>
      <c r="K757" s="22">
        <f ca="1">K756*EXP(('Price dynamics'!$G$3-'Price dynamics'!$G$4^2*0.5)*1+('Price dynamics'!$G$4*SQRT(1)*_xlfn.NORM.S.INV(RAND())))</f>
        <v>0.25877965066079106</v>
      </c>
      <c r="M757" s="23">
        <f t="shared" ca="1" si="23"/>
        <v>0.20536744069490587</v>
      </c>
      <c r="O757" s="24">
        <f t="shared" ca="1" si="22"/>
        <v>5.3412209965885193E-2</v>
      </c>
    </row>
    <row r="758" spans="1:15" x14ac:dyDescent="0.2">
      <c r="A758" s="6">
        <f>LN(Data!B759/Data!B758)</f>
        <v>1.138532222512521E-2</v>
      </c>
      <c r="B758" s="7"/>
      <c r="C758" s="7">
        <f>LN(Data!H759/Data!H758)</f>
        <v>1.0733555643108851E-2</v>
      </c>
      <c r="I758" s="22">
        <f ca="1">I757*EXP(('Price dynamics'!$F$3-'Price dynamics'!$F$4^2*0.5)*1+('Price dynamics'!$F$4*SQRT(1)*_xlfn.NORM.S.INV(RAND())))</f>
        <v>0.20981938951986639</v>
      </c>
      <c r="K758" s="22">
        <f ca="1">K757*EXP(('Price dynamics'!$G$3-'Price dynamics'!$G$4^2*0.5)*1+('Price dynamics'!$G$4*SQRT(1)*_xlfn.NORM.S.INV(RAND())))</f>
        <v>0.27786293607702484</v>
      </c>
      <c r="M758" s="23">
        <f t="shared" ca="1" si="23"/>
        <v>0.20981938951986639</v>
      </c>
      <c r="O758" s="24">
        <f t="shared" ca="1" si="22"/>
        <v>6.8043546557158441E-2</v>
      </c>
    </row>
    <row r="759" spans="1:15" x14ac:dyDescent="0.2">
      <c r="A759" s="6">
        <f>LN(Data!B760/Data!B759)</f>
        <v>-1.6185598354106934E-3</v>
      </c>
      <c r="B759" s="7"/>
      <c r="C759" s="7">
        <f>LN(Data!H760/Data!H759)</f>
        <v>2.1127546425875277E-2</v>
      </c>
      <c r="I759" s="22">
        <f ca="1">I758*EXP(('Price dynamics'!$F$3-'Price dynamics'!$F$4^2*0.5)*1+('Price dynamics'!$F$4*SQRT(1)*_xlfn.NORM.S.INV(RAND())))</f>
        <v>0.20952760732654499</v>
      </c>
      <c r="K759" s="22">
        <f ca="1">K758*EXP(('Price dynamics'!$G$3-'Price dynamics'!$G$4^2*0.5)*1+('Price dynamics'!$G$4*SQRT(1)*_xlfn.NORM.S.INV(RAND())))</f>
        <v>0.27821486200360895</v>
      </c>
      <c r="M759" s="23">
        <f t="shared" ca="1" si="23"/>
        <v>0.20952760732654499</v>
      </c>
      <c r="O759" s="24">
        <f t="shared" ca="1" si="22"/>
        <v>6.8687254677063964E-2</v>
      </c>
    </row>
    <row r="760" spans="1:15" x14ac:dyDescent="0.2">
      <c r="A760" s="6">
        <f>LN(Data!B761/Data!B760)</f>
        <v>-1.5234244571847973E-2</v>
      </c>
      <c r="B760" s="7"/>
      <c r="C760" s="7">
        <f>LN(Data!H761/Data!H760)</f>
        <v>0</v>
      </c>
      <c r="I760" s="22">
        <f ca="1">I759*EXP(('Price dynamics'!$F$3-'Price dynamics'!$F$4^2*0.5)*1+('Price dynamics'!$F$4*SQRT(1)*_xlfn.NORM.S.INV(RAND())))</f>
        <v>0.20816273000941904</v>
      </c>
      <c r="K760" s="22">
        <f ca="1">K759*EXP(('Price dynamics'!$G$3-'Price dynamics'!$G$4^2*0.5)*1+('Price dynamics'!$G$4*SQRT(1)*_xlfn.NORM.S.INV(RAND())))</f>
        <v>0.29772572367470884</v>
      </c>
      <c r="M760" s="23">
        <f t="shared" ca="1" si="23"/>
        <v>0.20816273000941904</v>
      </c>
      <c r="O760" s="24">
        <f t="shared" ca="1" si="22"/>
        <v>8.9562993665289803E-2</v>
      </c>
    </row>
    <row r="761" spans="1:15" x14ac:dyDescent="0.2">
      <c r="A761" s="6">
        <f>LN(Data!B762/Data!B761)</f>
        <v>2.7374777565890756E-3</v>
      </c>
      <c r="B761" s="7"/>
      <c r="C761" s="7">
        <f>LN(Data!H762/Data!H761)</f>
        <v>-6.477083615778205E-2</v>
      </c>
      <c r="I761" s="22">
        <f ca="1">I760*EXP(('Price dynamics'!$F$3-'Price dynamics'!$F$4^2*0.5)*1+('Price dynamics'!$F$4*SQRT(1)*_xlfn.NORM.S.INV(RAND())))</f>
        <v>0.2103058591807376</v>
      </c>
      <c r="K761" s="22">
        <f ca="1">K760*EXP(('Price dynamics'!$G$3-'Price dynamics'!$G$4^2*0.5)*1+('Price dynamics'!$G$4*SQRT(1)*_xlfn.NORM.S.INV(RAND())))</f>
        <v>0.30955367233181164</v>
      </c>
      <c r="M761" s="23">
        <f t="shared" ca="1" si="23"/>
        <v>0.2103058591807376</v>
      </c>
      <c r="O761" s="24">
        <f t="shared" ca="1" si="22"/>
        <v>9.9247813151074032E-2</v>
      </c>
    </row>
    <row r="762" spans="1:15" x14ac:dyDescent="0.2">
      <c r="A762" s="6">
        <f>LN(Data!B763/Data!B762)</f>
        <v>-4.9328683200245875E-3</v>
      </c>
      <c r="B762" s="7"/>
      <c r="C762" s="7">
        <f>LN(Data!H763/Data!H762)</f>
        <v>-3.4029748586311373E-2</v>
      </c>
      <c r="I762" s="22">
        <f ca="1">I761*EXP(('Price dynamics'!$F$3-'Price dynamics'!$F$4^2*0.5)*1+('Price dynamics'!$F$4*SQRT(1)*_xlfn.NORM.S.INV(RAND())))</f>
        <v>0.20700612911989269</v>
      </c>
      <c r="K762" s="22">
        <f ca="1">K761*EXP(('Price dynamics'!$G$3-'Price dynamics'!$G$4^2*0.5)*1+('Price dynamics'!$G$4*SQRT(1)*_xlfn.NORM.S.INV(RAND())))</f>
        <v>0.30521607295915243</v>
      </c>
      <c r="M762" s="23">
        <f t="shared" ca="1" si="23"/>
        <v>0.20700612911989269</v>
      </c>
      <c r="O762" s="24">
        <f t="shared" ca="1" si="22"/>
        <v>9.8209943839259739E-2</v>
      </c>
    </row>
    <row r="763" spans="1:15" x14ac:dyDescent="0.2">
      <c r="A763" s="6">
        <f>LN(Data!B764/Data!B763)</f>
        <v>1.092907053219023E-2</v>
      </c>
      <c r="B763" s="7"/>
      <c r="C763" s="7">
        <f>LN(Data!H764/Data!H763)</f>
        <v>4.1437189864173024E-2</v>
      </c>
      <c r="I763" s="22">
        <f ca="1">I762*EXP(('Price dynamics'!$F$3-'Price dynamics'!$F$4^2*0.5)*1+('Price dynamics'!$F$4*SQRT(1)*_xlfn.NORM.S.INV(RAND())))</f>
        <v>0.21539538858634924</v>
      </c>
      <c r="K763" s="22">
        <f ca="1">K762*EXP(('Price dynamics'!$G$3-'Price dynamics'!$G$4^2*0.5)*1+('Price dynamics'!$G$4*SQRT(1)*_xlfn.NORM.S.INV(RAND())))</f>
        <v>0.33943067561708884</v>
      </c>
      <c r="M763" s="23">
        <f t="shared" ca="1" si="23"/>
        <v>0.21539538858634924</v>
      </c>
      <c r="O763" s="24">
        <f t="shared" ca="1" si="22"/>
        <v>0.1240352870307396</v>
      </c>
    </row>
    <row r="764" spans="1:15" x14ac:dyDescent="0.2">
      <c r="A764" s="6">
        <f>LN(Data!B765/Data!B764)</f>
        <v>7.0403756823282995E-3</v>
      </c>
      <c r="B764" s="7"/>
      <c r="C764" s="7">
        <f>LN(Data!H765/Data!H764)</f>
        <v>1.4652276786870415E-2</v>
      </c>
      <c r="I764" s="22">
        <f ca="1">I763*EXP(('Price dynamics'!$F$3-'Price dynamics'!$F$4^2*0.5)*1+('Price dynamics'!$F$4*SQRT(1)*_xlfn.NORM.S.INV(RAND())))</f>
        <v>0.21232045348839795</v>
      </c>
      <c r="K764" s="22">
        <f ca="1">K763*EXP(('Price dynamics'!$G$3-'Price dynamics'!$G$4^2*0.5)*1+('Price dynamics'!$G$4*SQRT(1)*_xlfn.NORM.S.INV(RAND())))</f>
        <v>0.35094371197324753</v>
      </c>
      <c r="M764" s="23">
        <f t="shared" ca="1" si="23"/>
        <v>0.21232045348839795</v>
      </c>
      <c r="O764" s="24">
        <f t="shared" ca="1" si="22"/>
        <v>0.13862325848484958</v>
      </c>
    </row>
    <row r="765" spans="1:15" x14ac:dyDescent="0.2">
      <c r="A765" s="6">
        <f>LN(Data!B766/Data!B765)</f>
        <v>3.7705404218872705E-3</v>
      </c>
      <c r="B765" s="7"/>
      <c r="C765" s="7">
        <f>LN(Data!H766/Data!H765)</f>
        <v>-1.0969031370573933E-2</v>
      </c>
      <c r="I765" s="22">
        <f ca="1">I764*EXP(('Price dynamics'!$F$3-'Price dynamics'!$F$4^2*0.5)*1+('Price dynamics'!$F$4*SQRT(1)*_xlfn.NORM.S.INV(RAND())))</f>
        <v>0.21162635582804556</v>
      </c>
      <c r="K765" s="22">
        <f ca="1">K764*EXP(('Price dynamics'!$G$3-'Price dynamics'!$G$4^2*0.5)*1+('Price dynamics'!$G$4*SQRT(1)*_xlfn.NORM.S.INV(RAND())))</f>
        <v>0.40150603632403081</v>
      </c>
      <c r="M765" s="23">
        <f t="shared" ca="1" si="23"/>
        <v>0.21162635582804556</v>
      </c>
      <c r="O765" s="24">
        <f t="shared" ca="1" si="22"/>
        <v>0.18987968049598525</v>
      </c>
    </row>
    <row r="766" spans="1:15" x14ac:dyDescent="0.2">
      <c r="A766" s="6">
        <f>LN(Data!B767/Data!B766)</f>
        <v>1.6116038943413912E-3</v>
      </c>
      <c r="B766" s="7"/>
      <c r="C766" s="7">
        <f>LN(Data!H767/Data!H766)</f>
        <v>-2.985296314968116E-2</v>
      </c>
      <c r="I766" s="22">
        <f ca="1">I765*EXP(('Price dynamics'!$F$3-'Price dynamics'!$F$4^2*0.5)*1+('Price dynamics'!$F$4*SQRT(1)*_xlfn.NORM.S.INV(RAND())))</f>
        <v>0.20349001413751897</v>
      </c>
      <c r="K766" s="22">
        <f ca="1">K765*EXP(('Price dynamics'!$G$3-'Price dynamics'!$G$4^2*0.5)*1+('Price dynamics'!$G$4*SQRT(1)*_xlfn.NORM.S.INV(RAND())))</f>
        <v>0.38868840682890382</v>
      </c>
      <c r="M766" s="23">
        <f t="shared" ca="1" si="23"/>
        <v>0.20349001413751897</v>
      </c>
      <c r="O766" s="24">
        <f t="shared" ca="1" si="22"/>
        <v>0.18519839269138486</v>
      </c>
    </row>
    <row r="767" spans="1:15" x14ac:dyDescent="0.2">
      <c r="A767" s="6">
        <f>LN(Data!B768/Data!B767)</f>
        <v>1.120908453471996E-2</v>
      </c>
      <c r="B767" s="7"/>
      <c r="C767" s="7">
        <f>LN(Data!H768/Data!H767)</f>
        <v>-3.7950709685517208E-3</v>
      </c>
      <c r="I767" s="22">
        <f ca="1">I766*EXP(('Price dynamics'!$F$3-'Price dynamics'!$F$4^2*0.5)*1+('Price dynamics'!$F$4*SQRT(1)*_xlfn.NORM.S.INV(RAND())))</f>
        <v>0.20227070788359192</v>
      </c>
      <c r="K767" s="22">
        <f ca="1">K766*EXP(('Price dynamics'!$G$3-'Price dynamics'!$G$4^2*0.5)*1+('Price dynamics'!$G$4*SQRT(1)*_xlfn.NORM.S.INV(RAND())))</f>
        <v>0.3892026036787663</v>
      </c>
      <c r="M767" s="23">
        <f t="shared" ca="1" si="23"/>
        <v>0.20227070788359192</v>
      </c>
      <c r="O767" s="24">
        <f t="shared" ca="1" si="22"/>
        <v>0.18693189579517439</v>
      </c>
    </row>
    <row r="768" spans="1:15" x14ac:dyDescent="0.2">
      <c r="A768" s="6">
        <f>LN(Data!B769/Data!B768)</f>
        <v>3.852636795414742E-2</v>
      </c>
      <c r="B768" s="7"/>
      <c r="C768" s="7">
        <f>LN(Data!H769/Data!H768)</f>
        <v>1.8832948333092178E-2</v>
      </c>
      <c r="I768" s="22">
        <f ca="1">I767*EXP(('Price dynamics'!$F$3-'Price dynamics'!$F$4^2*0.5)*1+('Price dynamics'!$F$4*SQRT(1)*_xlfn.NORM.S.INV(RAND())))</f>
        <v>0.2102861531197901</v>
      </c>
      <c r="K768" s="22">
        <f ca="1">K767*EXP(('Price dynamics'!$G$3-'Price dynamics'!$G$4^2*0.5)*1+('Price dynamics'!$G$4*SQRT(1)*_xlfn.NORM.S.INV(RAND())))</f>
        <v>0.42722414974933948</v>
      </c>
      <c r="M768" s="23">
        <f t="shared" ca="1" si="23"/>
        <v>0.2102861531197901</v>
      </c>
      <c r="O768" s="24">
        <f t="shared" ca="1" si="22"/>
        <v>0.21693799662954938</v>
      </c>
    </row>
    <row r="769" spans="1:15" x14ac:dyDescent="0.2">
      <c r="A769" s="6">
        <f>LN(Data!B770/Data!B769)</f>
        <v>-3.5814824673444288E-3</v>
      </c>
      <c r="B769" s="7"/>
      <c r="C769" s="7">
        <f>LN(Data!H770/Data!H769)</f>
        <v>2.9413885206293192E-2</v>
      </c>
      <c r="I769" s="22">
        <f ca="1">I768*EXP(('Price dynamics'!$F$3-'Price dynamics'!$F$4^2*0.5)*1+('Price dynamics'!$F$4*SQRT(1)*_xlfn.NORM.S.INV(RAND())))</f>
        <v>0.21277261252689461</v>
      </c>
      <c r="K769" s="22">
        <f ca="1">K768*EXP(('Price dynamics'!$G$3-'Price dynamics'!$G$4^2*0.5)*1+('Price dynamics'!$G$4*SQRT(1)*_xlfn.NORM.S.INV(RAND())))</f>
        <v>0.42458430159208277</v>
      </c>
      <c r="M769" s="23">
        <f t="shared" ca="1" si="23"/>
        <v>0.21277261252689461</v>
      </c>
      <c r="O769" s="24">
        <f t="shared" ca="1" si="22"/>
        <v>0.21181168906518816</v>
      </c>
    </row>
    <row r="770" spans="1:15" x14ac:dyDescent="0.2">
      <c r="A770" s="6">
        <f>LN(Data!B771/Data!B770)</f>
        <v>1.1213165399504104E-2</v>
      </c>
      <c r="B770" s="7"/>
      <c r="C770" s="7">
        <f>LN(Data!H771/Data!H770)</f>
        <v>7.3331273085549722E-2</v>
      </c>
      <c r="I770" s="22">
        <f ca="1">I769*EXP(('Price dynamics'!$F$3-'Price dynamics'!$F$4^2*0.5)*1+('Price dynamics'!$F$4*SQRT(1)*_xlfn.NORM.S.INV(RAND())))</f>
        <v>0.20615052987298782</v>
      </c>
      <c r="K770" s="22">
        <f ca="1">K769*EXP(('Price dynamics'!$G$3-'Price dynamics'!$G$4^2*0.5)*1+('Price dynamics'!$G$4*SQRT(1)*_xlfn.NORM.S.INV(RAND())))</f>
        <v>0.45512234449013184</v>
      </c>
      <c r="M770" s="23">
        <f t="shared" ca="1" si="23"/>
        <v>0.20615052987298782</v>
      </c>
      <c r="O770" s="24">
        <f t="shared" ca="1" si="22"/>
        <v>0.24897181461714402</v>
      </c>
    </row>
    <row r="771" spans="1:15" x14ac:dyDescent="0.2">
      <c r="A771" s="6">
        <f>LN(Data!B772/Data!B771)</f>
        <v>1.0085814190179314E-2</v>
      </c>
      <c r="B771" s="7"/>
      <c r="C771" s="7">
        <f>LN(Data!H772/Data!H771)</f>
        <v>0.21706450523782758</v>
      </c>
      <c r="I771" s="22">
        <f ca="1">I770*EXP(('Price dynamics'!$F$3-'Price dynamics'!$F$4^2*0.5)*1+('Price dynamics'!$F$4*SQRT(1)*_xlfn.NORM.S.INV(RAND())))</f>
        <v>0.20776731274805765</v>
      </c>
      <c r="K771" s="22">
        <f ca="1">K770*EXP(('Price dynamics'!$G$3-'Price dynamics'!$G$4^2*0.5)*1+('Price dynamics'!$G$4*SQRT(1)*_xlfn.NORM.S.INV(RAND())))</f>
        <v>0.46016707926856543</v>
      </c>
      <c r="M771" s="23">
        <f t="shared" ca="1" si="23"/>
        <v>0.20776731274805765</v>
      </c>
      <c r="O771" s="24">
        <f t="shared" ref="O771:O834" ca="1" si="24">MAX(I771,K771)-MIN(I771,K771)</f>
        <v>0.25239976652050777</v>
      </c>
    </row>
    <row r="772" spans="1:15" x14ac:dyDescent="0.2">
      <c r="A772" s="6">
        <f>LN(Data!B773/Data!B772)</f>
        <v>-5.0301916929987893E-3</v>
      </c>
      <c r="B772" s="7"/>
      <c r="C772" s="7">
        <f>LN(Data!H773/Data!H772)</f>
        <v>0.52535372432890048</v>
      </c>
      <c r="I772" s="22">
        <f ca="1">I771*EXP(('Price dynamics'!$F$3-'Price dynamics'!$F$4^2*0.5)*1+('Price dynamics'!$F$4*SQRT(1)*_xlfn.NORM.S.INV(RAND())))</f>
        <v>0.202771297740444</v>
      </c>
      <c r="K772" s="22">
        <f ca="1">K771*EXP(('Price dynamics'!$G$3-'Price dynamics'!$G$4^2*0.5)*1+('Price dynamics'!$G$4*SQRT(1)*_xlfn.NORM.S.INV(RAND())))</f>
        <v>0.48931031548683129</v>
      </c>
      <c r="M772" s="23">
        <f t="shared" ref="M772:M835" ca="1" si="25">IF(I772&lt;K772,I772,K772)</f>
        <v>0.202771297740444</v>
      </c>
      <c r="O772" s="24">
        <f t="shared" ca="1" si="24"/>
        <v>0.28653901774638729</v>
      </c>
    </row>
    <row r="773" spans="1:15" x14ac:dyDescent="0.2">
      <c r="A773" s="6">
        <f>LN(Data!B774/Data!B773)</f>
        <v>2.342494351603705E-2</v>
      </c>
      <c r="B773" s="7"/>
      <c r="C773" s="7">
        <f>LN(Data!H774/Data!H773)</f>
        <v>0</v>
      </c>
      <c r="I773" s="22">
        <f ca="1">I772*EXP(('Price dynamics'!$F$3-'Price dynamics'!$F$4^2*0.5)*1+('Price dynamics'!$F$4*SQRT(1)*_xlfn.NORM.S.INV(RAND())))</f>
        <v>0.20416983784671069</v>
      </c>
      <c r="K773" s="22">
        <f ca="1">K772*EXP(('Price dynamics'!$G$3-'Price dynamics'!$G$4^2*0.5)*1+('Price dynamics'!$G$4*SQRT(1)*_xlfn.NORM.S.INV(RAND())))</f>
        <v>0.51806432126305069</v>
      </c>
      <c r="M773" s="23">
        <f t="shared" ca="1" si="25"/>
        <v>0.20416983784671069</v>
      </c>
      <c r="O773" s="24">
        <f t="shared" ca="1" si="24"/>
        <v>0.31389448341633996</v>
      </c>
    </row>
    <row r="774" spans="1:15" x14ac:dyDescent="0.2">
      <c r="A774" s="6">
        <f>LN(Data!B775/Data!B774)</f>
        <v>-7.4165976550495949E-3</v>
      </c>
      <c r="B774" s="7"/>
      <c r="C774" s="7">
        <f>LN(Data!H775/Data!H774)</f>
        <v>-0.29411296278207133</v>
      </c>
      <c r="I774" s="22">
        <f ca="1">I773*EXP(('Price dynamics'!$F$3-'Price dynamics'!$F$4^2*0.5)*1+('Price dynamics'!$F$4*SQRT(1)*_xlfn.NORM.S.INV(RAND())))</f>
        <v>0.21298331700499956</v>
      </c>
      <c r="K774" s="22">
        <f ca="1">K773*EXP(('Price dynamics'!$G$3-'Price dynamics'!$G$4^2*0.5)*1+('Price dynamics'!$G$4*SQRT(1)*_xlfn.NORM.S.INV(RAND())))</f>
        <v>0.56814302944996953</v>
      </c>
      <c r="M774" s="23">
        <f t="shared" ca="1" si="25"/>
        <v>0.21298331700499956</v>
      </c>
      <c r="O774" s="24">
        <f t="shared" ca="1" si="24"/>
        <v>0.35515971244496997</v>
      </c>
    </row>
    <row r="775" spans="1:15" x14ac:dyDescent="0.2">
      <c r="A775" s="6">
        <f>LN(Data!B776/Data!B775)</f>
        <v>-1.9870846081311952E-3</v>
      </c>
      <c r="B775" s="7"/>
      <c r="C775" s="7">
        <f>LN(Data!H776/Data!H775)</f>
        <v>-0.47561071747492423</v>
      </c>
      <c r="I775" s="22">
        <f ca="1">I774*EXP(('Price dynamics'!$F$3-'Price dynamics'!$F$4^2*0.5)*1+('Price dynamics'!$F$4*SQRT(1)*_xlfn.NORM.S.INV(RAND())))</f>
        <v>0.20725755739825488</v>
      </c>
      <c r="K775" s="22">
        <f ca="1">K774*EXP(('Price dynamics'!$G$3-'Price dynamics'!$G$4^2*0.5)*1+('Price dynamics'!$G$4*SQRT(1)*_xlfn.NORM.S.INV(RAND())))</f>
        <v>0.58697658612303671</v>
      </c>
      <c r="M775" s="23">
        <f t="shared" ca="1" si="25"/>
        <v>0.20725755739825488</v>
      </c>
      <c r="O775" s="24">
        <f t="shared" ca="1" si="24"/>
        <v>0.3797190287247818</v>
      </c>
    </row>
    <row r="776" spans="1:15" x14ac:dyDescent="0.2">
      <c r="A776" s="6">
        <f>LN(Data!B777/Data!B776)</f>
        <v>-5.484930230569781E-3</v>
      </c>
      <c r="B776" s="7"/>
      <c r="C776" s="7">
        <f>LN(Data!H777/Data!H776)</f>
        <v>1.3745920904635136E-2</v>
      </c>
      <c r="I776" s="22">
        <f ca="1">I775*EXP(('Price dynamics'!$F$3-'Price dynamics'!$F$4^2*0.5)*1+('Price dynamics'!$F$4*SQRT(1)*_xlfn.NORM.S.INV(RAND())))</f>
        <v>0.20399388376318839</v>
      </c>
      <c r="K776" s="22">
        <f ca="1">K775*EXP(('Price dynamics'!$G$3-'Price dynamics'!$G$4^2*0.5)*1+('Price dynamics'!$G$4*SQRT(1)*_xlfn.NORM.S.INV(RAND())))</f>
        <v>0.60038308230749526</v>
      </c>
      <c r="M776" s="23">
        <f t="shared" ca="1" si="25"/>
        <v>0.20399388376318839</v>
      </c>
      <c r="O776" s="24">
        <f t="shared" ca="1" si="24"/>
        <v>0.39638919854430688</v>
      </c>
    </row>
    <row r="777" spans="1:15" x14ac:dyDescent="0.2">
      <c r="A777" s="6">
        <f>LN(Data!B778/Data!B777)</f>
        <v>6.9756137364251382E-3</v>
      </c>
      <c r="B777" s="7"/>
      <c r="C777" s="7">
        <f>LN(Data!H778/Data!H777)</f>
        <v>7.5569604569844864E-2</v>
      </c>
      <c r="I777" s="22">
        <f ca="1">I776*EXP(('Price dynamics'!$F$3-'Price dynamics'!$F$4^2*0.5)*1+('Price dynamics'!$F$4*SQRT(1)*_xlfn.NORM.S.INV(RAND())))</f>
        <v>0.21351437225348283</v>
      </c>
      <c r="K777" s="22">
        <f ca="1">K776*EXP(('Price dynamics'!$G$3-'Price dynamics'!$G$4^2*0.5)*1+('Price dynamics'!$G$4*SQRT(1)*_xlfn.NORM.S.INV(RAND())))</f>
        <v>0.60890210258752397</v>
      </c>
      <c r="M777" s="23">
        <f t="shared" ca="1" si="25"/>
        <v>0.21351437225348283</v>
      </c>
      <c r="O777" s="24">
        <f t="shared" ca="1" si="24"/>
        <v>0.39538773033404118</v>
      </c>
    </row>
    <row r="778" spans="1:15" x14ac:dyDescent="0.2">
      <c r="A778" s="6">
        <f>LN(Data!B779/Data!B778)</f>
        <v>4.9529571288488379E-3</v>
      </c>
      <c r="B778" s="7"/>
      <c r="C778" s="7">
        <f>LN(Data!H779/Data!H778)</f>
        <v>0</v>
      </c>
      <c r="I778" s="22">
        <f ca="1">I777*EXP(('Price dynamics'!$F$3-'Price dynamics'!$F$4^2*0.5)*1+('Price dynamics'!$F$4*SQRT(1)*_xlfn.NORM.S.INV(RAND())))</f>
        <v>0.20673551081656197</v>
      </c>
      <c r="K778" s="22">
        <f ca="1">K777*EXP(('Price dynamics'!$G$3-'Price dynamics'!$G$4^2*0.5)*1+('Price dynamics'!$G$4*SQRT(1)*_xlfn.NORM.S.INV(RAND())))</f>
        <v>0.66077703668038634</v>
      </c>
      <c r="M778" s="23">
        <f t="shared" ca="1" si="25"/>
        <v>0.20673551081656197</v>
      </c>
      <c r="O778" s="24">
        <f t="shared" ca="1" si="24"/>
        <v>0.4540415258638244</v>
      </c>
    </row>
    <row r="779" spans="1:15" x14ac:dyDescent="0.2">
      <c r="A779" s="6">
        <f>LN(Data!B780/Data!B779)</f>
        <v>-4.9419323961075016E-4</v>
      </c>
      <c r="B779" s="7"/>
      <c r="C779" s="7">
        <f>LN(Data!H780/Data!H779)</f>
        <v>0.25061094601482031</v>
      </c>
      <c r="I779" s="22">
        <f ca="1">I778*EXP(('Price dynamics'!$F$3-'Price dynamics'!$F$4^2*0.5)*1+('Price dynamics'!$F$4*SQRT(1)*_xlfn.NORM.S.INV(RAND())))</f>
        <v>0.21484421869877696</v>
      </c>
      <c r="K779" s="22">
        <f ca="1">K778*EXP(('Price dynamics'!$G$3-'Price dynamics'!$G$4^2*0.5)*1+('Price dynamics'!$G$4*SQRT(1)*_xlfn.NORM.S.INV(RAND())))</f>
        <v>0.60792052486546244</v>
      </c>
      <c r="M779" s="23">
        <f t="shared" ca="1" si="25"/>
        <v>0.21484421869877696</v>
      </c>
      <c r="O779" s="24">
        <f t="shared" ca="1" si="24"/>
        <v>0.39307630616668549</v>
      </c>
    </row>
    <row r="780" spans="1:15" x14ac:dyDescent="0.2">
      <c r="A780" s="6">
        <f>LN(Data!B781/Data!B780)</f>
        <v>5.422739440759594E-3</v>
      </c>
      <c r="B780" s="7"/>
      <c r="C780" s="7">
        <f>LN(Data!H781/Data!H780)</f>
        <v>0.29626581614317243</v>
      </c>
      <c r="I780" s="22">
        <f ca="1">I779*EXP(('Price dynamics'!$F$3-'Price dynamics'!$F$4^2*0.5)*1+('Price dynamics'!$F$4*SQRT(1)*_xlfn.NORM.S.INV(RAND())))</f>
        <v>0.20738823356561895</v>
      </c>
      <c r="K780" s="22">
        <f ca="1">K779*EXP(('Price dynamics'!$G$3-'Price dynamics'!$G$4^2*0.5)*1+('Price dynamics'!$G$4*SQRT(1)*_xlfn.NORM.S.INV(RAND())))</f>
        <v>0.67886662018815891</v>
      </c>
      <c r="M780" s="23">
        <f t="shared" ca="1" si="25"/>
        <v>0.20738823356561895</v>
      </c>
      <c r="O780" s="24">
        <f t="shared" ca="1" si="24"/>
        <v>0.47147838662253994</v>
      </c>
    </row>
    <row r="781" spans="1:15" x14ac:dyDescent="0.2">
      <c r="A781" s="6">
        <f>LN(Data!B782/Data!B781)</f>
        <v>-1.0875045388875402E-2</v>
      </c>
      <c r="B781" s="7"/>
      <c r="C781" s="7">
        <f>LN(Data!H782/Data!H781)</f>
        <v>-0.33135713595444249</v>
      </c>
      <c r="I781" s="22">
        <f ca="1">I780*EXP(('Price dynamics'!$F$3-'Price dynamics'!$F$4^2*0.5)*1+('Price dynamics'!$F$4*SQRT(1)*_xlfn.NORM.S.INV(RAND())))</f>
        <v>0.21568591850897187</v>
      </c>
      <c r="K781" s="22">
        <f ca="1">K780*EXP(('Price dynamics'!$G$3-'Price dynamics'!$G$4^2*0.5)*1+('Price dynamics'!$G$4*SQRT(1)*_xlfn.NORM.S.INV(RAND())))</f>
        <v>0.72591986182418355</v>
      </c>
      <c r="M781" s="23">
        <f t="shared" ca="1" si="25"/>
        <v>0.21568591850897187</v>
      </c>
      <c r="O781" s="24">
        <f t="shared" ca="1" si="24"/>
        <v>0.51023394331521166</v>
      </c>
    </row>
    <row r="782" spans="1:15" x14ac:dyDescent="0.2">
      <c r="A782" s="6">
        <f>LN(Data!B783/Data!B782)</f>
        <v>-2.9865626977490789E-3</v>
      </c>
      <c r="B782" s="7"/>
      <c r="C782" s="7">
        <f>LN(Data!H783/Data!H782)</f>
        <v>0</v>
      </c>
      <c r="I782" s="22">
        <f ca="1">I781*EXP(('Price dynamics'!$F$3-'Price dynamics'!$F$4^2*0.5)*1+('Price dynamics'!$F$4*SQRT(1)*_xlfn.NORM.S.INV(RAND())))</f>
        <v>0.2144642329155052</v>
      </c>
      <c r="K782" s="22">
        <f ca="1">K781*EXP(('Price dynamics'!$G$3-'Price dynamics'!$G$4^2*0.5)*1+('Price dynamics'!$G$4*SQRT(1)*_xlfn.NORM.S.INV(RAND())))</f>
        <v>0.79286347786852185</v>
      </c>
      <c r="M782" s="23">
        <f t="shared" ca="1" si="25"/>
        <v>0.2144642329155052</v>
      </c>
      <c r="O782" s="24">
        <f t="shared" ca="1" si="24"/>
        <v>0.57839924495301664</v>
      </c>
    </row>
    <row r="783" spans="1:15" x14ac:dyDescent="0.2">
      <c r="A783" s="6">
        <f>LN(Data!B784/Data!B783)</f>
        <v>-1.9960086467148159E-3</v>
      </c>
      <c r="B783" s="7"/>
      <c r="C783" s="7">
        <f>LN(Data!H784/Data!H783)</f>
        <v>-0.2029408439966903</v>
      </c>
      <c r="I783" s="22">
        <f ca="1">I782*EXP(('Price dynamics'!$F$3-'Price dynamics'!$F$4^2*0.5)*1+('Price dynamics'!$F$4*SQRT(1)*_xlfn.NORM.S.INV(RAND())))</f>
        <v>0.21487786377074311</v>
      </c>
      <c r="K783" s="22">
        <f ca="1">K782*EXP(('Price dynamics'!$G$3-'Price dynamics'!$G$4^2*0.5)*1+('Price dynamics'!$G$4*SQRT(1)*_xlfn.NORM.S.INV(RAND())))</f>
        <v>0.86746817450771185</v>
      </c>
      <c r="M783" s="23">
        <f t="shared" ca="1" si="25"/>
        <v>0.21487786377074311</v>
      </c>
      <c r="O783" s="24">
        <f t="shared" ca="1" si="24"/>
        <v>0.65259031073696872</v>
      </c>
    </row>
    <row r="784" spans="1:15" x14ac:dyDescent="0.2">
      <c r="A784" s="6">
        <f>LN(Data!B785/Data!B784)</f>
        <v>-1.4996253747657246E-3</v>
      </c>
      <c r="B784" s="7"/>
      <c r="C784" s="7">
        <f>LN(Data!H785/Data!H784)</f>
        <v>-2.2117805253619106E-2</v>
      </c>
      <c r="I784" s="22">
        <f ca="1">I783*EXP(('Price dynamics'!$F$3-'Price dynamics'!$F$4^2*0.5)*1+('Price dynamics'!$F$4*SQRT(1)*_xlfn.NORM.S.INV(RAND())))</f>
        <v>0.21848055861910778</v>
      </c>
      <c r="K784" s="22">
        <f ca="1">K783*EXP(('Price dynamics'!$G$3-'Price dynamics'!$G$4^2*0.5)*1+('Price dynamics'!$G$4*SQRT(1)*_xlfn.NORM.S.INV(RAND())))</f>
        <v>1.0122281769098009</v>
      </c>
      <c r="M784" s="23">
        <f t="shared" ca="1" si="25"/>
        <v>0.21848055861910778</v>
      </c>
      <c r="O784" s="24">
        <f t="shared" ca="1" si="24"/>
        <v>0.79374761829069318</v>
      </c>
    </row>
    <row r="785" spans="1:15" x14ac:dyDescent="0.2">
      <c r="A785" s="6">
        <f>LN(Data!B786/Data!B785)</f>
        <v>5.0012504168215146E-4</v>
      </c>
      <c r="B785" s="7"/>
      <c r="C785" s="7">
        <f>LN(Data!H786/Data!H785)</f>
        <v>6.7927341284913234E-2</v>
      </c>
      <c r="I785" s="22">
        <f ca="1">I784*EXP(('Price dynamics'!$F$3-'Price dynamics'!$F$4^2*0.5)*1+('Price dynamics'!$F$4*SQRT(1)*_xlfn.NORM.S.INV(RAND())))</f>
        <v>0.22420198722719833</v>
      </c>
      <c r="K785" s="22">
        <f ca="1">K784*EXP(('Price dynamics'!$G$3-'Price dynamics'!$G$4^2*0.5)*1+('Price dynamics'!$G$4*SQRT(1)*_xlfn.NORM.S.INV(RAND())))</f>
        <v>0.92842808559672851</v>
      </c>
      <c r="M785" s="23">
        <f t="shared" ca="1" si="25"/>
        <v>0.22420198722719833</v>
      </c>
      <c r="O785" s="24">
        <f t="shared" ca="1" si="24"/>
        <v>0.70422609836953021</v>
      </c>
    </row>
    <row r="786" spans="1:15" x14ac:dyDescent="0.2">
      <c r="A786" s="6">
        <f>LN(Data!B787/Data!B786)</f>
        <v>1.636535408626423E-2</v>
      </c>
      <c r="B786" s="7"/>
      <c r="C786" s="7">
        <f>LN(Data!H787/Data!H786)</f>
        <v>5.5166381308708046E-2</v>
      </c>
      <c r="I786" s="22">
        <f ca="1">I785*EXP(('Price dynamics'!$F$3-'Price dynamics'!$F$4^2*0.5)*1+('Price dynamics'!$F$4*SQRT(1)*_xlfn.NORM.S.INV(RAND())))</f>
        <v>0.21143733640706347</v>
      </c>
      <c r="K786" s="22">
        <f ca="1">K785*EXP(('Price dynamics'!$G$3-'Price dynamics'!$G$4^2*0.5)*1+('Price dynamics'!$G$4*SQRT(1)*_xlfn.NORM.S.INV(RAND())))</f>
        <v>0.8871638441578541</v>
      </c>
      <c r="M786" s="23">
        <f t="shared" ca="1" si="25"/>
        <v>0.21143733640706347</v>
      </c>
      <c r="O786" s="24">
        <f t="shared" ca="1" si="24"/>
        <v>0.67572650775079057</v>
      </c>
    </row>
    <row r="787" spans="1:15" x14ac:dyDescent="0.2">
      <c r="A787" s="6">
        <f>LN(Data!B788/Data!B787)</f>
        <v>4.9067811892753903E-3</v>
      </c>
      <c r="B787" s="7"/>
      <c r="C787" s="7">
        <f>LN(Data!H788/Data!H787)</f>
        <v>0</v>
      </c>
      <c r="I787" s="22">
        <f ca="1">I786*EXP(('Price dynamics'!$F$3-'Price dynamics'!$F$4^2*0.5)*1+('Price dynamics'!$F$4*SQRT(1)*_xlfn.NORM.S.INV(RAND())))</f>
        <v>0.20745287129601517</v>
      </c>
      <c r="K787" s="22">
        <f ca="1">K786*EXP(('Price dynamics'!$G$3-'Price dynamics'!$G$4^2*0.5)*1+('Price dynamics'!$G$4*SQRT(1)*_xlfn.NORM.S.INV(RAND())))</f>
        <v>0.97330068211604071</v>
      </c>
      <c r="M787" s="23">
        <f t="shared" ca="1" si="25"/>
        <v>0.20745287129601517</v>
      </c>
      <c r="O787" s="24">
        <f t="shared" ca="1" si="24"/>
        <v>0.76584781082002551</v>
      </c>
    </row>
    <row r="788" spans="1:15" x14ac:dyDescent="0.2">
      <c r="A788" s="6">
        <f>LN(Data!B789/Data!B788)</f>
        <v>-3.4322171472086485E-3</v>
      </c>
      <c r="B788" s="7"/>
      <c r="C788" s="7">
        <f>LN(Data!H789/Data!H788)</f>
        <v>1.123607326692597E-2</v>
      </c>
      <c r="I788" s="22">
        <f ca="1">I787*EXP(('Price dynamics'!$F$3-'Price dynamics'!$F$4^2*0.5)*1+('Price dynamics'!$F$4*SQRT(1)*_xlfn.NORM.S.INV(RAND())))</f>
        <v>0.21950429761860568</v>
      </c>
      <c r="K788" s="22">
        <f ca="1">K787*EXP(('Price dynamics'!$G$3-'Price dynamics'!$G$4^2*0.5)*1+('Price dynamics'!$G$4*SQRT(1)*_xlfn.NORM.S.INV(RAND())))</f>
        <v>0.96008549307409452</v>
      </c>
      <c r="M788" s="23">
        <f t="shared" ca="1" si="25"/>
        <v>0.21950429761860568</v>
      </c>
      <c r="O788" s="24">
        <f t="shared" ca="1" si="24"/>
        <v>0.74058119545548884</v>
      </c>
    </row>
    <row r="789" spans="1:15" x14ac:dyDescent="0.2">
      <c r="A789" s="6">
        <f>LN(Data!B790/Data!B789)</f>
        <v>1.3658748931040044E-2</v>
      </c>
      <c r="B789" s="7"/>
      <c r="C789" s="7">
        <f>LN(Data!H790/Data!H789)</f>
        <v>5.5710450494554295E-3</v>
      </c>
      <c r="I789" s="22">
        <f ca="1">I788*EXP(('Price dynamics'!$F$3-'Price dynamics'!$F$4^2*0.5)*1+('Price dynamics'!$F$4*SQRT(1)*_xlfn.NORM.S.INV(RAND())))</f>
        <v>0.21535836171486281</v>
      </c>
      <c r="K789" s="22">
        <f ca="1">K788*EXP(('Price dynamics'!$G$3-'Price dynamics'!$G$4^2*0.5)*1+('Price dynamics'!$G$4*SQRT(1)*_xlfn.NORM.S.INV(RAND())))</f>
        <v>0.92391545646537643</v>
      </c>
      <c r="M789" s="23">
        <f t="shared" ca="1" si="25"/>
        <v>0.21535836171486281</v>
      </c>
      <c r="O789" s="24">
        <f t="shared" ca="1" si="24"/>
        <v>0.70855709475051365</v>
      </c>
    </row>
    <row r="790" spans="1:15" x14ac:dyDescent="0.2">
      <c r="A790" s="6">
        <f>LN(Data!B791/Data!B790)</f>
        <v>-1.7102786775638753E-2</v>
      </c>
      <c r="B790" s="7"/>
      <c r="C790" s="7">
        <f>LN(Data!H791/Data!H790)</f>
        <v>0</v>
      </c>
      <c r="I790" s="22">
        <f ca="1">I789*EXP(('Price dynamics'!$F$3-'Price dynamics'!$F$4^2*0.5)*1+('Price dynamics'!$F$4*SQRT(1)*_xlfn.NORM.S.INV(RAND())))</f>
        <v>0.20534222008871178</v>
      </c>
      <c r="K790" s="22">
        <f ca="1">K789*EXP(('Price dynamics'!$G$3-'Price dynamics'!$G$4^2*0.5)*1+('Price dynamics'!$G$4*SQRT(1)*_xlfn.NORM.S.INV(RAND())))</f>
        <v>0.88728926810408493</v>
      </c>
      <c r="M790" s="23">
        <f t="shared" ca="1" si="25"/>
        <v>0.20534222008871178</v>
      </c>
      <c r="O790" s="24">
        <f t="shared" ca="1" si="24"/>
        <v>0.68194704801537309</v>
      </c>
    </row>
    <row r="791" spans="1:15" x14ac:dyDescent="0.2">
      <c r="A791" s="6">
        <f>LN(Data!B792/Data!B791)</f>
        <v>-1.0901991029476327E-2</v>
      </c>
      <c r="B791" s="7"/>
      <c r="C791" s="7">
        <f>LN(Data!H792/Data!H791)</f>
        <v>-7.4963038473455354E-2</v>
      </c>
      <c r="I791" s="22">
        <f ca="1">I790*EXP(('Price dynamics'!$F$3-'Price dynamics'!$F$4^2*0.5)*1+('Price dynamics'!$F$4*SQRT(1)*_xlfn.NORM.S.INV(RAND())))</f>
        <v>0.21679858792357307</v>
      </c>
      <c r="K791" s="22">
        <f ca="1">K790*EXP(('Price dynamics'!$G$3-'Price dynamics'!$G$4^2*0.5)*1+('Price dynamics'!$G$4*SQRT(1)*_xlfn.NORM.S.INV(RAND())))</f>
        <v>0.77261445903292603</v>
      </c>
      <c r="M791" s="23">
        <f t="shared" ca="1" si="25"/>
        <v>0.21679858792357307</v>
      </c>
      <c r="O791" s="24">
        <f t="shared" ca="1" si="24"/>
        <v>0.55581587110935293</v>
      </c>
    </row>
    <row r="792" spans="1:15" x14ac:dyDescent="0.2">
      <c r="A792" s="6">
        <f>LN(Data!B793/Data!B792)</f>
        <v>-1.4958865915829136E-3</v>
      </c>
      <c r="B792" s="7"/>
      <c r="C792" s="7">
        <f>LN(Data!H793/Data!H792)</f>
        <v>-8.755589102431964E-2</v>
      </c>
      <c r="I792" s="22">
        <f ca="1">I791*EXP(('Price dynamics'!$F$3-'Price dynamics'!$F$4^2*0.5)*1+('Price dynamics'!$F$4*SQRT(1)*_xlfn.NORM.S.INV(RAND())))</f>
        <v>0.22614582493609051</v>
      </c>
      <c r="K792" s="22">
        <f ca="1">K791*EXP(('Price dynamics'!$G$3-'Price dynamics'!$G$4^2*0.5)*1+('Price dynamics'!$G$4*SQRT(1)*_xlfn.NORM.S.INV(RAND())))</f>
        <v>0.74490826003720734</v>
      </c>
      <c r="M792" s="23">
        <f t="shared" ca="1" si="25"/>
        <v>0.22614582493609051</v>
      </c>
      <c r="O792" s="24">
        <f t="shared" ca="1" si="24"/>
        <v>0.51876243510111686</v>
      </c>
    </row>
    <row r="793" spans="1:15" x14ac:dyDescent="0.2">
      <c r="A793" s="6">
        <f>LN(Data!B794/Data!B793)</f>
        <v>5.9701669865039747E-3</v>
      </c>
      <c r="B793" s="7"/>
      <c r="C793" s="7">
        <f>LN(Data!H794/Data!H793)</f>
        <v>-5.0261834780888193E-2</v>
      </c>
      <c r="I793" s="22">
        <f ca="1">I792*EXP(('Price dynamics'!$F$3-'Price dynamics'!$F$4^2*0.5)*1+('Price dynamics'!$F$4*SQRT(1)*_xlfn.NORM.S.INV(RAND())))</f>
        <v>0.21313084177447214</v>
      </c>
      <c r="K793" s="22">
        <f ca="1">K792*EXP(('Price dynamics'!$G$3-'Price dynamics'!$G$4^2*0.5)*1+('Price dynamics'!$G$4*SQRT(1)*_xlfn.NORM.S.INV(RAND())))</f>
        <v>0.72793830784882185</v>
      </c>
      <c r="M793" s="23">
        <f t="shared" ca="1" si="25"/>
        <v>0.21313084177447214</v>
      </c>
      <c r="O793" s="24">
        <f t="shared" ca="1" si="24"/>
        <v>0.51480746607434968</v>
      </c>
    </row>
    <row r="794" spans="1:15" x14ac:dyDescent="0.2">
      <c r="A794" s="6">
        <f>LN(Data!B795/Data!B794)</f>
        <v>-2.7150989065950974E-2</v>
      </c>
      <c r="B794" s="7"/>
      <c r="C794" s="7">
        <f>LN(Data!H795/Data!H794)</f>
        <v>-2.0834086902842025E-2</v>
      </c>
      <c r="I794" s="22">
        <f ca="1">I793*EXP(('Price dynamics'!$F$3-'Price dynamics'!$F$4^2*0.5)*1+('Price dynamics'!$F$4*SQRT(1)*_xlfn.NORM.S.INV(RAND())))</f>
        <v>0.22111933008778453</v>
      </c>
      <c r="K794" s="22">
        <f ca="1">K793*EXP(('Price dynamics'!$G$3-'Price dynamics'!$G$4^2*0.5)*1+('Price dynamics'!$G$4*SQRT(1)*_xlfn.NORM.S.INV(RAND())))</f>
        <v>0.61153543158381074</v>
      </c>
      <c r="M794" s="23">
        <f t="shared" ca="1" si="25"/>
        <v>0.22111933008778453</v>
      </c>
      <c r="O794" s="24">
        <f t="shared" ca="1" si="24"/>
        <v>0.39041610149602624</v>
      </c>
    </row>
    <row r="795" spans="1:15" x14ac:dyDescent="0.2">
      <c r="A795" s="6">
        <f>LN(Data!B796/Data!B795)</f>
        <v>-1.6962627219579363E-2</v>
      </c>
      <c r="B795" s="7"/>
      <c r="C795" s="7">
        <f>LN(Data!H796/Data!H795)</f>
        <v>-3.5718082602079232E-2</v>
      </c>
      <c r="I795" s="22">
        <f ca="1">I794*EXP(('Price dynamics'!$F$3-'Price dynamics'!$F$4^2*0.5)*1+('Price dynamics'!$F$4*SQRT(1)*_xlfn.NORM.S.INV(RAND())))</f>
        <v>0.22056295014404212</v>
      </c>
      <c r="K795" s="22">
        <f ca="1">K794*EXP(('Price dynamics'!$G$3-'Price dynamics'!$G$4^2*0.5)*1+('Price dynamics'!$G$4*SQRT(1)*_xlfn.NORM.S.INV(RAND())))</f>
        <v>0.68442970368040179</v>
      </c>
      <c r="M795" s="23">
        <f t="shared" ca="1" si="25"/>
        <v>0.22056295014404212</v>
      </c>
      <c r="O795" s="24">
        <f t="shared" ca="1" si="24"/>
        <v>0.46386675353635964</v>
      </c>
    </row>
    <row r="796" spans="1:15" x14ac:dyDescent="0.2">
      <c r="A796" s="6">
        <f>LN(Data!B797/Data!B796)</f>
        <v>-1.0946160897497342E-2</v>
      </c>
      <c r="B796" s="7"/>
      <c r="C796" s="7">
        <f>LN(Data!H797/Data!H796)</f>
        <v>-3.6429912785009805E-3</v>
      </c>
      <c r="I796" s="22">
        <f ca="1">I795*EXP(('Price dynamics'!$F$3-'Price dynamics'!$F$4^2*0.5)*1+('Price dynamics'!$F$4*SQRT(1)*_xlfn.NORM.S.INV(RAND())))</f>
        <v>0.22784267221409876</v>
      </c>
      <c r="K796" s="22">
        <f ca="1">K795*EXP(('Price dynamics'!$G$3-'Price dynamics'!$G$4^2*0.5)*1+('Price dynamics'!$G$4*SQRT(1)*_xlfn.NORM.S.INV(RAND())))</f>
        <v>0.60149279204703732</v>
      </c>
      <c r="M796" s="23">
        <f t="shared" ca="1" si="25"/>
        <v>0.22784267221409876</v>
      </c>
      <c r="O796" s="24">
        <f t="shared" ca="1" si="24"/>
        <v>0.37365011983293855</v>
      </c>
    </row>
    <row r="797" spans="1:15" x14ac:dyDescent="0.2">
      <c r="A797" s="6">
        <f>LN(Data!B798/Data!B797)</f>
        <v>-3.1410620621106888E-2</v>
      </c>
      <c r="B797" s="7"/>
      <c r="C797" s="7">
        <f>LN(Data!H798/Data!H797)</f>
        <v>0</v>
      </c>
      <c r="I797" s="22">
        <f ca="1">I796*EXP(('Price dynamics'!$F$3-'Price dynamics'!$F$4^2*0.5)*1+('Price dynamics'!$F$4*SQRT(1)*_xlfn.NORM.S.INV(RAND())))</f>
        <v>0.23531423415874622</v>
      </c>
      <c r="K797" s="22">
        <f ca="1">K796*EXP(('Price dynamics'!$G$3-'Price dynamics'!$G$4^2*0.5)*1+('Price dynamics'!$G$4*SQRT(1)*_xlfn.NORM.S.INV(RAND())))</f>
        <v>0.65246507148688559</v>
      </c>
      <c r="M797" s="23">
        <f t="shared" ca="1" si="25"/>
        <v>0.23531423415874622</v>
      </c>
      <c r="O797" s="24">
        <f t="shared" ca="1" si="24"/>
        <v>0.4171508373281394</v>
      </c>
    </row>
    <row r="798" spans="1:15" x14ac:dyDescent="0.2">
      <c r="A798" s="6">
        <f>LN(Data!B799/Data!B798)</f>
        <v>-2.0765773503711511E-2</v>
      </c>
      <c r="B798" s="7"/>
      <c r="C798" s="7">
        <f>LN(Data!H799/Data!H798)</f>
        <v>-2.9631797606371229E-2</v>
      </c>
      <c r="I798" s="22">
        <f ca="1">I797*EXP(('Price dynamics'!$F$3-'Price dynamics'!$F$4^2*0.5)*1+('Price dynamics'!$F$4*SQRT(1)*_xlfn.NORM.S.INV(RAND())))</f>
        <v>0.22918153470573843</v>
      </c>
      <c r="K798" s="22">
        <f ca="1">K797*EXP(('Price dynamics'!$G$3-'Price dynamics'!$G$4^2*0.5)*1+('Price dynamics'!$G$4*SQRT(1)*_xlfn.NORM.S.INV(RAND())))</f>
        <v>0.73161366076653545</v>
      </c>
      <c r="M798" s="23">
        <f t="shared" ca="1" si="25"/>
        <v>0.22918153470573843</v>
      </c>
      <c r="O798" s="24">
        <f t="shared" ca="1" si="24"/>
        <v>0.50243212606079701</v>
      </c>
    </row>
    <row r="799" spans="1:15" x14ac:dyDescent="0.2">
      <c r="A799" s="6">
        <f>LN(Data!B800/Data!B799)</f>
        <v>-1.5581840020272951E-2</v>
      </c>
      <c r="B799" s="7"/>
      <c r="C799" s="7">
        <f>LN(Data!H800/Data!H799)</f>
        <v>-2.2814677766171399E-2</v>
      </c>
      <c r="I799" s="22">
        <f ca="1">I798*EXP(('Price dynamics'!$F$3-'Price dynamics'!$F$4^2*0.5)*1+('Price dynamics'!$F$4*SQRT(1)*_xlfn.NORM.S.INV(RAND())))</f>
        <v>0.23756472409550067</v>
      </c>
      <c r="K799" s="22">
        <f ca="1">K798*EXP(('Price dynamics'!$G$3-'Price dynamics'!$G$4^2*0.5)*1+('Price dynamics'!$G$4*SQRT(1)*_xlfn.NORM.S.INV(RAND())))</f>
        <v>0.75411176437558958</v>
      </c>
      <c r="M799" s="23">
        <f t="shared" ca="1" si="25"/>
        <v>0.23756472409550067</v>
      </c>
      <c r="O799" s="24">
        <f t="shared" ca="1" si="24"/>
        <v>0.51654704028008891</v>
      </c>
    </row>
    <row r="800" spans="1:15" x14ac:dyDescent="0.2">
      <c r="A800" s="6">
        <f>LN(Data!B801/Data!B800)</f>
        <v>-7.3177922952655438E-3</v>
      </c>
      <c r="B800" s="7"/>
      <c r="C800" s="7">
        <f>LN(Data!H801/Data!H800)</f>
        <v>-7.7220460939102778E-3</v>
      </c>
      <c r="I800" s="22">
        <f ca="1">I799*EXP(('Price dynamics'!$F$3-'Price dynamics'!$F$4^2*0.5)*1+('Price dynamics'!$F$4*SQRT(1)*_xlfn.NORM.S.INV(RAND())))</f>
        <v>0.22572645427766488</v>
      </c>
      <c r="K800" s="22">
        <f ca="1">K799*EXP(('Price dynamics'!$G$3-'Price dynamics'!$G$4^2*0.5)*1+('Price dynamics'!$G$4*SQRT(1)*_xlfn.NORM.S.INV(RAND())))</f>
        <v>0.75117962882333666</v>
      </c>
      <c r="M800" s="23">
        <f t="shared" ca="1" si="25"/>
        <v>0.22572645427766488</v>
      </c>
      <c r="O800" s="24">
        <f t="shared" ca="1" si="24"/>
        <v>0.52545317454567175</v>
      </c>
    </row>
    <row r="801" spans="1:15" x14ac:dyDescent="0.2">
      <c r="A801" s="6">
        <f>LN(Data!B802/Data!B801)</f>
        <v>0</v>
      </c>
      <c r="B801" s="7"/>
      <c r="C801" s="7">
        <f>LN(Data!H802/Data!H801)</f>
        <v>-1.9570096194097338E-2</v>
      </c>
      <c r="I801" s="22">
        <f ca="1">I800*EXP(('Price dynamics'!$F$3-'Price dynamics'!$F$4^2*0.5)*1+('Price dynamics'!$F$4*SQRT(1)*_xlfn.NORM.S.INV(RAND())))</f>
        <v>0.2279562266979589</v>
      </c>
      <c r="K801" s="22">
        <f ca="1">K800*EXP(('Price dynamics'!$G$3-'Price dynamics'!$G$4^2*0.5)*1+('Price dynamics'!$G$4*SQRT(1)*_xlfn.NORM.S.INV(RAND())))</f>
        <v>0.75412714755555055</v>
      </c>
      <c r="M801" s="23">
        <f t="shared" ca="1" si="25"/>
        <v>0.2279562266979589</v>
      </c>
      <c r="O801" s="24">
        <f t="shared" ca="1" si="24"/>
        <v>0.52617092085759165</v>
      </c>
    </row>
    <row r="802" spans="1:15" x14ac:dyDescent="0.2">
      <c r="A802" s="6">
        <f>LN(Data!B803/Data!B802)</f>
        <v>2.068846502435338E-2</v>
      </c>
      <c r="B802" s="7"/>
      <c r="C802" s="7">
        <f>LN(Data!H803/Data!H802)</f>
        <v>-1.5936592262812414E-2</v>
      </c>
      <c r="I802" s="22">
        <f ca="1">I801*EXP(('Price dynamics'!$F$3-'Price dynamics'!$F$4^2*0.5)*1+('Price dynamics'!$F$4*SQRT(1)*_xlfn.NORM.S.INV(RAND())))</f>
        <v>0.22751684522878068</v>
      </c>
      <c r="K802" s="22">
        <f ca="1">K801*EXP(('Price dynamics'!$G$3-'Price dynamics'!$G$4^2*0.5)*1+('Price dynamics'!$G$4*SQRT(1)*_xlfn.NORM.S.INV(RAND())))</f>
        <v>0.80262177425746628</v>
      </c>
      <c r="M802" s="23">
        <f t="shared" ca="1" si="25"/>
        <v>0.22751684522878068</v>
      </c>
      <c r="O802" s="24">
        <f t="shared" ca="1" si="24"/>
        <v>0.5751049290286856</v>
      </c>
    </row>
    <row r="803" spans="1:15" x14ac:dyDescent="0.2">
      <c r="A803" s="6">
        <f>LN(Data!B804/Data!B803)</f>
        <v>4.968268569010283E-3</v>
      </c>
      <c r="B803" s="7"/>
      <c r="C803" s="7">
        <f>LN(Data!H804/Data!H803)</f>
        <v>0</v>
      </c>
      <c r="I803" s="22">
        <f ca="1">I802*EXP(('Price dynamics'!$F$3-'Price dynamics'!$F$4^2*0.5)*1+('Price dynamics'!$F$4*SQRT(1)*_xlfn.NORM.S.INV(RAND())))</f>
        <v>0.22652308383178563</v>
      </c>
      <c r="K803" s="22">
        <f ca="1">K802*EXP(('Price dynamics'!$G$3-'Price dynamics'!$G$4^2*0.5)*1+('Price dynamics'!$G$4*SQRT(1)*_xlfn.NORM.S.INV(RAND())))</f>
        <v>0.74573708071762612</v>
      </c>
      <c r="M803" s="23">
        <f t="shared" ca="1" si="25"/>
        <v>0.22652308383178563</v>
      </c>
      <c r="O803" s="24">
        <f t="shared" ca="1" si="24"/>
        <v>0.51921399688584047</v>
      </c>
    </row>
    <row r="804" spans="1:15" x14ac:dyDescent="0.2">
      <c r="A804" s="6">
        <f>LN(Data!B805/Data!B804)</f>
        <v>1.040820132743204E-2</v>
      </c>
      <c r="B804" s="7"/>
      <c r="C804" s="7">
        <f>LN(Data!H805/Data!H804)</f>
        <v>4.7067510857985731E-2</v>
      </c>
      <c r="I804" s="22">
        <f ca="1">I803*EXP(('Price dynamics'!$F$3-'Price dynamics'!$F$4^2*0.5)*1+('Price dynamics'!$F$4*SQRT(1)*_xlfn.NORM.S.INV(RAND())))</f>
        <v>0.22618424344952695</v>
      </c>
      <c r="K804" s="22">
        <f ca="1">K803*EXP(('Price dynamics'!$G$3-'Price dynamics'!$G$4^2*0.5)*1+('Price dynamics'!$G$4*SQRT(1)*_xlfn.NORM.S.INV(RAND())))</f>
        <v>0.70909884556753044</v>
      </c>
      <c r="M804" s="23">
        <f t="shared" ca="1" si="25"/>
        <v>0.22618424344952695</v>
      </c>
      <c r="O804" s="24">
        <f t="shared" ca="1" si="24"/>
        <v>0.48291460211800352</v>
      </c>
    </row>
    <row r="805" spans="1:15" x14ac:dyDescent="0.2">
      <c r="A805" s="6">
        <f>LN(Data!B806/Data!B805)</f>
        <v>-6.5609858100075941E-3</v>
      </c>
      <c r="B805" s="7"/>
      <c r="C805" s="7">
        <f>LN(Data!H806/Data!H805)</f>
        <v>1.5209418663528708E-2</v>
      </c>
      <c r="I805" s="22">
        <f ca="1">I804*EXP(('Price dynamics'!$F$3-'Price dynamics'!$F$4^2*0.5)*1+('Price dynamics'!$F$4*SQRT(1)*_xlfn.NORM.S.INV(RAND())))</f>
        <v>0.22418408392170988</v>
      </c>
      <c r="K805" s="22">
        <f ca="1">K804*EXP(('Price dynamics'!$G$3-'Price dynamics'!$G$4^2*0.5)*1+('Price dynamics'!$G$4*SQRT(1)*_xlfn.NORM.S.INV(RAND())))</f>
        <v>0.80863809795709074</v>
      </c>
      <c r="M805" s="23">
        <f t="shared" ca="1" si="25"/>
        <v>0.22418408392170988</v>
      </c>
      <c r="O805" s="24">
        <f t="shared" ca="1" si="24"/>
        <v>0.58445401403538089</v>
      </c>
    </row>
    <row r="806" spans="1:15" x14ac:dyDescent="0.2">
      <c r="A806" s="6">
        <f>LN(Data!B807/Data!B806)</f>
        <v>-1.6469946078217876E-3</v>
      </c>
      <c r="B806" s="7"/>
      <c r="C806" s="7">
        <f>LN(Data!H807/Data!H806)</f>
        <v>0</v>
      </c>
      <c r="I806" s="22">
        <f ca="1">I805*EXP(('Price dynamics'!$F$3-'Price dynamics'!$F$4^2*0.5)*1+('Price dynamics'!$F$4*SQRT(1)*_xlfn.NORM.S.INV(RAND())))</f>
        <v>0.22620843720993511</v>
      </c>
      <c r="K806" s="22">
        <f ca="1">K805*EXP(('Price dynamics'!$G$3-'Price dynamics'!$G$4^2*0.5)*1+('Price dynamics'!$G$4*SQRT(1)*_xlfn.NORM.S.INV(RAND())))</f>
        <v>0.71652461913004406</v>
      </c>
      <c r="M806" s="23">
        <f t="shared" ca="1" si="25"/>
        <v>0.22620843720993511</v>
      </c>
      <c r="O806" s="24">
        <f t="shared" ca="1" si="24"/>
        <v>0.49031618192010895</v>
      </c>
    </row>
    <row r="807" spans="1:15" x14ac:dyDescent="0.2">
      <c r="A807" s="6">
        <f>LN(Data!B808/Data!B807)</f>
        <v>1.4726200128398875E-2</v>
      </c>
      <c r="B807" s="7"/>
      <c r="C807" s="7">
        <f>LN(Data!H808/Data!H807)</f>
        <v>-2.677024106460478E-2</v>
      </c>
      <c r="I807" s="22">
        <f ca="1">I806*EXP(('Price dynamics'!$F$3-'Price dynamics'!$F$4^2*0.5)*1+('Price dynamics'!$F$4*SQRT(1)*_xlfn.NORM.S.INV(RAND())))</f>
        <v>0.23030510538663357</v>
      </c>
      <c r="K807" s="22">
        <f ca="1">K806*EXP(('Price dynamics'!$G$3-'Price dynamics'!$G$4^2*0.5)*1+('Price dynamics'!$G$4*SQRT(1)*_xlfn.NORM.S.INV(RAND())))</f>
        <v>0.72185717460222087</v>
      </c>
      <c r="M807" s="23">
        <f t="shared" ca="1" si="25"/>
        <v>0.23030510538663357</v>
      </c>
      <c r="O807" s="24">
        <f t="shared" ca="1" si="24"/>
        <v>0.49155206921558731</v>
      </c>
    </row>
    <row r="808" spans="1:15" x14ac:dyDescent="0.2">
      <c r="A808" s="6">
        <f>LN(Data!B809/Data!B808)</f>
        <v>1.8240849101790364E-2</v>
      </c>
      <c r="B808" s="7"/>
      <c r="C808" s="7">
        <f>LN(Data!H809/Data!H808)</f>
        <v>7.7220460939103185E-3</v>
      </c>
      <c r="I808" s="22">
        <f ca="1">I807*EXP(('Price dynamics'!$F$3-'Price dynamics'!$F$4^2*0.5)*1+('Price dynamics'!$F$4*SQRT(1)*_xlfn.NORM.S.INV(RAND())))</f>
        <v>0.22013605317070076</v>
      </c>
      <c r="K808" s="22">
        <f ca="1">K807*EXP(('Price dynamics'!$G$3-'Price dynamics'!$G$4^2*0.5)*1+('Price dynamics'!$G$4*SQRT(1)*_xlfn.NORM.S.INV(RAND())))</f>
        <v>0.7610446865982029</v>
      </c>
      <c r="M808" s="23">
        <f t="shared" ca="1" si="25"/>
        <v>0.22013605317070076</v>
      </c>
      <c r="O808" s="24">
        <f t="shared" ca="1" si="24"/>
        <v>0.54090863342750217</v>
      </c>
    </row>
    <row r="809" spans="1:15" x14ac:dyDescent="0.2">
      <c r="A809" s="6">
        <f>LN(Data!B810/Data!B809)</f>
        <v>9.523881511255541E-3</v>
      </c>
      <c r="B809" s="7"/>
      <c r="C809" s="7">
        <f>LN(Data!H810/Data!H809)</f>
        <v>-3.8535693159900777E-3</v>
      </c>
      <c r="I809" s="22">
        <f ca="1">I808*EXP(('Price dynamics'!$F$3-'Price dynamics'!$F$4^2*0.5)*1+('Price dynamics'!$F$4*SQRT(1)*_xlfn.NORM.S.INV(RAND())))</f>
        <v>0.23004862009318666</v>
      </c>
      <c r="K809" s="22">
        <f ca="1">K808*EXP(('Price dynamics'!$G$3-'Price dynamics'!$G$4^2*0.5)*1+('Price dynamics'!$G$4*SQRT(1)*_xlfn.NORM.S.INV(RAND())))</f>
        <v>0.90671734137673665</v>
      </c>
      <c r="M809" s="23">
        <f t="shared" ca="1" si="25"/>
        <v>0.23004862009318666</v>
      </c>
      <c r="O809" s="24">
        <f t="shared" ca="1" si="24"/>
        <v>0.67666872128355005</v>
      </c>
    </row>
    <row r="810" spans="1:15" x14ac:dyDescent="0.2">
      <c r="A810" s="6">
        <f>LN(Data!B811/Data!B810)</f>
        <v>-6.8692476188831585E-3</v>
      </c>
      <c r="B810" s="7"/>
      <c r="C810" s="7">
        <f>LN(Data!H811/Data!H810)</f>
        <v>2.6668247082161489E-2</v>
      </c>
      <c r="I810" s="22">
        <f ca="1">I809*EXP(('Price dynamics'!$F$3-'Price dynamics'!$F$4^2*0.5)*1+('Price dynamics'!$F$4*SQRT(1)*_xlfn.NORM.S.INV(RAND())))</f>
        <v>0.2304077857337454</v>
      </c>
      <c r="K810" s="22">
        <f ca="1">K809*EXP(('Price dynamics'!$G$3-'Price dynamics'!$G$4^2*0.5)*1+('Price dynamics'!$G$4*SQRT(1)*_xlfn.NORM.S.INV(RAND())))</f>
        <v>0.93151481604725028</v>
      </c>
      <c r="M810" s="23">
        <f t="shared" ca="1" si="25"/>
        <v>0.2304077857337454</v>
      </c>
      <c r="O810" s="24">
        <f t="shared" ca="1" si="24"/>
        <v>0.70110703031350485</v>
      </c>
    </row>
    <row r="811" spans="1:15" x14ac:dyDescent="0.2">
      <c r="A811" s="6">
        <f>LN(Data!B812/Data!B811)</f>
        <v>-3.8372716494451627E-2</v>
      </c>
      <c r="B811" s="7"/>
      <c r="C811" s="7">
        <f>LN(Data!H812/Data!H811)</f>
        <v>3.7523496185503718E-3</v>
      </c>
      <c r="I811" s="22">
        <f ca="1">I810*EXP(('Price dynamics'!$F$3-'Price dynamics'!$F$4^2*0.5)*1+('Price dynamics'!$F$4*SQRT(1)*_xlfn.NORM.S.INV(RAND())))</f>
        <v>0.22942823110403437</v>
      </c>
      <c r="K811" s="22">
        <f ca="1">K810*EXP(('Price dynamics'!$G$3-'Price dynamics'!$G$4^2*0.5)*1+('Price dynamics'!$G$4*SQRT(1)*_xlfn.NORM.S.INV(RAND())))</f>
        <v>0.88648570178813046</v>
      </c>
      <c r="M811" s="23">
        <f t="shared" ca="1" si="25"/>
        <v>0.22942823110403437</v>
      </c>
      <c r="O811" s="24">
        <f t="shared" ca="1" si="24"/>
        <v>0.65705747068409615</v>
      </c>
    </row>
    <row r="812" spans="1:15" x14ac:dyDescent="0.2">
      <c r="A812" s="6">
        <f>LN(Data!B813/Data!B812)</f>
        <v>-3.8642057468293422E-3</v>
      </c>
      <c r="B812" s="7"/>
      <c r="C812" s="7">
        <f>LN(Data!H813/Data!H812)</f>
        <v>0</v>
      </c>
      <c r="I812" s="22">
        <f ca="1">I811*EXP(('Price dynamics'!$F$3-'Price dynamics'!$F$4^2*0.5)*1+('Price dynamics'!$F$4*SQRT(1)*_xlfn.NORM.S.INV(RAND())))</f>
        <v>0.21701022499394107</v>
      </c>
      <c r="K812" s="22">
        <f ca="1">K811*EXP(('Price dynamics'!$G$3-'Price dynamics'!$G$4^2*0.5)*1+('Price dynamics'!$G$4*SQRT(1)*_xlfn.NORM.S.INV(RAND())))</f>
        <v>0.87878693109804717</v>
      </c>
      <c r="M812" s="23">
        <f t="shared" ca="1" si="25"/>
        <v>0.21701022499394107</v>
      </c>
      <c r="O812" s="24">
        <f t="shared" ca="1" si="24"/>
        <v>0.6617767061041061</v>
      </c>
    </row>
    <row r="813" spans="1:15" x14ac:dyDescent="0.2">
      <c r="A813" s="6">
        <f>LN(Data!B814/Data!B813)</f>
        <v>-5.5325035989343887E-4</v>
      </c>
      <c r="B813" s="7"/>
      <c r="C813" s="7">
        <f>LN(Data!H814/Data!H813)</f>
        <v>1.1173300598125255E-2</v>
      </c>
      <c r="I813" s="22">
        <f ca="1">I812*EXP(('Price dynamics'!$F$3-'Price dynamics'!$F$4^2*0.5)*1+('Price dynamics'!$F$4*SQRT(1)*_xlfn.NORM.S.INV(RAND())))</f>
        <v>0.2111502121761048</v>
      </c>
      <c r="K813" s="22">
        <f ca="1">K812*EXP(('Price dynamics'!$G$3-'Price dynamics'!$G$4^2*0.5)*1+('Price dynamics'!$G$4*SQRT(1)*_xlfn.NORM.S.INV(RAND())))</f>
        <v>0.99570327595997266</v>
      </c>
      <c r="M813" s="23">
        <f t="shared" ca="1" si="25"/>
        <v>0.2111502121761048</v>
      </c>
      <c r="O813" s="24">
        <f t="shared" ca="1" si="24"/>
        <v>0.7845530637838678</v>
      </c>
    </row>
    <row r="814" spans="1:15" x14ac:dyDescent="0.2">
      <c r="A814" s="6">
        <f>LN(Data!B815/Data!B814)</f>
        <v>-7.2202479734869091E-3</v>
      </c>
      <c r="B814" s="7"/>
      <c r="C814" s="7">
        <f>LN(Data!H815/Data!H814)</f>
        <v>0</v>
      </c>
      <c r="I814" s="22">
        <f ca="1">I813*EXP(('Price dynamics'!$F$3-'Price dynamics'!$F$4^2*0.5)*1+('Price dynamics'!$F$4*SQRT(1)*_xlfn.NORM.S.INV(RAND())))</f>
        <v>0.20323033810233482</v>
      </c>
      <c r="K814" s="22">
        <f ca="1">K813*EXP(('Price dynamics'!$G$3-'Price dynamics'!$G$4^2*0.5)*1+('Price dynamics'!$G$4*SQRT(1)*_xlfn.NORM.S.INV(RAND())))</f>
        <v>1.0127685287027457</v>
      </c>
      <c r="M814" s="23">
        <f t="shared" ca="1" si="25"/>
        <v>0.20323033810233482</v>
      </c>
      <c r="O814" s="24">
        <f t="shared" ca="1" si="24"/>
        <v>0.80953819060041088</v>
      </c>
    </row>
    <row r="815" spans="1:15" x14ac:dyDescent="0.2">
      <c r="A815" s="6">
        <f>LN(Data!B816/Data!B815)</f>
        <v>2.7831913317916371E-3</v>
      </c>
      <c r="B815" s="7"/>
      <c r="C815" s="7">
        <f>LN(Data!H816/Data!H815)</f>
        <v>3.6367644170874791E-2</v>
      </c>
      <c r="I815" s="22">
        <f ca="1">I814*EXP(('Price dynamics'!$F$3-'Price dynamics'!$F$4^2*0.5)*1+('Price dynamics'!$F$4*SQRT(1)*_xlfn.NORM.S.INV(RAND())))</f>
        <v>0.20223140739588716</v>
      </c>
      <c r="K815" s="22">
        <f ca="1">K814*EXP(('Price dynamics'!$G$3-'Price dynamics'!$G$4^2*0.5)*1+('Price dynamics'!$G$4*SQRT(1)*_xlfn.NORM.S.INV(RAND())))</f>
        <v>0.9505025346533148</v>
      </c>
      <c r="M815" s="23">
        <f t="shared" ca="1" si="25"/>
        <v>0.20223140739588716</v>
      </c>
      <c r="O815" s="24">
        <f t="shared" ca="1" si="24"/>
        <v>0.74827112725742762</v>
      </c>
    </row>
    <row r="816" spans="1:15" x14ac:dyDescent="0.2">
      <c r="A816" s="6">
        <f>LN(Data!B817/Data!B816)</f>
        <v>0</v>
      </c>
      <c r="B816" s="7"/>
      <c r="C816" s="7">
        <f>LN(Data!H817/Data!H816)</f>
        <v>0</v>
      </c>
      <c r="I816" s="22">
        <f ca="1">I815*EXP(('Price dynamics'!$F$3-'Price dynamics'!$F$4^2*0.5)*1+('Price dynamics'!$F$4*SQRT(1)*_xlfn.NORM.S.INV(RAND())))</f>
        <v>0.20685074951771579</v>
      </c>
      <c r="K816" s="22">
        <f ca="1">K815*EXP(('Price dynamics'!$G$3-'Price dynamics'!$G$4^2*0.5)*1+('Price dynamics'!$G$4*SQRT(1)*_xlfn.NORM.S.INV(RAND())))</f>
        <v>0.94260931623829791</v>
      </c>
      <c r="M816" s="23">
        <f t="shared" ca="1" si="25"/>
        <v>0.20685074951771579</v>
      </c>
      <c r="O816" s="24">
        <f t="shared" ca="1" si="24"/>
        <v>0.73575856672058215</v>
      </c>
    </row>
    <row r="817" spans="1:15" x14ac:dyDescent="0.2">
      <c r="A817" s="6">
        <f>LN(Data!B818/Data!B817)</f>
        <v>-8.3729208105783864E-3</v>
      </c>
      <c r="B817" s="7"/>
      <c r="C817" s="7">
        <f>LN(Data!H818/Data!H817)</f>
        <v>-3.2670782289548707E-2</v>
      </c>
      <c r="I817" s="22">
        <f ca="1">I816*EXP(('Price dynamics'!$F$3-'Price dynamics'!$F$4^2*0.5)*1+('Price dynamics'!$F$4*SQRT(1)*_xlfn.NORM.S.INV(RAND())))</f>
        <v>0.19838600009000087</v>
      </c>
      <c r="K817" s="22">
        <f ca="1">K816*EXP(('Price dynamics'!$G$3-'Price dynamics'!$G$4^2*0.5)*1+('Price dynamics'!$G$4*SQRT(1)*_xlfn.NORM.S.INV(RAND())))</f>
        <v>0.74030856019949476</v>
      </c>
      <c r="M817" s="23">
        <f t="shared" ca="1" si="25"/>
        <v>0.19838600009000087</v>
      </c>
      <c r="O817" s="24">
        <f t="shared" ca="1" si="24"/>
        <v>0.54192256010949391</v>
      </c>
    </row>
    <row r="818" spans="1:15" x14ac:dyDescent="0.2">
      <c r="A818" s="6">
        <f>LN(Data!B819/Data!B818)</f>
        <v>6.1469877824243298E-3</v>
      </c>
      <c r="B818" s="7"/>
      <c r="C818" s="7">
        <f>LN(Data!H819/Data!H818)</f>
        <v>2.5502292810936043E-2</v>
      </c>
      <c r="I818" s="22">
        <f ca="1">I817*EXP(('Price dynamics'!$F$3-'Price dynamics'!$F$4^2*0.5)*1+('Price dynamics'!$F$4*SQRT(1)*_xlfn.NORM.S.INV(RAND())))</f>
        <v>0.20181354352201777</v>
      </c>
      <c r="K818" s="22">
        <f ca="1">K817*EXP(('Price dynamics'!$G$3-'Price dynamics'!$G$4^2*0.5)*1+('Price dynamics'!$G$4*SQRT(1)*_xlfn.NORM.S.INV(RAND())))</f>
        <v>0.71863541183231427</v>
      </c>
      <c r="M818" s="23">
        <f t="shared" ca="1" si="25"/>
        <v>0.20181354352201777</v>
      </c>
      <c r="O818" s="24">
        <f t="shared" ca="1" si="24"/>
        <v>0.51682186831029653</v>
      </c>
    </row>
    <row r="819" spans="1:15" x14ac:dyDescent="0.2">
      <c r="A819" s="6">
        <f>LN(Data!B820/Data!B819)</f>
        <v>-9.5158848485292612E-3</v>
      </c>
      <c r="B819" s="7"/>
      <c r="C819" s="7">
        <f>LN(Data!H820/Data!H819)</f>
        <v>-7.2202479734870201E-3</v>
      </c>
      <c r="I819" s="22">
        <f ca="1">I818*EXP(('Price dynamics'!$F$3-'Price dynamics'!$F$4^2*0.5)*1+('Price dynamics'!$F$4*SQRT(1)*_xlfn.NORM.S.INV(RAND())))</f>
        <v>0.2087593750350471</v>
      </c>
      <c r="K819" s="22">
        <f ca="1">K818*EXP(('Price dynamics'!$G$3-'Price dynamics'!$G$4^2*0.5)*1+('Price dynamics'!$G$4*SQRT(1)*_xlfn.NORM.S.INV(RAND())))</f>
        <v>0.77857447756225806</v>
      </c>
      <c r="M819" s="23">
        <f t="shared" ca="1" si="25"/>
        <v>0.2087593750350471</v>
      </c>
      <c r="O819" s="24">
        <f t="shared" ca="1" si="24"/>
        <v>0.5698151025272109</v>
      </c>
    </row>
    <row r="820" spans="1:15" x14ac:dyDescent="0.2">
      <c r="A820" s="6">
        <f>LN(Data!B821/Data!B820)</f>
        <v>2.499435860481317E-2</v>
      </c>
      <c r="B820" s="7"/>
      <c r="C820" s="7">
        <f>LN(Data!H821/Data!H820)</f>
        <v>-2.5689486115310783E-2</v>
      </c>
      <c r="I820" s="22">
        <f ca="1">I819*EXP(('Price dynamics'!$F$3-'Price dynamics'!$F$4^2*0.5)*1+('Price dynamics'!$F$4*SQRT(1)*_xlfn.NORM.S.INV(RAND())))</f>
        <v>0.20800266071216952</v>
      </c>
      <c r="K820" s="22">
        <f ca="1">K819*EXP(('Price dynamics'!$G$3-'Price dynamics'!$G$4^2*0.5)*1+('Price dynamics'!$G$4*SQRT(1)*_xlfn.NORM.S.INV(RAND())))</f>
        <v>0.802755161040837</v>
      </c>
      <c r="M820" s="23">
        <f t="shared" ca="1" si="25"/>
        <v>0.20800266071216952</v>
      </c>
      <c r="O820" s="24">
        <f t="shared" ca="1" si="24"/>
        <v>0.59475250032866744</v>
      </c>
    </row>
    <row r="821" spans="1:15" x14ac:dyDescent="0.2">
      <c r="A821" s="6">
        <f>LN(Data!B822/Data!B821)</f>
        <v>6.0158781377472924E-3</v>
      </c>
      <c r="B821" s="7"/>
      <c r="C821" s="7">
        <f>LN(Data!H822/Data!H821)</f>
        <v>3.7105793965357746E-3</v>
      </c>
      <c r="I821" s="22">
        <f ca="1">I820*EXP(('Price dynamics'!$F$3-'Price dynamics'!$F$4^2*0.5)*1+('Price dynamics'!$F$4*SQRT(1)*_xlfn.NORM.S.INV(RAND())))</f>
        <v>0.22487135773954137</v>
      </c>
      <c r="K821" s="22">
        <f ca="1">K820*EXP(('Price dynamics'!$G$3-'Price dynamics'!$G$4^2*0.5)*1+('Price dynamics'!$G$4*SQRT(1)*_xlfn.NORM.S.INV(RAND())))</f>
        <v>0.82327499802910198</v>
      </c>
      <c r="M821" s="23">
        <f t="shared" ca="1" si="25"/>
        <v>0.22487135773954137</v>
      </c>
      <c r="O821" s="24">
        <f t="shared" ca="1" si="24"/>
        <v>0.59840364028956061</v>
      </c>
    </row>
    <row r="822" spans="1:15" x14ac:dyDescent="0.2">
      <c r="A822" s="6">
        <f>LN(Data!B823/Data!B822)</f>
        <v>4.8953048534130603E-3</v>
      </c>
      <c r="B822" s="7"/>
      <c r="C822" s="7">
        <f>LN(Data!H823/Data!H822)</f>
        <v>-3.007745523727795E-2</v>
      </c>
      <c r="I822" s="22">
        <f ca="1">I821*EXP(('Price dynamics'!$F$3-'Price dynamics'!$F$4^2*0.5)*1+('Price dynamics'!$F$4*SQRT(1)*_xlfn.NORM.S.INV(RAND())))</f>
        <v>0.23552201047037119</v>
      </c>
      <c r="K822" s="22">
        <f ca="1">K821*EXP(('Price dynamics'!$G$3-'Price dynamics'!$G$4^2*0.5)*1+('Price dynamics'!$G$4*SQRT(1)*_xlfn.NORM.S.INV(RAND())))</f>
        <v>0.85440620854672145</v>
      </c>
      <c r="M822" s="23">
        <f t="shared" ca="1" si="25"/>
        <v>0.23552201047037119</v>
      </c>
      <c r="O822" s="24">
        <f t="shared" ca="1" si="24"/>
        <v>0.6188841980763502</v>
      </c>
    </row>
    <row r="823" spans="1:15" x14ac:dyDescent="0.2">
      <c r="A823" s="6">
        <f>LN(Data!B824/Data!B823)</f>
        <v>8.6440300516208417E-3</v>
      </c>
      <c r="B823" s="7"/>
      <c r="C823" s="7">
        <f>LN(Data!H824/Data!H823)</f>
        <v>0</v>
      </c>
      <c r="I823" s="22">
        <f ca="1">I822*EXP(('Price dynamics'!$F$3-'Price dynamics'!$F$4^2*0.5)*1+('Price dynamics'!$F$4*SQRT(1)*_xlfn.NORM.S.INV(RAND())))</f>
        <v>0.23615521676822554</v>
      </c>
      <c r="K823" s="22">
        <f ca="1">K822*EXP(('Price dynamics'!$G$3-'Price dynamics'!$G$4^2*0.5)*1+('Price dynamics'!$G$4*SQRT(1)*_xlfn.NORM.S.INV(RAND())))</f>
        <v>0.85864224606639172</v>
      </c>
      <c r="M823" s="23">
        <f t="shared" ca="1" si="25"/>
        <v>0.23615521676822554</v>
      </c>
      <c r="O823" s="24">
        <f t="shared" ca="1" si="24"/>
        <v>0.62248702929816613</v>
      </c>
    </row>
    <row r="824" spans="1:15" x14ac:dyDescent="0.2">
      <c r="A824" s="6">
        <f>LN(Data!B825/Data!B824)</f>
        <v>2.1493828801443507E-3</v>
      </c>
      <c r="B824" s="7"/>
      <c r="C824" s="7">
        <f>LN(Data!H825/Data!H824)</f>
        <v>3.3774317118604048E-2</v>
      </c>
      <c r="I824" s="22">
        <f ca="1">I823*EXP(('Price dynamics'!$F$3-'Price dynamics'!$F$4^2*0.5)*1+('Price dynamics'!$F$4*SQRT(1)*_xlfn.NORM.S.INV(RAND())))</f>
        <v>0.23065535846947605</v>
      </c>
      <c r="K824" s="22">
        <f ca="1">K823*EXP(('Price dynamics'!$G$3-'Price dynamics'!$G$4^2*0.5)*1+('Price dynamics'!$G$4*SQRT(1)*_xlfn.NORM.S.INV(RAND())))</f>
        <v>0.74837366619079604</v>
      </c>
      <c r="M824" s="23">
        <f t="shared" ca="1" si="25"/>
        <v>0.23065535846947605</v>
      </c>
      <c r="O824" s="24">
        <f t="shared" ca="1" si="24"/>
        <v>0.51771830772131999</v>
      </c>
    </row>
    <row r="825" spans="1:15" x14ac:dyDescent="0.2">
      <c r="A825" s="6">
        <f>LN(Data!B826/Data!B825)</f>
        <v>1.4388737452099452E-2</v>
      </c>
      <c r="B825" s="7"/>
      <c r="C825" s="7">
        <f>LN(Data!H826/Data!H825)</f>
        <v>1.1009285508369396E-2</v>
      </c>
      <c r="I825" s="22">
        <f ca="1">I824*EXP(('Price dynamics'!$F$3-'Price dynamics'!$F$4^2*0.5)*1+('Price dynamics'!$F$4*SQRT(1)*_xlfn.NORM.S.INV(RAND())))</f>
        <v>0.2245728675104269</v>
      </c>
      <c r="K825" s="22">
        <f ca="1">K824*EXP(('Price dynamics'!$G$3-'Price dynamics'!$G$4^2*0.5)*1+('Price dynamics'!$G$4*SQRT(1)*_xlfn.NORM.S.INV(RAND())))</f>
        <v>0.75335594300539699</v>
      </c>
      <c r="M825" s="23">
        <f t="shared" ca="1" si="25"/>
        <v>0.2245728675104269</v>
      </c>
      <c r="O825" s="24">
        <f t="shared" ca="1" si="24"/>
        <v>0.52878307549497006</v>
      </c>
    </row>
    <row r="826" spans="1:15" x14ac:dyDescent="0.2">
      <c r="A826" s="6">
        <f>LN(Data!B827/Data!B826)</f>
        <v>4.7024938644862985E-2</v>
      </c>
      <c r="B826" s="7"/>
      <c r="C826" s="7">
        <f>LN(Data!H827/Data!H826)</f>
        <v>-4.478360262697343E-2</v>
      </c>
      <c r="I826" s="22">
        <f ca="1">I825*EXP(('Price dynamics'!$F$3-'Price dynamics'!$F$4^2*0.5)*1+('Price dynamics'!$F$4*SQRT(1)*_xlfn.NORM.S.INV(RAND())))</f>
        <v>0.23252430228316415</v>
      </c>
      <c r="K826" s="22">
        <f ca="1">K825*EXP(('Price dynamics'!$G$3-'Price dynamics'!$G$4^2*0.5)*1+('Price dynamics'!$G$4*SQRT(1)*_xlfn.NORM.S.INV(RAND())))</f>
        <v>0.71378355673347826</v>
      </c>
      <c r="M826" s="23">
        <f t="shared" ca="1" si="25"/>
        <v>0.23252430228316415</v>
      </c>
      <c r="O826" s="24">
        <f t="shared" ca="1" si="24"/>
        <v>0.48125925445031414</v>
      </c>
    </row>
    <row r="827" spans="1:15" x14ac:dyDescent="0.2">
      <c r="A827" s="6">
        <f>LN(Data!B828/Data!B827)</f>
        <v>-1.1678223608095305E-2</v>
      </c>
      <c r="B827" s="7"/>
      <c r="C827" s="7">
        <f>LN(Data!H828/Data!H827)</f>
        <v>-1.5384918839479456E-2</v>
      </c>
      <c r="I827" s="22">
        <f ca="1">I826*EXP(('Price dynamics'!$F$3-'Price dynamics'!$F$4^2*0.5)*1+('Price dynamics'!$F$4*SQRT(1)*_xlfn.NORM.S.INV(RAND())))</f>
        <v>0.22856095093473036</v>
      </c>
      <c r="K827" s="22">
        <f ca="1">K826*EXP(('Price dynamics'!$G$3-'Price dynamics'!$G$4^2*0.5)*1+('Price dynamics'!$G$4*SQRT(1)*_xlfn.NORM.S.INV(RAND())))</f>
        <v>0.69028511979155738</v>
      </c>
      <c r="M827" s="23">
        <f t="shared" ca="1" si="25"/>
        <v>0.22856095093473036</v>
      </c>
      <c r="O827" s="24">
        <f t="shared" ca="1" si="24"/>
        <v>0.46172416885682699</v>
      </c>
    </row>
    <row r="828" spans="1:15" x14ac:dyDescent="0.2">
      <c r="A828" s="6">
        <f>LN(Data!B829/Data!B828)</f>
        <v>1.2182891799477557E-2</v>
      </c>
      <c r="B828" s="7"/>
      <c r="C828" s="7">
        <f>LN(Data!H829/Data!H828)</f>
        <v>1.9194447256147159E-2</v>
      </c>
      <c r="I828" s="22">
        <f ca="1">I827*EXP(('Price dynamics'!$F$3-'Price dynamics'!$F$4^2*0.5)*1+('Price dynamics'!$F$4*SQRT(1)*_xlfn.NORM.S.INV(RAND())))</f>
        <v>0.23485617734486028</v>
      </c>
      <c r="K828" s="22">
        <f ca="1">K827*EXP(('Price dynamics'!$G$3-'Price dynamics'!$G$4^2*0.5)*1+('Price dynamics'!$G$4*SQRT(1)*_xlfn.NORM.S.INV(RAND())))</f>
        <v>0.64192068346538955</v>
      </c>
      <c r="M828" s="23">
        <f t="shared" ca="1" si="25"/>
        <v>0.23485617734486028</v>
      </c>
      <c r="O828" s="24">
        <f t="shared" ca="1" si="24"/>
        <v>0.40706450612052925</v>
      </c>
    </row>
    <row r="829" spans="1:15" x14ac:dyDescent="0.2">
      <c r="A829" s="6">
        <f>LN(Data!B830/Data!B829)</f>
        <v>-7.0886372777345247E-3</v>
      </c>
      <c r="B829" s="7"/>
      <c r="C829" s="7">
        <f>LN(Data!H830/Data!H829)</f>
        <v>-1.1472401162236696E-2</v>
      </c>
      <c r="I829" s="22">
        <f ca="1">I828*EXP(('Price dynamics'!$F$3-'Price dynamics'!$F$4^2*0.5)*1+('Price dynamics'!$F$4*SQRT(1)*_xlfn.NORM.S.INV(RAND())))</f>
        <v>0.23829794853527603</v>
      </c>
      <c r="K829" s="22">
        <f ca="1">K828*EXP(('Price dynamics'!$G$3-'Price dynamics'!$G$4^2*0.5)*1+('Price dynamics'!$G$4*SQRT(1)*_xlfn.NORM.S.INV(RAND())))</f>
        <v>0.67665466625247717</v>
      </c>
      <c r="M829" s="23">
        <f t="shared" ca="1" si="25"/>
        <v>0.23829794853527603</v>
      </c>
      <c r="O829" s="24">
        <f t="shared" ca="1" si="24"/>
        <v>0.43835671771720114</v>
      </c>
    </row>
    <row r="830" spans="1:15" x14ac:dyDescent="0.2">
      <c r="A830" s="6">
        <f>LN(Data!B831/Data!B830)</f>
        <v>-1.5255533088371798E-3</v>
      </c>
      <c r="B830" s="7"/>
      <c r="C830" s="7">
        <f>LN(Data!H831/Data!H830)</f>
        <v>1.5267472130788381E-2</v>
      </c>
      <c r="I830" s="22">
        <f ca="1">I829*EXP(('Price dynamics'!$F$3-'Price dynamics'!$F$4^2*0.5)*1+('Price dynamics'!$F$4*SQRT(1)*_xlfn.NORM.S.INV(RAND())))</f>
        <v>0.2381217546026243</v>
      </c>
      <c r="K830" s="22">
        <f ca="1">K829*EXP(('Price dynamics'!$G$3-'Price dynamics'!$G$4^2*0.5)*1+('Price dynamics'!$G$4*SQRT(1)*_xlfn.NORM.S.INV(RAND())))</f>
        <v>0.61733474161604363</v>
      </c>
      <c r="M830" s="23">
        <f t="shared" ca="1" si="25"/>
        <v>0.2381217546026243</v>
      </c>
      <c r="O830" s="24">
        <f t="shared" ca="1" si="24"/>
        <v>0.37921298701341932</v>
      </c>
    </row>
    <row r="831" spans="1:15" x14ac:dyDescent="0.2">
      <c r="A831" s="6">
        <f>LN(Data!B832/Data!B831)</f>
        <v>0</v>
      </c>
      <c r="B831" s="7"/>
      <c r="C831" s="7">
        <f>LN(Data!H832/Data!H831)</f>
        <v>6.2405566187429651E-2</v>
      </c>
      <c r="I831" s="22">
        <f ca="1">I830*EXP(('Price dynamics'!$F$3-'Price dynamics'!$F$4^2*0.5)*1+('Price dynamics'!$F$4*SQRT(1)*_xlfn.NORM.S.INV(RAND())))</f>
        <v>0.23472036235475033</v>
      </c>
      <c r="K831" s="22">
        <f ca="1">K830*EXP(('Price dynamics'!$G$3-'Price dynamics'!$G$4^2*0.5)*1+('Price dynamics'!$G$4*SQRT(1)*_xlfn.NORM.S.INV(RAND())))</f>
        <v>0.58999870355107098</v>
      </c>
      <c r="M831" s="23">
        <f t="shared" ca="1" si="25"/>
        <v>0.23472036235475033</v>
      </c>
      <c r="O831" s="24">
        <f t="shared" ca="1" si="24"/>
        <v>0.35527834119632062</v>
      </c>
    </row>
    <row r="832" spans="1:15" x14ac:dyDescent="0.2">
      <c r="A832" s="6">
        <f>LN(Data!B833/Data!B832)</f>
        <v>2.5412974286725481E-3</v>
      </c>
      <c r="B832" s="7"/>
      <c r="C832" s="7">
        <f>LN(Data!H833/Data!H832)</f>
        <v>-2.1583571667174516E-2</v>
      </c>
      <c r="I832" s="22">
        <f ca="1">I831*EXP(('Price dynamics'!$F$3-'Price dynamics'!$F$4^2*0.5)*1+('Price dynamics'!$F$4*SQRT(1)*_xlfn.NORM.S.INV(RAND())))</f>
        <v>0.23097212557047414</v>
      </c>
      <c r="K832" s="22">
        <f ca="1">K831*EXP(('Price dynamics'!$G$3-'Price dynamics'!$G$4^2*0.5)*1+('Price dynamics'!$G$4*SQRT(1)*_xlfn.NORM.S.INV(RAND())))</f>
        <v>0.66137906821637793</v>
      </c>
      <c r="M832" s="23">
        <f t="shared" ca="1" si="25"/>
        <v>0.23097212557047414</v>
      </c>
      <c r="O832" s="24">
        <f t="shared" ca="1" si="24"/>
        <v>0.43040694264590379</v>
      </c>
    </row>
    <row r="833" spans="1:15" x14ac:dyDescent="0.2">
      <c r="A833" s="6">
        <f>LN(Data!B834/Data!B833)</f>
        <v>-1.4830238563023833E-2</v>
      </c>
      <c r="B833" s="7"/>
      <c r="C833" s="7">
        <f>LN(Data!H834/Data!H833)</f>
        <v>0</v>
      </c>
      <c r="I833" s="22">
        <f ca="1">I832*EXP(('Price dynamics'!$F$3-'Price dynamics'!$F$4^2*0.5)*1+('Price dynamics'!$F$4*SQRT(1)*_xlfn.NORM.S.INV(RAND())))</f>
        <v>0.22173999297443078</v>
      </c>
      <c r="K833" s="22">
        <f ca="1">K832*EXP(('Price dynamics'!$G$3-'Price dynamics'!$G$4^2*0.5)*1+('Price dynamics'!$G$4*SQRT(1)*_xlfn.NORM.S.INV(RAND())))</f>
        <v>0.69878054616190122</v>
      </c>
      <c r="M833" s="23">
        <f t="shared" ca="1" si="25"/>
        <v>0.22173999297443078</v>
      </c>
      <c r="O833" s="24">
        <f t="shared" ca="1" si="24"/>
        <v>0.47704055318747041</v>
      </c>
    </row>
    <row r="834" spans="1:15" x14ac:dyDescent="0.2">
      <c r="A834" s="6">
        <f>LN(Data!B835/Data!B834)</f>
        <v>4.6260683887822431E-3</v>
      </c>
      <c r="B834" s="7"/>
      <c r="C834" s="7">
        <f>LN(Data!H835/Data!H834)</f>
        <v>2.1583571667174391E-2</v>
      </c>
      <c r="I834" s="22">
        <f ca="1">I833*EXP(('Price dynamics'!$F$3-'Price dynamics'!$F$4^2*0.5)*1+('Price dynamics'!$F$4*SQRT(1)*_xlfn.NORM.S.INV(RAND())))</f>
        <v>0.21898619779330894</v>
      </c>
      <c r="K834" s="22">
        <f ca="1">K833*EXP(('Price dynamics'!$G$3-'Price dynamics'!$G$4^2*0.5)*1+('Price dynamics'!$G$4*SQRT(1)*_xlfn.NORM.S.INV(RAND())))</f>
        <v>0.71658634606110871</v>
      </c>
      <c r="M834" s="23">
        <f t="shared" ca="1" si="25"/>
        <v>0.21898619779330894</v>
      </c>
      <c r="O834" s="24">
        <f t="shared" ca="1" si="24"/>
        <v>0.49760014826779975</v>
      </c>
    </row>
    <row r="835" spans="1:15" x14ac:dyDescent="0.2">
      <c r="A835" s="6">
        <f>LN(Data!B836/Data!B835)</f>
        <v>-6.1728591070810794E-3</v>
      </c>
      <c r="B835" s="7"/>
      <c r="C835" s="7">
        <f>LN(Data!H836/Data!H835)</f>
        <v>0</v>
      </c>
      <c r="I835" s="22">
        <f ca="1">I834*EXP(('Price dynamics'!$F$3-'Price dynamics'!$F$4^2*0.5)*1+('Price dynamics'!$F$4*SQRT(1)*_xlfn.NORM.S.INV(RAND())))</f>
        <v>0.22457105605380839</v>
      </c>
      <c r="K835" s="22">
        <f ca="1">K834*EXP(('Price dynamics'!$G$3-'Price dynamics'!$G$4^2*0.5)*1+('Price dynamics'!$G$4*SQRT(1)*_xlfn.NORM.S.INV(RAND())))</f>
        <v>0.65955775633760216</v>
      </c>
      <c r="M835" s="23">
        <f t="shared" ca="1" si="25"/>
        <v>0.22457105605380839</v>
      </c>
      <c r="O835" s="24">
        <f t="shared" ref="O835:O898" ca="1" si="26">MAX(I835,K835)-MIN(I835,K835)</f>
        <v>0.43498670028379377</v>
      </c>
    </row>
    <row r="836" spans="1:15" x14ac:dyDescent="0.2">
      <c r="A836" s="6">
        <f>LN(Data!B837/Data!B836)</f>
        <v>-2.0661164374717812E-3</v>
      </c>
      <c r="B836" s="7"/>
      <c r="C836" s="7">
        <f>LN(Data!H837/Data!H836)</f>
        <v>0</v>
      </c>
      <c r="I836" s="22">
        <f ca="1">I835*EXP(('Price dynamics'!$F$3-'Price dynamics'!$F$4^2*0.5)*1+('Price dynamics'!$F$4*SQRT(1)*_xlfn.NORM.S.INV(RAND())))</f>
        <v>0.21836386207933159</v>
      </c>
      <c r="K836" s="22">
        <f ca="1">K835*EXP(('Price dynamics'!$G$3-'Price dynamics'!$G$4^2*0.5)*1+('Price dynamics'!$G$4*SQRT(1)*_xlfn.NORM.S.INV(RAND())))</f>
        <v>0.61946595813711491</v>
      </c>
      <c r="M836" s="23">
        <f t="shared" ref="M836:M899" ca="1" si="27">IF(I836&lt;K836,I836,K836)</f>
        <v>0.21836386207933159</v>
      </c>
      <c r="O836" s="24">
        <f t="shared" ca="1" si="26"/>
        <v>0.40110209605778335</v>
      </c>
    </row>
    <row r="837" spans="1:15" x14ac:dyDescent="0.2">
      <c r="A837" s="6">
        <f>LN(Data!B838/Data!B837)</f>
        <v>-9.8727743984931716E-3</v>
      </c>
      <c r="B837" s="7"/>
      <c r="C837" s="7">
        <f>LN(Data!H838/Data!H837)</f>
        <v>-1.0733555643108777E-2</v>
      </c>
      <c r="I837" s="22">
        <f ca="1">I836*EXP(('Price dynamics'!$F$3-'Price dynamics'!$F$4^2*0.5)*1+('Price dynamics'!$F$4*SQRT(1)*_xlfn.NORM.S.INV(RAND())))</f>
        <v>0.21165068181504115</v>
      </c>
      <c r="K837" s="22">
        <f ca="1">K836*EXP(('Price dynamics'!$G$3-'Price dynamics'!$G$4^2*0.5)*1+('Price dynamics'!$G$4*SQRT(1)*_xlfn.NORM.S.INV(RAND())))</f>
        <v>0.56073865565416825</v>
      </c>
      <c r="M837" s="23">
        <f t="shared" ca="1" si="27"/>
        <v>0.21165068181504115</v>
      </c>
      <c r="O837" s="24">
        <f t="shared" ca="1" si="26"/>
        <v>0.3490879738391271</v>
      </c>
    </row>
    <row r="838" spans="1:15" x14ac:dyDescent="0.2">
      <c r="A838" s="6">
        <f>LN(Data!B839/Data!B838)</f>
        <v>2.1695065781329799E-2</v>
      </c>
      <c r="B838" s="7"/>
      <c r="C838" s="7">
        <f>LN(Data!H839/Data!H838)</f>
        <v>0</v>
      </c>
      <c r="I838" s="22">
        <f ca="1">I837*EXP(('Price dynamics'!$F$3-'Price dynamics'!$F$4^2*0.5)*1+('Price dynamics'!$F$4*SQRT(1)*_xlfn.NORM.S.INV(RAND())))</f>
        <v>0.21152305618745842</v>
      </c>
      <c r="K838" s="22">
        <f ca="1">K837*EXP(('Price dynamics'!$G$3-'Price dynamics'!$G$4^2*0.5)*1+('Price dynamics'!$G$4*SQRT(1)*_xlfn.NORM.S.INV(RAND())))</f>
        <v>0.5057021253693339</v>
      </c>
      <c r="M838" s="23">
        <f t="shared" ca="1" si="27"/>
        <v>0.21152305618745842</v>
      </c>
      <c r="O838" s="24">
        <f t="shared" ca="1" si="26"/>
        <v>0.29417906918187547</v>
      </c>
    </row>
    <row r="839" spans="1:15" x14ac:dyDescent="0.2">
      <c r="A839" s="6">
        <f>LN(Data!B840/Data!B839)</f>
        <v>3.5144179055923867E-2</v>
      </c>
      <c r="B839" s="7"/>
      <c r="C839" s="7">
        <f>LN(Data!H840/Data!H839)</f>
        <v>-1.4493007302566639E-2</v>
      </c>
      <c r="I839" s="22">
        <f ca="1">I838*EXP(('Price dynamics'!$F$3-'Price dynamics'!$F$4^2*0.5)*1+('Price dynamics'!$F$4*SQRT(1)*_xlfn.NORM.S.INV(RAND())))</f>
        <v>0.21472233461354256</v>
      </c>
      <c r="K839" s="22">
        <f ca="1">K838*EXP(('Price dynamics'!$G$3-'Price dynamics'!$G$4^2*0.5)*1+('Price dynamics'!$G$4*SQRT(1)*_xlfn.NORM.S.INV(RAND())))</f>
        <v>0.46798880368003032</v>
      </c>
      <c r="M839" s="23">
        <f t="shared" ca="1" si="27"/>
        <v>0.21472233461354256</v>
      </c>
      <c r="O839" s="24">
        <f t="shared" ca="1" si="26"/>
        <v>0.25326646906648775</v>
      </c>
    </row>
    <row r="840" spans="1:15" x14ac:dyDescent="0.2">
      <c r="A840" s="6">
        <f>LN(Data!B841/Data!B840)</f>
        <v>1.6149115331626645E-2</v>
      </c>
      <c r="B840" s="7"/>
      <c r="C840" s="7">
        <f>LN(Data!H841/Data!H840)</f>
        <v>7.2727593290796569E-3</v>
      </c>
      <c r="I840" s="22">
        <f ca="1">I839*EXP(('Price dynamics'!$F$3-'Price dynamics'!$F$4^2*0.5)*1+('Price dynamics'!$F$4*SQRT(1)*_xlfn.NORM.S.INV(RAND())))</f>
        <v>0.20819029114848744</v>
      </c>
      <c r="K840" s="22">
        <f ca="1">K839*EXP(('Price dynamics'!$G$3-'Price dynamics'!$G$4^2*0.5)*1+('Price dynamics'!$G$4*SQRT(1)*_xlfn.NORM.S.INV(RAND())))</f>
        <v>0.50832042292049162</v>
      </c>
      <c r="M840" s="23">
        <f t="shared" ca="1" si="27"/>
        <v>0.20819029114848744</v>
      </c>
      <c r="O840" s="24">
        <f t="shared" ca="1" si="26"/>
        <v>0.30013013177200421</v>
      </c>
    </row>
    <row r="841" spans="1:15" x14ac:dyDescent="0.2">
      <c r="A841" s="6">
        <f>LN(Data!B842/Data!B841)</f>
        <v>-5.3541135447270297E-3</v>
      </c>
      <c r="B841" s="7"/>
      <c r="C841" s="7">
        <f>LN(Data!H842/Data!H841)</f>
        <v>2.1506205220963682E-2</v>
      </c>
      <c r="I841" s="22">
        <f ca="1">I840*EXP(('Price dynamics'!$F$3-'Price dynamics'!$F$4^2*0.5)*1+('Price dynamics'!$F$4*SQRT(1)*_xlfn.NORM.S.INV(RAND())))</f>
        <v>0.20900735107535132</v>
      </c>
      <c r="K841" s="22">
        <f ca="1">K840*EXP(('Price dynamics'!$G$3-'Price dynamics'!$G$4^2*0.5)*1+('Price dynamics'!$G$4*SQRT(1)*_xlfn.NORM.S.INV(RAND())))</f>
        <v>0.56753591862624808</v>
      </c>
      <c r="M841" s="23">
        <f t="shared" ca="1" si="27"/>
        <v>0.20900735107535132</v>
      </c>
      <c r="O841" s="24">
        <f t="shared" ca="1" si="26"/>
        <v>0.35852856755089679</v>
      </c>
    </row>
    <row r="842" spans="1:15" x14ac:dyDescent="0.2">
      <c r="A842" s="6">
        <f>LN(Data!B843/Data!B842)</f>
        <v>8.2625014406840745E-3</v>
      </c>
      <c r="B842" s="7"/>
      <c r="C842" s="7">
        <f>LN(Data!H843/Data!H842)</f>
        <v>2.1053409197832263E-2</v>
      </c>
      <c r="I842" s="22">
        <f ca="1">I841*EXP(('Price dynamics'!$F$3-'Price dynamics'!$F$4^2*0.5)*1+('Price dynamics'!$F$4*SQRT(1)*_xlfn.NORM.S.INV(RAND())))</f>
        <v>0.21017033179353728</v>
      </c>
      <c r="K842" s="22">
        <f ca="1">K841*EXP(('Price dynamics'!$G$3-'Price dynamics'!$G$4^2*0.5)*1+('Price dynamics'!$G$4*SQRT(1)*_xlfn.NORM.S.INV(RAND())))</f>
        <v>0.52321977567411548</v>
      </c>
      <c r="M842" s="23">
        <f t="shared" ca="1" si="27"/>
        <v>0.21017033179353728</v>
      </c>
      <c r="O842" s="24">
        <f t="shared" ca="1" si="26"/>
        <v>0.3130494438805782</v>
      </c>
    </row>
    <row r="843" spans="1:15" x14ac:dyDescent="0.2">
      <c r="A843" s="6">
        <f>LN(Data!B844/Data!B843)</f>
        <v>-1.3645435896913758E-2</v>
      </c>
      <c r="B843" s="7"/>
      <c r="C843" s="7">
        <f>LN(Data!H844/Data!H843)</f>
        <v>-1.3986241974739952E-2</v>
      </c>
      <c r="I843" s="22">
        <f ca="1">I842*EXP(('Price dynamics'!$F$3-'Price dynamics'!$F$4^2*0.5)*1+('Price dynamics'!$F$4*SQRT(1)*_xlfn.NORM.S.INV(RAND())))</f>
        <v>0.20619105460101256</v>
      </c>
      <c r="K843" s="22">
        <f ca="1">K842*EXP(('Price dynamics'!$G$3-'Price dynamics'!$G$4^2*0.5)*1+('Price dynamics'!$G$4*SQRT(1)*_xlfn.NORM.S.INV(RAND())))</f>
        <v>0.51699406467239262</v>
      </c>
      <c r="M843" s="23">
        <f t="shared" ca="1" si="27"/>
        <v>0.20619105460101256</v>
      </c>
      <c r="O843" s="24">
        <f t="shared" ca="1" si="26"/>
        <v>0.31080301007138006</v>
      </c>
    </row>
    <row r="844" spans="1:15" x14ac:dyDescent="0.2">
      <c r="A844" s="6">
        <f>LN(Data!B845/Data!B844)</f>
        <v>-7.3873766149244327E-3</v>
      </c>
      <c r="B844" s="7"/>
      <c r="C844" s="7">
        <f>LN(Data!H845/Data!H844)</f>
        <v>3.5149421074445919E-3</v>
      </c>
      <c r="I844" s="22">
        <f ca="1">I843*EXP(('Price dynamics'!$F$3-'Price dynamics'!$F$4^2*0.5)*1+('Price dynamics'!$F$4*SQRT(1)*_xlfn.NORM.S.INV(RAND())))</f>
        <v>0.20066745963894442</v>
      </c>
      <c r="K844" s="22">
        <f ca="1">K843*EXP(('Price dynamics'!$G$3-'Price dynamics'!$G$4^2*0.5)*1+('Price dynamics'!$G$4*SQRT(1)*_xlfn.NORM.S.INV(RAND())))</f>
        <v>0.45877373682112782</v>
      </c>
      <c r="M844" s="23">
        <f t="shared" ca="1" si="27"/>
        <v>0.20066745963894442</v>
      </c>
      <c r="O844" s="24">
        <f t="shared" ca="1" si="26"/>
        <v>0.25810627718218337</v>
      </c>
    </row>
    <row r="845" spans="1:15" x14ac:dyDescent="0.2">
      <c r="A845" s="6">
        <f>LN(Data!B846/Data!B845)</f>
        <v>2.2483840577797627E-2</v>
      </c>
      <c r="B845" s="7"/>
      <c r="C845" s="7">
        <f>LN(Data!H846/Data!H845)</f>
        <v>-1.7699577099400975E-2</v>
      </c>
      <c r="I845" s="22">
        <f ca="1">I844*EXP(('Price dynamics'!$F$3-'Price dynamics'!$F$4^2*0.5)*1+('Price dynamics'!$F$4*SQRT(1)*_xlfn.NORM.S.INV(RAND())))</f>
        <v>0.19944148092511649</v>
      </c>
      <c r="K845" s="22">
        <f ca="1">K844*EXP(('Price dynamics'!$G$3-'Price dynamics'!$G$4^2*0.5)*1+('Price dynamics'!$G$4*SQRT(1)*_xlfn.NORM.S.INV(RAND())))</f>
        <v>0.43556153578840873</v>
      </c>
      <c r="M845" s="23">
        <f t="shared" ca="1" si="27"/>
        <v>0.19944148092511649</v>
      </c>
      <c r="O845" s="24">
        <f t="shared" ca="1" si="26"/>
        <v>0.23612005486329224</v>
      </c>
    </row>
    <row r="846" spans="1:15" x14ac:dyDescent="0.2">
      <c r="A846" s="6">
        <f>LN(Data!B847/Data!B846)</f>
        <v>7.7034564873587705E-3</v>
      </c>
      <c r="B846" s="7"/>
      <c r="C846" s="7">
        <f>LN(Data!H847/Data!H846)</f>
        <v>-7.168489478612516E-3</v>
      </c>
      <c r="I846" s="22">
        <f ca="1">I845*EXP(('Price dynamics'!$F$3-'Price dynamics'!$F$4^2*0.5)*1+('Price dynamics'!$F$4*SQRT(1)*_xlfn.NORM.S.INV(RAND())))</f>
        <v>0.20417795689139501</v>
      </c>
      <c r="K846" s="22">
        <f ca="1">K845*EXP(('Price dynamics'!$G$3-'Price dynamics'!$G$4^2*0.5)*1+('Price dynamics'!$G$4*SQRT(1)*_xlfn.NORM.S.INV(RAND())))</f>
        <v>0.4342271062709705</v>
      </c>
      <c r="M846" s="23">
        <f t="shared" ca="1" si="27"/>
        <v>0.20417795689139501</v>
      </c>
      <c r="O846" s="24">
        <f t="shared" ca="1" si="26"/>
        <v>0.23004914937957549</v>
      </c>
    </row>
    <row r="847" spans="1:15" x14ac:dyDescent="0.2">
      <c r="A847" s="6">
        <f>LN(Data!B848/Data!B847)</f>
        <v>4.7950132781597376E-4</v>
      </c>
      <c r="B847" s="7"/>
      <c r="C847" s="7">
        <f>LN(Data!H848/Data!H847)</f>
        <v>0</v>
      </c>
      <c r="I847" s="22">
        <f ca="1">I846*EXP(('Price dynamics'!$F$3-'Price dynamics'!$F$4^2*0.5)*1+('Price dynamics'!$F$4*SQRT(1)*_xlfn.NORM.S.INV(RAND())))</f>
        <v>0.21075646948113771</v>
      </c>
      <c r="K847" s="22">
        <f ca="1">K846*EXP(('Price dynamics'!$G$3-'Price dynamics'!$G$4^2*0.5)*1+('Price dynamics'!$G$4*SQRT(1)*_xlfn.NORM.S.INV(RAND())))</f>
        <v>0.40551034376288575</v>
      </c>
      <c r="M847" s="23">
        <f t="shared" ca="1" si="27"/>
        <v>0.21075646948113771</v>
      </c>
      <c r="O847" s="24">
        <f t="shared" ca="1" si="26"/>
        <v>0.19475387428174804</v>
      </c>
    </row>
    <row r="848" spans="1:15" x14ac:dyDescent="0.2">
      <c r="A848" s="6">
        <f>LN(Data!B849/Data!B848)</f>
        <v>-2.3998091670833668E-3</v>
      </c>
      <c r="B848" s="7"/>
      <c r="C848" s="7">
        <f>LN(Data!H849/Data!H848)</f>
        <v>3.59066813072854E-3</v>
      </c>
      <c r="I848" s="22">
        <f ca="1">I847*EXP(('Price dynamics'!$F$3-'Price dynamics'!$F$4^2*0.5)*1+('Price dynamics'!$F$4*SQRT(1)*_xlfn.NORM.S.INV(RAND())))</f>
        <v>0.21952227245066822</v>
      </c>
      <c r="K848" s="22">
        <f ca="1">K847*EXP(('Price dynamics'!$G$3-'Price dynamics'!$G$4^2*0.5)*1+('Price dynamics'!$G$4*SQRT(1)*_xlfn.NORM.S.INV(RAND())))</f>
        <v>0.41061511128732531</v>
      </c>
      <c r="M848" s="23">
        <f t="shared" ca="1" si="27"/>
        <v>0.21952227245066822</v>
      </c>
      <c r="O848" s="24">
        <f t="shared" ca="1" si="26"/>
        <v>0.19109283883665709</v>
      </c>
    </row>
    <row r="849" spans="1:15" x14ac:dyDescent="0.2">
      <c r="A849" s="6">
        <f>LN(Data!B850/Data!B849)</f>
        <v>8.6124934269986436E-3</v>
      </c>
      <c r="B849" s="7"/>
      <c r="C849" s="7">
        <f>LN(Data!H850/Data!H849)</f>
        <v>7.1428875123802039E-3</v>
      </c>
      <c r="I849" s="22">
        <f ca="1">I848*EXP(('Price dynamics'!$F$3-'Price dynamics'!$F$4^2*0.5)*1+('Price dynamics'!$F$4*SQRT(1)*_xlfn.NORM.S.INV(RAND())))</f>
        <v>0.21585572812154166</v>
      </c>
      <c r="K849" s="22">
        <f ca="1">K848*EXP(('Price dynamics'!$G$3-'Price dynamics'!$G$4^2*0.5)*1+('Price dynamics'!$G$4*SQRT(1)*_xlfn.NORM.S.INV(RAND())))</f>
        <v>0.40604707938364659</v>
      </c>
      <c r="M849" s="23">
        <f t="shared" ca="1" si="27"/>
        <v>0.21585572812154166</v>
      </c>
      <c r="O849" s="24">
        <f t="shared" ca="1" si="26"/>
        <v>0.19019135126210493</v>
      </c>
    </row>
    <row r="850" spans="1:15" x14ac:dyDescent="0.2">
      <c r="A850" s="6">
        <f>LN(Data!B851/Data!B850)</f>
        <v>2.3792540369675761E-3</v>
      </c>
      <c r="B850" s="7"/>
      <c r="C850" s="7">
        <f>LN(Data!H851/Data!H850)</f>
        <v>0</v>
      </c>
      <c r="I850" s="22">
        <f ca="1">I849*EXP(('Price dynamics'!$F$3-'Price dynamics'!$F$4^2*0.5)*1+('Price dynamics'!$F$4*SQRT(1)*_xlfn.NORM.S.INV(RAND())))</f>
        <v>0.21998804116622112</v>
      </c>
      <c r="K850" s="22">
        <f ca="1">K849*EXP(('Price dynamics'!$G$3-'Price dynamics'!$G$4^2*0.5)*1+('Price dynamics'!$G$4*SQRT(1)*_xlfn.NORM.S.INV(RAND())))</f>
        <v>0.41938097653863238</v>
      </c>
      <c r="M850" s="23">
        <f t="shared" ca="1" si="27"/>
        <v>0.21998804116622112</v>
      </c>
      <c r="O850" s="24">
        <f t="shared" ca="1" si="26"/>
        <v>0.19939293537241126</v>
      </c>
    </row>
    <row r="851" spans="1:15" x14ac:dyDescent="0.2">
      <c r="A851" s="6">
        <f>LN(Data!B852/Data!B851)</f>
        <v>1.04019850442926E-2</v>
      </c>
      <c r="B851" s="7"/>
      <c r="C851" s="7">
        <f>LN(Data!H852/Data!H851)</f>
        <v>3.5524016043677006E-3</v>
      </c>
      <c r="I851" s="22">
        <f ca="1">I850*EXP(('Price dynamics'!$F$3-'Price dynamics'!$F$4^2*0.5)*1+('Price dynamics'!$F$4*SQRT(1)*_xlfn.NORM.S.INV(RAND())))</f>
        <v>0.2029016831622994</v>
      </c>
      <c r="K851" s="22">
        <f ca="1">K850*EXP(('Price dynamics'!$G$3-'Price dynamics'!$G$4^2*0.5)*1+('Price dynamics'!$G$4*SQRT(1)*_xlfn.NORM.S.INV(RAND())))</f>
        <v>0.44343420913837278</v>
      </c>
      <c r="M851" s="23">
        <f t="shared" ca="1" si="27"/>
        <v>0.2029016831622994</v>
      </c>
      <c r="O851" s="24">
        <f t="shared" ca="1" si="26"/>
        <v>0.24053252597607339</v>
      </c>
    </row>
    <row r="852" spans="1:15" x14ac:dyDescent="0.2">
      <c r="A852" s="6">
        <f>LN(Data!B853/Data!B852)</f>
        <v>-9.926812785411545E-3</v>
      </c>
      <c r="B852" s="7"/>
      <c r="C852" s="7">
        <f>LN(Data!H853/Data!H852)</f>
        <v>-2.5135973271542274E-2</v>
      </c>
      <c r="I852" s="22">
        <f ca="1">I851*EXP(('Price dynamics'!$F$3-'Price dynamics'!$F$4^2*0.5)*1+('Price dynamics'!$F$4*SQRT(1)*_xlfn.NORM.S.INV(RAND())))</f>
        <v>0.21069424893200053</v>
      </c>
      <c r="K852" s="22">
        <f ca="1">K851*EXP(('Price dynamics'!$G$3-'Price dynamics'!$G$4^2*0.5)*1+('Price dynamics'!$G$4*SQRT(1)*_xlfn.NORM.S.INV(RAND())))</f>
        <v>0.43150920895940614</v>
      </c>
      <c r="M852" s="23">
        <f t="shared" ca="1" si="27"/>
        <v>0.21069424893200053</v>
      </c>
      <c r="O852" s="24">
        <f t="shared" ca="1" si="26"/>
        <v>0.22081496002740561</v>
      </c>
    </row>
    <row r="853" spans="1:15" x14ac:dyDescent="0.2">
      <c r="A853" s="6">
        <f>LN(Data!B854/Data!B853)</f>
        <v>1.0867104345053334E-2</v>
      </c>
      <c r="B853" s="7"/>
      <c r="C853" s="7">
        <f>LN(Data!H854/Data!H853)</f>
        <v>0</v>
      </c>
      <c r="I853" s="22">
        <f ca="1">I852*EXP(('Price dynamics'!$F$3-'Price dynamics'!$F$4^2*0.5)*1+('Price dynamics'!$F$4*SQRT(1)*_xlfn.NORM.S.INV(RAND())))</f>
        <v>0.2097969020672624</v>
      </c>
      <c r="K853" s="22">
        <f ca="1">K852*EXP(('Price dynamics'!$G$3-'Price dynamics'!$G$4^2*0.5)*1+('Price dynamics'!$G$4*SQRT(1)*_xlfn.NORM.S.INV(RAND())))</f>
        <v>0.44655981042164639</v>
      </c>
      <c r="M853" s="23">
        <f t="shared" ca="1" si="27"/>
        <v>0.2097969020672624</v>
      </c>
      <c r="O853" s="24">
        <f t="shared" ca="1" si="26"/>
        <v>0.23676290835438399</v>
      </c>
    </row>
    <row r="854" spans="1:15" x14ac:dyDescent="0.2">
      <c r="A854" s="6">
        <f>LN(Data!B855/Data!B854)</f>
        <v>-2.4739606175755872E-2</v>
      </c>
      <c r="B854" s="7"/>
      <c r="C854" s="7">
        <f>LN(Data!H855/Data!H854)</f>
        <v>7.2464085207672533E-3</v>
      </c>
      <c r="I854" s="22">
        <f ca="1">I853*EXP(('Price dynamics'!$F$3-'Price dynamics'!$F$4^2*0.5)*1+('Price dynamics'!$F$4*SQRT(1)*_xlfn.NORM.S.INV(RAND())))</f>
        <v>0.21288253840468832</v>
      </c>
      <c r="K854" s="22">
        <f ca="1">K853*EXP(('Price dynamics'!$G$3-'Price dynamics'!$G$4^2*0.5)*1+('Price dynamics'!$G$4*SQRT(1)*_xlfn.NORM.S.INV(RAND())))</f>
        <v>0.45589606651580272</v>
      </c>
      <c r="M854" s="23">
        <f t="shared" ca="1" si="27"/>
        <v>0.21288253840468832</v>
      </c>
      <c r="O854" s="24">
        <f t="shared" ca="1" si="26"/>
        <v>0.2430135281111144</v>
      </c>
    </row>
    <row r="855" spans="1:15" x14ac:dyDescent="0.2">
      <c r="A855" s="6">
        <f>LN(Data!B856/Data!B855)</f>
        <v>6.7211006730773818E-3</v>
      </c>
      <c r="B855" s="7"/>
      <c r="C855" s="7">
        <f>LN(Data!H856/Data!H855)</f>
        <v>-7.2464085207671978E-3</v>
      </c>
      <c r="I855" s="22">
        <f ca="1">I854*EXP(('Price dynamics'!$F$3-'Price dynamics'!$F$4^2*0.5)*1+('Price dynamics'!$F$4*SQRT(1)*_xlfn.NORM.S.INV(RAND())))</f>
        <v>0.2102377752797549</v>
      </c>
      <c r="K855" s="22">
        <f ca="1">K854*EXP(('Price dynamics'!$G$3-'Price dynamics'!$G$4^2*0.5)*1+('Price dynamics'!$G$4*SQRT(1)*_xlfn.NORM.S.INV(RAND())))</f>
        <v>0.40931213380906012</v>
      </c>
      <c r="M855" s="23">
        <f t="shared" ca="1" si="27"/>
        <v>0.2102377752797549</v>
      </c>
      <c r="O855" s="24">
        <f t="shared" ca="1" si="26"/>
        <v>0.19907435852930522</v>
      </c>
    </row>
    <row r="856" spans="1:15" x14ac:dyDescent="0.2">
      <c r="A856" s="6">
        <f>LN(Data!B857/Data!B856)</f>
        <v>2.389487397381707E-3</v>
      </c>
      <c r="B856" s="7"/>
      <c r="C856" s="7">
        <f>LN(Data!H857/Data!H856)</f>
        <v>0</v>
      </c>
      <c r="I856" s="22">
        <f ca="1">I855*EXP(('Price dynamics'!$F$3-'Price dynamics'!$F$4^2*0.5)*1+('Price dynamics'!$F$4*SQRT(1)*_xlfn.NORM.S.INV(RAND())))</f>
        <v>0.20723518615943853</v>
      </c>
      <c r="K856" s="22">
        <f ca="1">K855*EXP(('Price dynamics'!$G$3-'Price dynamics'!$G$4^2*0.5)*1+('Price dynamics'!$G$4*SQRT(1)*_xlfn.NORM.S.INV(RAND())))</f>
        <v>0.41558125371109778</v>
      </c>
      <c r="M856" s="23">
        <f t="shared" ca="1" si="27"/>
        <v>0.20723518615943853</v>
      </c>
      <c r="O856" s="24">
        <f t="shared" ca="1" si="26"/>
        <v>0.20834606755165924</v>
      </c>
    </row>
    <row r="857" spans="1:15" x14ac:dyDescent="0.2">
      <c r="A857" s="6">
        <f>LN(Data!B858/Data!B857)</f>
        <v>1.6568426347232487E-2</v>
      </c>
      <c r="B857" s="7"/>
      <c r="C857" s="7">
        <f>LN(Data!H858/Data!H857)</f>
        <v>-3.6429912785009805E-3</v>
      </c>
      <c r="I857" s="22">
        <f ca="1">I856*EXP(('Price dynamics'!$F$3-'Price dynamics'!$F$4^2*0.5)*1+('Price dynamics'!$F$4*SQRT(1)*_xlfn.NORM.S.INV(RAND())))</f>
        <v>0.2158856303748182</v>
      </c>
      <c r="K857" s="22">
        <f ca="1">K856*EXP(('Price dynamics'!$G$3-'Price dynamics'!$G$4^2*0.5)*1+('Price dynamics'!$G$4*SQRT(1)*_xlfn.NORM.S.INV(RAND())))</f>
        <v>0.43076563570533594</v>
      </c>
      <c r="M857" s="23">
        <f t="shared" ca="1" si="27"/>
        <v>0.2158856303748182</v>
      </c>
      <c r="O857" s="24">
        <f t="shared" ca="1" si="26"/>
        <v>0.21488000533051774</v>
      </c>
    </row>
    <row r="858" spans="1:15" x14ac:dyDescent="0.2">
      <c r="A858" s="6">
        <f>LN(Data!B859/Data!B858)</f>
        <v>7.4836644871730477E-3</v>
      </c>
      <c r="B858" s="7"/>
      <c r="C858" s="7">
        <f>LN(Data!H859/Data!H858)</f>
        <v>1.0889399799268097E-2</v>
      </c>
      <c r="I858" s="22">
        <f ca="1">I857*EXP(('Price dynamics'!$F$3-'Price dynamics'!$F$4^2*0.5)*1+('Price dynamics'!$F$4*SQRT(1)*_xlfn.NORM.S.INV(RAND())))</f>
        <v>0.21619649133475424</v>
      </c>
      <c r="K858" s="22">
        <f ca="1">K857*EXP(('Price dynamics'!$G$3-'Price dynamics'!$G$4^2*0.5)*1+('Price dynamics'!$G$4*SQRT(1)*_xlfn.NORM.S.INV(RAND())))</f>
        <v>0.4225151097555756</v>
      </c>
      <c r="M858" s="23">
        <f t="shared" ca="1" si="27"/>
        <v>0.21619649133475424</v>
      </c>
      <c r="O858" s="24">
        <f t="shared" ca="1" si="26"/>
        <v>0.20631861842082136</v>
      </c>
    </row>
    <row r="859" spans="1:15" x14ac:dyDescent="0.2">
      <c r="A859" s="6">
        <f>LN(Data!B860/Data!B859)</f>
        <v>9.3153243811170718E-4</v>
      </c>
      <c r="B859" s="7"/>
      <c r="C859" s="7">
        <f>LN(Data!H860/Data!H859)</f>
        <v>-7.2464085207671978E-3</v>
      </c>
      <c r="I859" s="22">
        <f ca="1">I858*EXP(('Price dynamics'!$F$3-'Price dynamics'!$F$4^2*0.5)*1+('Price dynamics'!$F$4*SQRT(1)*_xlfn.NORM.S.INV(RAND())))</f>
        <v>0.20916188532685936</v>
      </c>
      <c r="K859" s="22">
        <f ca="1">K858*EXP(('Price dynamics'!$G$3-'Price dynamics'!$G$4^2*0.5)*1+('Price dynamics'!$G$4*SQRT(1)*_xlfn.NORM.S.INV(RAND())))</f>
        <v>0.42183131573693272</v>
      </c>
      <c r="M859" s="23">
        <f t="shared" ca="1" si="27"/>
        <v>0.20916188532685936</v>
      </c>
      <c r="O859" s="24">
        <f t="shared" ca="1" si="26"/>
        <v>0.21266943041007336</v>
      </c>
    </row>
    <row r="860" spans="1:15" x14ac:dyDescent="0.2">
      <c r="A860" s="6">
        <f>LN(Data!B861/Data!B860)</f>
        <v>2.0277192439150663E-2</v>
      </c>
      <c r="B860" s="7"/>
      <c r="C860" s="7">
        <f>LN(Data!H861/Data!H860)</f>
        <v>1.0850016024065623E-2</v>
      </c>
      <c r="I860" s="22">
        <f ca="1">I859*EXP(('Price dynamics'!$F$3-'Price dynamics'!$F$4^2*0.5)*1+('Price dynamics'!$F$4*SQRT(1)*_xlfn.NORM.S.INV(RAND())))</f>
        <v>0.20184774803506877</v>
      </c>
      <c r="K860" s="22">
        <f ca="1">K859*EXP(('Price dynamics'!$G$3-'Price dynamics'!$G$4^2*0.5)*1+('Price dynamics'!$G$4*SQRT(1)*_xlfn.NORM.S.INV(RAND())))</f>
        <v>0.39713684229374258</v>
      </c>
      <c r="M860" s="23">
        <f t="shared" ca="1" si="27"/>
        <v>0.20184774803506877</v>
      </c>
      <c r="O860" s="24">
        <f t="shared" ca="1" si="26"/>
        <v>0.1952890942586738</v>
      </c>
    </row>
    <row r="861" spans="1:15" x14ac:dyDescent="0.2">
      <c r="A861" s="6">
        <f>LN(Data!B862/Data!B861)</f>
        <v>1.8231545615151783E-3</v>
      </c>
      <c r="B861" s="7"/>
      <c r="C861" s="7">
        <f>LN(Data!H862/Data!H861)</f>
        <v>-1.0850016024065705E-2</v>
      </c>
      <c r="I861" s="22">
        <f ca="1">I860*EXP(('Price dynamics'!$F$3-'Price dynamics'!$F$4^2*0.5)*1+('Price dynamics'!$F$4*SQRT(1)*_xlfn.NORM.S.INV(RAND())))</f>
        <v>0.19379168246198855</v>
      </c>
      <c r="K861" s="22">
        <f ca="1">K860*EXP(('Price dynamics'!$G$3-'Price dynamics'!$G$4^2*0.5)*1+('Price dynamics'!$G$4*SQRT(1)*_xlfn.NORM.S.INV(RAND())))</f>
        <v>0.41820271168599255</v>
      </c>
      <c r="M861" s="23">
        <f t="shared" ca="1" si="27"/>
        <v>0.19379168246198855</v>
      </c>
      <c r="O861" s="24">
        <f t="shared" ca="1" si="26"/>
        <v>0.22441102922400399</v>
      </c>
    </row>
    <row r="862" spans="1:15" x14ac:dyDescent="0.2">
      <c r="A862" s="6">
        <f>LN(Data!B863/Data!B862)</f>
        <v>1.3651879253397685E-3</v>
      </c>
      <c r="B862" s="7"/>
      <c r="C862" s="7">
        <f>LN(Data!H863/Data!H862)</f>
        <v>3.2203140494634734E-2</v>
      </c>
      <c r="I862" s="22">
        <f ca="1">I861*EXP(('Price dynamics'!$F$3-'Price dynamics'!$F$4^2*0.5)*1+('Price dynamics'!$F$4*SQRT(1)*_xlfn.NORM.S.INV(RAND())))</f>
        <v>0.18925308830025561</v>
      </c>
      <c r="K862" s="22">
        <f ca="1">K861*EXP(('Price dynamics'!$G$3-'Price dynamics'!$G$4^2*0.5)*1+('Price dynamics'!$G$4*SQRT(1)*_xlfn.NORM.S.INV(RAND())))</f>
        <v>0.47725407815620768</v>
      </c>
      <c r="M862" s="23">
        <f t="shared" ca="1" si="27"/>
        <v>0.18925308830025561</v>
      </c>
      <c r="O862" s="24">
        <f t="shared" ca="1" si="26"/>
        <v>0.28800098985595207</v>
      </c>
    </row>
    <row r="863" spans="1:15" x14ac:dyDescent="0.2">
      <c r="A863" s="6">
        <f>LN(Data!B864/Data!B863)</f>
        <v>1.1754204045579425E-2</v>
      </c>
      <c r="B863" s="7"/>
      <c r="C863" s="7">
        <f>LN(Data!H864/Data!H863)</f>
        <v>-3.5273405179682992E-3</v>
      </c>
      <c r="I863" s="22">
        <f ca="1">I862*EXP(('Price dynamics'!$F$3-'Price dynamics'!$F$4^2*0.5)*1+('Price dynamics'!$F$4*SQRT(1)*_xlfn.NORM.S.INV(RAND())))</f>
        <v>0.18777617446229289</v>
      </c>
      <c r="K863" s="22">
        <f ca="1">K862*EXP(('Price dynamics'!$G$3-'Price dynamics'!$G$4^2*0.5)*1+('Price dynamics'!$G$4*SQRT(1)*_xlfn.NORM.S.INV(RAND())))</f>
        <v>0.447625137624511</v>
      </c>
      <c r="M863" s="23">
        <f t="shared" ca="1" si="27"/>
        <v>0.18777617446229289</v>
      </c>
      <c r="O863" s="24">
        <f t="shared" ca="1" si="26"/>
        <v>0.25984896316221812</v>
      </c>
    </row>
    <row r="864" spans="1:15" x14ac:dyDescent="0.2">
      <c r="A864" s="6">
        <f>LN(Data!B865/Data!B864)</f>
        <v>-5.4078545492908889E-3</v>
      </c>
      <c r="B864" s="7"/>
      <c r="C864" s="7">
        <f>LN(Data!H865/Data!H864)</f>
        <v>7.042282625412951E-3</v>
      </c>
      <c r="I864" s="22">
        <f ca="1">I863*EXP(('Price dynamics'!$F$3-'Price dynamics'!$F$4^2*0.5)*1+('Price dynamics'!$F$4*SQRT(1)*_xlfn.NORM.S.INV(RAND())))</f>
        <v>0.18501947164134547</v>
      </c>
      <c r="K864" s="22">
        <f ca="1">K863*EXP(('Price dynamics'!$G$3-'Price dynamics'!$G$4^2*0.5)*1+('Price dynamics'!$G$4*SQRT(1)*_xlfn.NORM.S.INV(RAND())))</f>
        <v>0.49803693925649667</v>
      </c>
      <c r="M864" s="23">
        <f t="shared" ca="1" si="27"/>
        <v>0.18501947164134547</v>
      </c>
      <c r="O864" s="24">
        <f t="shared" ca="1" si="26"/>
        <v>0.3130174676151512</v>
      </c>
    </row>
    <row r="865" spans="1:15" x14ac:dyDescent="0.2">
      <c r="A865" s="6">
        <f>LN(Data!B866/Data!B865)</f>
        <v>1.0339494223940243E-2</v>
      </c>
      <c r="B865" s="7"/>
      <c r="C865" s="7">
        <f>LN(Data!H866/Data!H865)</f>
        <v>-3.5718082602079232E-2</v>
      </c>
      <c r="I865" s="22">
        <f ca="1">I864*EXP(('Price dynamics'!$F$3-'Price dynamics'!$F$4^2*0.5)*1+('Price dynamics'!$F$4*SQRT(1)*_xlfn.NORM.S.INV(RAND())))</f>
        <v>0.18665522395055242</v>
      </c>
      <c r="K865" s="22">
        <f ca="1">K864*EXP(('Price dynamics'!$G$3-'Price dynamics'!$G$4^2*0.5)*1+('Price dynamics'!$G$4*SQRT(1)*_xlfn.NORM.S.INV(RAND())))</f>
        <v>0.48954430484542988</v>
      </c>
      <c r="M865" s="23">
        <f t="shared" ca="1" si="27"/>
        <v>0.18665522395055242</v>
      </c>
      <c r="O865" s="24">
        <f t="shared" ca="1" si="26"/>
        <v>0.30288908089487743</v>
      </c>
    </row>
    <row r="866" spans="1:15" x14ac:dyDescent="0.2">
      <c r="A866" s="6">
        <f>LN(Data!B867/Data!B866)</f>
        <v>8.904778342959465E-3</v>
      </c>
      <c r="B866" s="7"/>
      <c r="C866" s="7">
        <f>LN(Data!H867/Data!H866)</f>
        <v>0</v>
      </c>
      <c r="I866" s="22">
        <f ca="1">I865*EXP(('Price dynamics'!$F$3-'Price dynamics'!$F$4^2*0.5)*1+('Price dynamics'!$F$4*SQRT(1)*_xlfn.NORM.S.INV(RAND())))</f>
        <v>0.19373549341536692</v>
      </c>
      <c r="K866" s="22">
        <f ca="1">K865*EXP(('Price dynamics'!$G$3-'Price dynamics'!$G$4^2*0.5)*1+('Price dynamics'!$G$4*SQRT(1)*_xlfn.NORM.S.INV(RAND())))</f>
        <v>0.4960151363471495</v>
      </c>
      <c r="M866" s="23">
        <f t="shared" ca="1" si="27"/>
        <v>0.19373549341536692</v>
      </c>
      <c r="O866" s="24">
        <f t="shared" ca="1" si="26"/>
        <v>0.30227964293178256</v>
      </c>
    </row>
    <row r="867" spans="1:15" x14ac:dyDescent="0.2">
      <c r="A867" s="6">
        <f>LN(Data!B868/Data!B867)</f>
        <v>-6.2250089858442072E-3</v>
      </c>
      <c r="B867" s="7"/>
      <c r="C867" s="7">
        <f>LN(Data!H868/Data!H867)</f>
        <v>7.2464085207672533E-3</v>
      </c>
      <c r="I867" s="22">
        <f ca="1">I866*EXP(('Price dynamics'!$F$3-'Price dynamics'!$F$4^2*0.5)*1+('Price dynamics'!$F$4*SQRT(1)*_xlfn.NORM.S.INV(RAND())))</f>
        <v>0.19271467018278746</v>
      </c>
      <c r="K867" s="22">
        <f ca="1">K866*EXP(('Price dynamics'!$G$3-'Price dynamics'!$G$4^2*0.5)*1+('Price dynamics'!$G$4*SQRT(1)*_xlfn.NORM.S.INV(RAND())))</f>
        <v>0.48723590175576925</v>
      </c>
      <c r="M867" s="23">
        <f t="shared" ca="1" si="27"/>
        <v>0.19271467018278746</v>
      </c>
      <c r="O867" s="24">
        <f t="shared" ca="1" si="26"/>
        <v>0.29452123157298182</v>
      </c>
    </row>
    <row r="868" spans="1:15" x14ac:dyDescent="0.2">
      <c r="A868" s="6">
        <f>LN(Data!B869/Data!B868)</f>
        <v>4.4503856274758623E-3</v>
      </c>
      <c r="B868" s="7"/>
      <c r="C868" s="7">
        <f>LN(Data!H869/Data!H868)</f>
        <v>-3.6166404701885504E-3</v>
      </c>
      <c r="I868" s="22">
        <f ca="1">I867*EXP(('Price dynamics'!$F$3-'Price dynamics'!$F$4^2*0.5)*1+('Price dynamics'!$F$4*SQRT(1)*_xlfn.NORM.S.INV(RAND())))</f>
        <v>0.18471970152610398</v>
      </c>
      <c r="K868" s="22">
        <f ca="1">K867*EXP(('Price dynamics'!$G$3-'Price dynamics'!$G$4^2*0.5)*1+('Price dynamics'!$G$4*SQRT(1)*_xlfn.NORM.S.INV(RAND())))</f>
        <v>0.53373244029500544</v>
      </c>
      <c r="M868" s="23">
        <f t="shared" ca="1" si="27"/>
        <v>0.18471970152610398</v>
      </c>
      <c r="O868" s="24">
        <f t="shared" ca="1" si="26"/>
        <v>0.34901273876890149</v>
      </c>
    </row>
    <row r="869" spans="1:15" x14ac:dyDescent="0.2">
      <c r="A869" s="6">
        <f>LN(Data!B870/Data!B869)</f>
        <v>-3.1131890832262706E-3</v>
      </c>
      <c r="B869" s="7"/>
      <c r="C869" s="7">
        <f>LN(Data!H870/Data!H869)</f>
        <v>4.6025822395282356E-2</v>
      </c>
      <c r="I869" s="22">
        <f ca="1">I868*EXP(('Price dynamics'!$F$3-'Price dynamics'!$F$4^2*0.5)*1+('Price dynamics'!$F$4*SQRT(1)*_xlfn.NORM.S.INV(RAND())))</f>
        <v>0.19441816810861329</v>
      </c>
      <c r="K869" s="22">
        <f ca="1">K868*EXP(('Price dynamics'!$G$3-'Price dynamics'!$G$4^2*0.5)*1+('Price dynamics'!$G$4*SQRT(1)*_xlfn.NORM.S.INV(RAND())))</f>
        <v>0.48199035204608792</v>
      </c>
      <c r="M869" s="23">
        <f t="shared" ca="1" si="27"/>
        <v>0.19441816810861329</v>
      </c>
      <c r="O869" s="24">
        <f t="shared" ca="1" si="26"/>
        <v>0.28757218393747463</v>
      </c>
    </row>
    <row r="870" spans="1:15" x14ac:dyDescent="0.2">
      <c r="A870" s="6">
        <f>LN(Data!B871/Data!B870)</f>
        <v>6.6592920899767758E-3</v>
      </c>
      <c r="B870" s="7"/>
      <c r="C870" s="7">
        <f>LN(Data!H871/Data!H870)</f>
        <v>-3.466207976486284E-3</v>
      </c>
      <c r="I870" s="22">
        <f ca="1">I869*EXP(('Price dynamics'!$F$3-'Price dynamics'!$F$4^2*0.5)*1+('Price dynamics'!$F$4*SQRT(1)*_xlfn.NORM.S.INV(RAND())))</f>
        <v>0.18721938225710733</v>
      </c>
      <c r="K870" s="22">
        <f ca="1">K869*EXP(('Price dynamics'!$G$3-'Price dynamics'!$G$4^2*0.5)*1+('Price dynamics'!$G$4*SQRT(1)*_xlfn.NORM.S.INV(RAND())))</f>
        <v>0.50790376637222667</v>
      </c>
      <c r="M870" s="23">
        <f t="shared" ca="1" si="27"/>
        <v>0.18721938225710733</v>
      </c>
      <c r="O870" s="24">
        <f t="shared" ca="1" si="26"/>
        <v>0.32068438411511935</v>
      </c>
    </row>
    <row r="871" spans="1:15" x14ac:dyDescent="0.2">
      <c r="A871" s="6">
        <f>LN(Data!B872/Data!B871)</f>
        <v>-1.1571112637185382E-2</v>
      </c>
      <c r="B871" s="7"/>
      <c r="C871" s="7">
        <f>LN(Data!H872/Data!H871)</f>
        <v>0</v>
      </c>
      <c r="I871" s="22">
        <f ca="1">I870*EXP(('Price dynamics'!$F$3-'Price dynamics'!$F$4^2*0.5)*1+('Price dynamics'!$F$4*SQRT(1)*_xlfn.NORM.S.INV(RAND())))</f>
        <v>0.18026554815050505</v>
      </c>
      <c r="K871" s="22">
        <f ca="1">K870*EXP(('Price dynamics'!$G$3-'Price dynamics'!$G$4^2*0.5)*1+('Price dynamics'!$G$4*SQRT(1)*_xlfn.NORM.S.INV(RAND())))</f>
        <v>0.51372907071720453</v>
      </c>
      <c r="M871" s="23">
        <f t="shared" ca="1" si="27"/>
        <v>0.18026554815050505</v>
      </c>
      <c r="O871" s="24">
        <f t="shared" ca="1" si="26"/>
        <v>0.33346352256669948</v>
      </c>
    </row>
    <row r="872" spans="1:15" x14ac:dyDescent="0.2">
      <c r="A872" s="6">
        <f>LN(Data!B873/Data!B872)</f>
        <v>-2.8145298575319923E-2</v>
      </c>
      <c r="B872" s="7"/>
      <c r="C872" s="7">
        <f>LN(Data!H873/Data!H872)</f>
        <v>-1.3986241974739952E-2</v>
      </c>
      <c r="I872" s="22">
        <f ca="1">I871*EXP(('Price dynamics'!$F$3-'Price dynamics'!$F$4^2*0.5)*1+('Price dynamics'!$F$4*SQRT(1)*_xlfn.NORM.S.INV(RAND())))</f>
        <v>0.17648062598475983</v>
      </c>
      <c r="K872" s="22">
        <f ca="1">K871*EXP(('Price dynamics'!$G$3-'Price dynamics'!$G$4^2*0.5)*1+('Price dynamics'!$G$4*SQRT(1)*_xlfn.NORM.S.INV(RAND())))</f>
        <v>0.53993794780669357</v>
      </c>
      <c r="M872" s="23">
        <f t="shared" ca="1" si="27"/>
        <v>0.17648062598475983</v>
      </c>
      <c r="O872" s="24">
        <f t="shared" ca="1" si="26"/>
        <v>0.36345732182193374</v>
      </c>
    </row>
    <row r="873" spans="1:15" x14ac:dyDescent="0.2">
      <c r="A873" s="6">
        <f>LN(Data!B874/Data!B873)</f>
        <v>-8.7861836894630885E-3</v>
      </c>
      <c r="B873" s="7"/>
      <c r="C873" s="7">
        <f>LN(Data!H874/Data!H873)</f>
        <v>-3.5273405179682992E-3</v>
      </c>
      <c r="I873" s="22">
        <f ca="1">I872*EXP(('Price dynamics'!$F$3-'Price dynamics'!$F$4^2*0.5)*1+('Price dynamics'!$F$4*SQRT(1)*_xlfn.NORM.S.INV(RAND())))</f>
        <v>0.17756484623498398</v>
      </c>
      <c r="K873" s="22">
        <f ca="1">K872*EXP(('Price dynamics'!$G$3-'Price dynamics'!$G$4^2*0.5)*1+('Price dynamics'!$G$4*SQRT(1)*_xlfn.NORM.S.INV(RAND())))</f>
        <v>0.54732247957061131</v>
      </c>
      <c r="M873" s="23">
        <f t="shared" ca="1" si="27"/>
        <v>0.17756484623498398</v>
      </c>
      <c r="O873" s="24">
        <f t="shared" ca="1" si="26"/>
        <v>0.36975763333562733</v>
      </c>
    </row>
    <row r="874" spans="1:15" x14ac:dyDescent="0.2">
      <c r="A874" s="6">
        <f>LN(Data!B875/Data!B874)</f>
        <v>2.1595141982044336E-2</v>
      </c>
      <c r="B874" s="7"/>
      <c r="C874" s="7">
        <f>LN(Data!H875/Data!H874)</f>
        <v>3.8132869695444035E-2</v>
      </c>
      <c r="I874" s="22">
        <f ca="1">I873*EXP(('Price dynamics'!$F$3-'Price dynamics'!$F$4^2*0.5)*1+('Price dynamics'!$F$4*SQRT(1)*_xlfn.NORM.S.INV(RAND())))</f>
        <v>0.18018480880704546</v>
      </c>
      <c r="K874" s="22">
        <f ca="1">K873*EXP(('Price dynamics'!$G$3-'Price dynamics'!$G$4^2*0.5)*1+('Price dynamics'!$G$4*SQRT(1)*_xlfn.NORM.S.INV(RAND())))</f>
        <v>0.54281342126885002</v>
      </c>
      <c r="M874" s="23">
        <f t="shared" ca="1" si="27"/>
        <v>0.18018480880704546</v>
      </c>
      <c r="O874" s="24">
        <f t="shared" ca="1" si="26"/>
        <v>0.36262861246180456</v>
      </c>
    </row>
    <row r="875" spans="1:15" x14ac:dyDescent="0.2">
      <c r="A875" s="6">
        <f>LN(Data!B876/Data!B875)</f>
        <v>-1.0509578111859822E-2</v>
      </c>
      <c r="B875" s="7"/>
      <c r="C875" s="7">
        <f>LN(Data!H876/Data!H875)</f>
        <v>-1.0256500167188997E-2</v>
      </c>
      <c r="I875" s="22">
        <f ca="1">I874*EXP(('Price dynamics'!$F$3-'Price dynamics'!$F$4^2*0.5)*1+('Price dynamics'!$F$4*SQRT(1)*_xlfn.NORM.S.INV(RAND())))</f>
        <v>0.17943328500846578</v>
      </c>
      <c r="K875" s="22">
        <f ca="1">K874*EXP(('Price dynamics'!$G$3-'Price dynamics'!$G$4^2*0.5)*1+('Price dynamics'!$G$4*SQRT(1)*_xlfn.NORM.S.INV(RAND())))</f>
        <v>0.50135019777236267</v>
      </c>
      <c r="M875" s="23">
        <f t="shared" ca="1" si="27"/>
        <v>0.17943328500846578</v>
      </c>
      <c r="O875" s="24">
        <f t="shared" ca="1" si="26"/>
        <v>0.32191691276389689</v>
      </c>
    </row>
    <row r="876" spans="1:15" x14ac:dyDescent="0.2">
      <c r="A876" s="6">
        <f>LN(Data!B877/Data!B876)</f>
        <v>-1.5274539043854807E-2</v>
      </c>
      <c r="B876" s="7"/>
      <c r="C876" s="7">
        <f>LN(Data!H877/Data!H876)</f>
        <v>-6.8965790590603286E-3</v>
      </c>
      <c r="I876" s="22">
        <f ca="1">I875*EXP(('Price dynamics'!$F$3-'Price dynamics'!$F$4^2*0.5)*1+('Price dynamics'!$F$4*SQRT(1)*_xlfn.NORM.S.INV(RAND())))</f>
        <v>0.17733767846589737</v>
      </c>
      <c r="K876" s="22">
        <f ca="1">K875*EXP(('Price dynamics'!$G$3-'Price dynamics'!$G$4^2*0.5)*1+('Price dynamics'!$G$4*SQRT(1)*_xlfn.NORM.S.INV(RAND())))</f>
        <v>0.53303912239584994</v>
      </c>
      <c r="M876" s="23">
        <f t="shared" ca="1" si="27"/>
        <v>0.17733767846589737</v>
      </c>
      <c r="O876" s="24">
        <f t="shared" ca="1" si="26"/>
        <v>0.35570144392995257</v>
      </c>
    </row>
    <row r="877" spans="1:15" x14ac:dyDescent="0.2">
      <c r="A877" s="6">
        <f>LN(Data!B878/Data!B877)</f>
        <v>-1.0314203016764346E-2</v>
      </c>
      <c r="B877" s="7"/>
      <c r="C877" s="7">
        <f>LN(Data!H878/Data!H877)</f>
        <v>0</v>
      </c>
      <c r="I877" s="22">
        <f ca="1">I876*EXP(('Price dynamics'!$F$3-'Price dynamics'!$F$4^2*0.5)*1+('Price dynamics'!$F$4*SQRT(1)*_xlfn.NORM.S.INV(RAND())))</f>
        <v>0.17208069360137432</v>
      </c>
      <c r="K877" s="22">
        <f ca="1">K876*EXP(('Price dynamics'!$G$3-'Price dynamics'!$G$4^2*0.5)*1+('Price dynamics'!$G$4*SQRT(1)*_xlfn.NORM.S.INV(RAND())))</f>
        <v>0.57992365674796376</v>
      </c>
      <c r="M877" s="23">
        <f t="shared" ca="1" si="27"/>
        <v>0.17208069360137432</v>
      </c>
      <c r="O877" s="24">
        <f t="shared" ca="1" si="26"/>
        <v>0.40784296314658941</v>
      </c>
    </row>
    <row r="878" spans="1:15" x14ac:dyDescent="0.2">
      <c r="A878" s="6">
        <f>LN(Data!B879/Data!B878)</f>
        <v>-8.5187453163277655E-3</v>
      </c>
      <c r="B878" s="7"/>
      <c r="C878" s="7">
        <f>LN(Data!H879/Data!H878)</f>
        <v>0</v>
      </c>
      <c r="I878" s="22">
        <f ca="1">I877*EXP(('Price dynamics'!$F$3-'Price dynamics'!$F$4^2*0.5)*1+('Price dynamics'!$F$4*SQRT(1)*_xlfn.NORM.S.INV(RAND())))</f>
        <v>0.16566240315120623</v>
      </c>
      <c r="K878" s="22">
        <f ca="1">K877*EXP(('Price dynamics'!$G$3-'Price dynamics'!$G$4^2*0.5)*1+('Price dynamics'!$G$4*SQRT(1)*_xlfn.NORM.S.INV(RAND())))</f>
        <v>0.60509759112049566</v>
      </c>
      <c r="M878" s="23">
        <f t="shared" ca="1" si="27"/>
        <v>0.16566240315120623</v>
      </c>
      <c r="O878" s="24">
        <f t="shared" ca="1" si="26"/>
        <v>0.43943518796928943</v>
      </c>
    </row>
    <row r="879" spans="1:15" x14ac:dyDescent="0.2">
      <c r="A879" s="6">
        <f>LN(Data!B880/Data!B879)</f>
        <v>1.4248399465885526E-3</v>
      </c>
      <c r="B879" s="7"/>
      <c r="C879" s="7">
        <f>LN(Data!H880/Data!H879)</f>
        <v>4.40003292624375E-2</v>
      </c>
      <c r="I879" s="22">
        <f ca="1">I878*EXP(('Price dynamics'!$F$3-'Price dynamics'!$F$4^2*0.5)*1+('Price dynamics'!$F$4*SQRT(1)*_xlfn.NORM.S.INV(RAND())))</f>
        <v>0.16369380812924159</v>
      </c>
      <c r="K879" s="22">
        <f ca="1">K878*EXP(('Price dynamics'!$G$3-'Price dynamics'!$G$4^2*0.5)*1+('Price dynamics'!$G$4*SQRT(1)*_xlfn.NORM.S.INV(RAND())))</f>
        <v>0.5519248635986479</v>
      </c>
      <c r="M879" s="23">
        <f t="shared" ca="1" si="27"/>
        <v>0.16369380812924159</v>
      </c>
      <c r="O879" s="24">
        <f t="shared" ca="1" si="26"/>
        <v>0.38823105546940628</v>
      </c>
    </row>
    <row r="880" spans="1:15" x14ac:dyDescent="0.2">
      <c r="A880" s="6">
        <f>LN(Data!B881/Data!B880)</f>
        <v>1.8806384074591682E-2</v>
      </c>
      <c r="B880" s="7"/>
      <c r="C880" s="7">
        <f>LN(Data!H881/Data!H880)</f>
        <v>-3.7103750203377084E-2</v>
      </c>
      <c r="I880" s="22">
        <f ca="1">I879*EXP(('Price dynamics'!$F$3-'Price dynamics'!$F$4^2*0.5)*1+('Price dynamics'!$F$4*SQRT(1)*_xlfn.NORM.S.INV(RAND())))</f>
        <v>0.16280412712201722</v>
      </c>
      <c r="K880" s="22">
        <f ca="1">K879*EXP(('Price dynamics'!$G$3-'Price dynamics'!$G$4^2*0.5)*1+('Price dynamics'!$G$4*SQRT(1)*_xlfn.NORM.S.INV(RAND())))</f>
        <v>0.494185209097871</v>
      </c>
      <c r="M880" s="23">
        <f t="shared" ca="1" si="27"/>
        <v>0.16280412712201722</v>
      </c>
      <c r="O880" s="24">
        <f t="shared" ca="1" si="26"/>
        <v>0.33138108197585381</v>
      </c>
    </row>
    <row r="881" spans="1:15" x14ac:dyDescent="0.2">
      <c r="A881" s="6">
        <f>LN(Data!B882/Data!B881)</f>
        <v>-8.41913298530143E-3</v>
      </c>
      <c r="B881" s="7"/>
      <c r="C881" s="7">
        <f>LN(Data!H882/Data!H881)</f>
        <v>3.0459207484708439E-2</v>
      </c>
      <c r="I881" s="22">
        <f ca="1">I880*EXP(('Price dynamics'!$F$3-'Price dynamics'!$F$4^2*0.5)*1+('Price dynamics'!$F$4*SQRT(1)*_xlfn.NORM.S.INV(RAND())))</f>
        <v>0.16569085453034427</v>
      </c>
      <c r="K881" s="22">
        <f ca="1">K880*EXP(('Price dynamics'!$G$3-'Price dynamics'!$G$4^2*0.5)*1+('Price dynamics'!$G$4*SQRT(1)*_xlfn.NORM.S.INV(RAND())))</f>
        <v>0.55428584452910412</v>
      </c>
      <c r="M881" s="23">
        <f t="shared" ca="1" si="27"/>
        <v>0.16569085453034427</v>
      </c>
      <c r="O881" s="24">
        <f t="shared" ca="1" si="26"/>
        <v>0.38859498999875985</v>
      </c>
    </row>
    <row r="882" spans="1:15" x14ac:dyDescent="0.2">
      <c r="A882" s="6">
        <f>LN(Data!B883/Data!B882)</f>
        <v>0</v>
      </c>
      <c r="B882" s="7"/>
      <c r="C882" s="7">
        <f>LN(Data!H883/Data!H882)</f>
        <v>-6.688988150796652E-3</v>
      </c>
      <c r="I882" s="22">
        <f ca="1">I881*EXP(('Price dynamics'!$F$3-'Price dynamics'!$F$4^2*0.5)*1+('Price dynamics'!$F$4*SQRT(1)*_xlfn.NORM.S.INV(RAND())))</f>
        <v>0.1678277182521197</v>
      </c>
      <c r="K882" s="22">
        <f ca="1">K881*EXP(('Price dynamics'!$G$3-'Price dynamics'!$G$4^2*0.5)*1+('Price dynamics'!$G$4*SQRT(1)*_xlfn.NORM.S.INV(RAND())))</f>
        <v>0.53905559384424917</v>
      </c>
      <c r="M882" s="23">
        <f t="shared" ca="1" si="27"/>
        <v>0.1678277182521197</v>
      </c>
      <c r="O882" s="24">
        <f t="shared" ca="1" si="26"/>
        <v>0.37122787559212944</v>
      </c>
    </row>
    <row r="883" spans="1:15" x14ac:dyDescent="0.2">
      <c r="A883" s="6">
        <f>LN(Data!B884/Data!B883)</f>
        <v>-2.8222031902232435E-3</v>
      </c>
      <c r="B883" s="7"/>
      <c r="C883" s="7">
        <f>LN(Data!H884/Data!H883)</f>
        <v>0</v>
      </c>
      <c r="I883" s="22">
        <f ca="1">I882*EXP(('Price dynamics'!$F$3-'Price dynamics'!$F$4^2*0.5)*1+('Price dynamics'!$F$4*SQRT(1)*_xlfn.NORM.S.INV(RAND())))</f>
        <v>0.17126054425338599</v>
      </c>
      <c r="K883" s="22">
        <f ca="1">K882*EXP(('Price dynamics'!$G$3-'Price dynamics'!$G$4^2*0.5)*1+('Price dynamics'!$G$4*SQRT(1)*_xlfn.NORM.S.INV(RAND())))</f>
        <v>0.56765623310766367</v>
      </c>
      <c r="M883" s="23">
        <f t="shared" ca="1" si="27"/>
        <v>0.17126054425338599</v>
      </c>
      <c r="O883" s="24">
        <f t="shared" ca="1" si="26"/>
        <v>0.39639568885427767</v>
      </c>
    </row>
    <row r="884" spans="1:15" x14ac:dyDescent="0.2">
      <c r="A884" s="6">
        <f>LN(Data!B885/Data!B884)</f>
        <v>1.4496396013077669E-2</v>
      </c>
      <c r="B884" s="7"/>
      <c r="C884" s="7">
        <f>LN(Data!H885/Data!H884)</f>
        <v>3.3500868852820269E-3</v>
      </c>
      <c r="I884" s="22">
        <f ca="1">I883*EXP(('Price dynamics'!$F$3-'Price dynamics'!$F$4^2*0.5)*1+('Price dynamics'!$F$4*SQRT(1)*_xlfn.NORM.S.INV(RAND())))</f>
        <v>0.17330284682829708</v>
      </c>
      <c r="K884" s="22">
        <f ca="1">K883*EXP(('Price dynamics'!$G$3-'Price dynamics'!$G$4^2*0.5)*1+('Price dynamics'!$G$4*SQRT(1)*_xlfn.NORM.S.INV(RAND())))</f>
        <v>0.5425781029577218</v>
      </c>
      <c r="M884" s="23">
        <f t="shared" ca="1" si="27"/>
        <v>0.17330284682829708</v>
      </c>
      <c r="O884" s="24">
        <f t="shared" ca="1" si="26"/>
        <v>0.36927525612942469</v>
      </c>
    </row>
    <row r="885" spans="1:15" x14ac:dyDescent="0.2">
      <c r="A885" s="6">
        <f>LN(Data!B886/Data!B885)</f>
        <v>-1.1674192822854413E-2</v>
      </c>
      <c r="B885" s="7"/>
      <c r="C885" s="7">
        <f>LN(Data!H886/Data!H885)</f>
        <v>9.9834439841832052E-3</v>
      </c>
      <c r="I885" s="22">
        <f ca="1">I884*EXP(('Price dynamics'!$F$3-'Price dynamics'!$F$4^2*0.5)*1+('Price dynamics'!$F$4*SQRT(1)*_xlfn.NORM.S.INV(RAND())))</f>
        <v>0.16972472748180886</v>
      </c>
      <c r="K885" s="22">
        <f ca="1">K884*EXP(('Price dynamics'!$G$3-'Price dynamics'!$G$4^2*0.5)*1+('Price dynamics'!$G$4*SQRT(1)*_xlfn.NORM.S.INV(RAND())))</f>
        <v>0.5310395285766798</v>
      </c>
      <c r="M885" s="23">
        <f t="shared" ca="1" si="27"/>
        <v>0.16972472748180886</v>
      </c>
      <c r="O885" s="24">
        <f t="shared" ca="1" si="26"/>
        <v>0.36131480109487091</v>
      </c>
    </row>
    <row r="886" spans="1:15" x14ac:dyDescent="0.2">
      <c r="A886" s="6">
        <f>LN(Data!B887/Data!B886)</f>
        <v>-3.6837458602819173E-2</v>
      </c>
      <c r="B886" s="7"/>
      <c r="C886" s="7">
        <f>LN(Data!H887/Data!H886)</f>
        <v>-9.9834439841831497E-3</v>
      </c>
      <c r="I886" s="22">
        <f ca="1">I885*EXP(('Price dynamics'!$F$3-'Price dynamics'!$F$4^2*0.5)*1+('Price dynamics'!$F$4*SQRT(1)*_xlfn.NORM.S.INV(RAND())))</f>
        <v>0.17233385317060099</v>
      </c>
      <c r="K886" s="22">
        <f ca="1">K885*EXP(('Price dynamics'!$G$3-'Price dynamics'!$G$4^2*0.5)*1+('Price dynamics'!$G$4*SQRT(1)*_xlfn.NORM.S.INV(RAND())))</f>
        <v>0.47701246121016505</v>
      </c>
      <c r="M886" s="23">
        <f t="shared" ca="1" si="27"/>
        <v>0.17233385317060099</v>
      </c>
      <c r="O886" s="24">
        <f t="shared" ca="1" si="26"/>
        <v>0.30467860803956404</v>
      </c>
    </row>
    <row r="887" spans="1:15" x14ac:dyDescent="0.2">
      <c r="A887" s="6">
        <f>LN(Data!B888/Data!B887)</f>
        <v>2.3122417420854212E-2</v>
      </c>
      <c r="B887" s="7"/>
      <c r="C887" s="7">
        <f>LN(Data!H888/Data!H887)</f>
        <v>-1.3468217050866593E-2</v>
      </c>
      <c r="I887" s="22">
        <f ca="1">I886*EXP(('Price dynamics'!$F$3-'Price dynamics'!$F$4^2*0.5)*1+('Price dynamics'!$F$4*SQRT(1)*_xlfn.NORM.S.INV(RAND())))</f>
        <v>0.1727785444964671</v>
      </c>
      <c r="K887" s="22">
        <f ca="1">K886*EXP(('Price dynamics'!$G$3-'Price dynamics'!$G$4^2*0.5)*1+('Price dynamics'!$G$4*SQRT(1)*_xlfn.NORM.S.INV(RAND())))</f>
        <v>0.43412395301956047</v>
      </c>
      <c r="M887" s="23">
        <f t="shared" ca="1" si="27"/>
        <v>0.1727785444964671</v>
      </c>
      <c r="O887" s="24">
        <f t="shared" ca="1" si="26"/>
        <v>0.2613454085230934</v>
      </c>
    </row>
    <row r="888" spans="1:15" x14ac:dyDescent="0.2">
      <c r="A888" s="6">
        <f>LN(Data!B889/Data!B888)</f>
        <v>-4.2949242828808406E-3</v>
      </c>
      <c r="B888" s="7"/>
      <c r="C888" s="7">
        <f>LN(Data!H889/Data!H888)</f>
        <v>3.3840979842404942E-3</v>
      </c>
      <c r="I888" s="22">
        <f ca="1">I887*EXP(('Price dynamics'!$F$3-'Price dynamics'!$F$4^2*0.5)*1+('Price dynamics'!$F$4*SQRT(1)*_xlfn.NORM.S.INV(RAND())))</f>
        <v>0.17872690848634204</v>
      </c>
      <c r="K888" s="22">
        <f ca="1">K887*EXP(('Price dynamics'!$G$3-'Price dynamics'!$G$4^2*0.5)*1+('Price dynamics'!$G$4*SQRT(1)*_xlfn.NORM.S.INV(RAND())))</f>
        <v>0.42463278971300772</v>
      </c>
      <c r="M888" s="23">
        <f t="shared" ca="1" si="27"/>
        <v>0.17872690848634204</v>
      </c>
      <c r="O888" s="24">
        <f t="shared" ca="1" si="26"/>
        <v>0.24590588122666568</v>
      </c>
    </row>
    <row r="889" spans="1:15" x14ac:dyDescent="0.2">
      <c r="A889" s="6">
        <f>LN(Data!B890/Data!B889)</f>
        <v>-1.0577021683090524E-2</v>
      </c>
      <c r="B889" s="7"/>
      <c r="C889" s="7">
        <f>LN(Data!H890/Data!H889)</f>
        <v>3.9740328649514121E-2</v>
      </c>
      <c r="I889" s="22">
        <f ca="1">I888*EXP(('Price dynamics'!$F$3-'Price dynamics'!$F$4^2*0.5)*1+('Price dynamics'!$F$4*SQRT(1)*_xlfn.NORM.S.INV(RAND())))</f>
        <v>0.17171110252707658</v>
      </c>
      <c r="K889" s="22">
        <f ca="1">K888*EXP(('Price dynamics'!$G$3-'Price dynamics'!$G$4^2*0.5)*1+('Price dynamics'!$G$4*SQRT(1)*_xlfn.NORM.S.INV(RAND())))</f>
        <v>0.41820397946811677</v>
      </c>
      <c r="M889" s="23">
        <f t="shared" ca="1" si="27"/>
        <v>0.17171110252707658</v>
      </c>
      <c r="O889" s="24">
        <f t="shared" ca="1" si="26"/>
        <v>0.24649287694104019</v>
      </c>
    </row>
    <row r="890" spans="1:15" x14ac:dyDescent="0.2">
      <c r="A890" s="6">
        <f>LN(Data!B891/Data!B890)</f>
        <v>-9.7135295066434722E-3</v>
      </c>
      <c r="B890" s="7"/>
      <c r="C890" s="7">
        <f>LN(Data!H891/Data!H890)</f>
        <v>-4.312442663375457E-2</v>
      </c>
      <c r="I890" s="22">
        <f ca="1">I889*EXP(('Price dynamics'!$F$3-'Price dynamics'!$F$4^2*0.5)*1+('Price dynamics'!$F$4*SQRT(1)*_xlfn.NORM.S.INV(RAND())))</f>
        <v>0.17331133198906631</v>
      </c>
      <c r="K890" s="22">
        <f ca="1">K889*EXP(('Price dynamics'!$G$3-'Price dynamics'!$G$4^2*0.5)*1+('Price dynamics'!$G$4*SQRT(1)*_xlfn.NORM.S.INV(RAND())))</f>
        <v>0.41631831519934853</v>
      </c>
      <c r="M890" s="23">
        <f t="shared" ca="1" si="27"/>
        <v>0.17331133198906631</v>
      </c>
      <c r="O890" s="24">
        <f t="shared" ca="1" si="26"/>
        <v>0.24300698321028222</v>
      </c>
    </row>
    <row r="891" spans="1:15" x14ac:dyDescent="0.2">
      <c r="A891" s="6">
        <f>LN(Data!B892/Data!B891)</f>
        <v>2.0768676945913903E-2</v>
      </c>
      <c r="B891" s="7"/>
      <c r="C891" s="7">
        <f>LN(Data!H892/Data!H891)</f>
        <v>3.3840979842404942E-3</v>
      </c>
      <c r="I891" s="22">
        <f ca="1">I890*EXP(('Price dynamics'!$F$3-'Price dynamics'!$F$4^2*0.5)*1+('Price dynamics'!$F$4*SQRT(1)*_xlfn.NORM.S.INV(RAND())))</f>
        <v>0.16212306490444398</v>
      </c>
      <c r="K891" s="22">
        <f ca="1">K890*EXP(('Price dynamics'!$G$3-'Price dynamics'!$G$4^2*0.5)*1+('Price dynamics'!$G$4*SQRT(1)*_xlfn.NORM.S.INV(RAND())))</f>
        <v>0.37961630116602946</v>
      </c>
      <c r="M891" s="23">
        <f t="shared" ca="1" si="27"/>
        <v>0.16212306490444398</v>
      </c>
      <c r="O891" s="24">
        <f t="shared" ca="1" si="26"/>
        <v>0.21749323626158548</v>
      </c>
    </row>
    <row r="892" spans="1:15" x14ac:dyDescent="0.2">
      <c r="A892" s="6">
        <f>LN(Data!B893/Data!B892)</f>
        <v>-7.196001308701374E-3</v>
      </c>
      <c r="B892" s="7"/>
      <c r="C892" s="7">
        <f>LN(Data!H893/Data!H892)</f>
        <v>6.7340321813441194E-3</v>
      </c>
      <c r="I892" s="22">
        <f ca="1">I891*EXP(('Price dynamics'!$F$3-'Price dynamics'!$F$4^2*0.5)*1+('Price dynamics'!$F$4*SQRT(1)*_xlfn.NORM.S.INV(RAND())))</f>
        <v>0.16654390150924531</v>
      </c>
      <c r="K892" s="22">
        <f ca="1">K891*EXP(('Price dynamics'!$G$3-'Price dynamics'!$G$4^2*0.5)*1+('Price dynamics'!$G$4*SQRT(1)*_xlfn.NORM.S.INV(RAND())))</f>
        <v>0.36135574270415183</v>
      </c>
      <c r="M892" s="23">
        <f t="shared" ca="1" si="27"/>
        <v>0.16654390150924531</v>
      </c>
      <c r="O892" s="24">
        <f t="shared" ca="1" si="26"/>
        <v>0.19481184119490652</v>
      </c>
    </row>
    <row r="893" spans="1:15" x14ac:dyDescent="0.2">
      <c r="A893" s="6">
        <f>LN(Data!B894/Data!B893)</f>
        <v>1.1012799835402239E-2</v>
      </c>
      <c r="B893" s="7"/>
      <c r="C893" s="7">
        <f>LN(Data!H894/Data!H893)</f>
        <v>1.0016778243471209E-2</v>
      </c>
      <c r="I893" s="22">
        <f ca="1">I892*EXP(('Price dynamics'!$F$3-'Price dynamics'!$F$4^2*0.5)*1+('Price dynamics'!$F$4*SQRT(1)*_xlfn.NORM.S.INV(RAND())))</f>
        <v>0.16804540496563475</v>
      </c>
      <c r="K893" s="22">
        <f ca="1">K892*EXP(('Price dynamics'!$G$3-'Price dynamics'!$G$4^2*0.5)*1+('Price dynamics'!$G$4*SQRT(1)*_xlfn.NORM.S.INV(RAND())))</f>
        <v>0.41697152993816644</v>
      </c>
      <c r="M893" s="23">
        <f t="shared" ca="1" si="27"/>
        <v>0.16804540496563475</v>
      </c>
      <c r="O893" s="24">
        <f t="shared" ca="1" si="26"/>
        <v>0.24892612497253169</v>
      </c>
    </row>
    <row r="894" spans="1:15" x14ac:dyDescent="0.2">
      <c r="A894" s="6">
        <f>LN(Data!B895/Data!B894)</f>
        <v>1.5592094759836061E-2</v>
      </c>
      <c r="B894" s="7"/>
      <c r="C894" s="7">
        <f>LN(Data!H895/Data!H894)</f>
        <v>-6.6666913581891222E-3</v>
      </c>
      <c r="I894" s="22">
        <f ca="1">I893*EXP(('Price dynamics'!$F$3-'Price dynamics'!$F$4^2*0.5)*1+('Price dynamics'!$F$4*SQRT(1)*_xlfn.NORM.S.INV(RAND())))</f>
        <v>0.16946914585911704</v>
      </c>
      <c r="K894" s="22">
        <f ca="1">K893*EXP(('Price dynamics'!$G$3-'Price dynamics'!$G$4^2*0.5)*1+('Price dynamics'!$G$4*SQRT(1)*_xlfn.NORM.S.INV(RAND())))</f>
        <v>0.43811716035875214</v>
      </c>
      <c r="M894" s="23">
        <f t="shared" ca="1" si="27"/>
        <v>0.16946914585911704</v>
      </c>
      <c r="O894" s="24">
        <f t="shared" ca="1" si="26"/>
        <v>0.2686480144996351</v>
      </c>
    </row>
    <row r="895" spans="1:15" x14ac:dyDescent="0.2">
      <c r="A895" s="6">
        <f>LN(Data!B896/Data!B895)</f>
        <v>4.6871339034812616E-4</v>
      </c>
      <c r="B895" s="7"/>
      <c r="C895" s="7">
        <f>LN(Data!H896/Data!H895)</f>
        <v>-1.008411906662616E-2</v>
      </c>
      <c r="I895" s="22">
        <f ca="1">I894*EXP(('Price dynamics'!$F$3-'Price dynamics'!$F$4^2*0.5)*1+('Price dynamics'!$F$4*SQRT(1)*_xlfn.NORM.S.INV(RAND())))</f>
        <v>0.17116785937629694</v>
      </c>
      <c r="K895" s="22">
        <f ca="1">K894*EXP(('Price dynamics'!$G$3-'Price dynamics'!$G$4^2*0.5)*1+('Price dynamics'!$G$4*SQRT(1)*_xlfn.NORM.S.INV(RAND())))</f>
        <v>0.44575580640777279</v>
      </c>
      <c r="M895" s="23">
        <f t="shared" ca="1" si="27"/>
        <v>0.17116785937629694</v>
      </c>
      <c r="O895" s="24">
        <f t="shared" ca="1" si="26"/>
        <v>0.27458794703147582</v>
      </c>
    </row>
    <row r="896" spans="1:15" x14ac:dyDescent="0.2">
      <c r="A896" s="6">
        <f>LN(Data!B897/Data!B896)</f>
        <v>1.5806930697838256E-2</v>
      </c>
      <c r="B896" s="7"/>
      <c r="C896" s="7">
        <f>LN(Data!H897/Data!H896)</f>
        <v>-2.0478531343540676E-2</v>
      </c>
      <c r="I896" s="22">
        <f ca="1">I895*EXP(('Price dynamics'!$F$3-'Price dynamics'!$F$4^2*0.5)*1+('Price dynamics'!$F$4*SQRT(1)*_xlfn.NORM.S.INV(RAND())))</f>
        <v>0.17675088234004033</v>
      </c>
      <c r="K896" s="22">
        <f ca="1">K895*EXP(('Price dynamics'!$G$3-'Price dynamics'!$G$4^2*0.5)*1+('Price dynamics'!$G$4*SQRT(1)*_xlfn.NORM.S.INV(RAND())))</f>
        <v>0.45876601769082975</v>
      </c>
      <c r="M896" s="23">
        <f t="shared" ca="1" si="27"/>
        <v>0.17675088234004033</v>
      </c>
      <c r="O896" s="24">
        <f t="shared" ca="1" si="26"/>
        <v>0.28201513535078943</v>
      </c>
    </row>
    <row r="897" spans="1:15" x14ac:dyDescent="0.2">
      <c r="A897" s="6">
        <f>LN(Data!B898/Data!B897)</f>
        <v>-2.3805091424671715E-2</v>
      </c>
      <c r="B897" s="7"/>
      <c r="C897" s="7">
        <f>LN(Data!H898/Data!H897)</f>
        <v>0</v>
      </c>
      <c r="I897" s="22">
        <f ca="1">I896*EXP(('Price dynamics'!$F$3-'Price dynamics'!$F$4^2*0.5)*1+('Price dynamics'!$F$4*SQRT(1)*_xlfn.NORM.S.INV(RAND())))</f>
        <v>0.17631260199408136</v>
      </c>
      <c r="K897" s="22">
        <f ca="1">K896*EXP(('Price dynamics'!$G$3-'Price dynamics'!$G$4^2*0.5)*1+('Price dynamics'!$G$4*SQRT(1)*_xlfn.NORM.S.INV(RAND())))</f>
        <v>0.44286949031629264</v>
      </c>
      <c r="M897" s="23">
        <f t="shared" ca="1" si="27"/>
        <v>0.17631260199408136</v>
      </c>
      <c r="O897" s="24">
        <f t="shared" ca="1" si="26"/>
        <v>0.26655688832221125</v>
      </c>
    </row>
    <row r="898" spans="1:15" x14ac:dyDescent="0.2">
      <c r="A898" s="6">
        <f>LN(Data!B899/Data!B898)</f>
        <v>7.9981607268334292E-3</v>
      </c>
      <c r="B898" s="7"/>
      <c r="C898" s="7">
        <f>LN(Data!H899/Data!H898)</f>
        <v>3.4423441909729197E-3</v>
      </c>
      <c r="I898" s="22">
        <f ca="1">I897*EXP(('Price dynamics'!$F$3-'Price dynamics'!$F$4^2*0.5)*1+('Price dynamics'!$F$4*SQRT(1)*_xlfn.NORM.S.INV(RAND())))</f>
        <v>0.17076719473588997</v>
      </c>
      <c r="K898" s="22">
        <f ca="1">K897*EXP(('Price dynamics'!$G$3-'Price dynamics'!$G$4^2*0.5)*1+('Price dynamics'!$G$4*SQRT(1)*_xlfn.NORM.S.INV(RAND())))</f>
        <v>0.41264962771328184</v>
      </c>
      <c r="M898" s="23">
        <f t="shared" ca="1" si="27"/>
        <v>0.17076719473588997</v>
      </c>
      <c r="O898" s="24">
        <f t="shared" ca="1" si="26"/>
        <v>0.24188243297739187</v>
      </c>
    </row>
    <row r="899" spans="1:15" x14ac:dyDescent="0.2">
      <c r="A899" s="6">
        <f>LN(Data!B900/Data!B899)</f>
        <v>1.1183713956381134E-2</v>
      </c>
      <c r="B899" s="7"/>
      <c r="C899" s="7">
        <f>LN(Data!H900/Data!H899)</f>
        <v>0</v>
      </c>
      <c r="I899" s="22">
        <f ca="1">I898*EXP(('Price dynamics'!$F$3-'Price dynamics'!$F$4^2*0.5)*1+('Price dynamics'!$F$4*SQRT(1)*_xlfn.NORM.S.INV(RAND())))</f>
        <v>0.17628961078464217</v>
      </c>
      <c r="K899" s="22">
        <f ca="1">K898*EXP(('Price dynamics'!$G$3-'Price dynamics'!$G$4^2*0.5)*1+('Price dynamics'!$G$4*SQRT(1)*_xlfn.NORM.S.INV(RAND())))</f>
        <v>0.39917964736821721</v>
      </c>
      <c r="M899" s="23">
        <f t="shared" ca="1" si="27"/>
        <v>0.17628961078464217</v>
      </c>
      <c r="O899" s="24">
        <f t="shared" ref="O899:O962" ca="1" si="28">MAX(I899,K899)-MIN(I899,K899)</f>
        <v>0.22289003658357504</v>
      </c>
    </row>
    <row r="900" spans="1:15" x14ac:dyDescent="0.2">
      <c r="A900" s="6">
        <f>LN(Data!B901/Data!B900)</f>
        <v>-7.4418948103859928E-3</v>
      </c>
      <c r="B900" s="7"/>
      <c r="C900" s="7">
        <f>LN(Data!H901/Data!H900)</f>
        <v>-3.4423441909729015E-3</v>
      </c>
      <c r="I900" s="22">
        <f ca="1">I899*EXP(('Price dynamics'!$F$3-'Price dynamics'!$F$4^2*0.5)*1+('Price dynamics'!$F$4*SQRT(1)*_xlfn.NORM.S.INV(RAND())))</f>
        <v>0.17817261865190132</v>
      </c>
      <c r="K900" s="22">
        <f ca="1">K899*EXP(('Price dynamics'!$G$3-'Price dynamics'!$G$4^2*0.5)*1+('Price dynamics'!$G$4*SQRT(1)*_xlfn.NORM.S.INV(RAND())))</f>
        <v>0.40404919103635939</v>
      </c>
      <c r="M900" s="23">
        <f t="shared" ref="M900:M963" ca="1" si="29">IF(I900&lt;K900,I900,K900)</f>
        <v>0.17817261865190132</v>
      </c>
      <c r="O900" s="24">
        <f t="shared" ca="1" si="28"/>
        <v>0.22587657238445807</v>
      </c>
    </row>
    <row r="901" spans="1:15" x14ac:dyDescent="0.2">
      <c r="A901" s="6">
        <f>LN(Data!B902/Data!B901)</f>
        <v>1.390843004613215E-2</v>
      </c>
      <c r="B901" s="7"/>
      <c r="C901" s="7">
        <f>LN(Data!H902/Data!H901)</f>
        <v>0</v>
      </c>
      <c r="I901" s="22">
        <f ca="1">I900*EXP(('Price dynamics'!$F$3-'Price dynamics'!$F$4^2*0.5)*1+('Price dynamics'!$F$4*SQRT(1)*_xlfn.NORM.S.INV(RAND())))</f>
        <v>0.18305833144033612</v>
      </c>
      <c r="K901" s="22">
        <f ca="1">K900*EXP(('Price dynamics'!$G$3-'Price dynamics'!$G$4^2*0.5)*1+('Price dynamics'!$G$4*SQRT(1)*_xlfn.NORM.S.INV(RAND())))</f>
        <v>0.42171264308853906</v>
      </c>
      <c r="M901" s="23">
        <f t="shared" ca="1" si="29"/>
        <v>0.18305833144033612</v>
      </c>
      <c r="O901" s="24">
        <f t="shared" ca="1" si="28"/>
        <v>0.23865431164820294</v>
      </c>
    </row>
    <row r="902" spans="1:15" x14ac:dyDescent="0.2">
      <c r="A902" s="6">
        <f>LN(Data!B903/Data!B902)</f>
        <v>9.165967014080182E-3</v>
      </c>
      <c r="B902" s="7"/>
      <c r="C902" s="7">
        <f>LN(Data!H903/Data!H902)</f>
        <v>-3.4542348680874461E-3</v>
      </c>
      <c r="I902" s="22">
        <f ca="1">I901*EXP(('Price dynamics'!$F$3-'Price dynamics'!$F$4^2*0.5)*1+('Price dynamics'!$F$4*SQRT(1)*_xlfn.NORM.S.INV(RAND())))</f>
        <v>0.18457008745284079</v>
      </c>
      <c r="K902" s="22">
        <f ca="1">K901*EXP(('Price dynamics'!$G$3-'Price dynamics'!$G$4^2*0.5)*1+('Price dynamics'!$G$4*SQRT(1)*_xlfn.NORM.S.INV(RAND())))</f>
        <v>0.44419273873930659</v>
      </c>
      <c r="M902" s="23">
        <f t="shared" ca="1" si="29"/>
        <v>0.18457008745284079</v>
      </c>
      <c r="O902" s="24">
        <f t="shared" ca="1" si="28"/>
        <v>0.25962265128646578</v>
      </c>
    </row>
    <row r="903" spans="1:15" x14ac:dyDescent="0.2">
      <c r="A903" s="6">
        <f>LN(Data!B904/Data!B903)</f>
        <v>-5.1485398892992085E-2</v>
      </c>
      <c r="B903" s="7"/>
      <c r="C903" s="7">
        <f>LN(Data!H904/Data!H903)</f>
        <v>0</v>
      </c>
      <c r="I903" s="22">
        <f ca="1">I902*EXP(('Price dynamics'!$F$3-'Price dynamics'!$F$4^2*0.5)*1+('Price dynamics'!$F$4*SQRT(1)*_xlfn.NORM.S.INV(RAND())))</f>
        <v>0.18175832884255297</v>
      </c>
      <c r="K903" s="22">
        <f ca="1">K902*EXP(('Price dynamics'!$G$3-'Price dynamics'!$G$4^2*0.5)*1+('Price dynamics'!$G$4*SQRT(1)*_xlfn.NORM.S.INV(RAND())))</f>
        <v>0.43784021200398926</v>
      </c>
      <c r="M903" s="23">
        <f t="shared" ca="1" si="29"/>
        <v>0.18175832884255297</v>
      </c>
      <c r="O903" s="24">
        <f t="shared" ca="1" si="28"/>
        <v>0.25608188316143632</v>
      </c>
    </row>
    <row r="904" spans="1:15" x14ac:dyDescent="0.2">
      <c r="A904" s="6">
        <f>LN(Data!B905/Data!B904)</f>
        <v>2.8776998276151956E-3</v>
      </c>
      <c r="B904" s="7"/>
      <c r="C904" s="7">
        <f>LN(Data!H905/Data!H904)</f>
        <v>-1.0434877292579619E-2</v>
      </c>
      <c r="I904" s="22">
        <f ca="1">I903*EXP(('Price dynamics'!$F$3-'Price dynamics'!$F$4^2*0.5)*1+('Price dynamics'!$F$4*SQRT(1)*_xlfn.NORM.S.INV(RAND())))</f>
        <v>0.17819447999315416</v>
      </c>
      <c r="K904" s="22">
        <f ca="1">K903*EXP(('Price dynamics'!$G$3-'Price dynamics'!$G$4^2*0.5)*1+('Price dynamics'!$G$4*SQRT(1)*_xlfn.NORM.S.INV(RAND())))</f>
        <v>0.41870967695223243</v>
      </c>
      <c r="M904" s="23">
        <f t="shared" ca="1" si="29"/>
        <v>0.17819447999315416</v>
      </c>
      <c r="O904" s="24">
        <f t="shared" ca="1" si="28"/>
        <v>0.24051519695907828</v>
      </c>
    </row>
    <row r="905" spans="1:15" x14ac:dyDescent="0.2">
      <c r="A905" s="6">
        <f>LN(Data!B906/Data!B905)</f>
        <v>4.7778399537130763E-3</v>
      </c>
      <c r="B905" s="7"/>
      <c r="C905" s="7">
        <f>LN(Data!H906/Data!H905)</f>
        <v>-3.559094510270263E-2</v>
      </c>
      <c r="I905" s="22">
        <f ca="1">I904*EXP(('Price dynamics'!$F$3-'Price dynamics'!$F$4^2*0.5)*1+('Price dynamics'!$F$4*SQRT(1)*_xlfn.NORM.S.INV(RAND())))</f>
        <v>0.1814966891665383</v>
      </c>
      <c r="K905" s="22">
        <f ca="1">K904*EXP(('Price dynamics'!$G$3-'Price dynamics'!$G$4^2*0.5)*1+('Price dynamics'!$G$4*SQRT(1)*_xlfn.NORM.S.INV(RAND())))</f>
        <v>0.41678327668312948</v>
      </c>
      <c r="M905" s="23">
        <f t="shared" ca="1" si="29"/>
        <v>0.1814966891665383</v>
      </c>
      <c r="O905" s="24">
        <f t="shared" ca="1" si="28"/>
        <v>0.23528658751659118</v>
      </c>
    </row>
    <row r="906" spans="1:15" x14ac:dyDescent="0.2">
      <c r="A906" s="6">
        <f>LN(Data!B907/Data!B906)</f>
        <v>-3.4427642504242337E-2</v>
      </c>
      <c r="B906" s="7"/>
      <c r="C906" s="7">
        <f>LN(Data!H907/Data!H906)</f>
        <v>1.7953803616595845E-2</v>
      </c>
      <c r="I906" s="22">
        <f ca="1">I905*EXP(('Price dynamics'!$F$3-'Price dynamics'!$F$4^2*0.5)*1+('Price dynamics'!$F$4*SQRT(1)*_xlfn.NORM.S.INV(RAND())))</f>
        <v>0.18744414394950404</v>
      </c>
      <c r="K906" s="22">
        <f ca="1">K905*EXP(('Price dynamics'!$G$3-'Price dynamics'!$G$4^2*0.5)*1+('Price dynamics'!$G$4*SQRT(1)*_xlfn.NORM.S.INV(RAND())))</f>
        <v>0.36180969463703377</v>
      </c>
      <c r="M906" s="23">
        <f t="shared" ca="1" si="29"/>
        <v>0.18744414394950404</v>
      </c>
      <c r="O906" s="24">
        <f t="shared" ca="1" si="28"/>
        <v>0.17436555068752974</v>
      </c>
    </row>
    <row r="907" spans="1:15" x14ac:dyDescent="0.2">
      <c r="A907" s="6">
        <f>LN(Data!B908/Data!B907)</f>
        <v>2.4636622463722739E-3</v>
      </c>
      <c r="B907" s="7"/>
      <c r="C907" s="7">
        <f>LN(Data!H908/Data!H907)</f>
        <v>-3.5650661644962569E-3</v>
      </c>
      <c r="I907" s="22">
        <f ca="1">I906*EXP(('Price dynamics'!$F$3-'Price dynamics'!$F$4^2*0.5)*1+('Price dynamics'!$F$4*SQRT(1)*_xlfn.NORM.S.INV(RAND())))</f>
        <v>0.18992696443209281</v>
      </c>
      <c r="K907" s="22">
        <f ca="1">K906*EXP(('Price dynamics'!$G$3-'Price dynamics'!$G$4^2*0.5)*1+('Price dynamics'!$G$4*SQRT(1)*_xlfn.NORM.S.INV(RAND())))</f>
        <v>0.36405608247969817</v>
      </c>
      <c r="M907" s="23">
        <f t="shared" ca="1" si="29"/>
        <v>0.18992696443209281</v>
      </c>
      <c r="O907" s="24">
        <f t="shared" ca="1" si="28"/>
        <v>0.17412911804760536</v>
      </c>
    </row>
    <row r="908" spans="1:15" x14ac:dyDescent="0.2">
      <c r="A908" s="6">
        <f>LN(Data!B909/Data!B908)</f>
        <v>1.2714107695622383E-2</v>
      </c>
      <c r="B908" s="7"/>
      <c r="C908" s="7">
        <f>LN(Data!H909/Data!H908)</f>
        <v>-1.801850550267825E-2</v>
      </c>
      <c r="I908" s="22">
        <f ca="1">I907*EXP(('Price dynamics'!$F$3-'Price dynamics'!$F$4^2*0.5)*1+('Price dynamics'!$F$4*SQRT(1)*_xlfn.NORM.S.INV(RAND())))</f>
        <v>0.18626381291947372</v>
      </c>
      <c r="K908" s="22">
        <f ca="1">K907*EXP(('Price dynamics'!$G$3-'Price dynamics'!$G$4^2*0.5)*1+('Price dynamics'!$G$4*SQRT(1)*_xlfn.NORM.S.INV(RAND())))</f>
        <v>0.34785796253045237</v>
      </c>
      <c r="M908" s="23">
        <f t="shared" ca="1" si="29"/>
        <v>0.18626381291947372</v>
      </c>
      <c r="O908" s="24">
        <f t="shared" ca="1" si="28"/>
        <v>0.16159414961097865</v>
      </c>
    </row>
    <row r="909" spans="1:15" x14ac:dyDescent="0.2">
      <c r="A909" s="6">
        <f>LN(Data!B910/Data!B909)</f>
        <v>-9.7228981893911117E-4</v>
      </c>
      <c r="B909" s="7"/>
      <c r="C909" s="7">
        <f>LN(Data!H910/Data!H909)</f>
        <v>1.4440684154794428E-2</v>
      </c>
      <c r="I909" s="22">
        <f ca="1">I908*EXP(('Price dynamics'!$F$3-'Price dynamics'!$F$4^2*0.5)*1+('Price dynamics'!$F$4*SQRT(1)*_xlfn.NORM.S.INV(RAND())))</f>
        <v>0.17760872008531484</v>
      </c>
      <c r="K909" s="22">
        <f ca="1">K908*EXP(('Price dynamics'!$G$3-'Price dynamics'!$G$4^2*0.5)*1+('Price dynamics'!$G$4*SQRT(1)*_xlfn.NORM.S.INV(RAND())))</f>
        <v>0.33772486424437054</v>
      </c>
      <c r="M909" s="23">
        <f t="shared" ca="1" si="29"/>
        <v>0.17760872008531484</v>
      </c>
      <c r="O909" s="24">
        <f t="shared" ca="1" si="28"/>
        <v>0.1601161441590557</v>
      </c>
    </row>
    <row r="910" spans="1:15" x14ac:dyDescent="0.2">
      <c r="A910" s="6">
        <f>LN(Data!B911/Data!B910)</f>
        <v>5.8196090532640025E-3</v>
      </c>
      <c r="B910" s="7"/>
      <c r="C910" s="7">
        <f>LN(Data!H911/Data!H910)</f>
        <v>0</v>
      </c>
      <c r="I910" s="22">
        <f ca="1">I909*EXP(('Price dynamics'!$F$3-'Price dynamics'!$F$4^2*0.5)*1+('Price dynamics'!$F$4*SQRT(1)*_xlfn.NORM.S.INV(RAND())))</f>
        <v>0.17325107445245846</v>
      </c>
      <c r="K910" s="22">
        <f ca="1">K909*EXP(('Price dynamics'!$G$3-'Price dynamics'!$G$4^2*0.5)*1+('Price dynamics'!$G$4*SQRT(1)*_xlfn.NORM.S.INV(RAND())))</f>
        <v>0.35444273107104668</v>
      </c>
      <c r="M910" s="23">
        <f t="shared" ca="1" si="29"/>
        <v>0.17325107445245846</v>
      </c>
      <c r="O910" s="24">
        <f t="shared" ca="1" si="28"/>
        <v>0.18119165661858821</v>
      </c>
    </row>
    <row r="911" spans="1:15" x14ac:dyDescent="0.2">
      <c r="A911" s="6">
        <f>LN(Data!B912/Data!B911)</f>
        <v>7.2272056326523225E-3</v>
      </c>
      <c r="B911" s="7"/>
      <c r="C911" s="7">
        <f>LN(Data!H912/Data!H911)</f>
        <v>-2.1739986636405875E-2</v>
      </c>
      <c r="I911" s="22">
        <f ca="1">I910*EXP(('Price dynamics'!$F$3-'Price dynamics'!$F$4^2*0.5)*1+('Price dynamics'!$F$4*SQRT(1)*_xlfn.NORM.S.INV(RAND())))</f>
        <v>0.17670504703478063</v>
      </c>
      <c r="K911" s="22">
        <f ca="1">K910*EXP(('Price dynamics'!$G$3-'Price dynamics'!$G$4^2*0.5)*1+('Price dynamics'!$G$4*SQRT(1)*_xlfn.NORM.S.INV(RAND())))</f>
        <v>0.33448101617360892</v>
      </c>
      <c r="M911" s="23">
        <f t="shared" ca="1" si="29"/>
        <v>0.17670504703478063</v>
      </c>
      <c r="O911" s="24">
        <f t="shared" ca="1" si="28"/>
        <v>0.1577759691388283</v>
      </c>
    </row>
    <row r="912" spans="1:15" x14ac:dyDescent="0.2">
      <c r="A912" s="6">
        <f>LN(Data!B913/Data!B912)</f>
        <v>5.7443910952659572E-3</v>
      </c>
      <c r="B912" s="7"/>
      <c r="C912" s="7">
        <f>LN(Data!H913/Data!H912)</f>
        <v>3.243527575315374E-2</v>
      </c>
      <c r="I912" s="22">
        <f ca="1">I911*EXP(('Price dynamics'!$F$3-'Price dynamics'!$F$4^2*0.5)*1+('Price dynamics'!$F$4*SQRT(1)*_xlfn.NORM.S.INV(RAND())))</f>
        <v>0.1827150331236001</v>
      </c>
      <c r="K912" s="22">
        <f ca="1">K911*EXP(('Price dynamics'!$G$3-'Price dynamics'!$G$4^2*0.5)*1+('Price dynamics'!$G$4*SQRT(1)*_xlfn.NORM.S.INV(RAND())))</f>
        <v>0.34789170065958119</v>
      </c>
      <c r="M912" s="23">
        <f t="shared" ca="1" si="29"/>
        <v>0.1827150331236001</v>
      </c>
      <c r="O912" s="24">
        <f t="shared" ca="1" si="28"/>
        <v>0.16517666753598109</v>
      </c>
    </row>
    <row r="913" spans="1:15" x14ac:dyDescent="0.2">
      <c r="A913" s="6">
        <f>LN(Data!B914/Data!B913)</f>
        <v>1.0446438778627002E-2</v>
      </c>
      <c r="B913" s="7"/>
      <c r="C913" s="7">
        <f>LN(Data!H914/Data!H913)</f>
        <v>0</v>
      </c>
      <c r="I913" s="22">
        <f ca="1">I912*EXP(('Price dynamics'!$F$3-'Price dynamics'!$F$4^2*0.5)*1+('Price dynamics'!$F$4*SQRT(1)*_xlfn.NORM.S.INV(RAND())))</f>
        <v>0.18420339544030412</v>
      </c>
      <c r="K913" s="22">
        <f ca="1">K912*EXP(('Price dynamics'!$G$3-'Price dynamics'!$G$4^2*0.5)*1+('Price dynamics'!$G$4*SQRT(1)*_xlfn.NORM.S.INV(RAND())))</f>
        <v>0.31111217775058053</v>
      </c>
      <c r="M913" s="23">
        <f t="shared" ca="1" si="29"/>
        <v>0.18420339544030412</v>
      </c>
      <c r="O913" s="24">
        <f t="shared" ca="1" si="28"/>
        <v>0.12690878231027641</v>
      </c>
    </row>
    <row r="914" spans="1:15" x14ac:dyDescent="0.2">
      <c r="A914" s="6">
        <f>LN(Data!B915/Data!B914)</f>
        <v>1.1739979872828635E-2</v>
      </c>
      <c r="B914" s="7"/>
      <c r="C914" s="7">
        <f>LN(Data!H915/Data!H914)</f>
        <v>-1.4285957247476541E-2</v>
      </c>
      <c r="I914" s="22">
        <f ca="1">I913*EXP(('Price dynamics'!$F$3-'Price dynamics'!$F$4^2*0.5)*1+('Price dynamics'!$F$4*SQRT(1)*_xlfn.NORM.S.INV(RAND())))</f>
        <v>0.1834637546083501</v>
      </c>
      <c r="K914" s="22">
        <f ca="1">K913*EXP(('Price dynamics'!$G$3-'Price dynamics'!$G$4^2*0.5)*1+('Price dynamics'!$G$4*SQRT(1)*_xlfn.NORM.S.INV(RAND())))</f>
        <v>0.27988675747710162</v>
      </c>
      <c r="M914" s="23">
        <f t="shared" ca="1" si="29"/>
        <v>0.1834637546083501</v>
      </c>
      <c r="O914" s="24">
        <f t="shared" ca="1" si="28"/>
        <v>9.6423002868751523E-2</v>
      </c>
    </row>
    <row r="915" spans="1:15" x14ac:dyDescent="0.2">
      <c r="A915" s="6">
        <f>LN(Data!B916/Data!B915)</f>
        <v>-6.0875861142144737E-3</v>
      </c>
      <c r="B915" s="7"/>
      <c r="C915" s="7">
        <f>LN(Data!H916/Data!H915)</f>
        <v>-1.0850016024065705E-2</v>
      </c>
      <c r="I915" s="22">
        <f ca="1">I914*EXP(('Price dynamics'!$F$3-'Price dynamics'!$F$4^2*0.5)*1+('Price dynamics'!$F$4*SQRT(1)*_xlfn.NORM.S.INV(RAND())))</f>
        <v>0.17845572020223613</v>
      </c>
      <c r="K915" s="22">
        <f ca="1">K914*EXP(('Price dynamics'!$G$3-'Price dynamics'!$G$4^2*0.5)*1+('Price dynamics'!$G$4*SQRT(1)*_xlfn.NORM.S.INV(RAND())))</f>
        <v>0.29984390869011829</v>
      </c>
      <c r="M915" s="23">
        <f t="shared" ca="1" si="29"/>
        <v>0.17845572020223613</v>
      </c>
      <c r="O915" s="24">
        <f t="shared" ca="1" si="28"/>
        <v>0.12138818848788216</v>
      </c>
    </row>
    <row r="916" spans="1:15" x14ac:dyDescent="0.2">
      <c r="A916" s="6">
        <f>LN(Data!B917/Data!B916)</f>
        <v>5.1534431224177701E-3</v>
      </c>
      <c r="B916" s="7"/>
      <c r="C916" s="7">
        <f>LN(Data!H917/Data!H916)</f>
        <v>2.5135973271542239E-2</v>
      </c>
      <c r="I916" s="22">
        <f ca="1">I915*EXP(('Price dynamics'!$F$3-'Price dynamics'!$F$4^2*0.5)*1+('Price dynamics'!$F$4*SQRT(1)*_xlfn.NORM.S.INV(RAND())))</f>
        <v>0.17388530822628082</v>
      </c>
      <c r="K916" s="22">
        <f ca="1">K915*EXP(('Price dynamics'!$G$3-'Price dynamics'!$G$4^2*0.5)*1+('Price dynamics'!$G$4*SQRT(1)*_xlfn.NORM.S.INV(RAND())))</f>
        <v>0.31931308323880947</v>
      </c>
      <c r="M916" s="23">
        <f t="shared" ca="1" si="29"/>
        <v>0.17388530822628082</v>
      </c>
      <c r="O916" s="24">
        <f t="shared" ca="1" si="28"/>
        <v>0.14542777501252865</v>
      </c>
    </row>
    <row r="917" spans="1:15" x14ac:dyDescent="0.2">
      <c r="A917" s="6">
        <f>LN(Data!B918/Data!B917)</f>
        <v>-1.3644060167576497E-2</v>
      </c>
      <c r="B917" s="7"/>
      <c r="C917" s="7">
        <f>LN(Data!H918/Data!H917)</f>
        <v>-7.1174677688639896E-3</v>
      </c>
      <c r="I917" s="22">
        <f ca="1">I916*EXP(('Price dynamics'!$F$3-'Price dynamics'!$F$4^2*0.5)*1+('Price dynamics'!$F$4*SQRT(1)*_xlfn.NORM.S.INV(RAND())))</f>
        <v>0.17501190298174071</v>
      </c>
      <c r="K917" s="22">
        <f ca="1">K916*EXP(('Price dynamics'!$G$3-'Price dynamics'!$G$4^2*0.5)*1+('Price dynamics'!$G$4*SQRT(1)*_xlfn.NORM.S.INV(RAND())))</f>
        <v>0.30076612928244045</v>
      </c>
      <c r="M917" s="23">
        <f t="shared" ca="1" si="29"/>
        <v>0.17501190298174071</v>
      </c>
      <c r="O917" s="24">
        <f t="shared" ca="1" si="28"/>
        <v>0.12575422630069974</v>
      </c>
    </row>
    <row r="918" spans="1:15" x14ac:dyDescent="0.2">
      <c r="A918" s="6">
        <f>LN(Data!B919/Data!B918)</f>
        <v>-1.9130186452736633E-2</v>
      </c>
      <c r="B918" s="7"/>
      <c r="C918" s="7">
        <f>LN(Data!H919/Data!H918)</f>
        <v>-1.077209698191107E-2</v>
      </c>
      <c r="I918" s="22">
        <f ca="1">I917*EXP(('Price dynamics'!$F$3-'Price dynamics'!$F$4^2*0.5)*1+('Price dynamics'!$F$4*SQRT(1)*_xlfn.NORM.S.INV(RAND())))</f>
        <v>0.18060111883504829</v>
      </c>
      <c r="K918" s="22">
        <f ca="1">K917*EXP(('Price dynamics'!$G$3-'Price dynamics'!$G$4^2*0.5)*1+('Price dynamics'!$G$4*SQRT(1)*_xlfn.NORM.S.INV(RAND())))</f>
        <v>0.27705095594489132</v>
      </c>
      <c r="M918" s="23">
        <f t="shared" ca="1" si="29"/>
        <v>0.18060111883504829</v>
      </c>
      <c r="O918" s="24">
        <f t="shared" ca="1" si="28"/>
        <v>9.6449837109843034E-2</v>
      </c>
    </row>
    <row r="919" spans="1:15" x14ac:dyDescent="0.2">
      <c r="A919" s="6">
        <f>LN(Data!B920/Data!B919)</f>
        <v>1.2476169506335621E-2</v>
      </c>
      <c r="B919" s="7"/>
      <c r="C919" s="7">
        <f>LN(Data!H920/Data!H919)</f>
        <v>3.1974304632514106E-2</v>
      </c>
      <c r="I919" s="22">
        <f ca="1">I918*EXP(('Price dynamics'!$F$3-'Price dynamics'!$F$4^2*0.5)*1+('Price dynamics'!$F$4*SQRT(1)*_xlfn.NORM.S.INV(RAND())))</f>
        <v>0.17802331268955726</v>
      </c>
      <c r="K919" s="22">
        <f ca="1">K918*EXP(('Price dynamics'!$G$3-'Price dynamics'!$G$4^2*0.5)*1+('Price dynamics'!$G$4*SQRT(1)*_xlfn.NORM.S.INV(RAND())))</f>
        <v>0.28182807506714186</v>
      </c>
      <c r="M919" s="23">
        <f t="shared" ca="1" si="29"/>
        <v>0.17802331268955726</v>
      </c>
      <c r="O919" s="24">
        <f t="shared" ca="1" si="28"/>
        <v>0.1038047623775846</v>
      </c>
    </row>
    <row r="920" spans="1:15" x14ac:dyDescent="0.2">
      <c r="A920" s="6">
        <f>LN(Data!B921/Data!B920)</f>
        <v>2.3815205349764119E-3</v>
      </c>
      <c r="B920" s="7"/>
      <c r="C920" s="7">
        <f>LN(Data!H921/Data!H920)</f>
        <v>-3.5026305512020003E-3</v>
      </c>
      <c r="I920" s="22">
        <f ca="1">I919*EXP(('Price dynamics'!$F$3-'Price dynamics'!$F$4^2*0.5)*1+('Price dynamics'!$F$4*SQRT(1)*_xlfn.NORM.S.INV(RAND())))</f>
        <v>0.17585954729068609</v>
      </c>
      <c r="K920" s="22">
        <f ca="1">K919*EXP(('Price dynamics'!$G$3-'Price dynamics'!$G$4^2*0.5)*1+('Price dynamics'!$G$4*SQRT(1)*_xlfn.NORM.S.INV(RAND())))</f>
        <v>0.27539481157577067</v>
      </c>
      <c r="M920" s="23">
        <f t="shared" ca="1" si="29"/>
        <v>0.17585954729068609</v>
      </c>
      <c r="O920" s="24">
        <f t="shared" ca="1" si="28"/>
        <v>9.9535264285084579E-2</v>
      </c>
    </row>
    <row r="921" spans="1:15" x14ac:dyDescent="0.2">
      <c r="A921" s="6">
        <f>LN(Data!B922/Data!B921)</f>
        <v>3.3246290418783211E-3</v>
      </c>
      <c r="B921" s="7"/>
      <c r="C921" s="7">
        <f>LN(Data!H922/Data!H921)</f>
        <v>3.4486176071169404E-2</v>
      </c>
      <c r="I921" s="22">
        <f ca="1">I920*EXP(('Price dynamics'!$F$3-'Price dynamics'!$F$4^2*0.5)*1+('Price dynamics'!$F$4*SQRT(1)*_xlfn.NORM.S.INV(RAND())))</f>
        <v>0.18032273847114658</v>
      </c>
      <c r="K921" s="22">
        <f ca="1">K920*EXP(('Price dynamics'!$G$3-'Price dynamics'!$G$4^2*0.5)*1+('Price dynamics'!$G$4*SQRT(1)*_xlfn.NORM.S.INV(RAND())))</f>
        <v>0.28731021239516846</v>
      </c>
      <c r="M921" s="23">
        <f t="shared" ca="1" si="29"/>
        <v>0.18032273847114658</v>
      </c>
      <c r="O921" s="24">
        <f t="shared" ca="1" si="28"/>
        <v>0.10698747392402189</v>
      </c>
    </row>
    <row r="922" spans="1:15" x14ac:dyDescent="0.2">
      <c r="A922" s="6">
        <f>LN(Data!B923/Data!B922)</f>
        <v>1.0846604806960626E-2</v>
      </c>
      <c r="B922" s="7"/>
      <c r="C922" s="7">
        <f>LN(Data!H923/Data!H922)</f>
        <v>1.3468217050866611E-2</v>
      </c>
      <c r="I922" s="22">
        <f ca="1">I921*EXP(('Price dynamics'!$F$3-'Price dynamics'!$F$4^2*0.5)*1+('Price dynamics'!$F$4*SQRT(1)*_xlfn.NORM.S.INV(RAND())))</f>
        <v>0.18342192367341911</v>
      </c>
      <c r="K922" s="22">
        <f ca="1">K921*EXP(('Price dynamics'!$G$3-'Price dynamics'!$G$4^2*0.5)*1+('Price dynamics'!$G$4*SQRT(1)*_xlfn.NORM.S.INV(RAND())))</f>
        <v>0.25891341412509133</v>
      </c>
      <c r="M922" s="23">
        <f t="shared" ca="1" si="29"/>
        <v>0.18342192367341911</v>
      </c>
      <c r="O922" s="24">
        <f t="shared" ca="1" si="28"/>
        <v>7.5491490451672222E-2</v>
      </c>
    </row>
    <row r="923" spans="1:15" x14ac:dyDescent="0.2">
      <c r="A923" s="6">
        <f>LN(Data!B924/Data!B923)</f>
        <v>-2.4211958892100798E-2</v>
      </c>
      <c r="B923" s="7"/>
      <c r="C923" s="7">
        <f>LN(Data!H924/Data!H923)</f>
        <v>9.9834439841832052E-3</v>
      </c>
      <c r="I923" s="22">
        <f ca="1">I922*EXP(('Price dynamics'!$F$3-'Price dynamics'!$F$4^2*0.5)*1+('Price dynamics'!$F$4*SQRT(1)*_xlfn.NORM.S.INV(RAND())))</f>
        <v>0.19633260166423874</v>
      </c>
      <c r="K923" s="22">
        <f ca="1">K922*EXP(('Price dynamics'!$G$3-'Price dynamics'!$G$4^2*0.5)*1+('Price dynamics'!$G$4*SQRT(1)*_xlfn.NORM.S.INV(RAND())))</f>
        <v>0.24713941842599413</v>
      </c>
      <c r="M923" s="23">
        <f t="shared" ca="1" si="29"/>
        <v>0.19633260166423874</v>
      </c>
      <c r="O923" s="24">
        <f t="shared" ca="1" si="28"/>
        <v>5.0806816761755386E-2</v>
      </c>
    </row>
    <row r="924" spans="1:15" x14ac:dyDescent="0.2">
      <c r="A924" s="6">
        <f>LN(Data!B925/Data!B924)</f>
        <v>1.920307839267293E-3</v>
      </c>
      <c r="B924" s="7"/>
      <c r="C924" s="7">
        <f>LN(Data!H925/Data!H924)</f>
        <v>-2.0067563050809256E-2</v>
      </c>
      <c r="I924" s="22">
        <f ca="1">I923*EXP(('Price dynamics'!$F$3-'Price dynamics'!$F$4^2*0.5)*1+('Price dynamics'!$F$4*SQRT(1)*_xlfn.NORM.S.INV(RAND())))</f>
        <v>0.19655457276250043</v>
      </c>
      <c r="K924" s="22">
        <f ca="1">K923*EXP(('Price dynamics'!$G$3-'Price dynamics'!$G$4^2*0.5)*1+('Price dynamics'!$G$4*SQRT(1)*_xlfn.NORM.S.INV(RAND())))</f>
        <v>0.23382326249494439</v>
      </c>
      <c r="M924" s="23">
        <f t="shared" ca="1" si="29"/>
        <v>0.19655457276250043</v>
      </c>
      <c r="O924" s="24">
        <f t="shared" ca="1" si="28"/>
        <v>3.726868973244396E-2</v>
      </c>
    </row>
    <row r="925" spans="1:15" x14ac:dyDescent="0.2">
      <c r="A925" s="6">
        <f>LN(Data!B926/Data!B925)</f>
        <v>1.4285957247476652E-2</v>
      </c>
      <c r="B925" s="7"/>
      <c r="C925" s="7">
        <f>LN(Data!H926/Data!H925)</f>
        <v>-1.3605652055778598E-2</v>
      </c>
      <c r="I925" s="22">
        <f ca="1">I924*EXP(('Price dynamics'!$F$3-'Price dynamics'!$F$4^2*0.5)*1+('Price dynamics'!$F$4*SQRT(1)*_xlfn.NORM.S.INV(RAND())))</f>
        <v>0.20143035340156681</v>
      </c>
      <c r="K925" s="22">
        <f ca="1">K924*EXP(('Price dynamics'!$G$3-'Price dynamics'!$G$4^2*0.5)*1+('Price dynamics'!$G$4*SQRT(1)*_xlfn.NORM.S.INV(RAND())))</f>
        <v>0.21856500019409697</v>
      </c>
      <c r="M925" s="23">
        <f t="shared" ca="1" si="29"/>
        <v>0.20143035340156681</v>
      </c>
      <c r="O925" s="24">
        <f t="shared" ca="1" si="28"/>
        <v>1.7134646792530156E-2</v>
      </c>
    </row>
    <row r="926" spans="1:15" x14ac:dyDescent="0.2">
      <c r="A926" s="6">
        <f>LN(Data!B927/Data!B926)</f>
        <v>-1.4194466542262543E-3</v>
      </c>
      <c r="B926" s="7"/>
      <c r="C926" s="7">
        <f>LN(Data!H927/Data!H926)</f>
        <v>3.3673215106588023E-2</v>
      </c>
      <c r="I926" s="22">
        <f ca="1">I925*EXP(('Price dynamics'!$F$3-'Price dynamics'!$F$4^2*0.5)*1+('Price dynamics'!$F$4*SQRT(1)*_xlfn.NORM.S.INV(RAND())))</f>
        <v>0.20710409324369075</v>
      </c>
      <c r="K926" s="22">
        <f ca="1">K925*EXP(('Price dynamics'!$G$3-'Price dynamics'!$G$4^2*0.5)*1+('Price dynamics'!$G$4*SQRT(1)*_xlfn.NORM.S.INV(RAND())))</f>
        <v>0.21455197709996487</v>
      </c>
      <c r="M926" s="23">
        <f t="shared" ca="1" si="29"/>
        <v>0.20710409324369075</v>
      </c>
      <c r="O926" s="24">
        <f t="shared" ca="1" si="28"/>
        <v>7.4478838562741234E-3</v>
      </c>
    </row>
    <row r="927" spans="1:15" x14ac:dyDescent="0.2">
      <c r="A927" s="6">
        <f>LN(Data!B928/Data!B927)</f>
        <v>-5.2219439811517126E-3</v>
      </c>
      <c r="B927" s="7"/>
      <c r="C927" s="7">
        <f>LN(Data!H928/Data!H927)</f>
        <v>0</v>
      </c>
      <c r="I927" s="22">
        <f ca="1">I926*EXP(('Price dynamics'!$F$3-'Price dynamics'!$F$4^2*0.5)*1+('Price dynamics'!$F$4*SQRT(1)*_xlfn.NORM.S.INV(RAND())))</f>
        <v>0.20434540209935317</v>
      </c>
      <c r="K927" s="22">
        <f ca="1">K926*EXP(('Price dynamics'!$G$3-'Price dynamics'!$G$4^2*0.5)*1+('Price dynamics'!$G$4*SQRT(1)*_xlfn.NORM.S.INV(RAND())))</f>
        <v>0.19915555592652695</v>
      </c>
      <c r="M927" s="23">
        <f t="shared" ca="1" si="29"/>
        <v>0.19915555592652695</v>
      </c>
      <c r="O927" s="24">
        <f t="shared" ca="1" si="28"/>
        <v>5.1898461728262235E-3</v>
      </c>
    </row>
    <row r="928" spans="1:15" x14ac:dyDescent="0.2">
      <c r="A928" s="6">
        <f>LN(Data!B929/Data!B928)</f>
        <v>-1.8737036268095301E-2</v>
      </c>
      <c r="B928" s="7"/>
      <c r="C928" s="7">
        <f>LN(Data!H929/Data!H928)</f>
        <v>0</v>
      </c>
      <c r="I928" s="22">
        <f ca="1">I927*EXP(('Price dynamics'!$F$3-'Price dynamics'!$F$4^2*0.5)*1+('Price dynamics'!$F$4*SQRT(1)*_xlfn.NORM.S.INV(RAND())))</f>
        <v>0.20089298625033208</v>
      </c>
      <c r="K928" s="22">
        <f ca="1">K927*EXP(('Price dynamics'!$G$3-'Price dynamics'!$G$4^2*0.5)*1+('Price dynamics'!$G$4*SQRT(1)*_xlfn.NORM.S.INV(RAND())))</f>
        <v>0.18048099265850373</v>
      </c>
      <c r="M928" s="23">
        <f t="shared" ca="1" si="29"/>
        <v>0.18048099265850373</v>
      </c>
      <c r="O928" s="24">
        <f t="shared" ca="1" si="28"/>
        <v>2.0411993591828353E-2</v>
      </c>
    </row>
    <row r="929" spans="1:15" x14ac:dyDescent="0.2">
      <c r="A929" s="6">
        <f>LN(Data!B930/Data!B929)</f>
        <v>1.9379851026784913E-3</v>
      </c>
      <c r="B929" s="7"/>
      <c r="C929" s="7">
        <f>LN(Data!H930/Data!H929)</f>
        <v>-3.3167526259940379E-3</v>
      </c>
      <c r="I929" s="22">
        <f ca="1">I928*EXP(('Price dynamics'!$F$3-'Price dynamics'!$F$4^2*0.5)*1+('Price dynamics'!$F$4*SQRT(1)*_xlfn.NORM.S.INV(RAND())))</f>
        <v>0.19784647989230705</v>
      </c>
      <c r="K929" s="22">
        <f ca="1">K928*EXP(('Price dynamics'!$G$3-'Price dynamics'!$G$4^2*0.5)*1+('Price dynamics'!$G$4*SQRT(1)*_xlfn.NORM.S.INV(RAND())))</f>
        <v>0.19868182487685582</v>
      </c>
      <c r="M929" s="23">
        <f t="shared" ca="1" si="29"/>
        <v>0.19784647989230705</v>
      </c>
      <c r="O929" s="24">
        <f t="shared" ca="1" si="28"/>
        <v>8.3534498454876371E-4</v>
      </c>
    </row>
    <row r="930" spans="1:15" x14ac:dyDescent="0.2">
      <c r="A930" s="6">
        <f>LN(Data!B931/Data!B930)</f>
        <v>2.4172117160004432E-3</v>
      </c>
      <c r="B930" s="7"/>
      <c r="C930" s="7">
        <f>LN(Data!H931/Data!H930)</f>
        <v>9.9174366573461445E-3</v>
      </c>
      <c r="I930" s="22">
        <f ca="1">I929*EXP(('Price dynamics'!$F$3-'Price dynamics'!$F$4^2*0.5)*1+('Price dynamics'!$F$4*SQRT(1)*_xlfn.NORM.S.INV(RAND())))</f>
        <v>0.20932985513920399</v>
      </c>
      <c r="K930" s="22">
        <f ca="1">K929*EXP(('Price dynamics'!$G$3-'Price dynamics'!$G$4^2*0.5)*1+('Price dynamics'!$G$4*SQRT(1)*_xlfn.NORM.S.INV(RAND())))</f>
        <v>0.20289453678562966</v>
      </c>
      <c r="M930" s="23">
        <f t="shared" ca="1" si="29"/>
        <v>0.20289453678562966</v>
      </c>
      <c r="O930" s="24">
        <f t="shared" ca="1" si="28"/>
        <v>6.4353183535743319E-3</v>
      </c>
    </row>
    <row r="931" spans="1:15" x14ac:dyDescent="0.2">
      <c r="A931" s="6">
        <f>LN(Data!B932/Data!B931)</f>
        <v>5.2973877793300126E-3</v>
      </c>
      <c r="B931" s="7"/>
      <c r="C931" s="7">
        <f>LN(Data!H932/Data!H931)</f>
        <v>-9.9174366573460283E-3</v>
      </c>
      <c r="I931" s="22">
        <f ca="1">I930*EXP(('Price dynamics'!$F$3-'Price dynamics'!$F$4^2*0.5)*1+('Price dynamics'!$F$4*SQRT(1)*_xlfn.NORM.S.INV(RAND())))</f>
        <v>0.20534101116220263</v>
      </c>
      <c r="K931" s="22">
        <f ca="1">K930*EXP(('Price dynamics'!$G$3-'Price dynamics'!$G$4^2*0.5)*1+('Price dynamics'!$G$4*SQRT(1)*_xlfn.NORM.S.INV(RAND())))</f>
        <v>0.17752984220355436</v>
      </c>
      <c r="M931" s="23">
        <f t="shared" ca="1" si="29"/>
        <v>0.17752984220355436</v>
      </c>
      <c r="O931" s="24">
        <f t="shared" ca="1" si="28"/>
        <v>2.7811168958648269E-2</v>
      </c>
    </row>
    <row r="932" spans="1:15" x14ac:dyDescent="0.2">
      <c r="A932" s="6">
        <f>LN(Data!B933/Data!B932)</f>
        <v>6.7017962660186319E-3</v>
      </c>
      <c r="B932" s="7"/>
      <c r="C932" s="7">
        <f>LN(Data!H933/Data!H932)</f>
        <v>3.3167526259940418E-3</v>
      </c>
      <c r="I932" s="22">
        <f ca="1">I931*EXP(('Price dynamics'!$F$3-'Price dynamics'!$F$4^2*0.5)*1+('Price dynamics'!$F$4*SQRT(1)*_xlfn.NORM.S.INV(RAND())))</f>
        <v>0.1975841267821295</v>
      </c>
      <c r="K932" s="22">
        <f ca="1">K931*EXP(('Price dynamics'!$G$3-'Price dynamics'!$G$4^2*0.5)*1+('Price dynamics'!$G$4*SQRT(1)*_xlfn.NORM.S.INV(RAND())))</f>
        <v>0.16933236675202545</v>
      </c>
      <c r="M932" s="23">
        <f t="shared" ca="1" si="29"/>
        <v>0.16933236675202545</v>
      </c>
      <c r="O932" s="24">
        <f t="shared" ca="1" si="28"/>
        <v>2.8251760030104045E-2</v>
      </c>
    </row>
    <row r="933" spans="1:15" x14ac:dyDescent="0.2">
      <c r="A933" s="6">
        <f>LN(Data!B934/Data!B933)</f>
        <v>2.2642476749759752E-2</v>
      </c>
      <c r="B933" s="7"/>
      <c r="C933" s="7">
        <f>LN(Data!H934/Data!H933)</f>
        <v>-3.3167526259940379E-3</v>
      </c>
      <c r="I933" s="22">
        <f ca="1">I932*EXP(('Price dynamics'!$F$3-'Price dynamics'!$F$4^2*0.5)*1+('Price dynamics'!$F$4*SQRT(1)*_xlfn.NORM.S.INV(RAND())))</f>
        <v>0.19762738829231546</v>
      </c>
      <c r="K933" s="22">
        <f ca="1">K932*EXP(('Price dynamics'!$G$3-'Price dynamics'!$G$4^2*0.5)*1+('Price dynamics'!$G$4*SQRT(1)*_xlfn.NORM.S.INV(RAND())))</f>
        <v>0.15616761993431094</v>
      </c>
      <c r="M933" s="23">
        <f t="shared" ca="1" si="29"/>
        <v>0.15616761993431094</v>
      </c>
      <c r="O933" s="24">
        <f t="shared" ca="1" si="28"/>
        <v>4.1459768358004523E-2</v>
      </c>
    </row>
    <row r="934" spans="1:15" x14ac:dyDescent="0.2">
      <c r="A934" s="6">
        <f>LN(Data!B935/Data!B934)</f>
        <v>2.3293744518177823E-3</v>
      </c>
      <c r="B934" s="7"/>
      <c r="C934" s="7">
        <f>LN(Data!H935/Data!H934)</f>
        <v>-6.6666913581891222E-3</v>
      </c>
      <c r="I934" s="22">
        <f ca="1">I933*EXP(('Price dynamics'!$F$3-'Price dynamics'!$F$4^2*0.5)*1+('Price dynamics'!$F$4*SQRT(1)*_xlfn.NORM.S.INV(RAND())))</f>
        <v>0.18394697196511364</v>
      </c>
      <c r="K934" s="22">
        <f ca="1">K933*EXP(('Price dynamics'!$G$3-'Price dynamics'!$G$4^2*0.5)*1+('Price dynamics'!$G$4*SQRT(1)*_xlfn.NORM.S.INV(RAND())))</f>
        <v>0.17474961118938837</v>
      </c>
      <c r="M934" s="23">
        <f t="shared" ca="1" si="29"/>
        <v>0.17474961118938837</v>
      </c>
      <c r="O934" s="24">
        <f t="shared" ca="1" si="28"/>
        <v>9.1973607757252773E-3</v>
      </c>
    </row>
    <row r="935" spans="1:15" x14ac:dyDescent="0.2">
      <c r="A935" s="6">
        <f>LN(Data!B936/Data!B935)</f>
        <v>1.0185273235781295E-2</v>
      </c>
      <c r="B935" s="7"/>
      <c r="C935" s="7">
        <f>LN(Data!H936/Data!H935)</f>
        <v>-3.3500868852820854E-3</v>
      </c>
      <c r="I935" s="22">
        <f ca="1">I934*EXP(('Price dynamics'!$F$3-'Price dynamics'!$F$4^2*0.5)*1+('Price dynamics'!$F$4*SQRT(1)*_xlfn.NORM.S.INV(RAND())))</f>
        <v>0.18210448179460528</v>
      </c>
      <c r="K935" s="22">
        <f ca="1">K934*EXP(('Price dynamics'!$G$3-'Price dynamics'!$G$4^2*0.5)*1+('Price dynamics'!$G$4*SQRT(1)*_xlfn.NORM.S.INV(RAND())))</f>
        <v>0.19374609498103901</v>
      </c>
      <c r="M935" s="23">
        <f t="shared" ca="1" si="29"/>
        <v>0.18210448179460528</v>
      </c>
      <c r="O935" s="24">
        <f t="shared" ca="1" si="28"/>
        <v>1.1641613186433725E-2</v>
      </c>
    </row>
    <row r="936" spans="1:15" x14ac:dyDescent="0.2">
      <c r="A936" s="6">
        <f>LN(Data!B937/Data!B936)</f>
        <v>6.4279376513987838E-3</v>
      </c>
      <c r="B936" s="7"/>
      <c r="C936" s="7">
        <f>LN(Data!H937/Data!H936)</f>
        <v>0</v>
      </c>
      <c r="I936" s="22">
        <f ca="1">I935*EXP(('Price dynamics'!$F$3-'Price dynamics'!$F$4^2*0.5)*1+('Price dynamics'!$F$4*SQRT(1)*_xlfn.NORM.S.INV(RAND())))</f>
        <v>0.17726575736084252</v>
      </c>
      <c r="K936" s="22">
        <f ca="1">K935*EXP(('Price dynamics'!$G$3-'Price dynamics'!$G$4^2*0.5)*1+('Price dynamics'!$G$4*SQRT(1)*_xlfn.NORM.S.INV(RAND())))</f>
        <v>0.19445014810777009</v>
      </c>
      <c r="M936" s="23">
        <f t="shared" ca="1" si="29"/>
        <v>0.17726575736084252</v>
      </c>
      <c r="O936" s="24">
        <f t="shared" ca="1" si="28"/>
        <v>1.7184390746927569E-2</v>
      </c>
    </row>
    <row r="937" spans="1:15" x14ac:dyDescent="0.2">
      <c r="A937" s="6">
        <f>LN(Data!B938/Data!B937)</f>
        <v>-4.5777066489488533E-4</v>
      </c>
      <c r="B937" s="7"/>
      <c r="C937" s="7">
        <f>LN(Data!H938/Data!H937)</f>
        <v>-6.7340321813440683E-3</v>
      </c>
      <c r="I937" s="22">
        <f ca="1">I936*EXP(('Price dynamics'!$F$3-'Price dynamics'!$F$4^2*0.5)*1+('Price dynamics'!$F$4*SQRT(1)*_xlfn.NORM.S.INV(RAND())))</f>
        <v>0.17722994711806617</v>
      </c>
      <c r="K937" s="22">
        <f ca="1">K936*EXP(('Price dynamics'!$G$3-'Price dynamics'!$G$4^2*0.5)*1+('Price dynamics'!$G$4*SQRT(1)*_xlfn.NORM.S.INV(RAND())))</f>
        <v>0.17331526288098673</v>
      </c>
      <c r="M937" s="23">
        <f t="shared" ca="1" si="29"/>
        <v>0.17331526288098673</v>
      </c>
      <c r="O937" s="24">
        <f t="shared" ca="1" si="28"/>
        <v>3.914684237079441E-3</v>
      </c>
    </row>
    <row r="938" spans="1:15" x14ac:dyDescent="0.2">
      <c r="A938" s="6">
        <f>LN(Data!B939/Data!B938)</f>
        <v>1.5898586067798204E-2</v>
      </c>
      <c r="B938" s="7"/>
      <c r="C938" s="7">
        <f>LN(Data!H939/Data!H938)</f>
        <v>0</v>
      </c>
      <c r="I938" s="22">
        <f ca="1">I937*EXP(('Price dynamics'!$F$3-'Price dynamics'!$F$4^2*0.5)*1+('Price dynamics'!$F$4*SQRT(1)*_xlfn.NORM.S.INV(RAND())))</f>
        <v>0.1727712609195359</v>
      </c>
      <c r="K938" s="22">
        <f ca="1">K937*EXP(('Price dynamics'!$G$3-'Price dynamics'!$G$4^2*0.5)*1+('Price dynamics'!$G$4*SQRT(1)*_xlfn.NORM.S.INV(RAND())))</f>
        <v>0.16032096369983403</v>
      </c>
      <c r="M938" s="23">
        <f t="shared" ca="1" si="29"/>
        <v>0.16032096369983403</v>
      </c>
      <c r="O938" s="24">
        <f t="shared" ca="1" si="28"/>
        <v>1.2450297219701867E-2</v>
      </c>
    </row>
    <row r="939" spans="1:15" x14ac:dyDescent="0.2">
      <c r="A939" s="6">
        <f>LN(Data!B940/Data!B939)</f>
        <v>-1.3528750654193875E-3</v>
      </c>
      <c r="B939" s="7"/>
      <c r="C939" s="7">
        <f>LN(Data!H940/Data!H939)</f>
        <v>6.7340321813441194E-3</v>
      </c>
      <c r="I939" s="22">
        <f ca="1">I938*EXP(('Price dynamics'!$F$3-'Price dynamics'!$F$4^2*0.5)*1+('Price dynamics'!$F$4*SQRT(1)*_xlfn.NORM.S.INV(RAND())))</f>
        <v>0.1734177761562154</v>
      </c>
      <c r="K939" s="22">
        <f ca="1">K938*EXP(('Price dynamics'!$G$3-'Price dynamics'!$G$4^2*0.5)*1+('Price dynamics'!$G$4*SQRT(1)*_xlfn.NORM.S.INV(RAND())))</f>
        <v>0.17651272023462114</v>
      </c>
      <c r="M939" s="23">
        <f t="shared" ca="1" si="29"/>
        <v>0.1734177761562154</v>
      </c>
      <c r="O939" s="24">
        <f t="shared" ca="1" si="28"/>
        <v>3.0949440784057425E-3</v>
      </c>
    </row>
    <row r="940" spans="1:15" x14ac:dyDescent="0.2">
      <c r="A940" s="6">
        <f>LN(Data!B941/Data!B940)</f>
        <v>-4.51365387938644E-4</v>
      </c>
      <c r="B940" s="7"/>
      <c r="C940" s="7">
        <f>LN(Data!H941/Data!H940)</f>
        <v>-6.7340321813440683E-3</v>
      </c>
      <c r="I940" s="22">
        <f ca="1">I939*EXP(('Price dynamics'!$F$3-'Price dynamics'!$F$4^2*0.5)*1+('Price dynamics'!$F$4*SQRT(1)*_xlfn.NORM.S.INV(RAND())))</f>
        <v>0.18203874361770034</v>
      </c>
      <c r="K940" s="22">
        <f ca="1">K939*EXP(('Price dynamics'!$G$3-'Price dynamics'!$G$4^2*0.5)*1+('Price dynamics'!$G$4*SQRT(1)*_xlfn.NORM.S.INV(RAND())))</f>
        <v>0.1739690552391521</v>
      </c>
      <c r="M940" s="23">
        <f t="shared" ca="1" si="29"/>
        <v>0.1739690552391521</v>
      </c>
      <c r="O940" s="24">
        <f t="shared" ca="1" si="28"/>
        <v>8.0696883785482398E-3</v>
      </c>
    </row>
    <row r="941" spans="1:15" x14ac:dyDescent="0.2">
      <c r="A941" s="6">
        <f>LN(Data!B942/Data!B941)</f>
        <v>-4.5156921065368522E-4</v>
      </c>
      <c r="B941" s="7"/>
      <c r="C941" s="7">
        <f>LN(Data!H942/Data!H941)</f>
        <v>1.3423020332140771E-2</v>
      </c>
      <c r="I941" s="22">
        <f ca="1">I940*EXP(('Price dynamics'!$F$3-'Price dynamics'!$F$4^2*0.5)*1+('Price dynamics'!$F$4*SQRT(1)*_xlfn.NORM.S.INV(RAND())))</f>
        <v>0.17917527656787913</v>
      </c>
      <c r="K941" s="22">
        <f ca="1">K940*EXP(('Price dynamics'!$G$3-'Price dynamics'!$G$4^2*0.5)*1+('Price dynamics'!$G$4*SQRT(1)*_xlfn.NORM.S.INV(RAND())))</f>
        <v>0.18152329106909479</v>
      </c>
      <c r="M941" s="23">
        <f t="shared" ca="1" si="29"/>
        <v>0.17917527656787913</v>
      </c>
      <c r="O941" s="24">
        <f t="shared" ca="1" si="28"/>
        <v>2.3480145012156617E-3</v>
      </c>
    </row>
    <row r="942" spans="1:15" x14ac:dyDescent="0.2">
      <c r="A942" s="6">
        <f>LN(Data!B943/Data!B942)</f>
        <v>-4.0733253876357864E-3</v>
      </c>
      <c r="B942" s="7"/>
      <c r="C942" s="7">
        <f>LN(Data!H943/Data!H942)</f>
        <v>-2.3609865639133736E-2</v>
      </c>
      <c r="I942" s="22">
        <f ca="1">I941*EXP(('Price dynamics'!$F$3-'Price dynamics'!$F$4^2*0.5)*1+('Price dynamics'!$F$4*SQRT(1)*_xlfn.NORM.S.INV(RAND())))</f>
        <v>0.17763078592058082</v>
      </c>
      <c r="K942" s="22">
        <f ca="1">K941*EXP(('Price dynamics'!$G$3-'Price dynamics'!$G$4^2*0.5)*1+('Price dynamics'!$G$4*SQRT(1)*_xlfn.NORM.S.INV(RAND())))</f>
        <v>0.17133545103487147</v>
      </c>
      <c r="M942" s="23">
        <f t="shared" ca="1" si="29"/>
        <v>0.17133545103487147</v>
      </c>
      <c r="O942" s="24">
        <f t="shared" ca="1" si="28"/>
        <v>6.2953348857093527E-3</v>
      </c>
    </row>
    <row r="943" spans="1:15" x14ac:dyDescent="0.2">
      <c r="A943" s="6">
        <f>LN(Data!B944/Data!B943)</f>
        <v>-8.6541191444626259E-3</v>
      </c>
      <c r="B943" s="7"/>
      <c r="C943" s="7">
        <f>LN(Data!H944/Data!H943)</f>
        <v>-1.7212128881121523E-2</v>
      </c>
      <c r="I943" s="22">
        <f ca="1">I942*EXP(('Price dynamics'!$F$3-'Price dynamics'!$F$4^2*0.5)*1+('Price dynamics'!$F$4*SQRT(1)*_xlfn.NORM.S.INV(RAND())))</f>
        <v>0.17027447453396424</v>
      </c>
      <c r="K943" s="22">
        <f ca="1">K942*EXP(('Price dynamics'!$G$3-'Price dynamics'!$G$4^2*0.5)*1+('Price dynamics'!$G$4*SQRT(1)*_xlfn.NORM.S.INV(RAND())))</f>
        <v>0.17355366798671532</v>
      </c>
      <c r="M943" s="23">
        <f t="shared" ca="1" si="29"/>
        <v>0.17027447453396424</v>
      </c>
      <c r="O943" s="24">
        <f t="shared" ca="1" si="28"/>
        <v>3.2791934527510724E-3</v>
      </c>
    </row>
    <row r="944" spans="1:15" x14ac:dyDescent="0.2">
      <c r="A944" s="6">
        <f>LN(Data!B945/Data!B944)</f>
        <v>3.1970796814044166E-3</v>
      </c>
      <c r="B944" s="7"/>
      <c r="C944" s="7">
        <f>LN(Data!H945/Data!H944)</f>
        <v>6.920442844573757E-3</v>
      </c>
      <c r="I944" s="22">
        <f ca="1">I943*EXP(('Price dynamics'!$F$3-'Price dynamics'!$F$4^2*0.5)*1+('Price dynamics'!$F$4*SQRT(1)*_xlfn.NORM.S.INV(RAND())))</f>
        <v>0.16953798088900981</v>
      </c>
      <c r="K944" s="22">
        <f ca="1">K943*EXP(('Price dynamics'!$G$3-'Price dynamics'!$G$4^2*0.5)*1+('Price dynamics'!$G$4*SQRT(1)*_xlfn.NORM.S.INV(RAND())))</f>
        <v>0.19253114267677909</v>
      </c>
      <c r="M944" s="23">
        <f t="shared" ca="1" si="29"/>
        <v>0.16953798088900981</v>
      </c>
      <c r="O944" s="24">
        <f t="shared" ca="1" si="28"/>
        <v>2.2993161787769278E-2</v>
      </c>
    </row>
    <row r="945" spans="1:15" x14ac:dyDescent="0.2">
      <c r="A945" s="6">
        <f>LN(Data!B946/Data!B945)</f>
        <v>-4.5610034998216708E-4</v>
      </c>
      <c r="B945" s="7"/>
      <c r="C945" s="7">
        <f>LN(Data!H946/Data!H945)</f>
        <v>1.3698844358161927E-2</v>
      </c>
      <c r="I945" s="22">
        <f ca="1">I944*EXP(('Price dynamics'!$F$3-'Price dynamics'!$F$4^2*0.5)*1+('Price dynamics'!$F$4*SQRT(1)*_xlfn.NORM.S.INV(RAND())))</f>
        <v>0.17212784631740727</v>
      </c>
      <c r="K945" s="22">
        <f ca="1">K944*EXP(('Price dynamics'!$G$3-'Price dynamics'!$G$4^2*0.5)*1+('Price dynamics'!$G$4*SQRT(1)*_xlfn.NORM.S.INV(RAND())))</f>
        <v>0.18771808105584772</v>
      </c>
      <c r="M945" s="23">
        <f t="shared" ca="1" si="29"/>
        <v>0.17212784631740727</v>
      </c>
      <c r="O945" s="24">
        <f t="shared" ca="1" si="28"/>
        <v>1.5590234738440456E-2</v>
      </c>
    </row>
    <row r="946" spans="1:15" x14ac:dyDescent="0.2">
      <c r="A946" s="6">
        <f>LN(Data!B947/Data!B946)</f>
        <v>1.6738685317962677E-2</v>
      </c>
      <c r="B946" s="7"/>
      <c r="C946" s="7">
        <f>LN(Data!H947/Data!H946)</f>
        <v>1.3513719166722855E-2</v>
      </c>
      <c r="I946" s="22">
        <f ca="1">I945*EXP(('Price dynamics'!$F$3-'Price dynamics'!$F$4^2*0.5)*1+('Price dynamics'!$F$4*SQRT(1)*_xlfn.NORM.S.INV(RAND())))</f>
        <v>0.16991592930247834</v>
      </c>
      <c r="K946" s="22">
        <f ca="1">K945*EXP(('Price dynamics'!$G$3-'Price dynamics'!$G$4^2*0.5)*1+('Price dynamics'!$G$4*SQRT(1)*_xlfn.NORM.S.INV(RAND())))</f>
        <v>0.17370334052943134</v>
      </c>
      <c r="M946" s="23">
        <f t="shared" ca="1" si="29"/>
        <v>0.16991592930247834</v>
      </c>
      <c r="O946" s="24">
        <f t="shared" ca="1" si="28"/>
        <v>3.7874112269530025E-3</v>
      </c>
    </row>
    <row r="947" spans="1:15" x14ac:dyDescent="0.2">
      <c r="A947" s="6">
        <f>LN(Data!B948/Data!B947)</f>
        <v>1.7929184542890501E-3</v>
      </c>
      <c r="B947" s="7"/>
      <c r="C947" s="7">
        <f>LN(Data!H948/Data!H947)</f>
        <v>-1.351371916672282E-2</v>
      </c>
      <c r="I947" s="22">
        <f ca="1">I946*EXP(('Price dynamics'!$F$3-'Price dynamics'!$F$4^2*0.5)*1+('Price dynamics'!$F$4*SQRT(1)*_xlfn.NORM.S.INV(RAND())))</f>
        <v>0.17491132951055305</v>
      </c>
      <c r="K947" s="22">
        <f ca="1">K946*EXP(('Price dynamics'!$G$3-'Price dynamics'!$G$4^2*0.5)*1+('Price dynamics'!$G$4*SQRT(1)*_xlfn.NORM.S.INV(RAND())))</f>
        <v>0.17911276946794982</v>
      </c>
      <c r="M947" s="23">
        <f t="shared" ca="1" si="29"/>
        <v>0.17491132951055305</v>
      </c>
      <c r="O947" s="24">
        <f t="shared" ca="1" si="28"/>
        <v>4.2014399573967742E-3</v>
      </c>
    </row>
    <row r="948" spans="1:15" x14ac:dyDescent="0.2">
      <c r="A948" s="6">
        <f>LN(Data!B949/Data!B948)</f>
        <v>-1.4888612493750637E-2</v>
      </c>
      <c r="B948" s="7"/>
      <c r="C948" s="7">
        <f>LN(Data!H949/Data!H948)</f>
        <v>-1.0256500167188997E-2</v>
      </c>
      <c r="I948" s="22">
        <f ca="1">I947*EXP(('Price dynamics'!$F$3-'Price dynamics'!$F$4^2*0.5)*1+('Price dynamics'!$F$4*SQRT(1)*_xlfn.NORM.S.INV(RAND())))</f>
        <v>0.17281902604356073</v>
      </c>
      <c r="K948" s="22">
        <f ca="1">K947*EXP(('Price dynamics'!$G$3-'Price dynamics'!$G$4^2*0.5)*1+('Price dynamics'!$G$4*SQRT(1)*_xlfn.NORM.S.INV(RAND())))</f>
        <v>0.18533074287851548</v>
      </c>
      <c r="M948" s="23">
        <f t="shared" ca="1" si="29"/>
        <v>0.17281902604356073</v>
      </c>
      <c r="O948" s="24">
        <f t="shared" ca="1" si="28"/>
        <v>1.251171683495475E-2</v>
      </c>
    </row>
    <row r="949" spans="1:15" x14ac:dyDescent="0.2">
      <c r="A949" s="6">
        <f>LN(Data!B950/Data!B949)</f>
        <v>-8.2154729533910915E-3</v>
      </c>
      <c r="B949" s="7"/>
      <c r="C949" s="7">
        <f>LN(Data!H950/Data!H949)</f>
        <v>1.3652089168327263E-2</v>
      </c>
      <c r="I949" s="22">
        <f ca="1">I948*EXP(('Price dynamics'!$F$3-'Price dynamics'!$F$4^2*0.5)*1+('Price dynamics'!$F$4*SQRT(1)*_xlfn.NORM.S.INV(RAND())))</f>
        <v>0.17069401598201536</v>
      </c>
      <c r="K949" s="22">
        <f ca="1">K948*EXP(('Price dynamics'!$G$3-'Price dynamics'!$G$4^2*0.5)*1+('Price dynamics'!$G$4*SQRT(1)*_xlfn.NORM.S.INV(RAND())))</f>
        <v>0.1799962282001632</v>
      </c>
      <c r="M949" s="23">
        <f t="shared" ca="1" si="29"/>
        <v>0.17069401598201536</v>
      </c>
      <c r="O949" s="24">
        <f t="shared" ca="1" si="28"/>
        <v>9.3022122181478373E-3</v>
      </c>
    </row>
    <row r="950" spans="1:15" x14ac:dyDescent="0.2">
      <c r="A950" s="6">
        <f>LN(Data!B951/Data!B950)</f>
        <v>-9.170106098813723E-4</v>
      </c>
      <c r="B950" s="7"/>
      <c r="C950" s="7">
        <f>LN(Data!H951/Data!H950)</f>
        <v>1.6807118316381191E-2</v>
      </c>
      <c r="I950" s="22">
        <f ca="1">I949*EXP(('Price dynamics'!$F$3-'Price dynamics'!$F$4^2*0.5)*1+('Price dynamics'!$F$4*SQRT(1)*_xlfn.NORM.S.INV(RAND())))</f>
        <v>0.16303964351242711</v>
      </c>
      <c r="K950" s="22">
        <f ca="1">K949*EXP(('Price dynamics'!$G$3-'Price dynamics'!$G$4^2*0.5)*1+('Price dynamics'!$G$4*SQRT(1)*_xlfn.NORM.S.INV(RAND())))</f>
        <v>0.18269955535730553</v>
      </c>
      <c r="M950" s="23">
        <f t="shared" ca="1" si="29"/>
        <v>0.16303964351242711</v>
      </c>
      <c r="O950" s="24">
        <f t="shared" ca="1" si="28"/>
        <v>1.9659911844878419E-2</v>
      </c>
    </row>
    <row r="951" spans="1:15" x14ac:dyDescent="0.2">
      <c r="A951" s="6">
        <f>LN(Data!B952/Data!B951)</f>
        <v>1.3215047636982303E-2</v>
      </c>
      <c r="B951" s="7"/>
      <c r="C951" s="7">
        <f>LN(Data!H952/Data!H951)</f>
        <v>3.6010437523033033E-2</v>
      </c>
      <c r="I951" s="22">
        <f ca="1">I950*EXP(('Price dynamics'!$F$3-'Price dynamics'!$F$4^2*0.5)*1+('Price dynamics'!$F$4*SQRT(1)*_xlfn.NORM.S.INV(RAND())))</f>
        <v>0.16933221474881324</v>
      </c>
      <c r="K951" s="22">
        <f ca="1">K950*EXP(('Price dynamics'!$G$3-'Price dynamics'!$G$4^2*0.5)*1+('Price dynamics'!$G$4*SQRT(1)*_xlfn.NORM.S.INV(RAND())))</f>
        <v>0.1757096984960122</v>
      </c>
      <c r="M951" s="23">
        <f t="shared" ca="1" si="29"/>
        <v>0.16933221474881324</v>
      </c>
      <c r="O951" s="24">
        <f t="shared" ca="1" si="28"/>
        <v>6.3774837471989587E-3</v>
      </c>
    </row>
    <row r="952" spans="1:15" x14ac:dyDescent="0.2">
      <c r="A952" s="6">
        <f>LN(Data!B953/Data!B952)</f>
        <v>4.5167195124766486E-3</v>
      </c>
      <c r="B952" s="7"/>
      <c r="C952" s="7">
        <f>LN(Data!H953/Data!H952)</f>
        <v>-1.2945164592036963E-2</v>
      </c>
      <c r="I952" s="22">
        <f ca="1">I951*EXP(('Price dynamics'!$F$3-'Price dynamics'!$F$4^2*0.5)*1+('Price dynamics'!$F$4*SQRT(1)*_xlfn.NORM.S.INV(RAND())))</f>
        <v>0.1675483010890815</v>
      </c>
      <c r="K952" s="22">
        <f ca="1">K951*EXP(('Price dynamics'!$G$3-'Price dynamics'!$G$4^2*0.5)*1+('Price dynamics'!$G$4*SQRT(1)*_xlfn.NORM.S.INV(RAND())))</f>
        <v>0.17979043090828026</v>
      </c>
      <c r="M952" s="23">
        <f t="shared" ca="1" si="29"/>
        <v>0.1675483010890815</v>
      </c>
      <c r="O952" s="24">
        <f t="shared" ca="1" si="28"/>
        <v>1.2242129819198755E-2</v>
      </c>
    </row>
    <row r="953" spans="1:15" x14ac:dyDescent="0.2">
      <c r="A953" s="6">
        <f>LN(Data!B954/Data!B953)</f>
        <v>-9.0539323778327119E-3</v>
      </c>
      <c r="B953" s="7"/>
      <c r="C953" s="7">
        <f>LN(Data!H954/Data!H953)</f>
        <v>-1.6420730212327411E-2</v>
      </c>
      <c r="I953" s="22">
        <f ca="1">I952*EXP(('Price dynamics'!$F$3-'Price dynamics'!$F$4^2*0.5)*1+('Price dynamics'!$F$4*SQRT(1)*_xlfn.NORM.S.INV(RAND())))</f>
        <v>0.16683941598794993</v>
      </c>
      <c r="K953" s="22">
        <f ca="1">K952*EXP(('Price dynamics'!$G$3-'Price dynamics'!$G$4^2*0.5)*1+('Price dynamics'!$G$4*SQRT(1)*_xlfn.NORM.S.INV(RAND())))</f>
        <v>0.19169750743191943</v>
      </c>
      <c r="M953" s="23">
        <f t="shared" ca="1" si="29"/>
        <v>0.16683941598794993</v>
      </c>
      <c r="O953" s="24">
        <f t="shared" ca="1" si="28"/>
        <v>2.4858091443969499E-2</v>
      </c>
    </row>
    <row r="954" spans="1:15" x14ac:dyDescent="0.2">
      <c r="A954" s="6">
        <f>LN(Data!B955/Data!B954)</f>
        <v>-9.0991817015092591E-4</v>
      </c>
      <c r="B954" s="7"/>
      <c r="C954" s="7">
        <f>LN(Data!H955/Data!H954)</f>
        <v>6.6006840313520927E-3</v>
      </c>
      <c r="I954" s="22">
        <f ca="1">I953*EXP(('Price dynamics'!$F$3-'Price dynamics'!$F$4^2*0.5)*1+('Price dynamics'!$F$4*SQRT(1)*_xlfn.NORM.S.INV(RAND())))</f>
        <v>0.16147462146999222</v>
      </c>
      <c r="K954" s="22">
        <f ca="1">K953*EXP(('Price dynamics'!$G$3-'Price dynamics'!$G$4^2*0.5)*1+('Price dynamics'!$G$4*SQRT(1)*_xlfn.NORM.S.INV(RAND())))</f>
        <v>0.16566294178589319</v>
      </c>
      <c r="M954" s="23">
        <f t="shared" ca="1" si="29"/>
        <v>0.16147462146999222</v>
      </c>
      <c r="O954" s="24">
        <f t="shared" ca="1" si="28"/>
        <v>4.1883203159009674E-3</v>
      </c>
    </row>
    <row r="955" spans="1:15" x14ac:dyDescent="0.2">
      <c r="A955" s="6">
        <f>LN(Data!B956/Data!B955)</f>
        <v>2.9598573248926934E-2</v>
      </c>
      <c r="B955" s="7"/>
      <c r="C955" s="7">
        <f>LN(Data!H956/Data!H955)</f>
        <v>2.5975486403260736E-2</v>
      </c>
      <c r="I955" s="22">
        <f ca="1">I954*EXP(('Price dynamics'!$F$3-'Price dynamics'!$F$4^2*0.5)*1+('Price dynamics'!$F$4*SQRT(1)*_xlfn.NORM.S.INV(RAND())))</f>
        <v>0.15885244507009227</v>
      </c>
      <c r="K955" s="22">
        <f ca="1">K954*EXP(('Price dynamics'!$G$3-'Price dynamics'!$G$4^2*0.5)*1+('Price dynamics'!$G$4*SQRT(1)*_xlfn.NORM.S.INV(RAND())))</f>
        <v>0.16244386433567123</v>
      </c>
      <c r="M955" s="23">
        <f t="shared" ca="1" si="29"/>
        <v>0.15885244507009227</v>
      </c>
      <c r="O955" s="24">
        <f t="shared" ca="1" si="28"/>
        <v>3.5914192655789601E-3</v>
      </c>
    </row>
    <row r="956" spans="1:15" x14ac:dyDescent="0.2">
      <c r="A956" s="6">
        <f>LN(Data!B957/Data!B956)</f>
        <v>6.1674204302025089E-3</v>
      </c>
      <c r="B956" s="7"/>
      <c r="C956" s="7">
        <f>LN(Data!H957/Data!H956)</f>
        <v>-6.4308903302904025E-3</v>
      </c>
      <c r="I956" s="22">
        <f ca="1">I955*EXP(('Price dynamics'!$F$3-'Price dynamics'!$F$4^2*0.5)*1+('Price dynamics'!$F$4*SQRT(1)*_xlfn.NORM.S.INV(RAND())))</f>
        <v>0.16329062132068206</v>
      </c>
      <c r="K956" s="22">
        <f ca="1">K955*EXP(('Price dynamics'!$G$3-'Price dynamics'!$G$4^2*0.5)*1+('Price dynamics'!$G$4*SQRT(1)*_xlfn.NORM.S.INV(RAND())))</f>
        <v>0.16146562227552777</v>
      </c>
      <c r="M956" s="23">
        <f t="shared" ca="1" si="29"/>
        <v>0.16146562227552777</v>
      </c>
      <c r="O956" s="24">
        <f t="shared" ca="1" si="28"/>
        <v>1.8249990451542908E-3</v>
      </c>
    </row>
    <row r="957" spans="1:15" x14ac:dyDescent="0.2">
      <c r="A957" s="6">
        <f>LN(Data!B958/Data!B957)</f>
        <v>4.8192864359487006E-3</v>
      </c>
      <c r="B957" s="7"/>
      <c r="C957" s="7">
        <f>LN(Data!H958/Data!H957)</f>
        <v>-1.6260520871780405E-2</v>
      </c>
      <c r="I957" s="22">
        <f ca="1">I956*EXP(('Price dynamics'!$F$3-'Price dynamics'!$F$4^2*0.5)*1+('Price dynamics'!$F$4*SQRT(1)*_xlfn.NORM.S.INV(RAND())))</f>
        <v>0.15734190667737588</v>
      </c>
      <c r="K957" s="22">
        <f ca="1">K956*EXP(('Price dynamics'!$G$3-'Price dynamics'!$G$4^2*0.5)*1+('Price dynamics'!$G$4*SQRT(1)*_xlfn.NORM.S.INV(RAND())))</f>
        <v>0.20044187935964186</v>
      </c>
      <c r="M957" s="23">
        <f t="shared" ca="1" si="29"/>
        <v>0.15734190667737588</v>
      </c>
      <c r="O957" s="24">
        <f t="shared" ca="1" si="28"/>
        <v>4.309997268226598E-2</v>
      </c>
    </row>
    <row r="958" spans="1:15" x14ac:dyDescent="0.2">
      <c r="A958" s="6">
        <f>LN(Data!B959/Data!B958)</f>
        <v>4.361105909012699E-3</v>
      </c>
      <c r="B958" s="7"/>
      <c r="C958" s="7">
        <f>LN(Data!H959/Data!H958)</f>
        <v>-1.3201511858535955E-2</v>
      </c>
      <c r="I958" s="22">
        <f ca="1">I957*EXP(('Price dynamics'!$F$3-'Price dynamics'!$F$4^2*0.5)*1+('Price dynamics'!$F$4*SQRT(1)*_xlfn.NORM.S.INV(RAND())))</f>
        <v>0.15681240063962959</v>
      </c>
      <c r="K958" s="22">
        <f ca="1">K957*EXP(('Price dynamics'!$G$3-'Price dynamics'!$G$4^2*0.5)*1+('Price dynamics'!$G$4*SQRT(1)*_xlfn.NORM.S.INV(RAND())))</f>
        <v>0.19563149397532659</v>
      </c>
      <c r="M958" s="23">
        <f t="shared" ca="1" si="29"/>
        <v>0.15681240063962959</v>
      </c>
      <c r="O958" s="24">
        <f t="shared" ca="1" si="28"/>
        <v>3.8819093335696997E-2</v>
      </c>
    </row>
    <row r="959" spans="1:15" x14ac:dyDescent="0.2">
      <c r="A959" s="6">
        <f>LN(Data!B960/Data!B959)</f>
        <v>1.3829088151045181E-2</v>
      </c>
      <c r="B959" s="7"/>
      <c r="C959" s="7">
        <f>LN(Data!H960/Data!H959)</f>
        <v>3.9092925791277523E-2</v>
      </c>
      <c r="I959" s="22">
        <f ca="1">I958*EXP(('Price dynamics'!$F$3-'Price dynamics'!$F$4^2*0.5)*1+('Price dynamics'!$F$4*SQRT(1)*_xlfn.NORM.S.INV(RAND())))</f>
        <v>0.15731955108706752</v>
      </c>
      <c r="K959" s="22">
        <f ca="1">K958*EXP(('Price dynamics'!$G$3-'Price dynamics'!$G$4^2*0.5)*1+('Price dynamics'!$G$4*SQRT(1)*_xlfn.NORM.S.INV(RAND())))</f>
        <v>0.20306724659429837</v>
      </c>
      <c r="M959" s="23">
        <f t="shared" ca="1" si="29"/>
        <v>0.15731955108706752</v>
      </c>
      <c r="O959" s="24">
        <f t="shared" ca="1" si="28"/>
        <v>4.5747695507230846E-2</v>
      </c>
    </row>
    <row r="960" spans="1:15" x14ac:dyDescent="0.2">
      <c r="A960" s="6">
        <f>LN(Data!B961/Data!B960)</f>
        <v>2.5006600766063113E-2</v>
      </c>
      <c r="B960" s="7"/>
      <c r="C960" s="7">
        <f>LN(Data!H961/Data!H960)</f>
        <v>3.189795368100302E-3</v>
      </c>
      <c r="I960" s="22">
        <f ca="1">I959*EXP(('Price dynamics'!$F$3-'Price dynamics'!$F$4^2*0.5)*1+('Price dynamics'!$F$4*SQRT(1)*_xlfn.NORM.S.INV(RAND())))</f>
        <v>0.16290782772760867</v>
      </c>
      <c r="K960" s="22">
        <f ca="1">K959*EXP(('Price dynamics'!$G$3-'Price dynamics'!$G$4^2*0.5)*1+('Price dynamics'!$G$4*SQRT(1)*_xlfn.NORM.S.INV(RAND())))</f>
        <v>0.20987932890883018</v>
      </c>
      <c r="M960" s="23">
        <f t="shared" ca="1" si="29"/>
        <v>0.16290782772760867</v>
      </c>
      <c r="O960" s="24">
        <f t="shared" ca="1" si="28"/>
        <v>4.6971501181221509E-2</v>
      </c>
    </row>
    <row r="961" spans="1:15" x14ac:dyDescent="0.2">
      <c r="A961" s="6">
        <f>LN(Data!B962/Data!B961)</f>
        <v>-7.1413872081934034E-3</v>
      </c>
      <c r="B961" s="7"/>
      <c r="C961" s="7">
        <f>LN(Data!H962/Data!H961)</f>
        <v>3.750439545845427E-2</v>
      </c>
      <c r="I961" s="22">
        <f ca="1">I960*EXP(('Price dynamics'!$F$3-'Price dynamics'!$F$4^2*0.5)*1+('Price dynamics'!$F$4*SQRT(1)*_xlfn.NORM.S.INV(RAND())))</f>
        <v>0.16659016452407638</v>
      </c>
      <c r="K961" s="22">
        <f ca="1">K960*EXP(('Price dynamics'!$G$3-'Price dynamics'!$G$4^2*0.5)*1+('Price dynamics'!$G$4*SQRT(1)*_xlfn.NORM.S.INV(RAND())))</f>
        <v>0.22699773650535754</v>
      </c>
      <c r="M961" s="23">
        <f t="shared" ca="1" si="29"/>
        <v>0.16659016452407638</v>
      </c>
      <c r="O961" s="24">
        <f t="shared" ca="1" si="28"/>
        <v>6.0407571981281161E-2</v>
      </c>
    </row>
    <row r="962" spans="1:15" x14ac:dyDescent="0.2">
      <c r="A962" s="6">
        <f>LN(Data!B963/Data!B962)</f>
        <v>1.5893266367084879E-2</v>
      </c>
      <c r="B962" s="7"/>
      <c r="C962" s="7">
        <f>LN(Data!H963/Data!H962)</f>
        <v>3.9102726013742824E-2</v>
      </c>
      <c r="I962" s="22">
        <f ca="1">I961*EXP(('Price dynamics'!$F$3-'Price dynamics'!$F$4^2*0.5)*1+('Price dynamics'!$F$4*SQRT(1)*_xlfn.NORM.S.INV(RAND())))</f>
        <v>0.16991823406760501</v>
      </c>
      <c r="K962" s="22">
        <f ca="1">K961*EXP(('Price dynamics'!$G$3-'Price dynamics'!$G$4^2*0.5)*1+('Price dynamics'!$G$4*SQRT(1)*_xlfn.NORM.S.INV(RAND())))</f>
        <v>0.21628816513169399</v>
      </c>
      <c r="M962" s="23">
        <f t="shared" ca="1" si="29"/>
        <v>0.16991823406760501</v>
      </c>
      <c r="O962" s="24">
        <f t="shared" ca="1" si="28"/>
        <v>4.6369931064088987E-2</v>
      </c>
    </row>
    <row r="963" spans="1:15" x14ac:dyDescent="0.2">
      <c r="A963" s="6">
        <f>LN(Data!B964/Data!B963)</f>
        <v>-1.294651618174307E-2</v>
      </c>
      <c r="B963" s="7"/>
      <c r="C963" s="7">
        <f>LN(Data!H964/Data!H963)</f>
        <v>-4.2174925050712804E-2</v>
      </c>
      <c r="I963" s="22">
        <f ca="1">I962*EXP(('Price dynamics'!$F$3-'Price dynamics'!$F$4^2*0.5)*1+('Price dynamics'!$F$4*SQRT(1)*_xlfn.NORM.S.INV(RAND())))</f>
        <v>0.16598716772723457</v>
      </c>
      <c r="K963" s="22">
        <f ca="1">K962*EXP(('Price dynamics'!$G$3-'Price dynamics'!$G$4^2*0.5)*1+('Price dynamics'!$G$4*SQRT(1)*_xlfn.NORM.S.INV(RAND())))</f>
        <v>0.2198435478257009</v>
      </c>
      <c r="M963" s="23">
        <f t="shared" ca="1" si="29"/>
        <v>0.16598716772723457</v>
      </c>
      <c r="O963" s="24">
        <f t="shared" ref="O963:O1026" ca="1" si="30">MAX(I963,K963)-MIN(I963,K963)</f>
        <v>5.3856380098466328E-2</v>
      </c>
    </row>
    <row r="964" spans="1:15" x14ac:dyDescent="0.2">
      <c r="A964" s="6">
        <f>LN(Data!B965/Data!B964)</f>
        <v>-4.634514299061432E-3</v>
      </c>
      <c r="B964" s="7"/>
      <c r="C964" s="7">
        <f>LN(Data!H965/Data!H964)</f>
        <v>9.1884260544061701E-3</v>
      </c>
      <c r="I964" s="22">
        <f ca="1">I963*EXP(('Price dynamics'!$F$3-'Price dynamics'!$F$4^2*0.5)*1+('Price dynamics'!$F$4*SQRT(1)*_xlfn.NORM.S.INV(RAND())))</f>
        <v>0.17295883430779882</v>
      </c>
      <c r="K964" s="22">
        <f ca="1">K963*EXP(('Price dynamics'!$G$3-'Price dynamics'!$G$4^2*0.5)*1+('Price dynamics'!$G$4*SQRT(1)*_xlfn.NORM.S.INV(RAND())))</f>
        <v>0.21079247697651665</v>
      </c>
      <c r="M964" s="23">
        <f t="shared" ref="M964:M1027" ca="1" si="31">IF(I964&lt;K964,I964,K964)</f>
        <v>0.17295883430779882</v>
      </c>
      <c r="O964" s="24">
        <f t="shared" ca="1" si="30"/>
        <v>3.7833642668717832E-2</v>
      </c>
    </row>
    <row r="965" spans="1:15" x14ac:dyDescent="0.2">
      <c r="A965" s="6">
        <f>LN(Data!B966/Data!B965)</f>
        <v>8.4423812528071265E-4</v>
      </c>
      <c r="B965" s="7"/>
      <c r="C965" s="7">
        <f>LN(Data!H966/Data!H965)</f>
        <v>3.593200922606337E-2</v>
      </c>
      <c r="I965" s="22">
        <f ca="1">I964*EXP(('Price dynamics'!$F$3-'Price dynamics'!$F$4^2*0.5)*1+('Price dynamics'!$F$4*SQRT(1)*_xlfn.NORM.S.INV(RAND())))</f>
        <v>0.17292181636250401</v>
      </c>
      <c r="K965" s="22">
        <f ca="1">K964*EXP(('Price dynamics'!$G$3-'Price dynamics'!$G$4^2*0.5)*1+('Price dynamics'!$G$4*SQRT(1)*_xlfn.NORM.S.INV(RAND())))</f>
        <v>0.19952881460556268</v>
      </c>
      <c r="M965" s="23">
        <f t="shared" ca="1" si="31"/>
        <v>0.17292181636250401</v>
      </c>
      <c r="O965" s="24">
        <f t="shared" ca="1" si="30"/>
        <v>2.6606998243058677E-2</v>
      </c>
    </row>
    <row r="966" spans="1:15" x14ac:dyDescent="0.2">
      <c r="A966" s="6">
        <f>LN(Data!B967/Data!B966)</f>
        <v>1.2162028710517622E-2</v>
      </c>
      <c r="B966" s="7"/>
      <c r="C966" s="7">
        <f>LN(Data!H967/Data!H966)</f>
        <v>1.4598799421152851E-2</v>
      </c>
      <c r="I966" s="22">
        <f ca="1">I965*EXP(('Price dynamics'!$F$3-'Price dynamics'!$F$4^2*0.5)*1+('Price dynamics'!$F$4*SQRT(1)*_xlfn.NORM.S.INV(RAND())))</f>
        <v>0.17102271452036458</v>
      </c>
      <c r="K966" s="22">
        <f ca="1">K965*EXP(('Price dynamics'!$G$3-'Price dynamics'!$G$4^2*0.5)*1+('Price dynamics'!$G$4*SQRT(1)*_xlfn.NORM.S.INV(RAND())))</f>
        <v>0.1900561327697847</v>
      </c>
      <c r="M966" s="23">
        <f t="shared" ca="1" si="31"/>
        <v>0.17102271452036458</v>
      </c>
      <c r="O966" s="24">
        <f t="shared" ca="1" si="30"/>
        <v>1.903341824942012E-2</v>
      </c>
    </row>
    <row r="967" spans="1:15" x14ac:dyDescent="0.2">
      <c r="A967" s="6">
        <f>LN(Data!B968/Data!B967)</f>
        <v>-1.3428653325710719E-2</v>
      </c>
      <c r="B967" s="7"/>
      <c r="C967" s="7">
        <f>LN(Data!H968/Data!H967)</f>
        <v>-8.7802203444447641E-2</v>
      </c>
      <c r="I967" s="22">
        <f ca="1">I966*EXP(('Price dynamics'!$F$3-'Price dynamics'!$F$4^2*0.5)*1+('Price dynamics'!$F$4*SQRT(1)*_xlfn.NORM.S.INV(RAND())))</f>
        <v>0.17570741226244407</v>
      </c>
      <c r="K967" s="22">
        <f ca="1">K966*EXP(('Price dynamics'!$G$3-'Price dynamics'!$G$4^2*0.5)*1+('Price dynamics'!$G$4*SQRT(1)*_xlfn.NORM.S.INV(RAND())))</f>
        <v>0.16076982733534917</v>
      </c>
      <c r="M967" s="23">
        <f t="shared" ca="1" si="31"/>
        <v>0.16076982733534917</v>
      </c>
      <c r="O967" s="24">
        <f t="shared" ca="1" si="30"/>
        <v>1.4937584927094905E-2</v>
      </c>
    </row>
    <row r="968" spans="1:15" x14ac:dyDescent="0.2">
      <c r="A968" s="6">
        <f>LN(Data!B969/Data!B968)</f>
        <v>-2.4808800159488425E-2</v>
      </c>
      <c r="B968" s="7"/>
      <c r="C968" s="7">
        <f>LN(Data!H969/Data!H968)</f>
        <v>9.4488891979322889E-3</v>
      </c>
      <c r="I968" s="22">
        <f ca="1">I967*EXP(('Price dynamics'!$F$3-'Price dynamics'!$F$4^2*0.5)*1+('Price dynamics'!$F$4*SQRT(1)*_xlfn.NORM.S.INV(RAND())))</f>
        <v>0.18172104466004554</v>
      </c>
      <c r="K968" s="22">
        <f ca="1">K967*EXP(('Price dynamics'!$G$3-'Price dynamics'!$G$4^2*0.5)*1+('Price dynamics'!$G$4*SQRT(1)*_xlfn.NORM.S.INV(RAND())))</f>
        <v>0.1629797678909615</v>
      </c>
      <c r="M968" s="23">
        <f t="shared" ca="1" si="31"/>
        <v>0.1629797678909615</v>
      </c>
      <c r="O968" s="24">
        <f t="shared" ca="1" si="30"/>
        <v>1.8741276769084048E-2</v>
      </c>
    </row>
    <row r="969" spans="1:15" x14ac:dyDescent="0.2">
      <c r="A969" s="6">
        <f>LN(Data!B970/Data!B969)</f>
        <v>-8.6655118074186724E-4</v>
      </c>
      <c r="B969" s="7"/>
      <c r="C969" s="7">
        <f>LN(Data!H970/Data!H969)</f>
        <v>2.1706278581863074E-2</v>
      </c>
      <c r="I969" s="22">
        <f ca="1">I968*EXP(('Price dynamics'!$F$3-'Price dynamics'!$F$4^2*0.5)*1+('Price dynamics'!$F$4*SQRT(1)*_xlfn.NORM.S.INV(RAND())))</f>
        <v>0.1770835691345819</v>
      </c>
      <c r="K969" s="22">
        <f ca="1">K968*EXP(('Price dynamics'!$G$3-'Price dynamics'!$G$4^2*0.5)*1+('Price dynamics'!$G$4*SQRT(1)*_xlfn.NORM.S.INV(RAND())))</f>
        <v>0.15373906633318149</v>
      </c>
      <c r="M969" s="23">
        <f t="shared" ca="1" si="31"/>
        <v>0.15373906633318149</v>
      </c>
      <c r="O969" s="24">
        <f t="shared" ca="1" si="30"/>
        <v>2.3344502801400407E-2</v>
      </c>
    </row>
    <row r="970" spans="1:15" x14ac:dyDescent="0.2">
      <c r="A970" s="6">
        <f>LN(Data!B971/Data!B970)</f>
        <v>-1.3012363579717858E-3</v>
      </c>
      <c r="B970" s="7"/>
      <c r="C970" s="7">
        <f>LN(Data!H971/Data!H970)</f>
        <v>3.0627895305457308E-3</v>
      </c>
      <c r="I970" s="22">
        <f ca="1">I969*EXP(('Price dynamics'!$F$3-'Price dynamics'!$F$4^2*0.5)*1+('Price dynamics'!$F$4*SQRT(1)*_xlfn.NORM.S.INV(RAND())))</f>
        <v>0.18124017798027661</v>
      </c>
      <c r="K970" s="22">
        <f ca="1">K969*EXP(('Price dynamics'!$G$3-'Price dynamics'!$G$4^2*0.5)*1+('Price dynamics'!$G$4*SQRT(1)*_xlfn.NORM.S.INV(RAND())))</f>
        <v>0.15010224769777641</v>
      </c>
      <c r="M970" s="23">
        <f t="shared" ca="1" si="31"/>
        <v>0.15010224769777641</v>
      </c>
      <c r="O970" s="24">
        <f t="shared" ca="1" si="30"/>
        <v>3.1137930282500198E-2</v>
      </c>
    </row>
    <row r="971" spans="1:15" x14ac:dyDescent="0.2">
      <c r="A971" s="6">
        <f>LN(Data!B972/Data!B971)</f>
        <v>6.058002083915332E-3</v>
      </c>
      <c r="B971" s="7"/>
      <c r="C971" s="7">
        <f>LN(Data!H972/Data!H971)</f>
        <v>9.1324835632724723E-3</v>
      </c>
      <c r="I971" s="22">
        <f ca="1">I970*EXP(('Price dynamics'!$F$3-'Price dynamics'!$F$4^2*0.5)*1+('Price dynamics'!$F$4*SQRT(1)*_xlfn.NORM.S.INV(RAND())))</f>
        <v>0.17500096979556232</v>
      </c>
      <c r="K971" s="22">
        <f ca="1">K970*EXP(('Price dynamics'!$G$3-'Price dynamics'!$G$4^2*0.5)*1+('Price dynamics'!$G$4*SQRT(1)*_xlfn.NORM.S.INV(RAND())))</f>
        <v>0.18716115170671813</v>
      </c>
      <c r="M971" s="23">
        <f t="shared" ca="1" si="31"/>
        <v>0.17500096979556232</v>
      </c>
      <c r="O971" s="24">
        <f t="shared" ca="1" si="30"/>
        <v>1.216018191115581E-2</v>
      </c>
    </row>
    <row r="972" spans="1:15" x14ac:dyDescent="0.2">
      <c r="A972" s="6">
        <f>LN(Data!B973/Data!B972)</f>
        <v>-8.230499136515591E-3</v>
      </c>
      <c r="B972" s="7"/>
      <c r="C972" s="7">
        <f>LN(Data!H973/Data!H972)</f>
        <v>-6.0790460763822263E-3</v>
      </c>
      <c r="I972" s="22">
        <f ca="1">I971*EXP(('Price dynamics'!$F$3-'Price dynamics'!$F$4^2*0.5)*1+('Price dynamics'!$F$4*SQRT(1)*_xlfn.NORM.S.INV(RAND())))</f>
        <v>0.1696809258797595</v>
      </c>
      <c r="K972" s="22">
        <f ca="1">K971*EXP(('Price dynamics'!$G$3-'Price dynamics'!$G$4^2*0.5)*1+('Price dynamics'!$G$4*SQRT(1)*_xlfn.NORM.S.INV(RAND())))</f>
        <v>0.19711303221188134</v>
      </c>
      <c r="M972" s="23">
        <f t="shared" ca="1" si="31"/>
        <v>0.1696809258797595</v>
      </c>
      <c r="O972" s="24">
        <f t="shared" ca="1" si="30"/>
        <v>2.7432106332121842E-2</v>
      </c>
    </row>
    <row r="973" spans="1:15" x14ac:dyDescent="0.2">
      <c r="A973" s="6">
        <f>LN(Data!B974/Data!B973)</f>
        <v>-6.9838782333859145E-3</v>
      </c>
      <c r="B973" s="7"/>
      <c r="C973" s="7">
        <f>LN(Data!H974/Data!H973)</f>
        <v>-2.4692612590371411E-2</v>
      </c>
      <c r="I973" s="22">
        <f ca="1">I972*EXP(('Price dynamics'!$F$3-'Price dynamics'!$F$4^2*0.5)*1+('Price dynamics'!$F$4*SQRT(1)*_xlfn.NORM.S.INV(RAND())))</f>
        <v>0.16508095221001212</v>
      </c>
      <c r="K973" s="22">
        <f ca="1">K972*EXP(('Price dynamics'!$G$3-'Price dynamics'!$G$4^2*0.5)*1+('Price dynamics'!$G$4*SQRT(1)*_xlfn.NORM.S.INV(RAND())))</f>
        <v>0.20548451344018939</v>
      </c>
      <c r="M973" s="23">
        <f t="shared" ca="1" si="31"/>
        <v>0.16508095221001212</v>
      </c>
      <c r="O973" s="24">
        <f t="shared" ca="1" si="30"/>
        <v>4.0403561230177271E-2</v>
      </c>
    </row>
    <row r="974" spans="1:15" x14ac:dyDescent="0.2">
      <c r="A974" s="6">
        <f>LN(Data!B975/Data!B974)</f>
        <v>3.9344313048345217E-3</v>
      </c>
      <c r="B974" s="7"/>
      <c r="C974" s="7">
        <f>LN(Data!H975/Data!H974)</f>
        <v>0</v>
      </c>
      <c r="I974" s="22">
        <f ca="1">I973*EXP(('Price dynamics'!$F$3-'Price dynamics'!$F$4^2*0.5)*1+('Price dynamics'!$F$4*SQRT(1)*_xlfn.NORM.S.INV(RAND())))</f>
        <v>0.16015426047019454</v>
      </c>
      <c r="K974" s="22">
        <f ca="1">K973*EXP(('Price dynamics'!$G$3-'Price dynamics'!$G$4^2*0.5)*1+('Price dynamics'!$G$4*SQRT(1)*_xlfn.NORM.S.INV(RAND())))</f>
        <v>0.20913843602810009</v>
      </c>
      <c r="M974" s="23">
        <f t="shared" ca="1" si="31"/>
        <v>0.16015426047019454</v>
      </c>
      <c r="O974" s="24">
        <f t="shared" ca="1" si="30"/>
        <v>4.8984175557905546E-2</v>
      </c>
    </row>
    <row r="975" spans="1:15" x14ac:dyDescent="0.2">
      <c r="A975" s="6">
        <f>LN(Data!B976/Data!B975)</f>
        <v>7.8227256812090779E-3</v>
      </c>
      <c r="B975" s="7"/>
      <c r="C975" s="7">
        <f>LN(Data!H976/Data!H975)</f>
        <v>2.4692612590371414E-2</v>
      </c>
      <c r="I975" s="22">
        <f ca="1">I974*EXP(('Price dynamics'!$F$3-'Price dynamics'!$F$4^2*0.5)*1+('Price dynamics'!$F$4*SQRT(1)*_xlfn.NORM.S.INV(RAND())))</f>
        <v>0.15241663149428999</v>
      </c>
      <c r="K975" s="22">
        <f ca="1">K974*EXP(('Price dynamics'!$G$3-'Price dynamics'!$G$4^2*0.5)*1+('Price dynamics'!$G$4*SQRT(1)*_xlfn.NORM.S.INV(RAND())))</f>
        <v>0.25084501073607496</v>
      </c>
      <c r="M975" s="23">
        <f t="shared" ca="1" si="31"/>
        <v>0.15241663149428999</v>
      </c>
      <c r="O975" s="24">
        <f t="shared" ca="1" si="30"/>
        <v>9.8428379241784963E-2</v>
      </c>
    </row>
    <row r="976" spans="1:15" x14ac:dyDescent="0.2">
      <c r="A976" s="6">
        <f>LN(Data!B977/Data!B976)</f>
        <v>-3.614320246866444E-2</v>
      </c>
      <c r="B976" s="7"/>
      <c r="C976" s="7">
        <f>LN(Data!H977/Data!H976)</f>
        <v>4.1797128678461457E-2</v>
      </c>
      <c r="I976" s="22">
        <f ca="1">I975*EXP(('Price dynamics'!$F$3-'Price dynamics'!$F$4^2*0.5)*1+('Price dynamics'!$F$4*SQRT(1)*_xlfn.NORM.S.INV(RAND())))</f>
        <v>0.14415553530125635</v>
      </c>
      <c r="K976" s="22">
        <f ca="1">K975*EXP(('Price dynamics'!$G$3-'Price dynamics'!$G$4^2*0.5)*1+('Price dynamics'!$G$4*SQRT(1)*_xlfn.NORM.S.INV(RAND())))</f>
        <v>0.22185163435567115</v>
      </c>
      <c r="M976" s="23">
        <f t="shared" ca="1" si="31"/>
        <v>0.14415553530125635</v>
      </c>
      <c r="O976" s="24">
        <f t="shared" ca="1" si="30"/>
        <v>7.7696099054414797E-2</v>
      </c>
    </row>
    <row r="977" spans="1:15" x14ac:dyDescent="0.2">
      <c r="A977" s="6">
        <f>LN(Data!B978/Data!B977)</f>
        <v>-3.5971261808495918E-3</v>
      </c>
      <c r="B977" s="7"/>
      <c r="C977" s="7">
        <f>LN(Data!H978/Data!H977)</f>
        <v>0</v>
      </c>
      <c r="I977" s="22">
        <f ca="1">I976*EXP(('Price dynamics'!$F$3-'Price dynamics'!$F$4^2*0.5)*1+('Price dynamics'!$F$4*SQRT(1)*_xlfn.NORM.S.INV(RAND())))</f>
        <v>0.14283114702465918</v>
      </c>
      <c r="K977" s="22">
        <f ca="1">K976*EXP(('Price dynamics'!$G$3-'Price dynamics'!$G$4^2*0.5)*1+('Price dynamics'!$G$4*SQRT(1)*_xlfn.NORM.S.INV(RAND())))</f>
        <v>0.20499886003902409</v>
      </c>
      <c r="M977" s="23">
        <f t="shared" ca="1" si="31"/>
        <v>0.14283114702465918</v>
      </c>
      <c r="O977" s="24">
        <f t="shared" ca="1" si="30"/>
        <v>6.2167713014364911E-2</v>
      </c>
    </row>
    <row r="978" spans="1:15" x14ac:dyDescent="0.2">
      <c r="A978" s="6">
        <f>LN(Data!B979/Data!B978)</f>
        <v>1.6972269843282244E-2</v>
      </c>
      <c r="B978" s="7"/>
      <c r="C978" s="7">
        <f>LN(Data!H979/Data!H978)</f>
        <v>-4.4850566165351789E-2</v>
      </c>
      <c r="I978" s="22">
        <f ca="1">I977*EXP(('Price dynamics'!$F$3-'Price dynamics'!$F$4^2*0.5)*1+('Price dynamics'!$F$4*SQRT(1)*_xlfn.NORM.S.INV(RAND())))</f>
        <v>0.14071243568911843</v>
      </c>
      <c r="K978" s="22">
        <f ca="1">K977*EXP(('Price dynamics'!$G$3-'Price dynamics'!$G$4^2*0.5)*1+('Price dynamics'!$G$4*SQRT(1)*_xlfn.NORM.S.INV(RAND())))</f>
        <v>0.20441251788803266</v>
      </c>
      <c r="M978" s="23">
        <f t="shared" ca="1" si="31"/>
        <v>0.14071243568911843</v>
      </c>
      <c r="O978" s="24">
        <f t="shared" ca="1" si="30"/>
        <v>6.3700082198914237E-2</v>
      </c>
    </row>
    <row r="979" spans="1:15" x14ac:dyDescent="0.2">
      <c r="A979" s="6">
        <f>LN(Data!B980/Data!B979)</f>
        <v>1.2761449313173698E-2</v>
      </c>
      <c r="B979" s="7"/>
      <c r="C979" s="7">
        <f>LN(Data!H980/Data!H979)</f>
        <v>-2.1639175103481068E-2</v>
      </c>
      <c r="I979" s="22">
        <f ca="1">I978*EXP(('Price dynamics'!$F$3-'Price dynamics'!$F$4^2*0.5)*1+('Price dynamics'!$F$4*SQRT(1)*_xlfn.NORM.S.INV(RAND())))</f>
        <v>0.14100545552139909</v>
      </c>
      <c r="K979" s="22">
        <f ca="1">K978*EXP(('Price dynamics'!$G$3-'Price dynamics'!$G$4^2*0.5)*1+('Price dynamics'!$G$4*SQRT(1)*_xlfn.NORM.S.INV(RAND())))</f>
        <v>0.21732299784185261</v>
      </c>
      <c r="M979" s="23">
        <f t="shared" ca="1" si="31"/>
        <v>0.14100545552139909</v>
      </c>
      <c r="O979" s="24">
        <f t="shared" ca="1" si="30"/>
        <v>7.6317542320453513E-2</v>
      </c>
    </row>
    <row r="980" spans="1:15" x14ac:dyDescent="0.2">
      <c r="A980" s="6">
        <f>LN(Data!B981/Data!B980)</f>
        <v>-1.2761449313173736E-2</v>
      </c>
      <c r="B980" s="7"/>
      <c r="C980" s="7">
        <f>LN(Data!H981/Data!H980)</f>
        <v>2.1639175103481029E-2</v>
      </c>
      <c r="I980" s="22">
        <f ca="1">I979*EXP(('Price dynamics'!$F$3-'Price dynamics'!$F$4^2*0.5)*1+('Price dynamics'!$F$4*SQRT(1)*_xlfn.NORM.S.INV(RAND())))</f>
        <v>0.14103025960118024</v>
      </c>
      <c r="K980" s="22">
        <f ca="1">K979*EXP(('Price dynamics'!$G$3-'Price dynamics'!$G$4^2*0.5)*1+('Price dynamics'!$G$4*SQRT(1)*_xlfn.NORM.S.INV(RAND())))</f>
        <v>0.22458368029158984</v>
      </c>
      <c r="M980" s="23">
        <f t="shared" ca="1" si="31"/>
        <v>0.14103025960118024</v>
      </c>
      <c r="O980" s="24">
        <f t="shared" ca="1" si="30"/>
        <v>8.3553420690409608E-2</v>
      </c>
    </row>
    <row r="981" spans="1:15" x14ac:dyDescent="0.2">
      <c r="A981" s="6">
        <f>LN(Data!B982/Data!B981)</f>
        <v>-5.773944533252637E-3</v>
      </c>
      <c r="B981" s="7"/>
      <c r="C981" s="7">
        <f>LN(Data!H982/Data!H981)</f>
        <v>1.2158204479809583E-2</v>
      </c>
      <c r="I981" s="22">
        <f ca="1">I980*EXP(('Price dynamics'!$F$3-'Price dynamics'!$F$4^2*0.5)*1+('Price dynamics'!$F$4*SQRT(1)*_xlfn.NORM.S.INV(RAND())))</f>
        <v>0.14374019941502741</v>
      </c>
      <c r="K981" s="22">
        <f ca="1">K980*EXP(('Price dynamics'!$G$3-'Price dynamics'!$G$4^2*0.5)*1+('Price dynamics'!$G$4*SQRT(1)*_xlfn.NORM.S.INV(RAND())))</f>
        <v>0.23778601306514283</v>
      </c>
      <c r="M981" s="23">
        <f t="shared" ca="1" si="31"/>
        <v>0.14374019941502741</v>
      </c>
      <c r="O981" s="24">
        <f t="shared" ca="1" si="30"/>
        <v>9.4045813650115412E-2</v>
      </c>
    </row>
    <row r="982" spans="1:15" x14ac:dyDescent="0.2">
      <c r="A982" s="6">
        <f>LN(Data!B983/Data!B982)</f>
        <v>-4.4642931286854931E-3</v>
      </c>
      <c r="B982" s="7"/>
      <c r="C982" s="7">
        <f>LN(Data!H983/Data!H982)</f>
        <v>1.4992784586141318E-2</v>
      </c>
      <c r="I982" s="22">
        <f ca="1">I981*EXP(('Price dynamics'!$F$3-'Price dynamics'!$F$4^2*0.5)*1+('Price dynamics'!$F$4*SQRT(1)*_xlfn.NORM.S.INV(RAND())))</f>
        <v>0.1407220785745408</v>
      </c>
      <c r="K982" s="22">
        <f ca="1">K981*EXP(('Price dynamics'!$G$3-'Price dynamics'!$G$4^2*0.5)*1+('Price dynamics'!$G$4*SQRT(1)*_xlfn.NORM.S.INV(RAND())))</f>
        <v>0.23692224643295351</v>
      </c>
      <c r="M982" s="23">
        <f t="shared" ca="1" si="31"/>
        <v>0.1407220785745408</v>
      </c>
      <c r="O982" s="24">
        <f t="shared" ca="1" si="30"/>
        <v>9.6200167858412705E-2</v>
      </c>
    </row>
    <row r="983" spans="1:15" x14ac:dyDescent="0.2">
      <c r="A983" s="6">
        <f>LN(Data!B984/Data!B983)</f>
        <v>-2.3999340654653058E-2</v>
      </c>
      <c r="B983" s="7"/>
      <c r="C983" s="7">
        <f>LN(Data!H984/Data!H983)</f>
        <v>-3.0213778596496595E-2</v>
      </c>
      <c r="I983" s="22">
        <f ca="1">I982*EXP(('Price dynamics'!$F$3-'Price dynamics'!$F$4^2*0.5)*1+('Price dynamics'!$F$4*SQRT(1)*_xlfn.NORM.S.INV(RAND())))</f>
        <v>0.14120826391258853</v>
      </c>
      <c r="K983" s="22">
        <f ca="1">K982*EXP(('Price dynamics'!$G$3-'Price dynamics'!$G$4^2*0.5)*1+('Price dynamics'!$G$4*SQRT(1)*_xlfn.NORM.S.INV(RAND())))</f>
        <v>0.2415676758033091</v>
      </c>
      <c r="M983" s="23">
        <f t="shared" ca="1" si="31"/>
        <v>0.14120826391258853</v>
      </c>
      <c r="O983" s="24">
        <f t="shared" ca="1" si="30"/>
        <v>0.10035941189072056</v>
      </c>
    </row>
    <row r="984" spans="1:15" x14ac:dyDescent="0.2">
      <c r="A984" s="6">
        <f>LN(Data!B985/Data!B984)</f>
        <v>-1.3379669028653146E-2</v>
      </c>
      <c r="B984" s="7"/>
      <c r="C984" s="7">
        <f>LN(Data!H985/Data!H984)</f>
        <v>7.9570675566589089E-2</v>
      </c>
      <c r="I984" s="22">
        <f ca="1">I983*EXP(('Price dynamics'!$F$3-'Price dynamics'!$F$4^2*0.5)*1+('Price dynamics'!$F$4*SQRT(1)*_xlfn.NORM.S.INV(RAND())))</f>
        <v>0.14341609968365349</v>
      </c>
      <c r="K984" s="22">
        <f ca="1">K983*EXP(('Price dynamics'!$G$3-'Price dynamics'!$G$4^2*0.5)*1+('Price dynamics'!$G$4*SQRT(1)*_xlfn.NORM.S.INV(RAND())))</f>
        <v>0.23842105842035699</v>
      </c>
      <c r="M984" s="23">
        <f t="shared" ca="1" si="31"/>
        <v>0.14341609968365349</v>
      </c>
      <c r="O984" s="24">
        <f t="shared" ca="1" si="30"/>
        <v>9.5004958736703504E-2</v>
      </c>
    </row>
    <row r="985" spans="1:15" x14ac:dyDescent="0.2">
      <c r="A985" s="6">
        <f>LN(Data!B986/Data!B985)</f>
        <v>7.404013462511478E-3</v>
      </c>
      <c r="B985" s="7"/>
      <c r="C985" s="7">
        <f>LN(Data!H986/Data!H985)</f>
        <v>0</v>
      </c>
      <c r="I985" s="22">
        <f ca="1">I984*EXP(('Price dynamics'!$F$3-'Price dynamics'!$F$4^2*0.5)*1+('Price dynamics'!$F$4*SQRT(1)*_xlfn.NORM.S.INV(RAND())))</f>
        <v>0.14435918203812767</v>
      </c>
      <c r="K985" s="22">
        <f ca="1">K984*EXP(('Price dynamics'!$G$3-'Price dynamics'!$G$4^2*0.5)*1+('Price dynamics'!$G$4*SQRT(1)*_xlfn.NORM.S.INV(RAND())))</f>
        <v>0.22386968035164406</v>
      </c>
      <c r="M985" s="23">
        <f t="shared" ca="1" si="31"/>
        <v>0.14435918203812767</v>
      </c>
      <c r="O985" s="24">
        <f t="shared" ca="1" si="30"/>
        <v>7.9510498313516392E-2</v>
      </c>
    </row>
    <row r="986" spans="1:15" x14ac:dyDescent="0.2">
      <c r="A986" s="6">
        <f>LN(Data!B987/Data!B986)</f>
        <v>1.8424694295554747E-3</v>
      </c>
      <c r="B986" s="7"/>
      <c r="C986" s="7">
        <f>LN(Data!H987/Data!H986)</f>
        <v>2.8288562004778446E-3</v>
      </c>
      <c r="I986" s="22">
        <f ca="1">I985*EXP(('Price dynamics'!$F$3-'Price dynamics'!$F$4^2*0.5)*1+('Price dynamics'!$F$4*SQRT(1)*_xlfn.NORM.S.INV(RAND())))</f>
        <v>0.14621009373290414</v>
      </c>
      <c r="K986" s="22">
        <f ca="1">K985*EXP(('Price dynamics'!$G$3-'Price dynamics'!$G$4^2*0.5)*1+('Price dynamics'!$G$4*SQRT(1)*_xlfn.NORM.S.INV(RAND())))</f>
        <v>0.23980263087887316</v>
      </c>
      <c r="M986" s="23">
        <f t="shared" ca="1" si="31"/>
        <v>0.14621009373290414</v>
      </c>
      <c r="O986" s="24">
        <f t="shared" ca="1" si="30"/>
        <v>9.3592537145969018E-2</v>
      </c>
    </row>
    <row r="987" spans="1:15" x14ac:dyDescent="0.2">
      <c r="A987" s="6">
        <f>LN(Data!B988/Data!B987)</f>
        <v>2.2748933707766792E-2</v>
      </c>
      <c r="B987" s="7"/>
      <c r="C987" s="7">
        <f>LN(Data!H988/Data!H987)</f>
        <v>0</v>
      </c>
      <c r="I987" s="22">
        <f ca="1">I986*EXP(('Price dynamics'!$F$3-'Price dynamics'!$F$4^2*0.5)*1+('Price dynamics'!$F$4*SQRT(1)*_xlfn.NORM.S.INV(RAND())))</f>
        <v>0.14687213853575196</v>
      </c>
      <c r="K987" s="22">
        <f ca="1">K986*EXP(('Price dynamics'!$G$3-'Price dynamics'!$G$4^2*0.5)*1+('Price dynamics'!$G$4*SQRT(1)*_xlfn.NORM.S.INV(RAND())))</f>
        <v>0.28382507313338912</v>
      </c>
      <c r="M987" s="23">
        <f t="shared" ca="1" si="31"/>
        <v>0.14687213853575196</v>
      </c>
      <c r="O987" s="24">
        <f t="shared" ca="1" si="30"/>
        <v>0.13695293459763716</v>
      </c>
    </row>
    <row r="988" spans="1:15" x14ac:dyDescent="0.2">
      <c r="A988" s="6">
        <f>LN(Data!B989/Data!B988)</f>
        <v>-3.0602981935308526E-2</v>
      </c>
      <c r="B988" s="7"/>
      <c r="C988" s="7">
        <f>LN(Data!H989/Data!H988)</f>
        <v>5.4958884280757618E-2</v>
      </c>
      <c r="I988" s="22">
        <f ca="1">I987*EXP(('Price dynamics'!$F$3-'Price dynamics'!$F$4^2*0.5)*1+('Price dynamics'!$F$4*SQRT(1)*_xlfn.NORM.S.INV(RAND())))</f>
        <v>0.14478323110855268</v>
      </c>
      <c r="K988" s="22">
        <f ca="1">K987*EXP(('Price dynamics'!$G$3-'Price dynamics'!$G$4^2*0.5)*1+('Price dynamics'!$G$4*SQRT(1)*_xlfn.NORM.S.INV(RAND())))</f>
        <v>0.27227444607607437</v>
      </c>
      <c r="M988" s="23">
        <f t="shared" ca="1" si="31"/>
        <v>0.14478323110855268</v>
      </c>
      <c r="O988" s="24">
        <f t="shared" ca="1" si="30"/>
        <v>0.12749121496752169</v>
      </c>
    </row>
    <row r="989" spans="1:15" x14ac:dyDescent="0.2">
      <c r="A989" s="6">
        <f>LN(Data!B990/Data!B989)</f>
        <v>-6.0479365553110006E-3</v>
      </c>
      <c r="B989" s="7"/>
      <c r="C989" s="7">
        <f>LN(Data!H990/Data!H989)</f>
        <v>5.7158413839948623E-2</v>
      </c>
      <c r="I989" s="22">
        <f ca="1">I988*EXP(('Price dynamics'!$F$3-'Price dynamics'!$F$4^2*0.5)*1+('Price dynamics'!$F$4*SQRT(1)*_xlfn.NORM.S.INV(RAND())))</f>
        <v>0.14551067042698826</v>
      </c>
      <c r="K989" s="22">
        <f ca="1">K988*EXP(('Price dynamics'!$G$3-'Price dynamics'!$G$4^2*0.5)*1+('Price dynamics'!$G$4*SQRT(1)*_xlfn.NORM.S.INV(RAND())))</f>
        <v>0.26788095340804968</v>
      </c>
      <c r="M989" s="23">
        <f t="shared" ca="1" si="31"/>
        <v>0.14551067042698826</v>
      </c>
      <c r="O989" s="24">
        <f t="shared" ca="1" si="30"/>
        <v>0.12237028298106142</v>
      </c>
    </row>
    <row r="990" spans="1:15" x14ac:dyDescent="0.2">
      <c r="A990" s="6">
        <f>LN(Data!B991/Data!B990)</f>
        <v>-8.9056131117474496E-3</v>
      </c>
      <c r="B990" s="7"/>
      <c r="C990" s="7">
        <f>LN(Data!H991/Data!H990)</f>
        <v>3.4742948443872837E-2</v>
      </c>
      <c r="I990" s="22">
        <f ca="1">I989*EXP(('Price dynamics'!$F$3-'Price dynamics'!$F$4^2*0.5)*1+('Price dynamics'!$F$4*SQRT(1)*_xlfn.NORM.S.INV(RAND())))</f>
        <v>0.14690630437680977</v>
      </c>
      <c r="K990" s="22">
        <f ca="1">K989*EXP(('Price dynamics'!$G$3-'Price dynamics'!$G$4^2*0.5)*1+('Price dynamics'!$G$4*SQRT(1)*_xlfn.NORM.S.INV(RAND())))</f>
        <v>0.29347821579411409</v>
      </c>
      <c r="M990" s="23">
        <f t="shared" ca="1" si="31"/>
        <v>0.14690630437680977</v>
      </c>
      <c r="O990" s="24">
        <f t="shared" ca="1" si="30"/>
        <v>0.14657191141730433</v>
      </c>
    </row>
    <row r="991" spans="1:15" x14ac:dyDescent="0.2">
      <c r="A991" s="6">
        <f>LN(Data!B992/Data!B991)</f>
        <v>-3.6925796700539797E-2</v>
      </c>
      <c r="B991" s="7"/>
      <c r="C991" s="7">
        <f>LN(Data!H992/Data!H991)</f>
        <v>0</v>
      </c>
      <c r="I991" s="22">
        <f ca="1">I990*EXP(('Price dynamics'!$F$3-'Price dynamics'!$F$4^2*0.5)*1+('Price dynamics'!$F$4*SQRT(1)*_xlfn.NORM.S.INV(RAND())))</f>
        <v>0.14428676902924184</v>
      </c>
      <c r="K991" s="22">
        <f ca="1">K990*EXP(('Price dynamics'!$G$3-'Price dynamics'!$G$4^2*0.5)*1+('Price dynamics'!$G$4*SQRT(1)*_xlfn.NORM.S.INV(RAND())))</f>
        <v>0.32449005496880534</v>
      </c>
      <c r="M991" s="23">
        <f t="shared" ca="1" si="31"/>
        <v>0.14428676902924184</v>
      </c>
      <c r="O991" s="24">
        <f t="shared" ca="1" si="30"/>
        <v>0.1802032859395635</v>
      </c>
    </row>
    <row r="992" spans="1:15" x14ac:dyDescent="0.2">
      <c r="A992" s="6">
        <f>LN(Data!B993/Data!B992)</f>
        <v>1.5992587034073882E-2</v>
      </c>
      <c r="B992" s="7"/>
      <c r="C992" s="7">
        <f>LN(Data!H993/Data!H992)</f>
        <v>0.13444560874792599</v>
      </c>
      <c r="I992" s="22">
        <f ca="1">I991*EXP(('Price dynamics'!$F$3-'Price dynamics'!$F$4^2*0.5)*1+('Price dynamics'!$F$4*SQRT(1)*_xlfn.NORM.S.INV(RAND())))</f>
        <v>0.14779857535399585</v>
      </c>
      <c r="K992" s="22">
        <f ca="1">K991*EXP(('Price dynamics'!$G$3-'Price dynamics'!$G$4^2*0.5)*1+('Price dynamics'!$G$4*SQRT(1)*_xlfn.NORM.S.INV(RAND())))</f>
        <v>0.32095889307059539</v>
      </c>
      <c r="M992" s="23">
        <f t="shared" ca="1" si="31"/>
        <v>0.14779857535399585</v>
      </c>
      <c r="O992" s="24">
        <f t="shared" ca="1" si="30"/>
        <v>0.17316031771659954</v>
      </c>
    </row>
    <row r="993" spans="1:15" x14ac:dyDescent="0.2">
      <c r="A993" s="6">
        <f>LN(Data!B994/Data!B993)</f>
        <v>-9.6619109117368589E-3</v>
      </c>
      <c r="B993" s="7"/>
      <c r="C993" s="7">
        <f>LN(Data!H994/Data!H993)</f>
        <v>-8.6817559758671364E-2</v>
      </c>
      <c r="I993" s="22">
        <f ca="1">I992*EXP(('Price dynamics'!$F$3-'Price dynamics'!$F$4^2*0.5)*1+('Price dynamics'!$F$4*SQRT(1)*_xlfn.NORM.S.INV(RAND())))</f>
        <v>0.15377441346404994</v>
      </c>
      <c r="K993" s="22">
        <f ca="1">K992*EXP(('Price dynamics'!$G$3-'Price dynamics'!$G$4^2*0.5)*1+('Price dynamics'!$G$4*SQRT(1)*_xlfn.NORM.S.INV(RAND())))</f>
        <v>0.27831003923106384</v>
      </c>
      <c r="M993" s="23">
        <f t="shared" ca="1" si="31"/>
        <v>0.15377441346404994</v>
      </c>
      <c r="O993" s="24">
        <f t="shared" ca="1" si="30"/>
        <v>0.12453562576701391</v>
      </c>
    </row>
    <row r="994" spans="1:15" x14ac:dyDescent="0.2">
      <c r="A994" s="6">
        <f>LN(Data!B995/Data!B994)</f>
        <v>1.9398648178266761E-3</v>
      </c>
      <c r="B994" s="7"/>
      <c r="C994" s="7">
        <f>LN(Data!H995/Data!H994)</f>
        <v>7.8252196899748341E-2</v>
      </c>
      <c r="I994" s="22">
        <f ca="1">I993*EXP(('Price dynamics'!$F$3-'Price dynamics'!$F$4^2*0.5)*1+('Price dynamics'!$F$4*SQRT(1)*_xlfn.NORM.S.INV(RAND())))</f>
        <v>0.14717346880777155</v>
      </c>
      <c r="K994" s="22">
        <f ca="1">K993*EXP(('Price dynamics'!$G$3-'Price dynamics'!$G$4^2*0.5)*1+('Price dynamics'!$G$4*SQRT(1)*_xlfn.NORM.S.INV(RAND())))</f>
        <v>0.25755927495767666</v>
      </c>
      <c r="M994" s="23">
        <f t="shared" ca="1" si="31"/>
        <v>0.14717346880777155</v>
      </c>
      <c r="O994" s="24">
        <f t="shared" ca="1" si="30"/>
        <v>0.11038580614990512</v>
      </c>
    </row>
    <row r="995" spans="1:15" x14ac:dyDescent="0.2">
      <c r="A995" s="6">
        <f>LN(Data!B996/Data!B995)</f>
        <v>3.3857347941307031E-3</v>
      </c>
      <c r="B995" s="7"/>
      <c r="C995" s="7">
        <f>LN(Data!H996/Data!H995)</f>
        <v>0</v>
      </c>
      <c r="I995" s="22">
        <f ca="1">I994*EXP(('Price dynamics'!$F$3-'Price dynamics'!$F$4^2*0.5)*1+('Price dynamics'!$F$4*SQRT(1)*_xlfn.NORM.S.INV(RAND())))</f>
        <v>0.14068115704701326</v>
      </c>
      <c r="K995" s="22">
        <f ca="1">K994*EXP(('Price dynamics'!$G$3-'Price dynamics'!$G$4^2*0.5)*1+('Price dynamics'!$G$4*SQRT(1)*_xlfn.NORM.S.INV(RAND())))</f>
        <v>0.26883650644141122</v>
      </c>
      <c r="M995" s="23">
        <f t="shared" ca="1" si="31"/>
        <v>0.14068115704701326</v>
      </c>
      <c r="O995" s="24">
        <f t="shared" ca="1" si="30"/>
        <v>0.12815534939439796</v>
      </c>
    </row>
    <row r="996" spans="1:15" x14ac:dyDescent="0.2">
      <c r="A996" s="6">
        <f>LN(Data!B997/Data!B996)</f>
        <v>-4.9998039663549945E-2</v>
      </c>
      <c r="B996" s="7"/>
      <c r="C996" s="7">
        <f>LN(Data!H997/Data!H996)</f>
        <v>1.069528911674795E-2</v>
      </c>
      <c r="I996" s="22">
        <f ca="1">I995*EXP(('Price dynamics'!$F$3-'Price dynamics'!$F$4^2*0.5)*1+('Price dynamics'!$F$4*SQRT(1)*_xlfn.NORM.S.INV(RAND())))</f>
        <v>0.13909101959097411</v>
      </c>
      <c r="K996" s="22">
        <f ca="1">K995*EXP(('Price dynamics'!$G$3-'Price dynamics'!$G$4^2*0.5)*1+('Price dynamics'!$G$4*SQRT(1)*_xlfn.NORM.S.INV(RAND())))</f>
        <v>0.25832866732209497</v>
      </c>
      <c r="M996" s="23">
        <f t="shared" ca="1" si="31"/>
        <v>0.13909101959097411</v>
      </c>
      <c r="O996" s="24">
        <f t="shared" ca="1" si="30"/>
        <v>0.11923764773112086</v>
      </c>
    </row>
    <row r="997" spans="1:15" x14ac:dyDescent="0.2">
      <c r="A997" s="6">
        <f>LN(Data!B998/Data!B997)</f>
        <v>-4.5789955356877812E-3</v>
      </c>
      <c r="B997" s="7"/>
      <c r="C997" s="7">
        <f>LN(Data!H998/Data!H997)</f>
        <v>-9.3609499122307496E-2</v>
      </c>
      <c r="I997" s="22">
        <f ca="1">I996*EXP(('Price dynamics'!$F$3-'Price dynamics'!$F$4^2*0.5)*1+('Price dynamics'!$F$4*SQRT(1)*_xlfn.NORM.S.INV(RAND())))</f>
        <v>0.14105496555929942</v>
      </c>
      <c r="K997" s="22">
        <f ca="1">K996*EXP(('Price dynamics'!$G$3-'Price dynamics'!$G$4^2*0.5)*1+('Price dynamics'!$G$4*SQRT(1)*_xlfn.NORM.S.INV(RAND())))</f>
        <v>0.26632502369715116</v>
      </c>
      <c r="M997" s="23">
        <f t="shared" ca="1" si="31"/>
        <v>0.14105496555929942</v>
      </c>
      <c r="O997" s="24">
        <f t="shared" ca="1" si="30"/>
        <v>0.12527005813785175</v>
      </c>
    </row>
    <row r="998" spans="1:15" x14ac:dyDescent="0.2">
      <c r="A998" s="6">
        <f>LN(Data!B999/Data!B998)</f>
        <v>-4.2182770372351588E-2</v>
      </c>
      <c r="B998" s="7"/>
      <c r="C998" s="7">
        <f>LN(Data!H999/Data!H998)</f>
        <v>0</v>
      </c>
      <c r="I998" s="22">
        <f ca="1">I997*EXP(('Price dynamics'!$F$3-'Price dynamics'!$F$4^2*0.5)*1+('Price dynamics'!$F$4*SQRT(1)*_xlfn.NORM.S.INV(RAND())))</f>
        <v>0.14152355490914689</v>
      </c>
      <c r="K998" s="22">
        <f ca="1">K997*EXP(('Price dynamics'!$G$3-'Price dynamics'!$G$4^2*0.5)*1+('Price dynamics'!$G$4*SQRT(1)*_xlfn.NORM.S.INV(RAND())))</f>
        <v>0.25011033085399315</v>
      </c>
      <c r="M998" s="23">
        <f t="shared" ca="1" si="31"/>
        <v>0.14152355490914689</v>
      </c>
      <c r="O998" s="24">
        <f t="shared" ca="1" si="30"/>
        <v>0.10858677594484625</v>
      </c>
    </row>
    <row r="999" spans="1:15" x14ac:dyDescent="0.2">
      <c r="A999" s="6">
        <f>LN(Data!B1000/Data!B999)</f>
        <v>-2.6631174194834393E-3</v>
      </c>
      <c r="B999" s="7"/>
      <c r="C999" s="7">
        <f>LN(Data!H1000/Data!H999)</f>
        <v>5.0124387182568599E-2</v>
      </c>
      <c r="I999" s="22">
        <f ca="1">I998*EXP(('Price dynamics'!$F$3-'Price dynamics'!$F$4^2*0.5)*1+('Price dynamics'!$F$4*SQRT(1)*_xlfn.NORM.S.INV(RAND())))</f>
        <v>0.14400952040943488</v>
      </c>
      <c r="K999" s="22">
        <f ca="1">K998*EXP(('Price dynamics'!$G$3-'Price dynamics'!$G$4^2*0.5)*1+('Price dynamics'!$G$4*SQRT(1)*_xlfn.NORM.S.INV(RAND())))</f>
        <v>0.24861421665117447</v>
      </c>
      <c r="M999" s="23">
        <f t="shared" ca="1" si="31"/>
        <v>0.14400952040943488</v>
      </c>
      <c r="O999" s="24">
        <f t="shared" ca="1" si="30"/>
        <v>0.1046046962417396</v>
      </c>
    </row>
    <row r="1000" spans="1:15" x14ac:dyDescent="0.2">
      <c r="A1000" s="6">
        <f>LN(Data!B1001/Data!B1000)</f>
        <v>-2.8125163725848321E-2</v>
      </c>
      <c r="B1000" s="7"/>
      <c r="C1000" s="7">
        <f>LN(Data!H1001/Data!H1000)</f>
        <v>0</v>
      </c>
      <c r="I1000" s="22">
        <f ca="1">I999*EXP(('Price dynamics'!$F$3-'Price dynamics'!$F$4^2*0.5)*1+('Price dynamics'!$F$4*SQRT(1)*_xlfn.NORM.S.INV(RAND())))</f>
        <v>0.14650670129952528</v>
      </c>
      <c r="K1000" s="22">
        <f ca="1">K999*EXP(('Price dynamics'!$G$3-'Price dynamics'!$G$4^2*0.5)*1+('Price dynamics'!$G$4*SQRT(1)*_xlfn.NORM.S.INV(RAND())))</f>
        <v>0.24956822127608941</v>
      </c>
      <c r="M1000" s="23">
        <f t="shared" ca="1" si="31"/>
        <v>0.14650670129952528</v>
      </c>
      <c r="O1000" s="24">
        <f t="shared" ca="1" si="30"/>
        <v>0.10306151997656413</v>
      </c>
    </row>
    <row r="1001" spans="1:15" x14ac:dyDescent="0.2">
      <c r="A1001" s="6">
        <f>LN(Data!B1002/Data!B1001)</f>
        <v>1.0964913379287709E-3</v>
      </c>
      <c r="B1001" s="7"/>
      <c r="C1001" s="7">
        <f>LN(Data!H1002/Data!H1001)</f>
        <v>2.4150460232283122E-2</v>
      </c>
      <c r="I1001" s="22">
        <f ca="1">I1000*EXP(('Price dynamics'!$F$3-'Price dynamics'!$F$4^2*0.5)*1+('Price dynamics'!$F$4*SQRT(1)*_xlfn.NORM.S.INV(RAND())))</f>
        <v>0.15285943678913075</v>
      </c>
      <c r="K1001" s="22">
        <f ca="1">K1000*EXP(('Price dynamics'!$G$3-'Price dynamics'!$G$4^2*0.5)*1+('Price dynamics'!$G$4*SQRT(1)*_xlfn.NORM.S.INV(RAND())))</f>
        <v>0.27171730490335594</v>
      </c>
      <c r="M1001" s="23">
        <f t="shared" ca="1" si="31"/>
        <v>0.15285943678913075</v>
      </c>
      <c r="O1001" s="24">
        <f t="shared" ca="1" si="30"/>
        <v>0.11885786811422519</v>
      </c>
    </row>
    <row r="1002" spans="1:15" x14ac:dyDescent="0.2">
      <c r="A1002" s="6">
        <f>LN(Data!B1003/Data!B1002)</f>
        <v>-4.3931976204207648E-3</v>
      </c>
      <c r="B1002" s="7"/>
      <c r="C1002" s="7">
        <f>LN(Data!H1003/Data!H1002)</f>
        <v>-4.6623316084341636E-2</v>
      </c>
      <c r="I1002" s="22">
        <f ca="1">I1001*EXP(('Price dynamics'!$F$3-'Price dynamics'!$F$4^2*0.5)*1+('Price dynamics'!$F$4*SQRT(1)*_xlfn.NORM.S.INV(RAND())))</f>
        <v>0.15012434516832152</v>
      </c>
      <c r="K1002" s="22">
        <f ca="1">K1001*EXP(('Price dynamics'!$G$3-'Price dynamics'!$G$4^2*0.5)*1+('Price dynamics'!$G$4*SQRT(1)*_xlfn.NORM.S.INV(RAND())))</f>
        <v>0.26956673463723024</v>
      </c>
      <c r="M1002" s="23">
        <f t="shared" ca="1" si="31"/>
        <v>0.15012434516832152</v>
      </c>
      <c r="O1002" s="24">
        <f t="shared" ca="1" si="30"/>
        <v>0.11944238946890873</v>
      </c>
    </row>
    <row r="1003" spans="1:15" x14ac:dyDescent="0.2">
      <c r="A1003" s="6">
        <f>LN(Data!B1004/Data!B1003)</f>
        <v>3.2487968190337793E-2</v>
      </c>
      <c r="B1003" s="7"/>
      <c r="C1003" s="7">
        <f>LN(Data!H1004/Data!H1003)</f>
        <v>0</v>
      </c>
      <c r="I1003" s="22">
        <f ca="1">I1002*EXP(('Price dynamics'!$F$3-'Price dynamics'!$F$4^2*0.5)*1+('Price dynamics'!$F$4*SQRT(1)*_xlfn.NORM.S.INV(RAND())))</f>
        <v>0.1485711755014803</v>
      </c>
      <c r="K1003" s="22">
        <f ca="1">K1002*EXP(('Price dynamics'!$G$3-'Price dynamics'!$G$4^2*0.5)*1+('Price dynamics'!$G$4*SQRT(1)*_xlfn.NORM.S.INV(RAND())))</f>
        <v>0.27964567490929004</v>
      </c>
      <c r="M1003" s="23">
        <f t="shared" ca="1" si="31"/>
        <v>0.1485711755014803</v>
      </c>
      <c r="O1003" s="24">
        <f t="shared" ca="1" si="30"/>
        <v>0.13107449940780974</v>
      </c>
    </row>
    <row r="1004" spans="1:15" x14ac:dyDescent="0.2">
      <c r="A1004" s="6">
        <f>LN(Data!B1005/Data!B1004)</f>
        <v>0</v>
      </c>
      <c r="B1004" s="7"/>
      <c r="C1004" s="7">
        <f>LN(Data!H1005/Data!H1004)</f>
        <v>6.3828041533972521E-2</v>
      </c>
      <c r="I1004" s="22">
        <f ca="1">I1003*EXP(('Price dynamics'!$F$3-'Price dynamics'!$F$4^2*0.5)*1+('Price dynamics'!$F$4*SQRT(1)*_xlfn.NORM.S.INV(RAND())))</f>
        <v>0.14855938598458168</v>
      </c>
      <c r="K1004" s="22">
        <f ca="1">K1003*EXP(('Price dynamics'!$G$3-'Price dynamics'!$G$4^2*0.5)*1+('Price dynamics'!$G$4*SQRT(1)*_xlfn.NORM.S.INV(RAND())))</f>
        <v>0.25615814966844747</v>
      </c>
      <c r="M1004" s="23">
        <f t="shared" ca="1" si="31"/>
        <v>0.14855938598458168</v>
      </c>
      <c r="O1004" s="24">
        <f t="shared" ca="1" si="30"/>
        <v>0.10759876368386578</v>
      </c>
    </row>
    <row r="1005" spans="1:15" x14ac:dyDescent="0.2">
      <c r="A1005" s="6">
        <f>LN(Data!B1006/Data!B1005)</f>
        <v>-1.5995737881413516E-3</v>
      </c>
      <c r="B1005" s="7"/>
      <c r="C1005" s="7">
        <f>LN(Data!H1006/Data!H1005)</f>
        <v>-5.4778206014054621E-2</v>
      </c>
      <c r="I1005" s="22">
        <f ca="1">I1004*EXP(('Price dynamics'!$F$3-'Price dynamics'!$F$4^2*0.5)*1+('Price dynamics'!$F$4*SQRT(1)*_xlfn.NORM.S.INV(RAND())))</f>
        <v>0.14140867571120674</v>
      </c>
      <c r="K1005" s="22">
        <f ca="1">K1004*EXP(('Price dynamics'!$G$3-'Price dynamics'!$G$4^2*0.5)*1+('Price dynamics'!$G$4*SQRT(1)*_xlfn.NORM.S.INV(RAND())))</f>
        <v>0.25141281269082266</v>
      </c>
      <c r="M1005" s="23">
        <f t="shared" ca="1" si="31"/>
        <v>0.14140867571120674</v>
      </c>
      <c r="O1005" s="24">
        <f t="shared" ca="1" si="30"/>
        <v>0.11000413697961592</v>
      </c>
    </row>
    <row r="1006" spans="1:15" x14ac:dyDescent="0.2">
      <c r="A1006" s="6">
        <f>LN(Data!B1007/Data!B1006)</f>
        <v>-1.2889544725996845E-2</v>
      </c>
      <c r="B1006" s="7"/>
      <c r="C1006" s="7">
        <f>LN(Data!H1007/Data!H1006)</f>
        <v>1.5642777070453542E-2</v>
      </c>
      <c r="I1006" s="22">
        <f ca="1">I1005*EXP(('Price dynamics'!$F$3-'Price dynamics'!$F$4^2*0.5)*1+('Price dynamics'!$F$4*SQRT(1)*_xlfn.NORM.S.INV(RAND())))</f>
        <v>0.13977515280125841</v>
      </c>
      <c r="K1006" s="22">
        <f ca="1">K1005*EXP(('Price dynamics'!$G$3-'Price dynamics'!$G$4^2*0.5)*1+('Price dynamics'!$G$4*SQRT(1)*_xlfn.NORM.S.INV(RAND())))</f>
        <v>0.26556374097250907</v>
      </c>
      <c r="M1006" s="23">
        <f t="shared" ca="1" si="31"/>
        <v>0.13977515280125841</v>
      </c>
      <c r="O1006" s="24">
        <f t="shared" ca="1" si="30"/>
        <v>0.12578858817125066</v>
      </c>
    </row>
    <row r="1007" spans="1:15" x14ac:dyDescent="0.2">
      <c r="A1007" s="6">
        <f>LN(Data!B1008/Data!B1007)</f>
        <v>1.0217889383192229E-2</v>
      </c>
      <c r="B1007" s="7"/>
      <c r="C1007" s="7">
        <f>LN(Data!H1008/Data!H1007)</f>
        <v>6.6298585386695818E-3</v>
      </c>
      <c r="I1007" s="22">
        <f ca="1">I1006*EXP(('Price dynamics'!$F$3-'Price dynamics'!$F$4^2*0.5)*1+('Price dynamics'!$F$4*SQRT(1)*_xlfn.NORM.S.INV(RAND())))</f>
        <v>0.14491587407569789</v>
      </c>
      <c r="K1007" s="22">
        <f ca="1">K1006*EXP(('Price dynamics'!$G$3-'Price dynamics'!$G$4^2*0.5)*1+('Price dynamics'!$G$4*SQRT(1)*_xlfn.NORM.S.INV(RAND())))</f>
        <v>0.28789061416619055</v>
      </c>
      <c r="M1007" s="23">
        <f t="shared" ca="1" si="31"/>
        <v>0.14491587407569789</v>
      </c>
      <c r="O1007" s="24">
        <f t="shared" ca="1" si="30"/>
        <v>0.14297474009049266</v>
      </c>
    </row>
    <row r="1008" spans="1:15" x14ac:dyDescent="0.2">
      <c r="A1008" s="6">
        <f>LN(Data!B1009/Data!B1008)</f>
        <v>-2.1634159064697126E-2</v>
      </c>
      <c r="B1008" s="7"/>
      <c r="C1008" s="7">
        <f>LN(Data!H1009/Data!H1008)</f>
        <v>-2.2050725583138702E-3</v>
      </c>
      <c r="I1008" s="22">
        <f ca="1">I1007*EXP(('Price dynamics'!$F$3-'Price dynamics'!$F$4^2*0.5)*1+('Price dynamics'!$F$4*SQRT(1)*_xlfn.NORM.S.INV(RAND())))</f>
        <v>0.14806944291809157</v>
      </c>
      <c r="K1008" s="22">
        <f ca="1">K1007*EXP(('Price dynamics'!$G$3-'Price dynamics'!$G$4^2*0.5)*1+('Price dynamics'!$G$4*SQRT(1)*_xlfn.NORM.S.INV(RAND())))</f>
        <v>0.27318622109800217</v>
      </c>
      <c r="M1008" s="23">
        <f t="shared" ca="1" si="31"/>
        <v>0.14806944291809157</v>
      </c>
      <c r="O1008" s="24">
        <f t="shared" ca="1" si="30"/>
        <v>0.1251167781799106</v>
      </c>
    </row>
    <row r="1009" spans="1:15" x14ac:dyDescent="0.2">
      <c r="A1009" s="6">
        <f>LN(Data!B1010/Data!B1009)</f>
        <v>4.3644368242600857E-3</v>
      </c>
      <c r="B1009" s="7"/>
      <c r="C1009" s="7">
        <f>LN(Data!H1010/Data!H1009)</f>
        <v>0</v>
      </c>
      <c r="I1009" s="22">
        <f ca="1">I1008*EXP(('Price dynamics'!$F$3-'Price dynamics'!$F$4^2*0.5)*1+('Price dynamics'!$F$4*SQRT(1)*_xlfn.NORM.S.INV(RAND())))</f>
        <v>0.14706786514166523</v>
      </c>
      <c r="K1009" s="22">
        <f ca="1">K1008*EXP(('Price dynamics'!$G$3-'Price dynamics'!$G$4^2*0.5)*1+('Price dynamics'!$G$4*SQRT(1)*_xlfn.NORM.S.INV(RAND())))</f>
        <v>0.29024926314539967</v>
      </c>
      <c r="M1009" s="23">
        <f t="shared" ca="1" si="31"/>
        <v>0.14706786514166523</v>
      </c>
      <c r="O1009" s="24">
        <f t="shared" ca="1" si="30"/>
        <v>0.14318139800373444</v>
      </c>
    </row>
    <row r="1010" spans="1:15" x14ac:dyDescent="0.2">
      <c r="A1010" s="6">
        <f>LN(Data!B1011/Data!B1010)</f>
        <v>1.088139389195428E-3</v>
      </c>
      <c r="B1010" s="7"/>
      <c r="C1010" s="7">
        <f>LN(Data!H1011/Data!H1010)</f>
        <v>-4.9784035379286377E-2</v>
      </c>
      <c r="I1010" s="22">
        <f ca="1">I1009*EXP(('Price dynamics'!$F$3-'Price dynamics'!$F$4^2*0.5)*1+('Price dynamics'!$F$4*SQRT(1)*_xlfn.NORM.S.INV(RAND())))</f>
        <v>0.15190028462423757</v>
      </c>
      <c r="K1010" s="22">
        <f ca="1">K1009*EXP(('Price dynamics'!$G$3-'Price dynamics'!$G$4^2*0.5)*1+('Price dynamics'!$G$4*SQRT(1)*_xlfn.NORM.S.INV(RAND())))</f>
        <v>0.31020667227979365</v>
      </c>
      <c r="M1010" s="23">
        <f t="shared" ca="1" si="31"/>
        <v>0.15190028462423757</v>
      </c>
      <c r="O1010" s="24">
        <f t="shared" ca="1" si="30"/>
        <v>0.15830638765555607</v>
      </c>
    </row>
    <row r="1011" spans="1:15" x14ac:dyDescent="0.2">
      <c r="A1011" s="6">
        <f>LN(Data!B1012/Data!B1011)</f>
        <v>1.7785432433216342E-2</v>
      </c>
      <c r="B1011" s="7"/>
      <c r="C1011" s="7">
        <f>LN(Data!H1012/Data!H1011)</f>
        <v>-7.7146673213884215E-2</v>
      </c>
      <c r="I1011" s="22">
        <f ca="1">I1010*EXP(('Price dynamics'!$F$3-'Price dynamics'!$F$4^2*0.5)*1+('Price dynamics'!$F$4*SQRT(1)*_xlfn.NORM.S.INV(RAND())))</f>
        <v>0.1521869099376329</v>
      </c>
      <c r="K1011" s="22">
        <f ca="1">K1010*EXP(('Price dynamics'!$G$3-'Price dynamics'!$G$4^2*0.5)*1+('Price dynamics'!$G$4*SQRT(1)*_xlfn.NORM.S.INV(RAND())))</f>
        <v>0.27971581644940552</v>
      </c>
      <c r="M1011" s="23">
        <f t="shared" ca="1" si="31"/>
        <v>0.1521869099376329</v>
      </c>
      <c r="O1011" s="24">
        <f t="shared" ca="1" si="30"/>
        <v>0.12752890651177262</v>
      </c>
    </row>
    <row r="1012" spans="1:15" x14ac:dyDescent="0.2">
      <c r="A1012" s="6">
        <f>LN(Data!B1013/Data!B1012)</f>
        <v>-2.1053409197832492E-2</v>
      </c>
      <c r="B1012" s="7"/>
      <c r="C1012" s="7">
        <f>LN(Data!H1013/Data!H1012)</f>
        <v>-4.8790164169432056E-2</v>
      </c>
      <c r="I1012" s="22">
        <f ca="1">I1011*EXP(('Price dynamics'!$F$3-'Price dynamics'!$F$4^2*0.5)*1+('Price dynamics'!$F$4*SQRT(1)*_xlfn.NORM.S.INV(RAND())))</f>
        <v>0.15650876564325586</v>
      </c>
      <c r="K1012" s="22">
        <f ca="1">K1011*EXP(('Price dynamics'!$G$3-'Price dynamics'!$G$4^2*0.5)*1+('Price dynamics'!$G$4*SQRT(1)*_xlfn.NORM.S.INV(RAND())))</f>
        <v>0.25843651260148232</v>
      </c>
      <c r="M1012" s="23">
        <f t="shared" ca="1" si="31"/>
        <v>0.15650876564325586</v>
      </c>
      <c r="O1012" s="24">
        <f t="shared" ca="1" si="30"/>
        <v>0.10192774695822646</v>
      </c>
    </row>
    <row r="1013" spans="1:15" x14ac:dyDescent="0.2">
      <c r="A1013" s="6">
        <f>LN(Data!B1014/Data!B1013)</f>
        <v>-2.3179845778993121E-2</v>
      </c>
      <c r="B1013" s="7"/>
      <c r="C1013" s="7">
        <f>LN(Data!H1014/Data!H1013)</f>
        <v>0</v>
      </c>
      <c r="I1013" s="22">
        <f ca="1">I1012*EXP(('Price dynamics'!$F$3-'Price dynamics'!$F$4^2*0.5)*1+('Price dynamics'!$F$4*SQRT(1)*_xlfn.NORM.S.INV(RAND())))</f>
        <v>0.16056902492834677</v>
      </c>
      <c r="K1013" s="22">
        <f ca="1">K1012*EXP(('Price dynamics'!$G$3-'Price dynamics'!$G$4^2*0.5)*1+('Price dynamics'!$G$4*SQRT(1)*_xlfn.NORM.S.INV(RAND())))</f>
        <v>0.28061422217749749</v>
      </c>
      <c r="M1013" s="23">
        <f t="shared" ca="1" si="31"/>
        <v>0.16056902492834677</v>
      </c>
      <c r="O1013" s="24">
        <f t="shared" ca="1" si="30"/>
        <v>0.12004519724915072</v>
      </c>
    </row>
    <row r="1014" spans="1:15" x14ac:dyDescent="0.2">
      <c r="A1014" s="6">
        <f>LN(Data!B1015/Data!B1014)</f>
        <v>-2.4301845845230974E-2</v>
      </c>
      <c r="B1014" s="7"/>
      <c r="C1014" s="7">
        <f>LN(Data!H1015/Data!H1014)</f>
        <v>-4.3017385083690698E-2</v>
      </c>
      <c r="I1014" s="22">
        <f ca="1">I1013*EXP(('Price dynamics'!$F$3-'Price dynamics'!$F$4^2*0.5)*1+('Price dynamics'!$F$4*SQRT(1)*_xlfn.NORM.S.INV(RAND())))</f>
        <v>0.15459537889571337</v>
      </c>
      <c r="K1014" s="22">
        <f ca="1">K1013*EXP(('Price dynamics'!$G$3-'Price dynamics'!$G$4^2*0.5)*1+('Price dynamics'!$G$4*SQRT(1)*_xlfn.NORM.S.INV(RAND())))</f>
        <v>0.30047061904088235</v>
      </c>
      <c r="M1014" s="23">
        <f t="shared" ca="1" si="31"/>
        <v>0.15459537889571337</v>
      </c>
      <c r="O1014" s="24">
        <f t="shared" ca="1" si="30"/>
        <v>0.14587524014516898</v>
      </c>
    </row>
    <row r="1015" spans="1:15" x14ac:dyDescent="0.2">
      <c r="A1015" s="6">
        <f>LN(Data!B1016/Data!B1015)</f>
        <v>2.0385756924473961E-2</v>
      </c>
      <c r="B1015" s="7"/>
      <c r="C1015" s="7">
        <f>LN(Data!H1016/Data!H1015)</f>
        <v>1.6349138001529411E-2</v>
      </c>
      <c r="I1015" s="22">
        <f ca="1">I1014*EXP(('Price dynamics'!$F$3-'Price dynamics'!$F$4^2*0.5)*1+('Price dynamics'!$F$4*SQRT(1)*_xlfn.NORM.S.INV(RAND())))</f>
        <v>0.15903287264383872</v>
      </c>
      <c r="K1015" s="22">
        <f ca="1">K1014*EXP(('Price dynamics'!$G$3-'Price dynamics'!$G$4^2*0.5)*1+('Price dynamics'!$G$4*SQRT(1)*_xlfn.NORM.S.INV(RAND())))</f>
        <v>0.28621406625509554</v>
      </c>
      <c r="M1015" s="23">
        <f t="shared" ca="1" si="31"/>
        <v>0.15903287264383872</v>
      </c>
      <c r="O1015" s="24">
        <f t="shared" ca="1" si="30"/>
        <v>0.12718119361125682</v>
      </c>
    </row>
    <row r="1016" spans="1:15" x14ac:dyDescent="0.2">
      <c r="A1016" s="6">
        <f>LN(Data!B1017/Data!B1016)</f>
        <v>-2.0958003005898212E-2</v>
      </c>
      <c r="B1016" s="7"/>
      <c r="C1016" s="7">
        <f>LN(Data!H1017/Data!H1016)</f>
        <v>0</v>
      </c>
      <c r="I1016" s="22">
        <f ca="1">I1015*EXP(('Price dynamics'!$F$3-'Price dynamics'!$F$4^2*0.5)*1+('Price dynamics'!$F$4*SQRT(1)*_xlfn.NORM.S.INV(RAND())))</f>
        <v>0.15875155560442666</v>
      </c>
      <c r="K1016" s="22">
        <f ca="1">K1015*EXP(('Price dynamics'!$G$3-'Price dynamics'!$G$4^2*0.5)*1+('Price dynamics'!$G$4*SQRT(1)*_xlfn.NORM.S.INV(RAND())))</f>
        <v>0.30599734350945867</v>
      </c>
      <c r="M1016" s="23">
        <f t="shared" ca="1" si="31"/>
        <v>0.15875155560442666</v>
      </c>
      <c r="O1016" s="24">
        <f t="shared" ca="1" si="30"/>
        <v>0.14724578790503201</v>
      </c>
    </row>
    <row r="1017" spans="1:15" x14ac:dyDescent="0.2">
      <c r="A1017" s="6">
        <f>LN(Data!B1018/Data!B1017)</f>
        <v>-1.9653811809936615E-2</v>
      </c>
      <c r="B1017" s="7"/>
      <c r="C1017" s="7">
        <f>LN(Data!H1018/Data!H1017)</f>
        <v>-7.8692268575665095E-2</v>
      </c>
      <c r="I1017" s="22">
        <f ca="1">I1016*EXP(('Price dynamics'!$F$3-'Price dynamics'!$F$4^2*0.5)*1+('Price dynamics'!$F$4*SQRT(1)*_xlfn.NORM.S.INV(RAND())))</f>
        <v>0.15648054772894138</v>
      </c>
      <c r="K1017" s="22">
        <f ca="1">K1016*EXP(('Price dynamics'!$G$3-'Price dynamics'!$G$4^2*0.5)*1+('Price dynamics'!$G$4*SQRT(1)*_xlfn.NORM.S.INV(RAND())))</f>
        <v>0.3224855705066067</v>
      </c>
      <c r="M1017" s="23">
        <f t="shared" ca="1" si="31"/>
        <v>0.15648054772894138</v>
      </c>
      <c r="O1017" s="24">
        <f t="shared" ca="1" si="30"/>
        <v>0.16600502277766532</v>
      </c>
    </row>
    <row r="1018" spans="1:15" x14ac:dyDescent="0.2">
      <c r="A1018" s="6">
        <f>LN(Data!B1019/Data!B1018)</f>
        <v>1.0453056852089441E-2</v>
      </c>
      <c r="B1018" s="7"/>
      <c r="C1018" s="7">
        <f>LN(Data!H1019/Data!H1018)</f>
        <v>-9.8238439583413217E-2</v>
      </c>
      <c r="I1018" s="22">
        <f ca="1">I1017*EXP(('Price dynamics'!$F$3-'Price dynamics'!$F$4^2*0.5)*1+('Price dynamics'!$F$4*SQRT(1)*_xlfn.NORM.S.INV(RAND())))</f>
        <v>0.15368310877947627</v>
      </c>
      <c r="K1018" s="22">
        <f ca="1">K1017*EXP(('Price dynamics'!$G$3-'Price dynamics'!$G$4^2*0.5)*1+('Price dynamics'!$G$4*SQRT(1)*_xlfn.NORM.S.INV(RAND())))</f>
        <v>0.2967509403989968</v>
      </c>
      <c r="M1018" s="23">
        <f t="shared" ca="1" si="31"/>
        <v>0.15368310877947627</v>
      </c>
      <c r="O1018" s="24">
        <f t="shared" ca="1" si="30"/>
        <v>0.14306783161952052</v>
      </c>
    </row>
    <row r="1019" spans="1:15" x14ac:dyDescent="0.2">
      <c r="A1019" s="6">
        <f>LN(Data!B1020/Data!B1019)</f>
        <v>-2.7527360373937361E-2</v>
      </c>
      <c r="B1019" s="7"/>
      <c r="C1019" s="7">
        <f>LN(Data!H1020/Data!H1019)</f>
        <v>4.7252884850545511E-2</v>
      </c>
      <c r="I1019" s="22">
        <f ca="1">I1018*EXP(('Price dynamics'!$F$3-'Price dynamics'!$F$4^2*0.5)*1+('Price dynamics'!$F$4*SQRT(1)*_xlfn.NORM.S.INV(RAND())))</f>
        <v>0.1507010748130159</v>
      </c>
      <c r="K1019" s="22">
        <f ca="1">K1018*EXP(('Price dynamics'!$G$3-'Price dynamics'!$G$4^2*0.5)*1+('Price dynamics'!$G$4*SQRT(1)*_xlfn.NORM.S.INV(RAND())))</f>
        <v>0.25927106044071752</v>
      </c>
      <c r="M1019" s="23">
        <f t="shared" ca="1" si="31"/>
        <v>0.1507010748130159</v>
      </c>
      <c r="O1019" s="24">
        <f t="shared" ca="1" si="30"/>
        <v>0.10856998562770162</v>
      </c>
    </row>
    <row r="1020" spans="1:15" x14ac:dyDescent="0.2">
      <c r="A1020" s="6">
        <f>LN(Data!B1021/Data!B1020)</f>
        <v>-2.4648076765003867E-2</v>
      </c>
      <c r="B1020" s="7"/>
      <c r="C1020" s="7">
        <f>LN(Data!H1021/Data!H1020)</f>
        <v>0</v>
      </c>
      <c r="I1020" s="22">
        <f ca="1">I1019*EXP(('Price dynamics'!$F$3-'Price dynamics'!$F$4^2*0.5)*1+('Price dynamics'!$F$4*SQRT(1)*_xlfn.NORM.S.INV(RAND())))</f>
        <v>0.15063493895363397</v>
      </c>
      <c r="K1020" s="22">
        <f ca="1">K1019*EXP(('Price dynamics'!$G$3-'Price dynamics'!$G$4^2*0.5)*1+('Price dynamics'!$G$4*SQRT(1)*_xlfn.NORM.S.INV(RAND())))</f>
        <v>0.24547521941262562</v>
      </c>
      <c r="M1020" s="23">
        <f t="shared" ca="1" si="31"/>
        <v>0.15063493895363397</v>
      </c>
      <c r="O1020" s="24">
        <f t="shared" ca="1" si="30"/>
        <v>9.4840280458991649E-2</v>
      </c>
    </row>
    <row r="1021" spans="1:15" x14ac:dyDescent="0.2">
      <c r="A1021" s="6">
        <f>LN(Data!B1022/Data!B1021)</f>
        <v>2.6427964508700389E-2</v>
      </c>
      <c r="B1021" s="7"/>
      <c r="C1021" s="7">
        <f>LN(Data!H1022/Data!H1021)</f>
        <v>-0.17802311603374008</v>
      </c>
      <c r="I1021" s="22">
        <f ca="1">I1020*EXP(('Price dynamics'!$F$3-'Price dynamics'!$F$4^2*0.5)*1+('Price dynamics'!$F$4*SQRT(1)*_xlfn.NORM.S.INV(RAND())))</f>
        <v>0.15088353627266582</v>
      </c>
      <c r="K1021" s="22">
        <f ca="1">K1020*EXP(('Price dynamics'!$G$3-'Price dynamics'!$G$4^2*0.5)*1+('Price dynamics'!$G$4*SQRT(1)*_xlfn.NORM.S.INV(RAND())))</f>
        <v>0.21279111347454174</v>
      </c>
      <c r="M1021" s="23">
        <f t="shared" ca="1" si="31"/>
        <v>0.15088353627266582</v>
      </c>
      <c r="O1021" s="24">
        <f t="shared" ca="1" si="30"/>
        <v>6.1907577201875924E-2</v>
      </c>
    </row>
    <row r="1022" spans="1:15" x14ac:dyDescent="0.2">
      <c r="A1022" s="6">
        <f>LN(Data!B1023/Data!B1022)</f>
        <v>1.704419750193923E-2</v>
      </c>
      <c r="B1022" s="7"/>
      <c r="C1022" s="7">
        <f>LN(Data!H1023/Data!H1022)</f>
        <v>2.8987536873252187E-2</v>
      </c>
      <c r="I1022" s="22">
        <f ca="1">I1021*EXP(('Price dynamics'!$F$3-'Price dynamics'!$F$4^2*0.5)*1+('Price dynamics'!$F$4*SQRT(1)*_xlfn.NORM.S.INV(RAND())))</f>
        <v>0.14786613604714596</v>
      </c>
      <c r="K1022" s="22">
        <f ca="1">K1021*EXP(('Price dynamics'!$G$3-'Price dynamics'!$G$4^2*0.5)*1+('Price dynamics'!$G$4*SQRT(1)*_xlfn.NORM.S.INV(RAND())))</f>
        <v>0.21398350446643508</v>
      </c>
      <c r="M1022" s="23">
        <f t="shared" ca="1" si="31"/>
        <v>0.14786613604714596</v>
      </c>
      <c r="O1022" s="24">
        <f t="shared" ca="1" si="30"/>
        <v>6.6117368419289113E-2</v>
      </c>
    </row>
    <row r="1023" spans="1:15" x14ac:dyDescent="0.2">
      <c r="A1023" s="6">
        <f>LN(Data!B1024/Data!B1023)</f>
        <v>2.1332604873326874E-2</v>
      </c>
      <c r="B1023" s="7"/>
      <c r="C1023" s="7">
        <f>LN(Data!H1024/Data!H1023)</f>
        <v>-2.1661496781179193E-2</v>
      </c>
      <c r="I1023" s="22">
        <f ca="1">I1022*EXP(('Price dynamics'!$F$3-'Price dynamics'!$F$4^2*0.5)*1+('Price dynamics'!$F$4*SQRT(1)*_xlfn.NORM.S.INV(RAND())))</f>
        <v>0.14981461739559587</v>
      </c>
      <c r="K1023" s="22">
        <f ca="1">K1022*EXP(('Price dynamics'!$G$3-'Price dynamics'!$G$4^2*0.5)*1+('Price dynamics'!$G$4*SQRT(1)*_xlfn.NORM.S.INV(RAND())))</f>
        <v>0.20676626447246022</v>
      </c>
      <c r="M1023" s="23">
        <f t="shared" ca="1" si="31"/>
        <v>0.14981461739559587</v>
      </c>
      <c r="O1023" s="24">
        <f t="shared" ca="1" si="30"/>
        <v>5.6951647076864342E-2</v>
      </c>
    </row>
    <row r="1024" spans="1:15" x14ac:dyDescent="0.2">
      <c r="A1024" s="6">
        <f>LN(Data!B1025/Data!B1024)</f>
        <v>5.7028801089383646E-4</v>
      </c>
      <c r="B1024" s="7"/>
      <c r="C1024" s="7">
        <f>LN(Data!H1025/Data!H1024)</f>
        <v>5.3298581724361922E-2</v>
      </c>
      <c r="I1024" s="22">
        <f ca="1">I1023*EXP(('Price dynamics'!$F$3-'Price dynamics'!$F$4^2*0.5)*1+('Price dynamics'!$F$4*SQRT(1)*_xlfn.NORM.S.INV(RAND())))</f>
        <v>0.15486816273738077</v>
      </c>
      <c r="K1024" s="22">
        <f ca="1">K1023*EXP(('Price dynamics'!$G$3-'Price dynamics'!$G$4^2*0.5)*1+('Price dynamics'!$G$4*SQRT(1)*_xlfn.NORM.S.INV(RAND())))</f>
        <v>0.1902287311057726</v>
      </c>
      <c r="M1024" s="23">
        <f t="shared" ca="1" si="31"/>
        <v>0.15486816273738077</v>
      </c>
      <c r="O1024" s="24">
        <f t="shared" ca="1" si="30"/>
        <v>3.5360568368391826E-2</v>
      </c>
    </row>
    <row r="1025" spans="1:15" x14ac:dyDescent="0.2">
      <c r="A1025" s="6">
        <f>LN(Data!B1026/Data!B1025)</f>
        <v>2.0316725902672188E-2</v>
      </c>
      <c r="B1025" s="7"/>
      <c r="C1025" s="7">
        <f>LN(Data!H1026/Data!H1025)</f>
        <v>1.0327114155849524E-2</v>
      </c>
      <c r="I1025" s="22">
        <f ca="1">I1024*EXP(('Price dynamics'!$F$3-'Price dynamics'!$F$4^2*0.5)*1+('Price dynamics'!$F$4*SQRT(1)*_xlfn.NORM.S.INV(RAND())))</f>
        <v>0.15461596955327186</v>
      </c>
      <c r="K1025" s="22">
        <f ca="1">K1024*EXP(('Price dynamics'!$G$3-'Price dynamics'!$G$4^2*0.5)*1+('Price dynamics'!$G$4*SQRT(1)*_xlfn.NORM.S.INV(RAND())))</f>
        <v>0.20609360741748647</v>
      </c>
      <c r="M1025" s="23">
        <f t="shared" ca="1" si="31"/>
        <v>0.15461596955327186</v>
      </c>
      <c r="O1025" s="24">
        <f t="shared" ca="1" si="30"/>
        <v>5.1477637864214609E-2</v>
      </c>
    </row>
    <row r="1026" spans="1:15" x14ac:dyDescent="0.2">
      <c r="A1026" s="6">
        <f>LN(Data!B1027/Data!B1026)</f>
        <v>3.0805516227996755E-2</v>
      </c>
      <c r="B1026" s="7"/>
      <c r="C1026" s="7">
        <f>LN(Data!H1027/Data!H1026)</f>
        <v>1.0221554071538227E-2</v>
      </c>
      <c r="I1026" s="22">
        <f ca="1">I1025*EXP(('Price dynamics'!$F$3-'Price dynamics'!$F$4^2*0.5)*1+('Price dynamics'!$F$4*SQRT(1)*_xlfn.NORM.S.INV(RAND())))</f>
        <v>0.15316803038139168</v>
      </c>
      <c r="K1026" s="22">
        <f ca="1">K1025*EXP(('Price dynamics'!$G$3-'Price dynamics'!$G$4^2*0.5)*1+('Price dynamics'!$G$4*SQRT(1)*_xlfn.NORM.S.INV(RAND())))</f>
        <v>0.19805981800853417</v>
      </c>
      <c r="M1026" s="23">
        <f t="shared" ca="1" si="31"/>
        <v>0.15316803038139168</v>
      </c>
      <c r="O1026" s="24">
        <f t="shared" ca="1" si="30"/>
        <v>4.4891787627142493E-2</v>
      </c>
    </row>
    <row r="1027" spans="1:15" x14ac:dyDescent="0.2">
      <c r="A1027" s="6">
        <f>LN(Data!B1028/Data!B1027)</f>
        <v>1.1311728478925165E-2</v>
      </c>
      <c r="B1027" s="7"/>
      <c r="C1027" s="7">
        <f>LN(Data!H1028/Data!H1027)</f>
        <v>0</v>
      </c>
      <c r="I1027" s="22">
        <f ca="1">I1026*EXP(('Price dynamics'!$F$3-'Price dynamics'!$F$4^2*0.5)*1+('Price dynamics'!$F$4*SQRT(1)*_xlfn.NORM.S.INV(RAND())))</f>
        <v>0.15258489157693012</v>
      </c>
      <c r="K1027" s="22">
        <f ca="1">K1026*EXP(('Price dynamics'!$G$3-'Price dynamics'!$G$4^2*0.5)*1+('Price dynamics'!$G$4*SQRT(1)*_xlfn.NORM.S.INV(RAND())))</f>
        <v>0.20055286590425167</v>
      </c>
      <c r="M1027" s="23">
        <f t="shared" ca="1" si="31"/>
        <v>0.15258489157693012</v>
      </c>
      <c r="O1027" s="24">
        <f t="shared" ref="O1027:O1090" ca="1" si="32">MAX(I1027,K1027)-MIN(I1027,K1027)</f>
        <v>4.7967974327321555E-2</v>
      </c>
    </row>
    <row r="1028" spans="1:15" x14ac:dyDescent="0.2">
      <c r="A1028" s="6">
        <f>LN(Data!B1029/Data!B1028)</f>
        <v>-9.1472254693520955E-3</v>
      </c>
      <c r="B1028" s="7"/>
      <c r="C1028" s="7">
        <f>LN(Data!H1029/Data!H1028)</f>
        <v>0.13013580362338423</v>
      </c>
      <c r="I1028" s="22">
        <f ca="1">I1027*EXP(('Price dynamics'!$F$3-'Price dynamics'!$F$4^2*0.5)*1+('Price dynamics'!$F$4*SQRT(1)*_xlfn.NORM.S.INV(RAND())))</f>
        <v>0.15620044201864905</v>
      </c>
      <c r="K1028" s="22">
        <f ca="1">K1027*EXP(('Price dynamics'!$G$3-'Price dynamics'!$G$4^2*0.5)*1+('Price dynamics'!$G$4*SQRT(1)*_xlfn.NORM.S.INV(RAND())))</f>
        <v>0.20987937782880145</v>
      </c>
      <c r="M1028" s="23">
        <f t="shared" ref="M1028:M1091" ca="1" si="33">IF(I1028&lt;K1028,I1028,K1028)</f>
        <v>0.15620044201864905</v>
      </c>
      <c r="O1028" s="24">
        <f t="shared" ca="1" si="32"/>
        <v>5.3678935810152401E-2</v>
      </c>
    </row>
    <row r="1029" spans="1:15" x14ac:dyDescent="0.2">
      <c r="A1029" s="6">
        <f>LN(Data!B1030/Data!B1029)</f>
        <v>-1.6898739554248299E-2</v>
      </c>
      <c r="B1029" s="7"/>
      <c r="C1029" s="7">
        <f>LN(Data!H1030/Data!H1029)</f>
        <v>5.2185753170570247E-2</v>
      </c>
      <c r="I1029" s="22">
        <f ca="1">I1028*EXP(('Price dynamics'!$F$3-'Price dynamics'!$F$4^2*0.5)*1+('Price dynamics'!$F$4*SQRT(1)*_xlfn.NORM.S.INV(RAND())))</f>
        <v>0.15428866825416918</v>
      </c>
      <c r="K1029" s="22">
        <f ca="1">K1028*EXP(('Price dynamics'!$G$3-'Price dynamics'!$G$4^2*0.5)*1+('Price dynamics'!$G$4*SQRT(1)*_xlfn.NORM.S.INV(RAND())))</f>
        <v>0.20801646906500387</v>
      </c>
      <c r="M1029" s="23">
        <f t="shared" ca="1" si="33"/>
        <v>0.15428866825416918</v>
      </c>
      <c r="O1029" s="24">
        <f t="shared" ca="1" si="32"/>
        <v>5.3727800810834697E-2</v>
      </c>
    </row>
    <row r="1030" spans="1:15" x14ac:dyDescent="0.2">
      <c r="A1030" s="6">
        <f>LN(Data!B1031/Data!B1030)</f>
        <v>1.4192377956505168E-2</v>
      </c>
      <c r="B1030" s="7"/>
      <c r="C1030" s="7">
        <f>LN(Data!H1031/Data!H1030)</f>
        <v>1.123607326692597E-2</v>
      </c>
      <c r="I1030" s="22">
        <f ca="1">I1029*EXP(('Price dynamics'!$F$3-'Price dynamics'!$F$4^2*0.5)*1+('Price dynamics'!$F$4*SQRT(1)*_xlfn.NORM.S.INV(RAND())))</f>
        <v>0.15727069195829277</v>
      </c>
      <c r="K1030" s="22">
        <f ca="1">K1029*EXP(('Price dynamics'!$G$3-'Price dynamics'!$G$4^2*0.5)*1+('Price dynamics'!$G$4*SQRT(1)*_xlfn.NORM.S.INV(RAND())))</f>
        <v>0.22910039437511007</v>
      </c>
      <c r="M1030" s="23">
        <f t="shared" ca="1" si="33"/>
        <v>0.15727069195829277</v>
      </c>
      <c r="O1030" s="24">
        <f t="shared" ca="1" si="32"/>
        <v>7.1829702416817298E-2</v>
      </c>
    </row>
    <row r="1031" spans="1:15" x14ac:dyDescent="0.2">
      <c r="A1031" s="6">
        <f>LN(Data!B1032/Data!B1031)</f>
        <v>1.0245438770908966E-2</v>
      </c>
      <c r="B1031" s="7"/>
      <c r="C1031" s="7">
        <f>LN(Data!H1032/Data!H1031)</f>
        <v>0</v>
      </c>
      <c r="I1031" s="22">
        <f ca="1">I1030*EXP(('Price dynamics'!$F$3-'Price dynamics'!$F$4^2*0.5)*1+('Price dynamics'!$F$4*SQRT(1)*_xlfn.NORM.S.INV(RAND())))</f>
        <v>0.15182310032310198</v>
      </c>
      <c r="K1031" s="22">
        <f ca="1">K1030*EXP(('Price dynamics'!$G$3-'Price dynamics'!$G$4^2*0.5)*1+('Price dynamics'!$G$4*SQRT(1)*_xlfn.NORM.S.INV(RAND())))</f>
        <v>0.23157142221047436</v>
      </c>
      <c r="M1031" s="23">
        <f t="shared" ca="1" si="33"/>
        <v>0.15182310032310198</v>
      </c>
      <c r="O1031" s="24">
        <f t="shared" ca="1" si="32"/>
        <v>7.9748321887372381E-2</v>
      </c>
    </row>
    <row r="1032" spans="1:15" x14ac:dyDescent="0.2">
      <c r="A1032" s="6">
        <f>LN(Data!B1033/Data!B1032)</f>
        <v>-6.9986826720390459E-3</v>
      </c>
      <c r="B1032" s="7"/>
      <c r="C1032" s="7">
        <f>LN(Data!H1033/Data!H1032)</f>
        <v>-4.2802539234760316E-2</v>
      </c>
      <c r="I1032" s="22">
        <f ca="1">I1031*EXP(('Price dynamics'!$F$3-'Price dynamics'!$F$4^2*0.5)*1+('Price dynamics'!$F$4*SQRT(1)*_xlfn.NORM.S.INV(RAND())))</f>
        <v>0.15611707602634875</v>
      </c>
      <c r="K1032" s="22">
        <f ca="1">K1031*EXP(('Price dynamics'!$G$3-'Price dynamics'!$G$4^2*0.5)*1+('Price dynamics'!$G$4*SQRT(1)*_xlfn.NORM.S.INV(RAND())))</f>
        <v>0.21828410108421598</v>
      </c>
      <c r="M1032" s="23">
        <f t="shared" ca="1" si="33"/>
        <v>0.15611707602634875</v>
      </c>
      <c r="O1032" s="24">
        <f t="shared" ca="1" si="32"/>
        <v>6.2167025057867226E-2</v>
      </c>
    </row>
    <row r="1033" spans="1:15" x14ac:dyDescent="0.2">
      <c r="A1033" s="6">
        <f>LN(Data!B1034/Data!B1033)</f>
        <v>1.7140216083654809E-2</v>
      </c>
      <c r="B1033" s="7"/>
      <c r="C1033" s="7">
        <f>LN(Data!H1034/Data!H1033)</f>
        <v>0</v>
      </c>
      <c r="I1033" s="22">
        <f ca="1">I1032*EXP(('Price dynamics'!$F$3-'Price dynamics'!$F$4^2*0.5)*1+('Price dynamics'!$F$4*SQRT(1)*_xlfn.NORM.S.INV(RAND())))</f>
        <v>0.16350175958365457</v>
      </c>
      <c r="K1033" s="22">
        <f ca="1">K1032*EXP(('Price dynamics'!$G$3-'Price dynamics'!$G$4^2*0.5)*1+('Price dynamics'!$G$4*SQRT(1)*_xlfn.NORM.S.INV(RAND())))</f>
        <v>0.21324319526830238</v>
      </c>
      <c r="M1033" s="23">
        <f t="shared" ca="1" si="33"/>
        <v>0.16350175958365457</v>
      </c>
      <c r="O1033" s="24">
        <f t="shared" ca="1" si="32"/>
        <v>4.9741435684647811E-2</v>
      </c>
    </row>
    <row r="1034" spans="1:15" x14ac:dyDescent="0.2">
      <c r="A1034" s="6">
        <f>LN(Data!B1035/Data!B1034)</f>
        <v>-3.7243990909823282E-3</v>
      </c>
      <c r="B1034" s="7"/>
      <c r="C1034" s="7">
        <f>LN(Data!H1035/Data!H1034)</f>
        <v>-9.1527256625786771E-2</v>
      </c>
      <c r="I1034" s="22">
        <f ca="1">I1033*EXP(('Price dynamics'!$F$3-'Price dynamics'!$F$4^2*0.5)*1+('Price dynamics'!$F$4*SQRT(1)*_xlfn.NORM.S.INV(RAND())))</f>
        <v>0.16241138009745498</v>
      </c>
      <c r="K1034" s="22">
        <f ca="1">K1033*EXP(('Price dynamics'!$G$3-'Price dynamics'!$G$4^2*0.5)*1+('Price dynamics'!$G$4*SQRT(1)*_xlfn.NORM.S.INV(RAND())))</f>
        <v>0.212216277455053</v>
      </c>
      <c r="M1034" s="23">
        <f t="shared" ca="1" si="33"/>
        <v>0.16241138009745498</v>
      </c>
      <c r="O1034" s="24">
        <f t="shared" ca="1" si="32"/>
        <v>4.9804897357598021E-2</v>
      </c>
    </row>
    <row r="1035" spans="1:15" x14ac:dyDescent="0.2">
      <c r="A1035" s="6">
        <f>LN(Data!B1036/Data!B1035)</f>
        <v>-1.1257154524634558E-2</v>
      </c>
      <c r="B1035" s="7"/>
      <c r="C1035" s="7">
        <f>LN(Data!H1036/Data!H1035)</f>
        <v>0</v>
      </c>
      <c r="I1035" s="22">
        <f ca="1">I1034*EXP(('Price dynamics'!$F$3-'Price dynamics'!$F$4^2*0.5)*1+('Price dynamics'!$F$4*SQRT(1)*_xlfn.NORM.S.INV(RAND())))</f>
        <v>0.16733413488581256</v>
      </c>
      <c r="K1035" s="22">
        <f ca="1">K1034*EXP(('Price dynamics'!$G$3-'Price dynamics'!$G$4^2*0.5)*1+('Price dynamics'!$G$4*SQRT(1)*_xlfn.NORM.S.INV(RAND())))</f>
        <v>0.19234206269622292</v>
      </c>
      <c r="M1035" s="23">
        <f t="shared" ca="1" si="33"/>
        <v>0.16733413488581256</v>
      </c>
      <c r="O1035" s="24">
        <f t="shared" ca="1" si="32"/>
        <v>2.5007927810410363E-2</v>
      </c>
    </row>
    <row r="1036" spans="1:15" x14ac:dyDescent="0.2">
      <c r="A1036" s="6">
        <f>LN(Data!B1037/Data!B1036)</f>
        <v>-5.3922891573497146E-4</v>
      </c>
      <c r="B1036" s="7"/>
      <c r="C1036" s="7">
        <f>LN(Data!H1037/Data!H1036)</f>
        <v>-1.935544295295609E-2</v>
      </c>
      <c r="I1036" s="22">
        <f ca="1">I1035*EXP(('Price dynamics'!$F$3-'Price dynamics'!$F$4^2*0.5)*1+('Price dynamics'!$F$4*SQRT(1)*_xlfn.NORM.S.INV(RAND())))</f>
        <v>0.16485582917510158</v>
      </c>
      <c r="K1036" s="22">
        <f ca="1">K1035*EXP(('Price dynamics'!$G$3-'Price dynamics'!$G$4^2*0.5)*1+('Price dynamics'!$G$4*SQRT(1)*_xlfn.NORM.S.INV(RAND())))</f>
        <v>0.16346645733645634</v>
      </c>
      <c r="M1036" s="23">
        <f t="shared" ca="1" si="33"/>
        <v>0.16346645733645634</v>
      </c>
      <c r="O1036" s="24">
        <f t="shared" ca="1" si="32"/>
        <v>1.3893718386452369E-3</v>
      </c>
    </row>
    <row r="1037" spans="1:15" x14ac:dyDescent="0.2">
      <c r="A1037" s="6">
        <f>LN(Data!B1038/Data!B1037)</f>
        <v>5.3922891573495205E-4</v>
      </c>
      <c r="B1037" s="7"/>
      <c r="C1037" s="7">
        <f>LN(Data!H1038/Data!H1037)</f>
        <v>-6.5359709797855334E-3</v>
      </c>
      <c r="I1037" s="22">
        <f ca="1">I1036*EXP(('Price dynamics'!$F$3-'Price dynamics'!$F$4^2*0.5)*1+('Price dynamics'!$F$4*SQRT(1)*_xlfn.NORM.S.INV(RAND())))</f>
        <v>0.15616703261921178</v>
      </c>
      <c r="K1037" s="22">
        <f ca="1">K1036*EXP(('Price dynamics'!$G$3-'Price dynamics'!$G$4^2*0.5)*1+('Price dynamics'!$G$4*SQRT(1)*_xlfn.NORM.S.INV(RAND())))</f>
        <v>0.15969284689254731</v>
      </c>
      <c r="M1037" s="23">
        <f t="shared" ca="1" si="33"/>
        <v>0.15616703261921178</v>
      </c>
      <c r="O1037" s="24">
        <f t="shared" ca="1" si="32"/>
        <v>3.5258142733355369E-3</v>
      </c>
    </row>
    <row r="1038" spans="1:15" x14ac:dyDescent="0.2">
      <c r="A1038" s="6">
        <f>LN(Data!B1039/Data!B1038)</f>
        <v>-2.4557850781664062E-2</v>
      </c>
      <c r="B1038" s="7"/>
      <c r="C1038" s="7">
        <f>LN(Data!H1039/Data!H1038)</f>
        <v>-3.6732009268730006E-2</v>
      </c>
      <c r="I1038" s="22">
        <f ca="1">I1037*EXP(('Price dynamics'!$F$3-'Price dynamics'!$F$4^2*0.5)*1+('Price dynamics'!$F$4*SQRT(1)*_xlfn.NORM.S.INV(RAND())))</f>
        <v>0.1558096186321212</v>
      </c>
      <c r="K1038" s="22">
        <f ca="1">K1037*EXP(('Price dynamics'!$G$3-'Price dynamics'!$G$4^2*0.5)*1+('Price dynamics'!$G$4*SQRT(1)*_xlfn.NORM.S.INV(RAND())))</f>
        <v>0.16621058481199436</v>
      </c>
      <c r="M1038" s="23">
        <f t="shared" ca="1" si="33"/>
        <v>0.1558096186321212</v>
      </c>
      <c r="O1038" s="24">
        <f t="shared" ca="1" si="32"/>
        <v>1.0400966179873156E-2</v>
      </c>
    </row>
    <row r="1039" spans="1:15" x14ac:dyDescent="0.2">
      <c r="A1039" s="6">
        <f>LN(Data!B1040/Data!B1039)</f>
        <v>2.8324333577141005E-2</v>
      </c>
      <c r="B1039" s="7"/>
      <c r="C1039" s="7">
        <f>LN(Data!H1040/Data!H1039)</f>
        <v>2.0202707317519469E-2</v>
      </c>
      <c r="I1039" s="22">
        <f ca="1">I1038*EXP(('Price dynamics'!$F$3-'Price dynamics'!$F$4^2*0.5)*1+('Price dynamics'!$F$4*SQRT(1)*_xlfn.NORM.S.INV(RAND())))</f>
        <v>0.15511422519711091</v>
      </c>
      <c r="K1039" s="22">
        <f ca="1">K1038*EXP(('Price dynamics'!$G$3-'Price dynamics'!$G$4^2*0.5)*1+('Price dynamics'!$G$4*SQRT(1)*_xlfn.NORM.S.INV(RAND())))</f>
        <v>0.16276920808834164</v>
      </c>
      <c r="M1039" s="23">
        <f t="shared" ca="1" si="33"/>
        <v>0.15511422519711091</v>
      </c>
      <c r="O1039" s="24">
        <f t="shared" ca="1" si="32"/>
        <v>7.6549828912307327E-3</v>
      </c>
    </row>
    <row r="1040" spans="1:15" x14ac:dyDescent="0.2">
      <c r="A1040" s="6">
        <f>LN(Data!B1041/Data!B1040)</f>
        <v>5.3691276457600143E-4</v>
      </c>
      <c r="B1040" s="7"/>
      <c r="C1040" s="7">
        <f>LN(Data!H1041/Data!H1040)</f>
        <v>-6.1875403718087529E-2</v>
      </c>
      <c r="I1040" s="22">
        <f ca="1">I1039*EXP(('Price dynamics'!$F$3-'Price dynamics'!$F$4^2*0.5)*1+('Price dynamics'!$F$4*SQRT(1)*_xlfn.NORM.S.INV(RAND())))</f>
        <v>0.15989696886343469</v>
      </c>
      <c r="K1040" s="22">
        <f ca="1">K1039*EXP(('Price dynamics'!$G$3-'Price dynamics'!$G$4^2*0.5)*1+('Price dynamics'!$G$4*SQRT(1)*_xlfn.NORM.S.INV(RAND())))</f>
        <v>0.15693143459404721</v>
      </c>
      <c r="M1040" s="23">
        <f t="shared" ca="1" si="33"/>
        <v>0.15693143459404721</v>
      </c>
      <c r="O1040" s="24">
        <f t="shared" ca="1" si="32"/>
        <v>2.9655342693874764E-3</v>
      </c>
    </row>
    <row r="1041" spans="1:15" x14ac:dyDescent="0.2">
      <c r="A1041" s="6">
        <f>LN(Data!B1042/Data!B1041)</f>
        <v>-1.296614599726731E-2</v>
      </c>
      <c r="B1041" s="7"/>
      <c r="C1041" s="7">
        <f>LN(Data!H1042/Data!H1041)</f>
        <v>-4.3485111939738662E-2</v>
      </c>
      <c r="I1041" s="22">
        <f ca="1">I1040*EXP(('Price dynamics'!$F$3-'Price dynamics'!$F$4^2*0.5)*1+('Price dynamics'!$F$4*SQRT(1)*_xlfn.NORM.S.INV(RAND())))</f>
        <v>0.15704847029676383</v>
      </c>
      <c r="K1041" s="22">
        <f ca="1">K1040*EXP(('Price dynamics'!$G$3-'Price dynamics'!$G$4^2*0.5)*1+('Price dynamics'!$G$4*SQRT(1)*_xlfn.NORM.S.INV(RAND())))</f>
        <v>0.17086892375443336</v>
      </c>
      <c r="M1041" s="23">
        <f t="shared" ca="1" si="33"/>
        <v>0.15704847029676383</v>
      </c>
      <c r="O1041" s="24">
        <f t="shared" ca="1" si="32"/>
        <v>1.3820453457669524E-2</v>
      </c>
    </row>
    <row r="1042" spans="1:15" x14ac:dyDescent="0.2">
      <c r="A1042" s="6">
        <f>LN(Data!B1043/Data!B1042)</f>
        <v>2.2581604696709313E-2</v>
      </c>
      <c r="B1042" s="7"/>
      <c r="C1042" s="7">
        <f>LN(Data!H1043/Data!H1042)</f>
        <v>-4.9345874103155093E-2</v>
      </c>
      <c r="I1042" s="22">
        <f ca="1">I1041*EXP(('Price dynamics'!$F$3-'Price dynamics'!$F$4^2*0.5)*1+('Price dynamics'!$F$4*SQRT(1)*_xlfn.NORM.S.INV(RAND())))</f>
        <v>0.15943696868155574</v>
      </c>
      <c r="K1042" s="22">
        <f ca="1">K1041*EXP(('Price dynamics'!$G$3-'Price dynamics'!$G$4^2*0.5)*1+('Price dynamics'!$G$4*SQRT(1)*_xlfn.NORM.S.INV(RAND())))</f>
        <v>0.17942715687238889</v>
      </c>
      <c r="M1042" s="23">
        <f t="shared" ca="1" si="33"/>
        <v>0.15943696868155574</v>
      </c>
      <c r="O1042" s="24">
        <f t="shared" ca="1" si="32"/>
        <v>1.9990188190833147E-2</v>
      </c>
    </row>
    <row r="1043" spans="1:15" x14ac:dyDescent="0.2">
      <c r="A1043" s="6">
        <f>LN(Data!B1044/Data!B1043)</f>
        <v>-4.2621268569418835E-3</v>
      </c>
      <c r="B1043" s="7"/>
      <c r="C1043" s="7">
        <f>LN(Data!H1044/Data!H1043)</f>
        <v>-1.1741817876683174E-2</v>
      </c>
      <c r="I1043" s="22">
        <f ca="1">I1042*EXP(('Price dynamics'!$F$3-'Price dynamics'!$F$4^2*0.5)*1+('Price dynamics'!$F$4*SQRT(1)*_xlfn.NORM.S.INV(RAND())))</f>
        <v>0.15501601388416208</v>
      </c>
      <c r="K1043" s="22">
        <f ca="1">K1042*EXP(('Price dynamics'!$G$3-'Price dynamics'!$G$4^2*0.5)*1+('Price dynamics'!$G$4*SQRT(1)*_xlfn.NORM.S.INV(RAND())))</f>
        <v>0.18578925681060707</v>
      </c>
      <c r="M1043" s="23">
        <f t="shared" ca="1" si="33"/>
        <v>0.15501601388416208</v>
      </c>
      <c r="O1043" s="24">
        <f t="shared" ca="1" si="32"/>
        <v>3.0773242926444982E-2</v>
      </c>
    </row>
    <row r="1044" spans="1:15" x14ac:dyDescent="0.2">
      <c r="A1044" s="6">
        <f>LN(Data!B1045/Data!B1044)</f>
        <v>-5.3533318425000405E-3</v>
      </c>
      <c r="B1044" s="7"/>
      <c r="C1044" s="7">
        <f>LN(Data!H1045/Data!H1044)</f>
        <v>1.5625317903080815E-2</v>
      </c>
      <c r="I1044" s="22">
        <f ca="1">I1043*EXP(('Price dynamics'!$F$3-'Price dynamics'!$F$4^2*0.5)*1+('Price dynamics'!$F$4*SQRT(1)*_xlfn.NORM.S.INV(RAND())))</f>
        <v>0.15849703616691663</v>
      </c>
      <c r="K1044" s="22">
        <f ca="1">K1043*EXP(('Price dynamics'!$G$3-'Price dynamics'!$G$4^2*0.5)*1+('Price dynamics'!$G$4*SQRT(1)*_xlfn.NORM.S.INV(RAND())))</f>
        <v>0.18583346763931671</v>
      </c>
      <c r="M1044" s="23">
        <f t="shared" ca="1" si="33"/>
        <v>0.15849703616691663</v>
      </c>
      <c r="O1044" s="24">
        <f t="shared" ca="1" si="32"/>
        <v>2.7336431472400086E-2</v>
      </c>
    </row>
    <row r="1045" spans="1:15" x14ac:dyDescent="0.2">
      <c r="A1045" s="6">
        <f>LN(Data!B1046/Data!B1045)</f>
        <v>7.4866659849203952E-3</v>
      </c>
      <c r="B1045" s="7"/>
      <c r="C1045" s="7">
        <f>LN(Data!H1046/Data!H1045)</f>
        <v>1.5384918839479456E-2</v>
      </c>
      <c r="I1045" s="22">
        <f ca="1">I1044*EXP(('Price dynamics'!$F$3-'Price dynamics'!$F$4^2*0.5)*1+('Price dynamics'!$F$4*SQRT(1)*_xlfn.NORM.S.INV(RAND())))</f>
        <v>0.15790787664827002</v>
      </c>
      <c r="K1045" s="22">
        <f ca="1">K1044*EXP(('Price dynamics'!$G$3-'Price dynamics'!$G$4^2*0.5)*1+('Price dynamics'!$G$4*SQRT(1)*_xlfn.NORM.S.INV(RAND())))</f>
        <v>0.16978746318629215</v>
      </c>
      <c r="M1045" s="23">
        <f t="shared" ca="1" si="33"/>
        <v>0.15790787664827002</v>
      </c>
      <c r="O1045" s="24">
        <f t="shared" ca="1" si="32"/>
        <v>1.1879586538022124E-2</v>
      </c>
    </row>
    <row r="1046" spans="1:15" x14ac:dyDescent="0.2">
      <c r="A1046" s="6">
        <f>LN(Data!B1047/Data!B1046)</f>
        <v>-4.8064177977207561E-3</v>
      </c>
      <c r="B1046" s="7"/>
      <c r="C1046" s="7">
        <f>LN(Data!H1047/Data!H1046)</f>
        <v>1.5151805020602246E-2</v>
      </c>
      <c r="I1046" s="22">
        <f ca="1">I1045*EXP(('Price dynamics'!$F$3-'Price dynamics'!$F$4^2*0.5)*1+('Price dynamics'!$F$4*SQRT(1)*_xlfn.NORM.S.INV(RAND())))</f>
        <v>0.16221912354533269</v>
      </c>
      <c r="K1046" s="22">
        <f ca="1">K1045*EXP(('Price dynamics'!$G$3-'Price dynamics'!$G$4^2*0.5)*1+('Price dynamics'!$G$4*SQRT(1)*_xlfn.NORM.S.INV(RAND())))</f>
        <v>0.16656637952686656</v>
      </c>
      <c r="M1046" s="23">
        <f t="shared" ca="1" si="33"/>
        <v>0.16221912354533269</v>
      </c>
      <c r="O1046" s="24">
        <f t="shared" ca="1" si="32"/>
        <v>4.3472559815338763E-3</v>
      </c>
    </row>
    <row r="1047" spans="1:15" x14ac:dyDescent="0.2">
      <c r="A1047" s="6">
        <f>LN(Data!B1048/Data!B1047)</f>
        <v>4.2735107773818641E-3</v>
      </c>
      <c r="B1047" s="7"/>
      <c r="C1047" s="7">
        <f>LN(Data!H1048/Data!H1047)</f>
        <v>3.6904556935450764E-2</v>
      </c>
      <c r="I1047" s="22">
        <f ca="1">I1046*EXP(('Price dynamics'!$F$3-'Price dynamics'!$F$4^2*0.5)*1+('Price dynamics'!$F$4*SQRT(1)*_xlfn.NORM.S.INV(RAND())))</f>
        <v>0.15857664960910692</v>
      </c>
      <c r="K1047" s="22">
        <f ca="1">K1046*EXP(('Price dynamics'!$G$3-'Price dynamics'!$G$4^2*0.5)*1+('Price dynamics'!$G$4*SQRT(1)*_xlfn.NORM.S.INV(RAND())))</f>
        <v>0.17800517050691864</v>
      </c>
      <c r="M1047" s="23">
        <f t="shared" ca="1" si="33"/>
        <v>0.15857664960910692</v>
      </c>
      <c r="O1047" s="24">
        <f t="shared" ca="1" si="32"/>
        <v>1.9428520897811719E-2</v>
      </c>
    </row>
    <row r="1048" spans="1:15" x14ac:dyDescent="0.2">
      <c r="A1048" s="6">
        <f>LN(Data!B1049/Data!B1048)</f>
        <v>-9.6412101923860089E-3</v>
      </c>
      <c r="B1048" s="7"/>
      <c r="C1048" s="7">
        <f>LN(Data!H1049/Data!H1048)</f>
        <v>-1.8282044837449069E-2</v>
      </c>
      <c r="I1048" s="22">
        <f ca="1">I1047*EXP(('Price dynamics'!$F$3-'Price dynamics'!$F$4^2*0.5)*1+('Price dynamics'!$F$4*SQRT(1)*_xlfn.NORM.S.INV(RAND())))</f>
        <v>0.16308625310841823</v>
      </c>
      <c r="K1048" s="22">
        <f ca="1">K1047*EXP(('Price dynamics'!$G$3-'Price dynamics'!$G$4^2*0.5)*1+('Price dynamics'!$G$4*SQRT(1)*_xlfn.NORM.S.INV(RAND())))</f>
        <v>0.15837243308820018</v>
      </c>
      <c r="M1048" s="23">
        <f t="shared" ca="1" si="33"/>
        <v>0.15837243308820018</v>
      </c>
      <c r="O1048" s="24">
        <f t="shared" ca="1" si="32"/>
        <v>4.7138200202180569E-3</v>
      </c>
    </row>
    <row r="1049" spans="1:15" x14ac:dyDescent="0.2">
      <c r="A1049" s="6">
        <f>LN(Data!B1050/Data!B1049)</f>
        <v>9.1080190307273028E-3</v>
      </c>
      <c r="B1049" s="7"/>
      <c r="C1049" s="7">
        <f>LN(Data!H1050/Data!H1049)</f>
        <v>-3.7598413557007548E-2</v>
      </c>
      <c r="I1049" s="22">
        <f ca="1">I1048*EXP(('Price dynamics'!$F$3-'Price dynamics'!$F$4^2*0.5)*1+('Price dynamics'!$F$4*SQRT(1)*_xlfn.NORM.S.INV(RAND())))</f>
        <v>0.16522779098091875</v>
      </c>
      <c r="K1049" s="22">
        <f ca="1">K1048*EXP(('Price dynamics'!$G$3-'Price dynamics'!$G$4^2*0.5)*1+('Price dynamics'!$G$4*SQRT(1)*_xlfn.NORM.S.INV(RAND())))</f>
        <v>0.15056740491769927</v>
      </c>
      <c r="M1049" s="23">
        <f t="shared" ca="1" si="33"/>
        <v>0.15056740491769927</v>
      </c>
      <c r="O1049" s="24">
        <f t="shared" ca="1" si="32"/>
        <v>1.4660386063219483E-2</v>
      </c>
    </row>
    <row r="1050" spans="1:15" x14ac:dyDescent="0.2">
      <c r="A1050" s="6">
        <f>LN(Data!B1051/Data!B1050)</f>
        <v>1.6922667195907775E-2</v>
      </c>
      <c r="B1050" s="7"/>
      <c r="C1050" s="7">
        <f>LN(Data!H1051/Data!H1050)</f>
        <v>0</v>
      </c>
      <c r="I1050" s="22">
        <f ca="1">I1049*EXP(('Price dynamics'!$F$3-'Price dynamics'!$F$4^2*0.5)*1+('Price dynamics'!$F$4*SQRT(1)*_xlfn.NORM.S.INV(RAND())))</f>
        <v>0.15904151423984531</v>
      </c>
      <c r="K1050" s="22">
        <f ca="1">K1049*EXP(('Price dynamics'!$G$3-'Price dynamics'!$G$4^2*0.5)*1+('Price dynamics'!$G$4*SQRT(1)*_xlfn.NORM.S.INV(RAND())))</f>
        <v>0.14719452509088785</v>
      </c>
      <c r="M1050" s="23">
        <f t="shared" ca="1" si="33"/>
        <v>0.14719452509088785</v>
      </c>
      <c r="O1050" s="24">
        <f t="shared" ca="1" si="32"/>
        <v>1.184698914895746E-2</v>
      </c>
    </row>
    <row r="1051" spans="1:15" x14ac:dyDescent="0.2">
      <c r="A1051" s="6">
        <f>LN(Data!B1052/Data!B1051)</f>
        <v>1.8187043250851048E-2</v>
      </c>
      <c r="B1051" s="7"/>
      <c r="C1051" s="7">
        <f>LN(Data!H1052/Data!H1051)</f>
        <v>-7.6923456231556137E-3</v>
      </c>
      <c r="I1051" s="22">
        <f ca="1">I1050*EXP(('Price dynamics'!$F$3-'Price dynamics'!$F$4^2*0.5)*1+('Price dynamics'!$F$4*SQRT(1)*_xlfn.NORM.S.INV(RAND())))</f>
        <v>0.16151387371190173</v>
      </c>
      <c r="K1051" s="22">
        <f ca="1">K1050*EXP(('Price dynamics'!$G$3-'Price dynamics'!$G$4^2*0.5)*1+('Price dynamics'!$G$4*SQRT(1)*_xlfn.NORM.S.INV(RAND())))</f>
        <v>0.14974918203769097</v>
      </c>
      <c r="M1051" s="23">
        <f t="shared" ca="1" si="33"/>
        <v>0.14974918203769097</v>
      </c>
      <c r="O1051" s="24">
        <f t="shared" ca="1" si="32"/>
        <v>1.1764691674210764E-2</v>
      </c>
    </row>
    <row r="1052" spans="1:15" x14ac:dyDescent="0.2">
      <c r="A1052" s="6">
        <f>LN(Data!B1053/Data!B1052)</f>
        <v>2.2907593700546586E-2</v>
      </c>
      <c r="B1052" s="7"/>
      <c r="C1052" s="7">
        <f>LN(Data!H1053/Data!H1052)</f>
        <v>3.7883317902301497E-2</v>
      </c>
      <c r="I1052" s="22">
        <f ca="1">I1051*EXP(('Price dynamics'!$F$3-'Price dynamics'!$F$4^2*0.5)*1+('Price dynamics'!$F$4*SQRT(1)*_xlfn.NORM.S.INV(RAND())))</f>
        <v>0.16479229284186522</v>
      </c>
      <c r="K1052" s="22">
        <f ca="1">K1051*EXP(('Price dynamics'!$G$3-'Price dynamics'!$G$4^2*0.5)*1+('Price dynamics'!$G$4*SQRT(1)*_xlfn.NORM.S.INV(RAND())))</f>
        <v>0.15217004880682197</v>
      </c>
      <c r="M1052" s="23">
        <f t="shared" ca="1" si="33"/>
        <v>0.15217004880682197</v>
      </c>
      <c r="O1052" s="24">
        <f t="shared" ca="1" si="32"/>
        <v>1.2622244035043251E-2</v>
      </c>
    </row>
    <row r="1053" spans="1:15" x14ac:dyDescent="0.2">
      <c r="A1053" s="6">
        <f>LN(Data!B1054/Data!B1053)</f>
        <v>-1.215204827535564E-2</v>
      </c>
      <c r="B1053" s="7"/>
      <c r="C1053" s="7">
        <f>LN(Data!H1054/Data!H1053)</f>
        <v>0</v>
      </c>
      <c r="I1053" s="22">
        <f ca="1">I1052*EXP(('Price dynamics'!$F$3-'Price dynamics'!$F$4^2*0.5)*1+('Price dynamics'!$F$4*SQRT(1)*_xlfn.NORM.S.INV(RAND())))</f>
        <v>0.15904706979856012</v>
      </c>
      <c r="K1053" s="22">
        <f ca="1">K1052*EXP(('Price dynamics'!$G$3-'Price dynamics'!$G$4^2*0.5)*1+('Price dynamics'!$G$4*SQRT(1)*_xlfn.NORM.S.INV(RAND())))</f>
        <v>0.1606719092976632</v>
      </c>
      <c r="M1053" s="23">
        <f t="shared" ca="1" si="33"/>
        <v>0.15904706979856012</v>
      </c>
      <c r="O1053" s="24">
        <f t="shared" ca="1" si="32"/>
        <v>1.6248394991030812E-3</v>
      </c>
    </row>
    <row r="1054" spans="1:15" x14ac:dyDescent="0.2">
      <c r="A1054" s="6">
        <f>LN(Data!B1055/Data!B1054)</f>
        <v>9.6325206134720634E-3</v>
      </c>
      <c r="B1054" s="7"/>
      <c r="C1054" s="7">
        <f>LN(Data!H1055/Data!H1054)</f>
        <v>1.4760415583120674E-2</v>
      </c>
      <c r="I1054" s="22">
        <f ca="1">I1053*EXP(('Price dynamics'!$F$3-'Price dynamics'!$F$4^2*0.5)*1+('Price dynamics'!$F$4*SQRT(1)*_xlfn.NORM.S.INV(RAND())))</f>
        <v>0.15849047356828386</v>
      </c>
      <c r="K1054" s="22">
        <f ca="1">K1053*EXP(('Price dynamics'!$G$3-'Price dynamics'!$G$4^2*0.5)*1+('Price dynamics'!$G$4*SQRT(1)*_xlfn.NORM.S.INV(RAND())))</f>
        <v>0.15230373174892223</v>
      </c>
      <c r="M1054" s="23">
        <f t="shared" ca="1" si="33"/>
        <v>0.15230373174892223</v>
      </c>
      <c r="O1054" s="24">
        <f t="shared" ca="1" si="32"/>
        <v>6.1867418193616297E-3</v>
      </c>
    </row>
    <row r="1055" spans="1:15" x14ac:dyDescent="0.2">
      <c r="A1055" s="6">
        <f>LN(Data!B1056/Data!B1055)</f>
        <v>7.0387419814760535E-3</v>
      </c>
      <c r="B1055" s="7"/>
      <c r="C1055" s="7">
        <f>LN(Data!H1056/Data!H1055)</f>
        <v>3.6563112031104792E-3</v>
      </c>
      <c r="I1055" s="22">
        <f ca="1">I1054*EXP(('Price dynamics'!$F$3-'Price dynamics'!$F$4^2*0.5)*1+('Price dynamics'!$F$4*SQRT(1)*_xlfn.NORM.S.INV(RAND())))</f>
        <v>0.16112538714166835</v>
      </c>
      <c r="K1055" s="22">
        <f ca="1">K1054*EXP(('Price dynamics'!$G$3-'Price dynamics'!$G$4^2*0.5)*1+('Price dynamics'!$G$4*SQRT(1)*_xlfn.NORM.S.INV(RAND())))</f>
        <v>0.15443491973659484</v>
      </c>
      <c r="M1055" s="23">
        <f t="shared" ca="1" si="33"/>
        <v>0.15443491973659484</v>
      </c>
      <c r="O1055" s="24">
        <f t="shared" ca="1" si="32"/>
        <v>6.690467405073508E-3</v>
      </c>
    </row>
    <row r="1056" spans="1:15" x14ac:dyDescent="0.2">
      <c r="A1056" s="6">
        <f>LN(Data!B1057/Data!B1056)</f>
        <v>-1.5041366586146503E-3</v>
      </c>
      <c r="B1056" s="7"/>
      <c r="C1056" s="7">
        <f>LN(Data!H1057/Data!H1056)</f>
        <v>3.5846131773135663E-2</v>
      </c>
      <c r="I1056" s="22">
        <f ca="1">I1055*EXP(('Price dynamics'!$F$3-'Price dynamics'!$F$4^2*0.5)*1+('Price dynamics'!$F$4*SQRT(1)*_xlfn.NORM.S.INV(RAND())))</f>
        <v>0.15792230656092754</v>
      </c>
      <c r="K1056" s="22">
        <f ca="1">K1055*EXP(('Price dynamics'!$G$3-'Price dynamics'!$G$4^2*0.5)*1+('Price dynamics'!$G$4*SQRT(1)*_xlfn.NORM.S.INV(RAND())))</f>
        <v>0.16177606775518744</v>
      </c>
      <c r="M1056" s="23">
        <f t="shared" ca="1" si="33"/>
        <v>0.15792230656092754</v>
      </c>
      <c r="O1056" s="24">
        <f t="shared" ca="1" si="32"/>
        <v>3.853761194259897E-3</v>
      </c>
    </row>
    <row r="1057" spans="1:15" x14ac:dyDescent="0.2">
      <c r="A1057" s="6">
        <f>LN(Data!B1058/Data!B1057)</f>
        <v>-2.6953068155420888E-2</v>
      </c>
      <c r="B1057" s="7"/>
      <c r="C1057" s="7">
        <f>LN(Data!H1058/Data!H1057)</f>
        <v>-3.5846131773135649E-2</v>
      </c>
      <c r="I1057" s="22">
        <f ca="1">I1056*EXP(('Price dynamics'!$F$3-'Price dynamics'!$F$4^2*0.5)*1+('Price dynamics'!$F$4*SQRT(1)*_xlfn.NORM.S.INV(RAND())))</f>
        <v>0.15264646882937569</v>
      </c>
      <c r="K1057" s="22">
        <f ca="1">K1056*EXP(('Price dynamics'!$G$3-'Price dynamics'!$G$4^2*0.5)*1+('Price dynamics'!$G$4*SQRT(1)*_xlfn.NORM.S.INV(RAND())))</f>
        <v>0.17225875946955899</v>
      </c>
      <c r="M1057" s="23">
        <f t="shared" ca="1" si="33"/>
        <v>0.15264646882937569</v>
      </c>
      <c r="O1057" s="24">
        <f t="shared" ca="1" si="32"/>
        <v>1.96122906401833E-2</v>
      </c>
    </row>
    <row r="1058" spans="1:15" x14ac:dyDescent="0.2">
      <c r="A1058" s="6">
        <f>LN(Data!B1059/Data!B1058)</f>
        <v>1.4837826581751892E-2</v>
      </c>
      <c r="B1058" s="7"/>
      <c r="C1058" s="7">
        <f>LN(Data!H1059/Data!H1058)</f>
        <v>5.3298581724361922E-2</v>
      </c>
      <c r="I1058" s="22">
        <f ca="1">I1057*EXP(('Price dynamics'!$F$3-'Price dynamics'!$F$4^2*0.5)*1+('Price dynamics'!$F$4*SQRT(1)*_xlfn.NORM.S.INV(RAND())))</f>
        <v>0.15217532781422152</v>
      </c>
      <c r="K1058" s="22">
        <f ca="1">K1057*EXP(('Price dynamics'!$G$3-'Price dynamics'!$G$4^2*0.5)*1+('Price dynamics'!$G$4*SQRT(1)*_xlfn.NORM.S.INV(RAND())))</f>
        <v>0.17648623274227923</v>
      </c>
      <c r="M1058" s="23">
        <f t="shared" ca="1" si="33"/>
        <v>0.15217532781422152</v>
      </c>
      <c r="O1058" s="24">
        <f t="shared" ca="1" si="32"/>
        <v>2.4310904928057708E-2</v>
      </c>
    </row>
    <row r="1059" spans="1:15" x14ac:dyDescent="0.2">
      <c r="A1059" s="6">
        <f>LN(Data!B1060/Data!B1059)</f>
        <v>9.1001639126911688E-3</v>
      </c>
      <c r="B1059" s="7"/>
      <c r="C1059" s="7">
        <f>LN(Data!H1060/Data!H1059)</f>
        <v>0</v>
      </c>
      <c r="I1059" s="22">
        <f ca="1">I1058*EXP(('Price dynamics'!$F$3-'Price dynamics'!$F$4^2*0.5)*1+('Price dynamics'!$F$4*SQRT(1)*_xlfn.NORM.S.INV(RAND())))</f>
        <v>0.15222168460721841</v>
      </c>
      <c r="K1059" s="22">
        <f ca="1">K1058*EXP(('Price dynamics'!$G$3-'Price dynamics'!$G$4^2*0.5)*1+('Price dynamics'!$G$4*SQRT(1)*_xlfn.NORM.S.INV(RAND())))</f>
        <v>0.18588151696298055</v>
      </c>
      <c r="M1059" s="23">
        <f t="shared" ca="1" si="33"/>
        <v>0.15222168460721841</v>
      </c>
      <c r="O1059" s="24">
        <f t="shared" ca="1" si="32"/>
        <v>3.3659832355762143E-2</v>
      </c>
    </row>
    <row r="1060" spans="1:15" x14ac:dyDescent="0.2">
      <c r="A1060" s="6">
        <f>LN(Data!B1061/Data!B1060)</f>
        <v>2.5131955927267437E-3</v>
      </c>
      <c r="B1060" s="7"/>
      <c r="C1060" s="7">
        <f>LN(Data!H1061/Data!H1060)</f>
        <v>9.876441467241244E-2</v>
      </c>
      <c r="I1060" s="22">
        <f ca="1">I1059*EXP(('Price dynamics'!$F$3-'Price dynamics'!$F$4^2*0.5)*1+('Price dynamics'!$F$4*SQRT(1)*_xlfn.NORM.S.INV(RAND())))</f>
        <v>0.15011558113678303</v>
      </c>
      <c r="K1060" s="22">
        <f ca="1">K1059*EXP(('Price dynamics'!$G$3-'Price dynamics'!$G$4^2*0.5)*1+('Price dynamics'!$G$4*SQRT(1)*_xlfn.NORM.S.INV(RAND())))</f>
        <v>0.19787925427290393</v>
      </c>
      <c r="M1060" s="23">
        <f t="shared" ca="1" si="33"/>
        <v>0.15011558113678303</v>
      </c>
      <c r="O1060" s="24">
        <f t="shared" ca="1" si="32"/>
        <v>4.7763673136120899E-2</v>
      </c>
    </row>
    <row r="1061" spans="1:15" x14ac:dyDescent="0.2">
      <c r="A1061" s="6">
        <f>LN(Data!B1062/Data!B1061)</f>
        <v>-1.5174798019235115E-2</v>
      </c>
      <c r="B1061" s="7"/>
      <c r="C1061" s="7">
        <f>LN(Data!H1062/Data!H1061)</f>
        <v>0.28689806613957225</v>
      </c>
      <c r="I1061" s="22">
        <f ca="1">I1060*EXP(('Price dynamics'!$F$3-'Price dynamics'!$F$4^2*0.5)*1+('Price dynamics'!$F$4*SQRT(1)*_xlfn.NORM.S.INV(RAND())))</f>
        <v>0.14926613268297767</v>
      </c>
      <c r="K1061" s="22">
        <f ca="1">K1060*EXP(('Price dynamics'!$G$3-'Price dynamics'!$G$4^2*0.5)*1+('Price dynamics'!$G$4*SQRT(1)*_xlfn.NORM.S.INV(RAND())))</f>
        <v>0.17905914923646357</v>
      </c>
      <c r="M1061" s="23">
        <f t="shared" ca="1" si="33"/>
        <v>0.14926613268297767</v>
      </c>
      <c r="O1061" s="24">
        <f t="shared" ca="1" si="32"/>
        <v>2.9793016553485901E-2</v>
      </c>
    </row>
    <row r="1062" spans="1:15" x14ac:dyDescent="0.2">
      <c r="A1062" s="6">
        <f>LN(Data!B1063/Data!B1062)</f>
        <v>6.6040372099137991E-3</v>
      </c>
      <c r="B1062" s="7"/>
      <c r="C1062" s="7">
        <f>LN(Data!H1063/Data!H1062)</f>
        <v>-0.29003778614423992</v>
      </c>
      <c r="I1062" s="22">
        <f ca="1">I1061*EXP(('Price dynamics'!$F$3-'Price dynamics'!$F$4^2*0.5)*1+('Price dynamics'!$F$4*SQRT(1)*_xlfn.NORM.S.INV(RAND())))</f>
        <v>0.15118754066856557</v>
      </c>
      <c r="K1062" s="22">
        <f ca="1">K1061*EXP(('Price dynamics'!$G$3-'Price dynamics'!$G$4^2*0.5)*1+('Price dynamics'!$G$4*SQRT(1)*_xlfn.NORM.S.INV(RAND())))</f>
        <v>0.20453147410159728</v>
      </c>
      <c r="M1062" s="23">
        <f t="shared" ca="1" si="33"/>
        <v>0.15118754066856557</v>
      </c>
      <c r="O1062" s="24">
        <f t="shared" ca="1" si="32"/>
        <v>5.3343933433031704E-2</v>
      </c>
    </row>
    <row r="1063" spans="1:15" x14ac:dyDescent="0.2">
      <c r="A1063" s="6">
        <f>LN(Data!B1064/Data!B1063)</f>
        <v>2.0232682673435387E-3</v>
      </c>
      <c r="B1063" s="7"/>
      <c r="C1063" s="7">
        <f>LN(Data!H1064/Data!H1063)</f>
        <v>0</v>
      </c>
      <c r="I1063" s="22">
        <f ca="1">I1062*EXP(('Price dynamics'!$F$3-'Price dynamics'!$F$4^2*0.5)*1+('Price dynamics'!$F$4*SQRT(1)*_xlfn.NORM.S.INV(RAND())))</f>
        <v>0.14390961767080904</v>
      </c>
      <c r="K1063" s="22">
        <f ca="1">K1062*EXP(('Price dynamics'!$G$3-'Price dynamics'!$G$4^2*0.5)*1+('Price dynamics'!$G$4*SQRT(1)*_xlfn.NORM.S.INV(RAND())))</f>
        <v>0.21973726981930461</v>
      </c>
      <c r="M1063" s="23">
        <f t="shared" ca="1" si="33"/>
        <v>0.14390961767080904</v>
      </c>
      <c r="O1063" s="24">
        <f t="shared" ca="1" si="32"/>
        <v>7.5827652148495572E-2</v>
      </c>
    </row>
    <row r="1064" spans="1:15" x14ac:dyDescent="0.2">
      <c r="A1064" s="6">
        <f>LN(Data!B1065/Data!B1064)</f>
        <v>4.5374416139535422E-3</v>
      </c>
      <c r="B1064" s="7"/>
      <c r="C1064" s="7">
        <f>LN(Data!H1065/Data!H1064)</f>
        <v>-9.2170459799657226E-2</v>
      </c>
      <c r="I1064" s="22">
        <f ca="1">I1063*EXP(('Price dynamics'!$F$3-'Price dynamics'!$F$4^2*0.5)*1+('Price dynamics'!$F$4*SQRT(1)*_xlfn.NORM.S.INV(RAND())))</f>
        <v>0.14632158576825569</v>
      </c>
      <c r="K1064" s="22">
        <f ca="1">K1063*EXP(('Price dynamics'!$G$3-'Price dynamics'!$G$4^2*0.5)*1+('Price dynamics'!$G$4*SQRT(1)*_xlfn.NORM.S.INV(RAND())))</f>
        <v>0.18132524685532403</v>
      </c>
      <c r="M1064" s="23">
        <f t="shared" ca="1" si="33"/>
        <v>0.14632158576825569</v>
      </c>
      <c r="O1064" s="24">
        <f t="shared" ca="1" si="32"/>
        <v>3.5003661087068344E-2</v>
      </c>
    </row>
    <row r="1065" spans="1:15" x14ac:dyDescent="0.2">
      <c r="A1065" s="6">
        <f>LN(Data!B1066/Data!B1065)</f>
        <v>-2.5182586967234123E-3</v>
      </c>
      <c r="B1065" s="7"/>
      <c r="C1065" s="7">
        <f>LN(Data!H1066/Data!H1065)</f>
        <v>0</v>
      </c>
      <c r="I1065" s="22">
        <f ca="1">I1064*EXP(('Price dynamics'!$F$3-'Price dynamics'!$F$4^2*0.5)*1+('Price dynamics'!$F$4*SQRT(1)*_xlfn.NORM.S.INV(RAND())))</f>
        <v>0.14190224108507471</v>
      </c>
      <c r="K1065" s="22">
        <f ca="1">K1064*EXP(('Price dynamics'!$G$3-'Price dynamics'!$G$4^2*0.5)*1+('Price dynamics'!$G$4*SQRT(1)*_xlfn.NORM.S.INV(RAND())))</f>
        <v>0.18643983584068066</v>
      </c>
      <c r="M1065" s="23">
        <f t="shared" ca="1" si="33"/>
        <v>0.14190224108507471</v>
      </c>
      <c r="O1065" s="24">
        <f t="shared" ca="1" si="32"/>
        <v>4.4537594755605953E-2</v>
      </c>
    </row>
    <row r="1066" spans="1:15" x14ac:dyDescent="0.2">
      <c r="A1066" s="6">
        <f>LN(Data!B1067/Data!B1066)</f>
        <v>-4.5489085263692407E-3</v>
      </c>
      <c r="B1066" s="7"/>
      <c r="C1066" s="7">
        <f>LN(Data!H1067/Data!H1066)</f>
        <v>-1.388911216066715E-2</v>
      </c>
      <c r="I1066" s="22">
        <f ca="1">I1065*EXP(('Price dynamics'!$F$3-'Price dynamics'!$F$4^2*0.5)*1+('Price dynamics'!$F$4*SQRT(1)*_xlfn.NORM.S.INV(RAND())))</f>
        <v>0.14639302256144074</v>
      </c>
      <c r="K1066" s="22">
        <f ca="1">K1065*EXP(('Price dynamics'!$G$3-'Price dynamics'!$G$4^2*0.5)*1+('Price dynamics'!$G$4*SQRT(1)*_xlfn.NORM.S.INV(RAND())))</f>
        <v>0.19333987346906217</v>
      </c>
      <c r="M1066" s="23">
        <f t="shared" ca="1" si="33"/>
        <v>0.14639302256144074</v>
      </c>
      <c r="O1066" s="24">
        <f t="shared" ca="1" si="32"/>
        <v>4.6946850907621435E-2</v>
      </c>
    </row>
    <row r="1067" spans="1:15" x14ac:dyDescent="0.2">
      <c r="A1067" s="6">
        <f>LN(Data!B1068/Data!B1067)</f>
        <v>1.5186031771900596E-3</v>
      </c>
      <c r="B1067" s="7"/>
      <c r="C1067" s="7">
        <f>LN(Data!H1068/Data!H1067)</f>
        <v>-1.0544913176614887E-2</v>
      </c>
      <c r="I1067" s="22">
        <f ca="1">I1066*EXP(('Price dynamics'!$F$3-'Price dynamics'!$F$4^2*0.5)*1+('Price dynamics'!$F$4*SQRT(1)*_xlfn.NORM.S.INV(RAND())))</f>
        <v>0.14004372155998071</v>
      </c>
      <c r="K1067" s="22">
        <f ca="1">K1066*EXP(('Price dynamics'!$G$3-'Price dynamics'!$G$4^2*0.5)*1+('Price dynamics'!$G$4*SQRT(1)*_xlfn.NORM.S.INV(RAND())))</f>
        <v>0.190401995302062</v>
      </c>
      <c r="M1067" s="23">
        <f t="shared" ca="1" si="33"/>
        <v>0.14004372155998071</v>
      </c>
      <c r="O1067" s="24">
        <f t="shared" ca="1" si="32"/>
        <v>5.0358273742081294E-2</v>
      </c>
    </row>
    <row r="1068" spans="1:15" x14ac:dyDescent="0.2">
      <c r="A1068" s="6">
        <f>LN(Data!B1069/Data!B1068)</f>
        <v>-6.5973342562057431E-3</v>
      </c>
      <c r="B1068" s="7"/>
      <c r="C1068" s="7">
        <f>LN(Data!H1069/Data!H1068)</f>
        <v>1.4035318116383583E-2</v>
      </c>
      <c r="I1068" s="22">
        <f ca="1">I1067*EXP(('Price dynamics'!$F$3-'Price dynamics'!$F$4^2*0.5)*1+('Price dynamics'!$F$4*SQRT(1)*_xlfn.NORM.S.INV(RAND())))</f>
        <v>0.14629011057581975</v>
      </c>
      <c r="K1068" s="22">
        <f ca="1">K1067*EXP(('Price dynamics'!$G$3-'Price dynamics'!$G$4^2*0.5)*1+('Price dynamics'!$G$4*SQRT(1)*_xlfn.NORM.S.INV(RAND())))</f>
        <v>0.19460440777166574</v>
      </c>
      <c r="M1068" s="23">
        <f t="shared" ca="1" si="33"/>
        <v>0.14629011057581975</v>
      </c>
      <c r="O1068" s="24">
        <f t="shared" ca="1" si="32"/>
        <v>4.8314297195845984E-2</v>
      </c>
    </row>
    <row r="1069" spans="1:15" x14ac:dyDescent="0.2">
      <c r="A1069" s="6">
        <f>LN(Data!B1070/Data!B1069)</f>
        <v>6.5973342562057899E-3</v>
      </c>
      <c r="B1069" s="7"/>
      <c r="C1069" s="7">
        <f>LN(Data!H1070/Data!H1069)</f>
        <v>2.7493140580198708E-2</v>
      </c>
      <c r="I1069" s="22">
        <f ca="1">I1068*EXP(('Price dynamics'!$F$3-'Price dynamics'!$F$4^2*0.5)*1+('Price dynamics'!$F$4*SQRT(1)*_xlfn.NORM.S.INV(RAND())))</f>
        <v>0.1507072919026114</v>
      </c>
      <c r="K1069" s="22">
        <f ca="1">K1068*EXP(('Price dynamics'!$G$3-'Price dynamics'!$G$4^2*0.5)*1+('Price dynamics'!$G$4*SQRT(1)*_xlfn.NORM.S.INV(RAND())))</f>
        <v>0.18203767202112503</v>
      </c>
      <c r="M1069" s="23">
        <f t="shared" ca="1" si="33"/>
        <v>0.1507072919026114</v>
      </c>
      <c r="O1069" s="24">
        <f t="shared" ca="1" si="32"/>
        <v>3.1330380118513634E-2</v>
      </c>
    </row>
    <row r="1070" spans="1:15" x14ac:dyDescent="0.2">
      <c r="A1070" s="6">
        <f>LN(Data!B1071/Data!B1070)</f>
        <v>-9.1464052260761472E-3</v>
      </c>
      <c r="B1070" s="7"/>
      <c r="C1070" s="7">
        <f>LN(Data!H1071/Data!H1070)</f>
        <v>0</v>
      </c>
      <c r="I1070" s="22">
        <f ca="1">I1069*EXP(('Price dynamics'!$F$3-'Price dynamics'!$F$4^2*0.5)*1+('Price dynamics'!$F$4*SQRT(1)*_xlfn.NORM.S.INV(RAND())))</f>
        <v>0.14770030720777277</v>
      </c>
      <c r="K1070" s="22">
        <f ca="1">K1069*EXP(('Price dynamics'!$G$3-'Price dynamics'!$G$4^2*0.5)*1+('Price dynamics'!$G$4*SQRT(1)*_xlfn.NORM.S.INV(RAND())))</f>
        <v>0.18930640417870917</v>
      </c>
      <c r="M1070" s="23">
        <f t="shared" ca="1" si="33"/>
        <v>0.14770030720777277</v>
      </c>
      <c r="O1070" s="24">
        <f t="shared" ca="1" si="32"/>
        <v>4.1606096970936396E-2</v>
      </c>
    </row>
    <row r="1071" spans="1:15" x14ac:dyDescent="0.2">
      <c r="A1071" s="6">
        <f>LN(Data!B1072/Data!B1071)</f>
        <v>-6.6581551985903775E-3</v>
      </c>
      <c r="B1071" s="7"/>
      <c r="C1071" s="7">
        <f>LN(Data!H1072/Data!H1071)</f>
        <v>-1.7094433359300183E-2</v>
      </c>
      <c r="I1071" s="22">
        <f ca="1">I1070*EXP(('Price dynamics'!$F$3-'Price dynamics'!$F$4^2*0.5)*1+('Price dynamics'!$F$4*SQRT(1)*_xlfn.NORM.S.INV(RAND())))</f>
        <v>0.14740844827740787</v>
      </c>
      <c r="K1071" s="22">
        <f ca="1">K1070*EXP(('Price dynamics'!$G$3-'Price dynamics'!$G$4^2*0.5)*1+('Price dynamics'!$G$4*SQRT(1)*_xlfn.NORM.S.INV(RAND())))</f>
        <v>0.16578806224408218</v>
      </c>
      <c r="M1071" s="23">
        <f t="shared" ca="1" si="33"/>
        <v>0.14740844827740787</v>
      </c>
      <c r="O1071" s="24">
        <f t="shared" ca="1" si="32"/>
        <v>1.8379613966674313E-2</v>
      </c>
    </row>
    <row r="1072" spans="1:15" x14ac:dyDescent="0.2">
      <c r="A1072" s="6">
        <f>LN(Data!B1073/Data!B1072)</f>
        <v>0</v>
      </c>
      <c r="B1072" s="7"/>
      <c r="C1072" s="7">
        <f>LN(Data!H1073/Data!H1072)</f>
        <v>6.8728792877620504E-3</v>
      </c>
      <c r="I1072" s="22">
        <f ca="1">I1071*EXP(('Price dynamics'!$F$3-'Price dynamics'!$F$4^2*0.5)*1+('Price dynamics'!$F$4*SQRT(1)*_xlfn.NORM.S.INV(RAND())))</f>
        <v>0.14258276081357041</v>
      </c>
      <c r="K1072" s="22">
        <f ca="1">K1071*EXP(('Price dynamics'!$G$3-'Price dynamics'!$G$4^2*0.5)*1+('Price dynamics'!$G$4*SQRT(1)*_xlfn.NORM.S.INV(RAND())))</f>
        <v>0.1428785596973334</v>
      </c>
      <c r="M1072" s="23">
        <f t="shared" ca="1" si="33"/>
        <v>0.14258276081357041</v>
      </c>
      <c r="O1072" s="24">
        <f t="shared" ca="1" si="32"/>
        <v>2.9579888376299324E-4</v>
      </c>
    </row>
    <row r="1073" spans="1:15" x14ac:dyDescent="0.2">
      <c r="A1073" s="6">
        <f>LN(Data!B1074/Data!B1073)</f>
        <v>7.1684894786127173E-3</v>
      </c>
      <c r="B1073" s="7"/>
      <c r="C1073" s="7">
        <f>LN(Data!H1074/Data!H1073)</f>
        <v>-2.0761991448429128E-2</v>
      </c>
      <c r="I1073" s="22">
        <f ca="1">I1072*EXP(('Price dynamics'!$F$3-'Price dynamics'!$F$4^2*0.5)*1+('Price dynamics'!$F$4*SQRT(1)*_xlfn.NORM.S.INV(RAND())))</f>
        <v>0.13972569203919669</v>
      </c>
      <c r="K1073" s="22">
        <f ca="1">K1072*EXP(('Price dynamics'!$G$3-'Price dynamics'!$G$4^2*0.5)*1+('Price dynamics'!$G$4*SQRT(1)*_xlfn.NORM.S.INV(RAND())))</f>
        <v>0.14354696646171802</v>
      </c>
      <c r="M1073" s="23">
        <f t="shared" ca="1" si="33"/>
        <v>0.13972569203919669</v>
      </c>
      <c r="O1073" s="24">
        <f t="shared" ca="1" si="32"/>
        <v>3.8212744225213369E-3</v>
      </c>
    </row>
    <row r="1074" spans="1:15" x14ac:dyDescent="0.2">
      <c r="A1074" s="6">
        <f>LN(Data!B1075/Data!B1074)</f>
        <v>1.0657294473987979E-2</v>
      </c>
      <c r="B1074" s="7"/>
      <c r="C1074" s="7">
        <f>LN(Data!H1075/Data!H1074)</f>
        <v>0</v>
      </c>
      <c r="I1074" s="22">
        <f ca="1">I1073*EXP(('Price dynamics'!$F$3-'Price dynamics'!$F$4^2*0.5)*1+('Price dynamics'!$F$4*SQRT(1)*_xlfn.NORM.S.INV(RAND())))</f>
        <v>0.13702403577752345</v>
      </c>
      <c r="K1074" s="22">
        <f ca="1">K1073*EXP(('Price dynamics'!$G$3-'Price dynamics'!$G$4^2*0.5)*1+('Price dynamics'!$G$4*SQRT(1)*_xlfn.NORM.S.INV(RAND())))</f>
        <v>0.15235707483815347</v>
      </c>
      <c r="M1074" s="23">
        <f t="shared" ca="1" si="33"/>
        <v>0.13702403577752345</v>
      </c>
      <c r="O1074" s="24">
        <f t="shared" ca="1" si="32"/>
        <v>1.5333039060630022E-2</v>
      </c>
    </row>
    <row r="1075" spans="1:15" x14ac:dyDescent="0.2">
      <c r="A1075" s="6">
        <f>LN(Data!B1076/Data!B1075)</f>
        <v>-8.6185577841398249E-3</v>
      </c>
      <c r="B1075" s="7"/>
      <c r="C1075" s="7">
        <f>LN(Data!H1076/Data!H1075)</f>
        <v>-3.9220713153281267E-2</v>
      </c>
      <c r="I1075" s="22">
        <f ca="1">I1074*EXP(('Price dynamics'!$F$3-'Price dynamics'!$F$4^2*0.5)*1+('Price dynamics'!$F$4*SQRT(1)*_xlfn.NORM.S.INV(RAND())))</f>
        <v>0.13971329547939568</v>
      </c>
      <c r="K1075" s="22">
        <f ca="1">K1074*EXP(('Price dynamics'!$G$3-'Price dynamics'!$G$4^2*0.5)*1+('Price dynamics'!$G$4*SQRT(1)*_xlfn.NORM.S.INV(RAND())))</f>
        <v>0.16175450925931059</v>
      </c>
      <c r="M1075" s="23">
        <f t="shared" ca="1" si="33"/>
        <v>0.13971329547939568</v>
      </c>
      <c r="O1075" s="24">
        <f t="shared" ca="1" si="32"/>
        <v>2.2041213779914914E-2</v>
      </c>
    </row>
    <row r="1076" spans="1:15" x14ac:dyDescent="0.2">
      <c r="A1076" s="6">
        <f>LN(Data!B1077/Data!B1076)</f>
        <v>-1.2810833671759345E-2</v>
      </c>
      <c r="B1076" s="7"/>
      <c r="C1076" s="7">
        <f>LN(Data!H1077/Data!H1076)</f>
        <v>-1.0969031370573933E-2</v>
      </c>
      <c r="I1076" s="22">
        <f ca="1">I1075*EXP(('Price dynamics'!$F$3-'Price dynamics'!$F$4^2*0.5)*1+('Price dynamics'!$F$4*SQRT(1)*_xlfn.NORM.S.INV(RAND())))</f>
        <v>0.13731811243933162</v>
      </c>
      <c r="K1076" s="22">
        <f ca="1">K1075*EXP(('Price dynamics'!$G$3-'Price dynamics'!$G$4^2*0.5)*1+('Price dynamics'!$G$4*SQRT(1)*_xlfn.NORM.S.INV(RAND())))</f>
        <v>0.15788950163230933</v>
      </c>
      <c r="M1076" s="23">
        <f t="shared" ca="1" si="33"/>
        <v>0.13731811243933162</v>
      </c>
      <c r="O1076" s="24">
        <f t="shared" ca="1" si="32"/>
        <v>2.0571389192977713E-2</v>
      </c>
    </row>
    <row r="1077" spans="1:15" x14ac:dyDescent="0.2">
      <c r="A1077" s="6">
        <f>LN(Data!B1078/Data!B1077)</f>
        <v>1.1282170953694664E-2</v>
      </c>
      <c r="B1077" s="7"/>
      <c r="C1077" s="7">
        <f>LN(Data!H1078/Data!H1077)</f>
        <v>7.3260400920728812E-3</v>
      </c>
      <c r="I1077" s="22">
        <f ca="1">I1076*EXP(('Price dynamics'!$F$3-'Price dynamics'!$F$4^2*0.5)*1+('Price dynamics'!$F$4*SQRT(1)*_xlfn.NORM.S.INV(RAND())))</f>
        <v>0.13525751724679586</v>
      </c>
      <c r="K1077" s="22">
        <f ca="1">K1076*EXP(('Price dynamics'!$G$3-'Price dynamics'!$G$4^2*0.5)*1+('Price dynamics'!$G$4*SQRT(1)*_xlfn.NORM.S.INV(RAND())))</f>
        <v>0.14786472670814582</v>
      </c>
      <c r="M1077" s="23">
        <f t="shared" ca="1" si="33"/>
        <v>0.13525751724679586</v>
      </c>
      <c r="O1077" s="24">
        <f t="shared" ca="1" si="32"/>
        <v>1.2607209461349966E-2</v>
      </c>
    </row>
    <row r="1078" spans="1:15" x14ac:dyDescent="0.2">
      <c r="A1078" s="6">
        <f>LN(Data!B1079/Data!B1078)</f>
        <v>4.5789955356877743E-3</v>
      </c>
      <c r="B1078" s="7"/>
      <c r="C1078" s="7">
        <f>LN(Data!H1079/Data!H1078)</f>
        <v>-1.8416726786231265E-2</v>
      </c>
      <c r="I1078" s="22">
        <f ca="1">I1077*EXP(('Price dynamics'!$F$3-'Price dynamics'!$F$4^2*0.5)*1+('Price dynamics'!$F$4*SQRT(1)*_xlfn.NORM.S.INV(RAND())))</f>
        <v>0.13069329028516738</v>
      </c>
      <c r="K1078" s="22">
        <f ca="1">K1077*EXP(('Price dynamics'!$G$3-'Price dynamics'!$G$4^2*0.5)*1+('Price dynamics'!$G$4*SQRT(1)*_xlfn.NORM.S.INV(RAND())))</f>
        <v>0.13154197013410321</v>
      </c>
      <c r="M1078" s="23">
        <f t="shared" ca="1" si="33"/>
        <v>0.13069329028516738</v>
      </c>
      <c r="O1078" s="24">
        <f t="shared" ca="1" si="32"/>
        <v>8.4867984893582937E-4</v>
      </c>
    </row>
    <row r="1079" spans="1:15" x14ac:dyDescent="0.2">
      <c r="A1079" s="6">
        <f>LN(Data!B1080/Data!B1079)</f>
        <v>-6.6208543359579687E-3</v>
      </c>
      <c r="B1079" s="7"/>
      <c r="C1079" s="7">
        <f>LN(Data!H1080/Data!H1079)</f>
        <v>0</v>
      </c>
      <c r="I1079" s="22">
        <f ca="1">I1078*EXP(('Price dynamics'!$F$3-'Price dynamics'!$F$4^2*0.5)*1+('Price dynamics'!$F$4*SQRT(1)*_xlfn.NORM.S.INV(RAND())))</f>
        <v>0.13495852867446814</v>
      </c>
      <c r="K1079" s="22">
        <f ca="1">K1078*EXP(('Price dynamics'!$G$3-'Price dynamics'!$G$4^2*0.5)*1+('Price dynamics'!$G$4*SQRT(1)*_xlfn.NORM.S.INV(RAND())))</f>
        <v>0.12125319548462066</v>
      </c>
      <c r="M1079" s="23">
        <f t="shared" ca="1" si="33"/>
        <v>0.12125319548462066</v>
      </c>
      <c r="O1079" s="24">
        <f t="shared" ca="1" si="32"/>
        <v>1.3705333189847485E-2</v>
      </c>
    </row>
    <row r="1080" spans="1:15" x14ac:dyDescent="0.2">
      <c r="A1080" s="6">
        <f>LN(Data!B1081/Data!B1080)</f>
        <v>-3.0706267729649363E-3</v>
      </c>
      <c r="B1080" s="7"/>
      <c r="C1080" s="7">
        <f>LN(Data!H1081/Data!H1080)</f>
        <v>1.4760415583120674E-2</v>
      </c>
      <c r="I1080" s="22">
        <f ca="1">I1079*EXP(('Price dynamics'!$F$3-'Price dynamics'!$F$4^2*0.5)*1+('Price dynamics'!$F$4*SQRT(1)*_xlfn.NORM.S.INV(RAND())))</f>
        <v>0.13480776801915551</v>
      </c>
      <c r="K1080" s="22">
        <f ca="1">K1079*EXP(('Price dynamics'!$G$3-'Price dynamics'!$G$4^2*0.5)*1+('Price dynamics'!$G$4*SQRT(1)*_xlfn.NORM.S.INV(RAND())))</f>
        <v>0.11137089186139472</v>
      </c>
      <c r="M1080" s="23">
        <f t="shared" ca="1" si="33"/>
        <v>0.11137089186139472</v>
      </c>
      <c r="O1080" s="24">
        <f t="shared" ca="1" si="32"/>
        <v>2.3436876157760786E-2</v>
      </c>
    </row>
    <row r="1081" spans="1:15" x14ac:dyDescent="0.2">
      <c r="A1081" s="6">
        <f>LN(Data!B1082/Data!B1081)</f>
        <v>-5.1268906531883463E-4</v>
      </c>
      <c r="B1081" s="7"/>
      <c r="C1081" s="7">
        <f>LN(Data!H1082/Data!H1081)</f>
        <v>0</v>
      </c>
      <c r="I1081" s="22">
        <f ca="1">I1080*EXP(('Price dynamics'!$F$3-'Price dynamics'!$F$4^2*0.5)*1+('Price dynamics'!$F$4*SQRT(1)*_xlfn.NORM.S.INV(RAND())))</f>
        <v>0.13928223728631806</v>
      </c>
      <c r="K1081" s="22">
        <f ca="1">K1080*EXP(('Price dynamics'!$G$3-'Price dynamics'!$G$4^2*0.5)*1+('Price dynamics'!$G$4*SQRT(1)*_xlfn.NORM.S.INV(RAND())))</f>
        <v>0.11181169088217786</v>
      </c>
      <c r="M1081" s="23">
        <f t="shared" ca="1" si="33"/>
        <v>0.11181169088217786</v>
      </c>
      <c r="O1081" s="24">
        <f t="shared" ca="1" si="32"/>
        <v>2.7470546404140192E-2</v>
      </c>
    </row>
    <row r="1082" spans="1:15" x14ac:dyDescent="0.2">
      <c r="A1082" s="6">
        <f>LN(Data!B1083/Data!B1082)</f>
        <v>1.0204170174241668E-2</v>
      </c>
      <c r="B1082" s="7"/>
      <c r="C1082" s="7">
        <f>LN(Data!H1083/Data!H1082)</f>
        <v>1.092907053219023E-2</v>
      </c>
      <c r="I1082" s="22">
        <f ca="1">I1081*EXP(('Price dynamics'!$F$3-'Price dynamics'!$F$4^2*0.5)*1+('Price dynamics'!$F$4*SQRT(1)*_xlfn.NORM.S.INV(RAND())))</f>
        <v>0.13436079259305553</v>
      </c>
      <c r="K1082" s="22">
        <f ca="1">K1081*EXP(('Price dynamics'!$G$3-'Price dynamics'!$G$4^2*0.5)*1+('Price dynamics'!$G$4*SQRT(1)*_xlfn.NORM.S.INV(RAND())))</f>
        <v>0.10277235909542487</v>
      </c>
      <c r="M1082" s="23">
        <f t="shared" ca="1" si="33"/>
        <v>0.10277235909542487</v>
      </c>
      <c r="O1082" s="24">
        <f t="shared" ca="1" si="32"/>
        <v>3.1588433497630658E-2</v>
      </c>
    </row>
    <row r="1083" spans="1:15" x14ac:dyDescent="0.2">
      <c r="A1083" s="6">
        <f>LN(Data!B1084/Data!B1083)</f>
        <v>9.0955654844851151E-3</v>
      </c>
      <c r="B1083" s="7"/>
      <c r="C1083" s="7">
        <f>LN(Data!H1084/Data!H1083)</f>
        <v>-7.2727593290795849E-3</v>
      </c>
      <c r="I1083" s="22">
        <f ca="1">I1082*EXP(('Price dynamics'!$F$3-'Price dynamics'!$F$4^2*0.5)*1+('Price dynamics'!$F$4*SQRT(1)*_xlfn.NORM.S.INV(RAND())))</f>
        <v>0.132288609631356</v>
      </c>
      <c r="K1083" s="22">
        <f ca="1">K1082*EXP(('Price dynamics'!$G$3-'Price dynamics'!$G$4^2*0.5)*1+('Price dynamics'!$G$4*SQRT(1)*_xlfn.NORM.S.INV(RAND())))</f>
        <v>0.10631313996691348</v>
      </c>
      <c r="M1083" s="23">
        <f t="shared" ca="1" si="33"/>
        <v>0.10631313996691348</v>
      </c>
      <c r="O1083" s="24">
        <f t="shared" ca="1" si="32"/>
        <v>2.5975469664442516E-2</v>
      </c>
    </row>
    <row r="1084" spans="1:15" x14ac:dyDescent="0.2">
      <c r="A1084" s="6">
        <f>LN(Data!B1085/Data!B1084)</f>
        <v>-1.0065426114013946E-3</v>
      </c>
      <c r="B1084" s="7"/>
      <c r="C1084" s="7">
        <f>LN(Data!H1085/Data!H1084)</f>
        <v>-2.9631797606371229E-2</v>
      </c>
      <c r="I1084" s="22">
        <f ca="1">I1083*EXP(('Price dynamics'!$F$3-'Price dynamics'!$F$4^2*0.5)*1+('Price dynamics'!$F$4*SQRT(1)*_xlfn.NORM.S.INV(RAND())))</f>
        <v>0.12812960136896398</v>
      </c>
      <c r="K1084" s="22">
        <f ca="1">K1083*EXP(('Price dynamics'!$G$3-'Price dynamics'!$G$4^2*0.5)*1+('Price dynamics'!$G$4*SQRT(1)*_xlfn.NORM.S.INV(RAND())))</f>
        <v>0.10523947886110346</v>
      </c>
      <c r="M1084" s="23">
        <f t="shared" ca="1" si="33"/>
        <v>0.10523947886110346</v>
      </c>
      <c r="O1084" s="24">
        <f t="shared" ca="1" si="32"/>
        <v>2.2890122507860516E-2</v>
      </c>
    </row>
    <row r="1085" spans="1:15" x14ac:dyDescent="0.2">
      <c r="A1085" s="6">
        <f>LN(Data!B1086/Data!B1085)</f>
        <v>5.0339794669873909E-4</v>
      </c>
      <c r="B1085" s="7"/>
      <c r="C1085" s="7">
        <f>LN(Data!H1086/Data!H1085)</f>
        <v>-1.515180502060222E-2</v>
      </c>
      <c r="I1085" s="22">
        <f ca="1">I1084*EXP(('Price dynamics'!$F$3-'Price dynamics'!$F$4^2*0.5)*1+('Price dynamics'!$F$4*SQRT(1)*_xlfn.NORM.S.INV(RAND())))</f>
        <v>0.13249680924015705</v>
      </c>
      <c r="K1085" s="22">
        <f ca="1">K1084*EXP(('Price dynamics'!$G$3-'Price dynamics'!$G$4^2*0.5)*1+('Price dynamics'!$G$4*SQRT(1)*_xlfn.NORM.S.INV(RAND())))</f>
        <v>0.10375466159826074</v>
      </c>
      <c r="M1085" s="23">
        <f t="shared" ca="1" si="33"/>
        <v>0.10375466159826074</v>
      </c>
      <c r="O1085" s="24">
        <f t="shared" ca="1" si="32"/>
        <v>2.874214764189631E-2</v>
      </c>
    </row>
    <row r="1086" spans="1:15" x14ac:dyDescent="0.2">
      <c r="A1086" s="6">
        <f>LN(Data!B1087/Data!B1086)</f>
        <v>1.5976375761020824E-2</v>
      </c>
      <c r="B1086" s="7"/>
      <c r="C1086" s="7">
        <f>LN(Data!H1087/Data!H1086)</f>
        <v>3.7457562534900415E-2</v>
      </c>
      <c r="I1086" s="22">
        <f ca="1">I1085*EXP(('Price dynamics'!$F$3-'Price dynamics'!$F$4^2*0.5)*1+('Price dynamics'!$F$4*SQRT(1)*_xlfn.NORM.S.INV(RAND())))</f>
        <v>0.13497528090370642</v>
      </c>
      <c r="K1086" s="22">
        <f ca="1">K1085*EXP(('Price dynamics'!$G$3-'Price dynamics'!$G$4^2*0.5)*1+('Price dynamics'!$G$4*SQRT(1)*_xlfn.NORM.S.INV(RAND())))</f>
        <v>0.10168269616199029</v>
      </c>
      <c r="M1086" s="23">
        <f t="shared" ca="1" si="33"/>
        <v>0.10168269616199029</v>
      </c>
      <c r="O1086" s="24">
        <f t="shared" ca="1" si="32"/>
        <v>3.3292584741716133E-2</v>
      </c>
    </row>
    <row r="1087" spans="1:15" x14ac:dyDescent="0.2">
      <c r="A1087" s="6">
        <f>LN(Data!B1088/Data!B1087)</f>
        <v>4.9407215129770084E-3</v>
      </c>
      <c r="B1087" s="7"/>
      <c r="C1087" s="7">
        <f>LN(Data!H1088/Data!H1087)</f>
        <v>-3.6832454162965163E-3</v>
      </c>
      <c r="I1087" s="22">
        <f ca="1">I1086*EXP(('Price dynamics'!$F$3-'Price dynamics'!$F$4^2*0.5)*1+('Price dynamics'!$F$4*SQRT(1)*_xlfn.NORM.S.INV(RAND())))</f>
        <v>0.13818291671586938</v>
      </c>
      <c r="K1087" s="22">
        <f ca="1">K1086*EXP(('Price dynamics'!$G$3-'Price dynamics'!$G$4^2*0.5)*1+('Price dynamics'!$G$4*SQRT(1)*_xlfn.NORM.S.INV(RAND())))</f>
        <v>0.10062434158765174</v>
      </c>
      <c r="M1087" s="23">
        <f t="shared" ca="1" si="33"/>
        <v>0.10062434158765174</v>
      </c>
      <c r="O1087" s="24">
        <f t="shared" ca="1" si="32"/>
        <v>3.7558575128217642E-2</v>
      </c>
    </row>
    <row r="1088" spans="1:15" x14ac:dyDescent="0.2">
      <c r="A1088" s="6">
        <f>LN(Data!B1089/Data!B1088)</f>
        <v>-2.4673094184583912E-3</v>
      </c>
      <c r="B1088" s="7"/>
      <c r="C1088" s="7">
        <f>LN(Data!H1089/Data!H1088)</f>
        <v>3.6832454162965891E-3</v>
      </c>
      <c r="I1088" s="22">
        <f ca="1">I1087*EXP(('Price dynamics'!$F$3-'Price dynamics'!$F$4^2*0.5)*1+('Price dynamics'!$F$4*SQRT(1)*_xlfn.NORM.S.INV(RAND())))</f>
        <v>0.13531867630966224</v>
      </c>
      <c r="K1088" s="22">
        <f ca="1">K1087*EXP(('Price dynamics'!$G$3-'Price dynamics'!$G$4^2*0.5)*1+('Price dynamics'!$G$4*SQRT(1)*_xlfn.NORM.S.INV(RAND())))</f>
        <v>0.11275219050688297</v>
      </c>
      <c r="M1088" s="23">
        <f t="shared" ca="1" si="33"/>
        <v>0.11275219050688297</v>
      </c>
      <c r="O1088" s="24">
        <f t="shared" ca="1" si="32"/>
        <v>2.2566485802779271E-2</v>
      </c>
    </row>
    <row r="1089" spans="1:15" x14ac:dyDescent="0.2">
      <c r="A1089" s="6">
        <f>LN(Data!B1090/Data!B1089)</f>
        <v>1.4226386611577381E-2</v>
      </c>
      <c r="B1089" s="7"/>
      <c r="C1089" s="7">
        <f>LN(Data!H1090/Data!H1089)</f>
        <v>0</v>
      </c>
      <c r="I1089" s="22">
        <f ca="1">I1088*EXP(('Price dynamics'!$F$3-'Price dynamics'!$F$4^2*0.5)*1+('Price dynamics'!$F$4*SQRT(1)*_xlfn.NORM.S.INV(RAND())))</f>
        <v>0.13262491960157399</v>
      </c>
      <c r="K1089" s="22">
        <f ca="1">K1088*EXP(('Price dynamics'!$G$3-'Price dynamics'!$G$4^2*0.5)*1+('Price dynamics'!$G$4*SQRT(1)*_xlfn.NORM.S.INV(RAND())))</f>
        <v>0.10324212354944451</v>
      </c>
      <c r="M1089" s="23">
        <f t="shared" ca="1" si="33"/>
        <v>0.10324212354944451</v>
      </c>
      <c r="O1089" s="24">
        <f t="shared" ca="1" si="32"/>
        <v>2.9382796052129484E-2</v>
      </c>
    </row>
    <row r="1090" spans="1:15" x14ac:dyDescent="0.2">
      <c r="A1090" s="6">
        <f>LN(Data!B1091/Data!B1090)</f>
        <v>-3.4154705073618824E-3</v>
      </c>
      <c r="B1090" s="7"/>
      <c r="C1090" s="7">
        <f>LN(Data!H1091/Data!H1090)</f>
        <v>1.0969031370573937E-2</v>
      </c>
      <c r="I1090" s="22">
        <f ca="1">I1089*EXP(('Price dynamics'!$F$3-'Price dynamics'!$F$4^2*0.5)*1+('Price dynamics'!$F$4*SQRT(1)*_xlfn.NORM.S.INV(RAND())))</f>
        <v>0.12534144635930375</v>
      </c>
      <c r="K1090" s="22">
        <f ca="1">K1089*EXP(('Price dynamics'!$G$3-'Price dynamics'!$G$4^2*0.5)*1+('Price dynamics'!$G$4*SQRT(1)*_xlfn.NORM.S.INV(RAND())))</f>
        <v>0.10074336236801644</v>
      </c>
      <c r="M1090" s="23">
        <f t="shared" ca="1" si="33"/>
        <v>0.10074336236801644</v>
      </c>
      <c r="O1090" s="24">
        <f t="shared" ca="1" si="32"/>
        <v>2.4598083991287309E-2</v>
      </c>
    </row>
    <row r="1091" spans="1:15" x14ac:dyDescent="0.2">
      <c r="A1091" s="6">
        <f>LN(Data!B1092/Data!B1091)</f>
        <v>-1.4673516939496204E-3</v>
      </c>
      <c r="B1091" s="7"/>
      <c r="C1091" s="7">
        <f>LN(Data!H1092/Data!H1091)</f>
        <v>0</v>
      </c>
      <c r="I1091" s="22">
        <f ca="1">I1090*EXP(('Price dynamics'!$F$3-'Price dynamics'!$F$4^2*0.5)*1+('Price dynamics'!$F$4*SQRT(1)*_xlfn.NORM.S.INV(RAND())))</f>
        <v>0.13168719053510461</v>
      </c>
      <c r="K1091" s="22">
        <f ca="1">K1090*EXP(('Price dynamics'!$G$3-'Price dynamics'!$G$4^2*0.5)*1+('Price dynamics'!$G$4*SQRT(1)*_xlfn.NORM.S.INV(RAND())))</f>
        <v>9.9063699293162208E-2</v>
      </c>
      <c r="M1091" s="23">
        <f t="shared" ca="1" si="33"/>
        <v>9.9063699293162208E-2</v>
      </c>
      <c r="O1091" s="24">
        <f t="shared" ref="O1091:O1154" ca="1" si="34">MAX(I1091,K1091)-MIN(I1091,K1091)</f>
        <v>3.2623491241942401E-2</v>
      </c>
    </row>
    <row r="1092" spans="1:15" x14ac:dyDescent="0.2">
      <c r="A1092" s="6">
        <f>LN(Data!B1093/Data!B1092)</f>
        <v>-4.895960930112335E-4</v>
      </c>
      <c r="B1092" s="7"/>
      <c r="C1092" s="7">
        <f>LN(Data!H1093/Data!H1092)</f>
        <v>-3.327478888487221E-2</v>
      </c>
      <c r="I1092" s="22">
        <f ca="1">I1091*EXP(('Price dynamics'!$F$3-'Price dynamics'!$F$4^2*0.5)*1+('Price dynamics'!$F$4*SQRT(1)*_xlfn.NORM.S.INV(RAND())))</f>
        <v>0.12653738980269577</v>
      </c>
      <c r="K1092" s="22">
        <f ca="1">K1091*EXP(('Price dynamics'!$G$3-'Price dynamics'!$G$4^2*0.5)*1+('Price dynamics'!$G$4*SQRT(1)*_xlfn.NORM.S.INV(RAND())))</f>
        <v>9.3135465963097921E-2</v>
      </c>
      <c r="M1092" s="23">
        <f t="shared" ref="M1092:M1155" ca="1" si="35">IF(I1092&lt;K1092,I1092,K1092)</f>
        <v>9.3135465963097921E-2</v>
      </c>
      <c r="O1092" s="24">
        <f t="shared" ca="1" si="34"/>
        <v>3.340192383959785E-2</v>
      </c>
    </row>
    <row r="1093" spans="1:15" x14ac:dyDescent="0.2">
      <c r="A1093" s="6">
        <f>LN(Data!B1094/Data!B1093)</f>
        <v>7.318890928346272E-3</v>
      </c>
      <c r="B1093" s="7"/>
      <c r="C1093" s="7">
        <f>LN(Data!H1094/Data!H1093)</f>
        <v>-4.2232763623273016E-2</v>
      </c>
      <c r="I1093" s="22">
        <f ca="1">I1092*EXP(('Price dynamics'!$F$3-'Price dynamics'!$F$4^2*0.5)*1+('Price dynamics'!$F$4*SQRT(1)*_xlfn.NORM.S.INV(RAND())))</f>
        <v>0.12525313702328369</v>
      </c>
      <c r="K1093" s="22">
        <f ca="1">K1092*EXP(('Price dynamics'!$G$3-'Price dynamics'!$G$4^2*0.5)*1+('Price dynamics'!$G$4*SQRT(1)*_xlfn.NORM.S.INV(RAND())))</f>
        <v>9.1438030426352346E-2</v>
      </c>
      <c r="M1093" s="23">
        <f t="shared" ca="1" si="35"/>
        <v>9.1438030426352346E-2</v>
      </c>
      <c r="O1093" s="24">
        <f t="shared" ca="1" si="34"/>
        <v>3.3815106596931349E-2</v>
      </c>
    </row>
    <row r="1094" spans="1:15" x14ac:dyDescent="0.2">
      <c r="A1094" s="6">
        <f>LN(Data!B1095/Data!B1094)</f>
        <v>-5.3619431413853991E-3</v>
      </c>
      <c r="B1094" s="7"/>
      <c r="C1094" s="7">
        <f>LN(Data!H1095/Data!H1094)</f>
        <v>-3.9292781398894382E-3</v>
      </c>
      <c r="I1094" s="22">
        <f ca="1">I1093*EXP(('Price dynamics'!$F$3-'Price dynamics'!$F$4^2*0.5)*1+('Price dynamics'!$F$4*SQRT(1)*_xlfn.NORM.S.INV(RAND())))</f>
        <v>0.12262167350257282</v>
      </c>
      <c r="K1094" s="22">
        <f ca="1">K1093*EXP(('Price dynamics'!$G$3-'Price dynamics'!$G$4^2*0.5)*1+('Price dynamics'!$G$4*SQRT(1)*_xlfn.NORM.S.INV(RAND())))</f>
        <v>9.3162905477521249E-2</v>
      </c>
      <c r="M1094" s="23">
        <f t="shared" ca="1" si="35"/>
        <v>9.3162905477521249E-2</v>
      </c>
      <c r="O1094" s="24">
        <f t="shared" ca="1" si="34"/>
        <v>2.9458768025051568E-2</v>
      </c>
    </row>
    <row r="1095" spans="1:15" x14ac:dyDescent="0.2">
      <c r="A1095" s="6">
        <f>LN(Data!B1096/Data!B1095)</f>
        <v>9.770396478268337E-4</v>
      </c>
      <c r="B1095" s="7"/>
      <c r="C1095" s="7">
        <f>LN(Data!H1096/Data!H1095)</f>
        <v>2.7186140304156781E-2</v>
      </c>
      <c r="I1095" s="22">
        <f ca="1">I1094*EXP(('Price dynamics'!$F$3-'Price dynamics'!$F$4^2*0.5)*1+('Price dynamics'!$F$4*SQRT(1)*_xlfn.NORM.S.INV(RAND())))</f>
        <v>0.12506229926120757</v>
      </c>
      <c r="K1095" s="22">
        <f ca="1">K1094*EXP(('Price dynamics'!$G$3-'Price dynamics'!$G$4^2*0.5)*1+('Price dynamics'!$G$4*SQRT(1)*_xlfn.NORM.S.INV(RAND())))</f>
        <v>0.10027954735705753</v>
      </c>
      <c r="M1095" s="23">
        <f t="shared" ca="1" si="35"/>
        <v>0.10027954735705753</v>
      </c>
      <c r="O1095" s="24">
        <f t="shared" ca="1" si="34"/>
        <v>2.4782751904150038E-2</v>
      </c>
    </row>
    <row r="1096" spans="1:15" x14ac:dyDescent="0.2">
      <c r="A1096" s="6">
        <f>LN(Data!B1097/Data!B1096)</f>
        <v>1.5984840234236023E-2</v>
      </c>
      <c r="B1096" s="7"/>
      <c r="C1096" s="7">
        <f>LN(Data!H1097/Data!H1096)</f>
        <v>-3.1130918595173213E-2</v>
      </c>
      <c r="I1096" s="22">
        <f ca="1">I1095*EXP(('Price dynamics'!$F$3-'Price dynamics'!$F$4^2*0.5)*1+('Price dynamics'!$F$4*SQRT(1)*_xlfn.NORM.S.INV(RAND())))</f>
        <v>0.13086046204629323</v>
      </c>
      <c r="K1096" s="22">
        <f ca="1">K1095*EXP(('Price dynamics'!$G$3-'Price dynamics'!$G$4^2*0.5)*1+('Price dynamics'!$G$4*SQRT(1)*_xlfn.NORM.S.INV(RAND())))</f>
        <v>0.11060898770487235</v>
      </c>
      <c r="M1096" s="23">
        <f t="shared" ca="1" si="35"/>
        <v>0.11060898770487235</v>
      </c>
      <c r="O1096" s="24">
        <f t="shared" ca="1" si="34"/>
        <v>2.0251474341420883E-2</v>
      </c>
    </row>
    <row r="1097" spans="1:15" x14ac:dyDescent="0.2">
      <c r="A1097" s="6">
        <f>LN(Data!B1098/Data!B1097)</f>
        <v>5.2719987911790823E-3</v>
      </c>
      <c r="B1097" s="7"/>
      <c r="C1097" s="7">
        <f>LN(Data!H1098/Data!H1097)</f>
        <v>0</v>
      </c>
      <c r="I1097" s="22">
        <f ca="1">I1096*EXP(('Price dynamics'!$F$3-'Price dynamics'!$F$4^2*0.5)*1+('Price dynamics'!$F$4*SQRT(1)*_xlfn.NORM.S.INV(RAND())))</f>
        <v>0.13028627746550053</v>
      </c>
      <c r="K1097" s="22">
        <f ca="1">K1096*EXP(('Price dynamics'!$G$3-'Price dynamics'!$G$4^2*0.5)*1+('Price dynamics'!$G$4*SQRT(1)*_xlfn.NORM.S.INV(RAND())))</f>
        <v>9.9786835293857665E-2</v>
      </c>
      <c r="M1097" s="23">
        <f t="shared" ca="1" si="35"/>
        <v>9.9786835293857665E-2</v>
      </c>
      <c r="O1097" s="24">
        <f t="shared" ca="1" si="34"/>
        <v>3.0499442171642868E-2</v>
      </c>
    </row>
    <row r="1098" spans="1:15" x14ac:dyDescent="0.2">
      <c r="A1098" s="6">
        <f>LN(Data!B1099/Data!B1098)</f>
        <v>-1.0088963789229381E-2</v>
      </c>
      <c r="B1098" s="7"/>
      <c r="C1098" s="7">
        <f>LN(Data!H1099/Data!H1098)</f>
        <v>3.9447782910165463E-3</v>
      </c>
      <c r="I1098" s="22">
        <f ca="1">I1097*EXP(('Price dynamics'!$F$3-'Price dynamics'!$F$4^2*0.5)*1+('Price dynamics'!$F$4*SQRT(1)*_xlfn.NORM.S.INV(RAND())))</f>
        <v>0.13252458058271024</v>
      </c>
      <c r="K1098" s="22">
        <f ca="1">K1097*EXP(('Price dynamics'!$G$3-'Price dynamics'!$G$4^2*0.5)*1+('Price dynamics'!$G$4*SQRT(1)*_xlfn.NORM.S.INV(RAND())))</f>
        <v>0.10678778243367533</v>
      </c>
      <c r="M1098" s="23">
        <f t="shared" ca="1" si="35"/>
        <v>0.10678778243367533</v>
      </c>
      <c r="O1098" s="24">
        <f t="shared" ca="1" si="34"/>
        <v>2.5736798149034915E-2</v>
      </c>
    </row>
    <row r="1099" spans="1:15" x14ac:dyDescent="0.2">
      <c r="A1099" s="6">
        <f>LN(Data!B1100/Data!B1099)</f>
        <v>4.8274198378959619E-4</v>
      </c>
      <c r="B1099" s="7"/>
      <c r="C1099" s="7">
        <f>LN(Data!H1100/Data!H1099)</f>
        <v>1.5625317903080815E-2</v>
      </c>
      <c r="I1099" s="22">
        <f ca="1">I1098*EXP(('Price dynamics'!$F$3-'Price dynamics'!$F$4^2*0.5)*1+('Price dynamics'!$F$4*SQRT(1)*_xlfn.NORM.S.INV(RAND())))</f>
        <v>0.13333062664256318</v>
      </c>
      <c r="K1099" s="22">
        <f ca="1">K1098*EXP(('Price dynamics'!$G$3-'Price dynamics'!$G$4^2*0.5)*1+('Price dynamics'!$G$4*SQRT(1)*_xlfn.NORM.S.INV(RAND())))</f>
        <v>9.7804824110559546E-2</v>
      </c>
      <c r="M1099" s="23">
        <f t="shared" ca="1" si="35"/>
        <v>9.7804824110559546E-2</v>
      </c>
      <c r="O1099" s="24">
        <f t="shared" ca="1" si="34"/>
        <v>3.5525802532003631E-2</v>
      </c>
    </row>
    <row r="1100" spans="1:15" x14ac:dyDescent="0.2">
      <c r="A1100" s="6">
        <f>LN(Data!B1101/Data!B1100)</f>
        <v>-2.7398974188114503E-2</v>
      </c>
      <c r="B1100" s="7"/>
      <c r="C1100" s="7">
        <f>LN(Data!H1101/Data!H1100)</f>
        <v>0</v>
      </c>
      <c r="I1100" s="22">
        <f ca="1">I1099*EXP(('Price dynamics'!$F$3-'Price dynamics'!$F$4^2*0.5)*1+('Price dynamics'!$F$4*SQRT(1)*_xlfn.NORM.S.INV(RAND())))</f>
        <v>0.13831499112441845</v>
      </c>
      <c r="K1100" s="22">
        <f ca="1">K1099*EXP(('Price dynamics'!$G$3-'Price dynamics'!$G$4^2*0.5)*1+('Price dynamics'!$G$4*SQRT(1)*_xlfn.NORM.S.INV(RAND())))</f>
        <v>9.8933877424878122E-2</v>
      </c>
      <c r="M1100" s="23">
        <f t="shared" ca="1" si="35"/>
        <v>9.8933877424878122E-2</v>
      </c>
      <c r="O1100" s="24">
        <f t="shared" ca="1" si="34"/>
        <v>3.9381113699540324E-2</v>
      </c>
    </row>
    <row r="1101" spans="1:15" x14ac:dyDescent="0.2">
      <c r="A1101" s="6">
        <f>LN(Data!B1102/Data!B1101)</f>
        <v>7.9051795071132473E-3</v>
      </c>
      <c r="B1101" s="7"/>
      <c r="C1101" s="7">
        <f>LN(Data!H1102/Data!H1101)</f>
        <v>3.8684767779203319E-3</v>
      </c>
      <c r="I1101" s="22">
        <f ca="1">I1100*EXP(('Price dynamics'!$F$3-'Price dynamics'!$F$4^2*0.5)*1+('Price dynamics'!$F$4*SQRT(1)*_xlfn.NORM.S.INV(RAND())))</f>
        <v>0.12615153613831095</v>
      </c>
      <c r="K1101" s="22">
        <f ca="1">K1100*EXP(('Price dynamics'!$G$3-'Price dynamics'!$G$4^2*0.5)*1+('Price dynamics'!$G$4*SQRT(1)*_xlfn.NORM.S.INV(RAND())))</f>
        <v>0.10330356156309047</v>
      </c>
      <c r="M1101" s="23">
        <f t="shared" ca="1" si="35"/>
        <v>0.10330356156309047</v>
      </c>
      <c r="O1101" s="24">
        <f t="shared" ca="1" si="34"/>
        <v>2.2847974575220489E-2</v>
      </c>
    </row>
    <row r="1102" spans="1:15" x14ac:dyDescent="0.2">
      <c r="A1102" s="6">
        <f>LN(Data!B1103/Data!B1102)</f>
        <v>9.3069493740081943E-3</v>
      </c>
      <c r="B1102" s="7"/>
      <c r="C1102" s="7">
        <f>LN(Data!H1103/Data!H1102)</f>
        <v>0</v>
      </c>
      <c r="I1102" s="22">
        <f ca="1">I1101*EXP(('Price dynamics'!$F$3-'Price dynamics'!$F$4^2*0.5)*1+('Price dynamics'!$F$4*SQRT(1)*_xlfn.NORM.S.INV(RAND())))</f>
        <v>0.12611344611088182</v>
      </c>
      <c r="K1102" s="22">
        <f ca="1">K1101*EXP(('Price dynamics'!$G$3-'Price dynamics'!$G$4^2*0.5)*1+('Price dynamics'!$G$4*SQRT(1)*_xlfn.NORM.S.INV(RAND())))</f>
        <v>0.10396554570083272</v>
      </c>
      <c r="M1102" s="23">
        <f t="shared" ca="1" si="35"/>
        <v>0.10396554570083272</v>
      </c>
      <c r="O1102" s="24">
        <f t="shared" ca="1" si="34"/>
        <v>2.2147900410049104E-2</v>
      </c>
    </row>
    <row r="1103" spans="1:15" x14ac:dyDescent="0.2">
      <c r="A1103" s="6">
        <f>LN(Data!B1104/Data!B1103)</f>
        <v>5.8337549988711412E-3</v>
      </c>
      <c r="B1103" s="7"/>
      <c r="C1103" s="7">
        <f>LN(Data!H1104/Data!H1103)</f>
        <v>1.5325970478226772E-2</v>
      </c>
      <c r="I1103" s="22">
        <f ca="1">I1102*EXP(('Price dynamics'!$F$3-'Price dynamics'!$F$4^2*0.5)*1+('Price dynamics'!$F$4*SQRT(1)*_xlfn.NORM.S.INV(RAND())))</f>
        <v>0.1298769103140596</v>
      </c>
      <c r="K1103" s="22">
        <f ca="1">K1102*EXP(('Price dynamics'!$G$3-'Price dynamics'!$G$4^2*0.5)*1+('Price dynamics'!$G$4*SQRT(1)*_xlfn.NORM.S.INV(RAND())))</f>
        <v>0.11013383806696211</v>
      </c>
      <c r="M1103" s="23">
        <f t="shared" ca="1" si="35"/>
        <v>0.11013383806696211</v>
      </c>
      <c r="O1103" s="24">
        <f t="shared" ca="1" si="34"/>
        <v>1.9743072247097482E-2</v>
      </c>
    </row>
    <row r="1104" spans="1:15" x14ac:dyDescent="0.2">
      <c r="A1104" s="6">
        <f>LN(Data!B1105/Data!B1104)</f>
        <v>-1.3174135400838448E-2</v>
      </c>
      <c r="B1104" s="7"/>
      <c r="C1104" s="7">
        <f>LN(Data!H1105/Data!H1104)</f>
        <v>-1.5325970478226821E-2</v>
      </c>
      <c r="I1104" s="22">
        <f ca="1">I1103*EXP(('Price dynamics'!$F$3-'Price dynamics'!$F$4^2*0.5)*1+('Price dynamics'!$F$4*SQRT(1)*_xlfn.NORM.S.INV(RAND())))</f>
        <v>0.1314207860333817</v>
      </c>
      <c r="K1104" s="22">
        <f ca="1">K1103*EXP(('Price dynamics'!$G$3-'Price dynamics'!$G$4^2*0.5)*1+('Price dynamics'!$G$4*SQRT(1)*_xlfn.NORM.S.INV(RAND())))</f>
        <v>0.10457045037598559</v>
      </c>
      <c r="M1104" s="23">
        <f t="shared" ca="1" si="35"/>
        <v>0.10457045037598559</v>
      </c>
      <c r="O1104" s="24">
        <f t="shared" ca="1" si="34"/>
        <v>2.6850335657396113E-2</v>
      </c>
    </row>
    <row r="1105" spans="1:15" x14ac:dyDescent="0.2">
      <c r="A1105" s="6">
        <f>LN(Data!B1106/Data!B1105)</f>
        <v>5.3882079908761571E-3</v>
      </c>
      <c r="B1105" s="7"/>
      <c r="C1105" s="7">
        <f>LN(Data!H1106/Data!H1105)</f>
        <v>-1.9493794681001129E-2</v>
      </c>
      <c r="I1105" s="22">
        <f ca="1">I1104*EXP(('Price dynamics'!$F$3-'Price dynamics'!$F$4^2*0.5)*1+('Price dynamics'!$F$4*SQRT(1)*_xlfn.NORM.S.INV(RAND())))</f>
        <v>0.12930912319753746</v>
      </c>
      <c r="K1105" s="22">
        <f ca="1">K1104*EXP(('Price dynamics'!$G$3-'Price dynamics'!$G$4^2*0.5)*1+('Price dynamics'!$G$4*SQRT(1)*_xlfn.NORM.S.INV(RAND())))</f>
        <v>9.8287890419090487E-2</v>
      </c>
      <c r="M1105" s="23">
        <f t="shared" ca="1" si="35"/>
        <v>9.8287890419090487E-2</v>
      </c>
      <c r="O1105" s="24">
        <f t="shared" ca="1" si="34"/>
        <v>3.1021232778446969E-2</v>
      </c>
    </row>
    <row r="1106" spans="1:15" x14ac:dyDescent="0.2">
      <c r="A1106" s="6">
        <f>LN(Data!B1107/Data!B1106)</f>
        <v>3.9005412690454521E-3</v>
      </c>
      <c r="B1106" s="7"/>
      <c r="C1106" s="7">
        <f>LN(Data!H1107/Data!H1106)</f>
        <v>0</v>
      </c>
      <c r="I1106" s="22">
        <f ca="1">I1105*EXP(('Price dynamics'!$F$3-'Price dynamics'!$F$4^2*0.5)*1+('Price dynamics'!$F$4*SQRT(1)*_xlfn.NORM.S.INV(RAND())))</f>
        <v>0.12696020272042993</v>
      </c>
      <c r="K1106" s="22">
        <f ca="1">K1105*EXP(('Price dynamics'!$G$3-'Price dynamics'!$G$4^2*0.5)*1+('Price dynamics'!$G$4*SQRT(1)*_xlfn.NORM.S.INV(RAND())))</f>
        <v>9.4048867299351399E-2</v>
      </c>
      <c r="M1106" s="23">
        <f t="shared" ca="1" si="35"/>
        <v>9.4048867299351399E-2</v>
      </c>
      <c r="O1106" s="24">
        <f t="shared" ca="1" si="34"/>
        <v>3.2911335421078533E-2</v>
      </c>
    </row>
    <row r="1107" spans="1:15" x14ac:dyDescent="0.2">
      <c r="A1107" s="6">
        <f>LN(Data!B1108/Data!B1107)</f>
        <v>-2.2141125877213747E-2</v>
      </c>
      <c r="B1107" s="7"/>
      <c r="C1107" s="7">
        <f>LN(Data!H1108/Data!H1107)</f>
        <v>3.8614836127779516E-2</v>
      </c>
      <c r="I1107" s="22">
        <f ca="1">I1106*EXP(('Price dynamics'!$F$3-'Price dynamics'!$F$4^2*0.5)*1+('Price dynamics'!$F$4*SQRT(1)*_xlfn.NORM.S.INV(RAND())))</f>
        <v>0.12260593926310664</v>
      </c>
      <c r="K1107" s="22">
        <f ca="1">K1106*EXP(('Price dynamics'!$G$3-'Price dynamics'!$G$4^2*0.5)*1+('Price dynamics'!$G$4*SQRT(1)*_xlfn.NORM.S.INV(RAND())))</f>
        <v>9.6243735254379001E-2</v>
      </c>
      <c r="M1107" s="23">
        <f t="shared" ca="1" si="35"/>
        <v>9.6243735254379001E-2</v>
      </c>
      <c r="O1107" s="24">
        <f t="shared" ca="1" si="34"/>
        <v>2.6362204008727644E-2</v>
      </c>
    </row>
    <row r="1108" spans="1:15" x14ac:dyDescent="0.2">
      <c r="A1108" s="6">
        <f>LN(Data!B1109/Data!B1108)</f>
        <v>1.2852376617292022E-2</v>
      </c>
      <c r="B1108" s="7"/>
      <c r="C1108" s="7">
        <f>LN(Data!H1109/Data!H1108)</f>
        <v>-7.6045993852193036E-3</v>
      </c>
      <c r="I1108" s="22">
        <f ca="1">I1107*EXP(('Price dynamics'!$F$3-'Price dynamics'!$F$4^2*0.5)*1+('Price dynamics'!$F$4*SQRT(1)*_xlfn.NORM.S.INV(RAND())))</f>
        <v>0.12708413341648189</v>
      </c>
      <c r="K1108" s="22">
        <f ca="1">K1107*EXP(('Price dynamics'!$G$3-'Price dynamics'!$G$4^2*0.5)*1+('Price dynamics'!$G$4*SQRT(1)*_xlfn.NORM.S.INV(RAND())))</f>
        <v>9.5533501230652601E-2</v>
      </c>
      <c r="M1108" s="23">
        <f t="shared" ca="1" si="35"/>
        <v>9.5533501230652601E-2</v>
      </c>
      <c r="O1108" s="24">
        <f t="shared" ca="1" si="34"/>
        <v>3.1550632185829292E-2</v>
      </c>
    </row>
    <row r="1109" spans="1:15" x14ac:dyDescent="0.2">
      <c r="A1109" s="6">
        <f>LN(Data!B1110/Data!B1109)</f>
        <v>-8.3847593575758182E-3</v>
      </c>
      <c r="B1109" s="7"/>
      <c r="C1109" s="7">
        <f>LN(Data!H1110/Data!H1109)</f>
        <v>7.6045993852192125E-3</v>
      </c>
      <c r="I1109" s="22">
        <f ca="1">I1108*EXP(('Price dynamics'!$F$3-'Price dynamics'!$F$4^2*0.5)*1+('Price dynamics'!$F$4*SQRT(1)*_xlfn.NORM.S.INV(RAND())))</f>
        <v>0.12639171389474604</v>
      </c>
      <c r="K1109" s="22">
        <f ca="1">K1108*EXP(('Price dynamics'!$G$3-'Price dynamics'!$G$4^2*0.5)*1+('Price dynamics'!$G$4*SQRT(1)*_xlfn.NORM.S.INV(RAND())))</f>
        <v>9.2897139944214321E-2</v>
      </c>
      <c r="M1109" s="23">
        <f t="shared" ca="1" si="35"/>
        <v>9.2897139944214321E-2</v>
      </c>
      <c r="O1109" s="24">
        <f t="shared" ca="1" si="34"/>
        <v>3.3494573950531722E-2</v>
      </c>
    </row>
    <row r="1110" spans="1:15" x14ac:dyDescent="0.2">
      <c r="A1110" s="6">
        <f>LN(Data!B1111/Data!B1110)</f>
        <v>5.9259432675471679E-3</v>
      </c>
      <c r="B1110" s="7"/>
      <c r="C1110" s="7">
        <f>LN(Data!H1111/Data!H1110)</f>
        <v>2.6169717733384605E-2</v>
      </c>
      <c r="I1110" s="22">
        <f ca="1">I1109*EXP(('Price dynamics'!$F$3-'Price dynamics'!$F$4^2*0.5)*1+('Price dynamics'!$F$4*SQRT(1)*_xlfn.NORM.S.INV(RAND())))</f>
        <v>0.12608966668624397</v>
      </c>
      <c r="K1110" s="22">
        <f ca="1">K1109*EXP(('Price dynamics'!$G$3-'Price dynamics'!$G$4^2*0.5)*1+('Price dynamics'!$G$4*SQRT(1)*_xlfn.NORM.S.INV(RAND())))</f>
        <v>9.9863908106124749E-2</v>
      </c>
      <c r="M1110" s="23">
        <f t="shared" ca="1" si="35"/>
        <v>9.9863908106124749E-2</v>
      </c>
      <c r="O1110" s="24">
        <f t="shared" ca="1" si="34"/>
        <v>2.6225758580119218E-2</v>
      </c>
    </row>
    <row r="1111" spans="1:15" x14ac:dyDescent="0.2">
      <c r="A1111" s="6">
        <f>LN(Data!B1112/Data!B1111)</f>
        <v>-1.3882225914566471E-2</v>
      </c>
      <c r="B1111" s="7"/>
      <c r="C1111" s="7">
        <f>LN(Data!H1112/Data!H1111)</f>
        <v>-3.6968618813260916E-3</v>
      </c>
      <c r="I1111" s="22">
        <f ca="1">I1110*EXP(('Price dynamics'!$F$3-'Price dynamics'!$F$4^2*0.5)*1+('Price dynamics'!$F$4*SQRT(1)*_xlfn.NORM.S.INV(RAND())))</f>
        <v>0.12414578058083031</v>
      </c>
      <c r="K1111" s="22">
        <f ca="1">K1110*EXP(('Price dynamics'!$G$3-'Price dynamics'!$G$4^2*0.5)*1+('Price dynamics'!$G$4*SQRT(1)*_xlfn.NORM.S.INV(RAND())))</f>
        <v>0.11119593791098059</v>
      </c>
      <c r="M1111" s="23">
        <f t="shared" ca="1" si="35"/>
        <v>0.11119593791098059</v>
      </c>
      <c r="O1111" s="24">
        <f t="shared" ca="1" si="34"/>
        <v>1.294984266984972E-2</v>
      </c>
    </row>
    <row r="1112" spans="1:15" x14ac:dyDescent="0.2">
      <c r="A1112" s="6">
        <f>LN(Data!B1113/Data!B1112)</f>
        <v>1.4374473032554057E-2</v>
      </c>
      <c r="B1112" s="7"/>
      <c r="C1112" s="7">
        <f>LN(Data!H1113/Data!H1112)</f>
        <v>-3.710579396535713E-3</v>
      </c>
      <c r="I1112" s="22">
        <f ca="1">I1111*EXP(('Price dynamics'!$F$3-'Price dynamics'!$F$4^2*0.5)*1+('Price dynamics'!$F$4*SQRT(1)*_xlfn.NORM.S.INV(RAND())))</f>
        <v>0.12154854253006846</v>
      </c>
      <c r="K1112" s="22">
        <f ca="1">K1111*EXP(('Price dynamics'!$G$3-'Price dynamics'!$G$4^2*0.5)*1+('Price dynamics'!$G$4*SQRT(1)*_xlfn.NORM.S.INV(RAND())))</f>
        <v>9.8719984370173819E-2</v>
      </c>
      <c r="M1112" s="23">
        <f t="shared" ca="1" si="35"/>
        <v>9.8719984370173819E-2</v>
      </c>
      <c r="O1112" s="24">
        <f t="shared" ca="1" si="34"/>
        <v>2.2828558159894638E-2</v>
      </c>
    </row>
    <row r="1113" spans="1:15" x14ac:dyDescent="0.2">
      <c r="A1113" s="6">
        <f>LN(Data!B1114/Data!B1113)</f>
        <v>1.6109696696760701E-2</v>
      </c>
      <c r="B1113" s="7"/>
      <c r="C1113" s="7">
        <f>LN(Data!H1114/Data!H1113)</f>
        <v>-2.6366875840742224E-2</v>
      </c>
      <c r="I1113" s="22">
        <f ca="1">I1112*EXP(('Price dynamics'!$F$3-'Price dynamics'!$F$4^2*0.5)*1+('Price dynamics'!$F$4*SQRT(1)*_xlfn.NORM.S.INV(RAND())))</f>
        <v>0.12222129595612469</v>
      </c>
      <c r="K1113" s="22">
        <f ca="1">K1112*EXP(('Price dynamics'!$G$3-'Price dynamics'!$G$4^2*0.5)*1+('Price dynamics'!$G$4*SQRT(1)*_xlfn.NORM.S.INV(RAND())))</f>
        <v>9.803870997119693E-2</v>
      </c>
      <c r="M1113" s="23">
        <f t="shared" ca="1" si="35"/>
        <v>9.803870997119693E-2</v>
      </c>
      <c r="O1113" s="24">
        <f t="shared" ca="1" si="34"/>
        <v>2.4182585984927757E-2</v>
      </c>
    </row>
    <row r="1114" spans="1:15" x14ac:dyDescent="0.2">
      <c r="A1114" s="6">
        <f>LN(Data!B1115/Data!B1114)</f>
        <v>1.871006846246737E-2</v>
      </c>
      <c r="B1114" s="7"/>
      <c r="C1114" s="7">
        <f>LN(Data!H1115/Data!H1114)</f>
        <v>-3.8240964384035057E-3</v>
      </c>
      <c r="I1114" s="22">
        <f ca="1">I1113*EXP(('Price dynamics'!$F$3-'Price dynamics'!$F$4^2*0.5)*1+('Price dynamics'!$F$4*SQRT(1)*_xlfn.NORM.S.INV(RAND())))</f>
        <v>0.12421146600020087</v>
      </c>
      <c r="K1114" s="22">
        <f ca="1">K1113*EXP(('Price dynamics'!$G$3-'Price dynamics'!$G$4^2*0.5)*1+('Price dynamics'!$G$4*SQRT(1)*_xlfn.NORM.S.INV(RAND())))</f>
        <v>0.1065355182502546</v>
      </c>
      <c r="M1114" s="23">
        <f t="shared" ca="1" si="35"/>
        <v>0.1065355182502546</v>
      </c>
      <c r="O1114" s="24">
        <f t="shared" ca="1" si="34"/>
        <v>1.7675947749946269E-2</v>
      </c>
    </row>
    <row r="1115" spans="1:15" x14ac:dyDescent="0.2">
      <c r="A1115" s="6">
        <f>LN(Data!B1116/Data!B1115)</f>
        <v>-1.7258338229280822E-2</v>
      </c>
      <c r="B1115" s="7"/>
      <c r="C1115" s="7">
        <f>LN(Data!H1116/Data!H1115)</f>
        <v>3.3901551675681416E-2</v>
      </c>
      <c r="I1115" s="22">
        <f ca="1">I1114*EXP(('Price dynamics'!$F$3-'Price dynamics'!$F$4^2*0.5)*1+('Price dynamics'!$F$4*SQRT(1)*_xlfn.NORM.S.INV(RAND())))</f>
        <v>0.12076117219474444</v>
      </c>
      <c r="K1115" s="22">
        <f ca="1">K1114*EXP(('Price dynamics'!$G$3-'Price dynamics'!$G$4^2*0.5)*1+('Price dynamics'!$G$4*SQRT(1)*_xlfn.NORM.S.INV(RAND())))</f>
        <v>0.10580587748894982</v>
      </c>
      <c r="M1115" s="23">
        <f t="shared" ca="1" si="35"/>
        <v>0.10580587748894982</v>
      </c>
      <c r="O1115" s="24">
        <f t="shared" ca="1" si="34"/>
        <v>1.4955294705794625E-2</v>
      </c>
    </row>
    <row r="1116" spans="1:15" x14ac:dyDescent="0.2">
      <c r="A1116" s="6">
        <f>LN(Data!B1117/Data!B1116)</f>
        <v>-6.7928451398163066E-3</v>
      </c>
      <c r="B1116" s="7"/>
      <c r="C1116" s="7">
        <f>LN(Data!H1117/Data!H1116)</f>
        <v>1.1049836186584935E-2</v>
      </c>
      <c r="I1116" s="22">
        <f ca="1">I1115*EXP(('Price dynamics'!$F$3-'Price dynamics'!$F$4^2*0.5)*1+('Price dynamics'!$F$4*SQRT(1)*_xlfn.NORM.S.INV(RAND())))</f>
        <v>0.11643892365643453</v>
      </c>
      <c r="K1116" s="22">
        <f ca="1">K1115*EXP(('Price dynamics'!$G$3-'Price dynamics'!$G$4^2*0.5)*1+('Price dynamics'!$G$4*SQRT(1)*_xlfn.NORM.S.INV(RAND())))</f>
        <v>0.10591256435077771</v>
      </c>
      <c r="M1116" s="23">
        <f t="shared" ca="1" si="35"/>
        <v>0.10591256435077771</v>
      </c>
      <c r="O1116" s="24">
        <f t="shared" ca="1" si="34"/>
        <v>1.0526359305656818E-2</v>
      </c>
    </row>
    <row r="1117" spans="1:15" x14ac:dyDescent="0.2">
      <c r="A1117" s="6">
        <f>LN(Data!B1118/Data!B1117)</f>
        <v>4.8673644183176864E-4</v>
      </c>
      <c r="B1117" s="7"/>
      <c r="C1117" s="7">
        <f>LN(Data!H1118/Data!H1117)</f>
        <v>0</v>
      </c>
      <c r="I1117" s="22">
        <f ca="1">I1116*EXP(('Price dynamics'!$F$3-'Price dynamics'!$F$4^2*0.5)*1+('Price dynamics'!$F$4*SQRT(1)*_xlfn.NORM.S.INV(RAND())))</f>
        <v>0.11569002616852382</v>
      </c>
      <c r="K1117" s="22">
        <f ca="1">K1116*EXP(('Price dynamics'!$G$3-'Price dynamics'!$G$4^2*0.5)*1+('Price dynamics'!$G$4*SQRT(1)*_xlfn.NORM.S.INV(RAND())))</f>
        <v>0.10822668486459958</v>
      </c>
      <c r="M1117" s="23">
        <f t="shared" ca="1" si="35"/>
        <v>0.10822668486459958</v>
      </c>
      <c r="O1117" s="24">
        <f t="shared" ca="1" si="34"/>
        <v>7.4633413039242452E-3</v>
      </c>
    </row>
    <row r="1118" spans="1:15" x14ac:dyDescent="0.2">
      <c r="A1118" s="6">
        <f>LN(Data!B1119/Data!B1118)</f>
        <v>-2.0153053651827669E-2</v>
      </c>
      <c r="B1118" s="7"/>
      <c r="C1118" s="7">
        <f>LN(Data!H1119/Data!H1118)</f>
        <v>-6.4294350705397255E-2</v>
      </c>
      <c r="I1118" s="22">
        <f ca="1">I1117*EXP(('Price dynamics'!$F$3-'Price dynamics'!$F$4^2*0.5)*1+('Price dynamics'!$F$4*SQRT(1)*_xlfn.NORM.S.INV(RAND())))</f>
        <v>0.11206781977881723</v>
      </c>
      <c r="K1118" s="22">
        <f ca="1">K1117*EXP(('Price dynamics'!$G$3-'Price dynamics'!$G$4^2*0.5)*1+('Price dynamics'!$G$4*SQRT(1)*_xlfn.NORM.S.INV(RAND())))</f>
        <v>0.11131367048414575</v>
      </c>
      <c r="M1118" s="23">
        <f t="shared" ca="1" si="35"/>
        <v>0.11131367048414575</v>
      </c>
      <c r="O1118" s="24">
        <f t="shared" ca="1" si="34"/>
        <v>7.5414929467147729E-4</v>
      </c>
    </row>
    <row r="1119" spans="1:15" x14ac:dyDescent="0.2">
      <c r="A1119" s="6">
        <f>LN(Data!B1120/Data!B1119)</f>
        <v>-3.7950418035855783E-2</v>
      </c>
      <c r="B1119" s="7"/>
      <c r="C1119" s="7">
        <f>LN(Data!H1120/Data!H1119)</f>
        <v>1.5504186535965254E-2</v>
      </c>
      <c r="I1119" s="22">
        <f ca="1">I1118*EXP(('Price dynamics'!$F$3-'Price dynamics'!$F$4^2*0.5)*1+('Price dynamics'!$F$4*SQRT(1)*_xlfn.NORM.S.INV(RAND())))</f>
        <v>0.11168132820921543</v>
      </c>
      <c r="K1119" s="22">
        <f ca="1">K1118*EXP(('Price dynamics'!$G$3-'Price dynamics'!$G$4^2*0.5)*1+('Price dynamics'!$G$4*SQRT(1)*_xlfn.NORM.S.INV(RAND())))</f>
        <v>0.10653348916158524</v>
      </c>
      <c r="M1119" s="23">
        <f t="shared" ca="1" si="35"/>
        <v>0.10653348916158524</v>
      </c>
      <c r="O1119" s="24">
        <f t="shared" ca="1" si="34"/>
        <v>5.1478390476301927E-3</v>
      </c>
    </row>
    <row r="1120" spans="1:15" x14ac:dyDescent="0.2">
      <c r="A1120" s="6">
        <f>LN(Data!B1121/Data!B1120)</f>
        <v>9.2403121534244629E-3</v>
      </c>
      <c r="B1120" s="7"/>
      <c r="C1120" s="7">
        <f>LN(Data!H1121/Data!H1120)</f>
        <v>1.9048194970694411E-2</v>
      </c>
      <c r="I1120" s="22">
        <f ca="1">I1119*EXP(('Price dynamics'!$F$3-'Price dynamics'!$F$4^2*0.5)*1+('Price dynamics'!$F$4*SQRT(1)*_xlfn.NORM.S.INV(RAND())))</f>
        <v>0.10635861085249596</v>
      </c>
      <c r="K1120" s="22">
        <f ca="1">K1119*EXP(('Price dynamics'!$G$3-'Price dynamics'!$G$4^2*0.5)*1+('Price dynamics'!$G$4*SQRT(1)*_xlfn.NORM.S.INV(RAND())))</f>
        <v>0.10901209130760034</v>
      </c>
      <c r="M1120" s="23">
        <f t="shared" ca="1" si="35"/>
        <v>0.10635861085249596</v>
      </c>
      <c r="O1120" s="24">
        <f t="shared" ca="1" si="34"/>
        <v>2.6534804551043845E-3</v>
      </c>
    </row>
    <row r="1121" spans="1:15" x14ac:dyDescent="0.2">
      <c r="A1121" s="6">
        <f>LN(Data!B1122/Data!B1121)</f>
        <v>3.5705215183349068E-3</v>
      </c>
      <c r="B1121" s="7"/>
      <c r="C1121" s="7">
        <f>LN(Data!H1122/Data!H1121)</f>
        <v>1.4981553615616894E-2</v>
      </c>
      <c r="I1121" s="22">
        <f ca="1">I1120*EXP(('Price dynamics'!$F$3-'Price dynamics'!$F$4^2*0.5)*1+('Price dynamics'!$F$4*SQRT(1)*_xlfn.NORM.S.INV(RAND())))</f>
        <v>0.10956228678480803</v>
      </c>
      <c r="K1121" s="22">
        <f ca="1">K1120*EXP(('Price dynamics'!$G$3-'Price dynamics'!$G$4^2*0.5)*1+('Price dynamics'!$G$4*SQRT(1)*_xlfn.NORM.S.INV(RAND())))</f>
        <v>0.10534681666319791</v>
      </c>
      <c r="M1121" s="23">
        <f t="shared" ca="1" si="35"/>
        <v>0.10534681666319791</v>
      </c>
      <c r="O1121" s="24">
        <f t="shared" ca="1" si="34"/>
        <v>4.2154701216101237E-3</v>
      </c>
    </row>
    <row r="1122" spans="1:15" x14ac:dyDescent="0.2">
      <c r="A1122" s="6">
        <f>LN(Data!B1123/Data!B1122)</f>
        <v>-1.0235503894026752E-2</v>
      </c>
      <c r="B1122" s="7"/>
      <c r="C1122" s="7">
        <f>LN(Data!H1123/Data!H1122)</f>
        <v>0</v>
      </c>
      <c r="I1122" s="22">
        <f ca="1">I1121*EXP(('Price dynamics'!$F$3-'Price dynamics'!$F$4^2*0.5)*1+('Price dynamics'!$F$4*SQRT(1)*_xlfn.NORM.S.INV(RAND())))</f>
        <v>0.10972626526523492</v>
      </c>
      <c r="K1122" s="22">
        <f ca="1">K1121*EXP(('Price dynamics'!$G$3-'Price dynamics'!$G$4^2*0.5)*1+('Price dynamics'!$G$4*SQRT(1)*_xlfn.NORM.S.INV(RAND())))</f>
        <v>0.11688781890856097</v>
      </c>
      <c r="M1122" s="23">
        <f t="shared" ca="1" si="35"/>
        <v>0.10972626526523492</v>
      </c>
      <c r="O1122" s="24">
        <f t="shared" ca="1" si="34"/>
        <v>7.1615536433260463E-3</v>
      </c>
    </row>
    <row r="1123" spans="1:15" x14ac:dyDescent="0.2">
      <c r="A1123" s="6">
        <f>LN(Data!B1124/Data!B1123)</f>
        <v>-3.081988513827312E-2</v>
      </c>
      <c r="B1123" s="7"/>
      <c r="C1123" s="7">
        <f>LN(Data!H1124/Data!H1123)</f>
        <v>-3.7883317902301365E-2</v>
      </c>
      <c r="I1123" s="22">
        <f ca="1">I1122*EXP(('Price dynamics'!$F$3-'Price dynamics'!$F$4^2*0.5)*1+('Price dynamics'!$F$4*SQRT(1)*_xlfn.NORM.S.INV(RAND())))</f>
        <v>0.11807510584388112</v>
      </c>
      <c r="K1123" s="22">
        <f ca="1">K1122*EXP(('Price dynamics'!$G$3-'Price dynamics'!$G$4^2*0.5)*1+('Price dynamics'!$G$4*SQRT(1)*_xlfn.NORM.S.INV(RAND())))</f>
        <v>0.12851729235677312</v>
      </c>
      <c r="M1123" s="23">
        <f t="shared" ca="1" si="35"/>
        <v>0.11807510584388112</v>
      </c>
      <c r="O1123" s="24">
        <f t="shared" ca="1" si="34"/>
        <v>1.0442186512891999E-2</v>
      </c>
    </row>
    <row r="1124" spans="1:15" x14ac:dyDescent="0.2">
      <c r="A1124" s="6">
        <f>LN(Data!B1125/Data!B1124)</f>
        <v>-4.1153614486816072E-2</v>
      </c>
      <c r="B1124" s="7"/>
      <c r="C1124" s="7">
        <f>LN(Data!H1125/Data!H1124)</f>
        <v>-3.5367143837291247E-2</v>
      </c>
      <c r="I1124" s="22">
        <f ca="1">I1123*EXP(('Price dynamics'!$F$3-'Price dynamics'!$F$4^2*0.5)*1+('Price dynamics'!$F$4*SQRT(1)*_xlfn.NORM.S.INV(RAND())))</f>
        <v>0.12012782761993039</v>
      </c>
      <c r="K1124" s="22">
        <f ca="1">K1123*EXP(('Price dynamics'!$G$3-'Price dynamics'!$G$4^2*0.5)*1+('Price dynamics'!$G$4*SQRT(1)*_xlfn.NORM.S.INV(RAND())))</f>
        <v>0.13808425716359138</v>
      </c>
      <c r="M1124" s="23">
        <f t="shared" ca="1" si="35"/>
        <v>0.12012782761993039</v>
      </c>
      <c r="O1124" s="24">
        <f t="shared" ca="1" si="34"/>
        <v>1.7956429543660987E-2</v>
      </c>
    </row>
    <row r="1125" spans="1:15" x14ac:dyDescent="0.2">
      <c r="A1125" s="6">
        <f>LN(Data!B1126/Data!B1125)</f>
        <v>-1.8410561843179789E-2</v>
      </c>
      <c r="B1125" s="7"/>
      <c r="C1125" s="7">
        <f>LN(Data!H1126/Data!H1125)</f>
        <v>-2.0202707317519355E-2</v>
      </c>
      <c r="I1125" s="22">
        <f ca="1">I1124*EXP(('Price dynamics'!$F$3-'Price dynamics'!$F$4^2*0.5)*1+('Price dynamics'!$F$4*SQRT(1)*_xlfn.NORM.S.INV(RAND())))</f>
        <v>0.11710986086614789</v>
      </c>
      <c r="K1125" s="22">
        <f ca="1">K1124*EXP(('Price dynamics'!$G$3-'Price dynamics'!$G$4^2*0.5)*1+('Price dynamics'!$G$4*SQRT(1)*_xlfn.NORM.S.INV(RAND())))</f>
        <v>0.13628607235010495</v>
      </c>
      <c r="M1125" s="23">
        <f t="shared" ca="1" si="35"/>
        <v>0.11710986086614789</v>
      </c>
      <c r="O1125" s="24">
        <f t="shared" ca="1" si="34"/>
        <v>1.9176211483957067E-2</v>
      </c>
    </row>
    <row r="1126" spans="1:15" x14ac:dyDescent="0.2">
      <c r="A1126" s="6">
        <f>LN(Data!B1127/Data!B1126)</f>
        <v>8.9686699827605364E-3</v>
      </c>
      <c r="B1126" s="7"/>
      <c r="C1126" s="7">
        <f>LN(Data!H1127/Data!H1126)</f>
        <v>0</v>
      </c>
      <c r="I1126" s="22">
        <f ca="1">I1125*EXP(('Price dynamics'!$F$3-'Price dynamics'!$F$4^2*0.5)*1+('Price dynamics'!$F$4*SQRT(1)*_xlfn.NORM.S.INV(RAND())))</f>
        <v>0.11436126353441987</v>
      </c>
      <c r="K1126" s="22">
        <f ca="1">K1125*EXP(('Price dynamics'!$G$3-'Price dynamics'!$G$4^2*0.5)*1+('Price dynamics'!$G$4*SQRT(1)*_xlfn.NORM.S.INV(RAND())))</f>
        <v>0.14989439237584726</v>
      </c>
      <c r="M1126" s="23">
        <f t="shared" ca="1" si="35"/>
        <v>0.11436126353441987</v>
      </c>
      <c r="O1126" s="24">
        <f t="shared" ca="1" si="34"/>
        <v>3.5533128841427383E-2</v>
      </c>
    </row>
    <row r="1127" spans="1:15" x14ac:dyDescent="0.2">
      <c r="A1127" s="6">
        <f>LN(Data!B1128/Data!B1127)</f>
        <v>-2.7724548014854973E-2</v>
      </c>
      <c r="B1127" s="7"/>
      <c r="C1127" s="7">
        <f>LN(Data!H1128/Data!H1127)</f>
        <v>-2.0619287202735818E-2</v>
      </c>
      <c r="I1127" s="22">
        <f ca="1">I1126*EXP(('Price dynamics'!$F$3-'Price dynamics'!$F$4^2*0.5)*1+('Price dynamics'!$F$4*SQRT(1)*_xlfn.NORM.S.INV(RAND())))</f>
        <v>0.11087879031347508</v>
      </c>
      <c r="K1127" s="22">
        <f ca="1">K1126*EXP(('Price dynamics'!$G$3-'Price dynamics'!$G$4^2*0.5)*1+('Price dynamics'!$G$4*SQRT(1)*_xlfn.NORM.S.INV(RAND())))</f>
        <v>0.16173801778993177</v>
      </c>
      <c r="M1127" s="23">
        <f t="shared" ca="1" si="35"/>
        <v>0.11087879031347508</v>
      </c>
      <c r="O1127" s="24">
        <f t="shared" ca="1" si="34"/>
        <v>5.0859227476456687E-2</v>
      </c>
    </row>
    <row r="1128" spans="1:15" x14ac:dyDescent="0.2">
      <c r="A1128" s="6">
        <f>LN(Data!B1129/Data!B1128)</f>
        <v>1.9881370553828995E-2</v>
      </c>
      <c r="B1128" s="7"/>
      <c r="C1128" s="7">
        <f>LN(Data!H1129/Data!H1128)</f>
        <v>1.2422519998557329E-2</v>
      </c>
      <c r="I1128" s="22">
        <f ca="1">I1127*EXP(('Price dynamics'!$F$3-'Price dynamics'!$F$4^2*0.5)*1+('Price dynamics'!$F$4*SQRT(1)*_xlfn.NORM.S.INV(RAND())))</f>
        <v>0.11195351851223476</v>
      </c>
      <c r="K1128" s="22">
        <f ca="1">K1127*EXP(('Price dynamics'!$G$3-'Price dynamics'!$G$4^2*0.5)*1+('Price dynamics'!$G$4*SQRT(1)*_xlfn.NORM.S.INV(RAND())))</f>
        <v>0.15154438956212163</v>
      </c>
      <c r="M1128" s="23">
        <f t="shared" ca="1" si="35"/>
        <v>0.11195351851223476</v>
      </c>
      <c r="O1128" s="24">
        <f t="shared" ca="1" si="34"/>
        <v>3.9590871049886872E-2</v>
      </c>
    </row>
    <row r="1129" spans="1:15" x14ac:dyDescent="0.2">
      <c r="A1129" s="6">
        <f>LN(Data!B1130/Data!B1129)</f>
        <v>1.0072832788295164E-2</v>
      </c>
      <c r="B1129" s="7"/>
      <c r="C1129" s="7">
        <f>LN(Data!H1130/Data!H1129)</f>
        <v>-4.1237171838621519E-3</v>
      </c>
      <c r="I1129" s="22">
        <f ca="1">I1128*EXP(('Price dynamics'!$F$3-'Price dynamics'!$F$4^2*0.5)*1+('Price dynamics'!$F$4*SQRT(1)*_xlfn.NORM.S.INV(RAND())))</f>
        <v>0.11119256632167247</v>
      </c>
      <c r="K1129" s="22">
        <f ca="1">K1128*EXP(('Price dynamics'!$G$3-'Price dynamics'!$G$4^2*0.5)*1+('Price dynamics'!$G$4*SQRT(1)*_xlfn.NORM.S.INV(RAND())))</f>
        <v>0.147561377119764</v>
      </c>
      <c r="M1129" s="23">
        <f t="shared" ca="1" si="35"/>
        <v>0.11119256632167247</v>
      </c>
      <c r="O1129" s="24">
        <f t="shared" ca="1" si="34"/>
        <v>3.6368810798091525E-2</v>
      </c>
    </row>
    <row r="1130" spans="1:15" x14ac:dyDescent="0.2">
      <c r="A1130" s="6">
        <f>LN(Data!B1131/Data!B1130)</f>
        <v>-8.3869655724832237E-3</v>
      </c>
      <c r="B1130" s="7"/>
      <c r="C1130" s="7">
        <f>LN(Data!H1131/Data!H1130)</f>
        <v>-4.1407926660312769E-3</v>
      </c>
      <c r="I1130" s="22">
        <f ca="1">I1129*EXP(('Price dynamics'!$F$3-'Price dynamics'!$F$4^2*0.5)*1+('Price dynamics'!$F$4*SQRT(1)*_xlfn.NORM.S.INV(RAND())))</f>
        <v>0.10686412953100648</v>
      </c>
      <c r="K1130" s="22">
        <f ca="1">K1129*EXP(('Price dynamics'!$G$3-'Price dynamics'!$G$4^2*0.5)*1+('Price dynamics'!$G$4*SQRT(1)*_xlfn.NORM.S.INV(RAND())))</f>
        <v>0.1583885925879456</v>
      </c>
      <c r="M1130" s="23">
        <f t="shared" ca="1" si="35"/>
        <v>0.10686412953100648</v>
      </c>
      <c r="O1130" s="24">
        <f t="shared" ca="1" si="34"/>
        <v>5.1524463056939127E-2</v>
      </c>
    </row>
    <row r="1131" spans="1:15" x14ac:dyDescent="0.2">
      <c r="A1131" s="6">
        <f>LN(Data!B1132/Data!B1131)</f>
        <v>6.7151903154711338E-3</v>
      </c>
      <c r="B1131" s="7"/>
      <c r="C1131" s="7">
        <f>LN(Data!H1132/Data!H1131)</f>
        <v>8.2645098498934314E-3</v>
      </c>
      <c r="I1131" s="22">
        <f ca="1">I1130*EXP(('Price dynamics'!$F$3-'Price dynamics'!$F$4^2*0.5)*1+('Price dynamics'!$F$4*SQRT(1)*_xlfn.NORM.S.INV(RAND())))</f>
        <v>0.10454131532611427</v>
      </c>
      <c r="K1131" s="22">
        <f ca="1">K1130*EXP(('Price dynamics'!$G$3-'Price dynamics'!$G$4^2*0.5)*1+('Price dynamics'!$G$4*SQRT(1)*_xlfn.NORM.S.INV(RAND())))</f>
        <v>0.17863220079016331</v>
      </c>
      <c r="M1131" s="23">
        <f t="shared" ca="1" si="35"/>
        <v>0.10454131532611427</v>
      </c>
      <c r="O1131" s="24">
        <f t="shared" ca="1" si="34"/>
        <v>7.4090885464049044E-2</v>
      </c>
    </row>
    <row r="1132" spans="1:15" x14ac:dyDescent="0.2">
      <c r="A1132" s="6">
        <f>LN(Data!B1133/Data!B1132)</f>
        <v>-2.6562737205585437E-2</v>
      </c>
      <c r="B1132" s="7"/>
      <c r="C1132" s="7">
        <f>LN(Data!H1133/Data!H1132)</f>
        <v>0</v>
      </c>
      <c r="I1132" s="22">
        <f ca="1">I1131*EXP(('Price dynamics'!$F$3-'Price dynamics'!$F$4^2*0.5)*1+('Price dynamics'!$F$4*SQRT(1)*_xlfn.NORM.S.INV(RAND())))</f>
        <v>0.10010879317624087</v>
      </c>
      <c r="K1132" s="22">
        <f ca="1">K1131*EXP(('Price dynamics'!$G$3-'Price dynamics'!$G$4^2*0.5)*1+('Price dynamics'!$G$4*SQRT(1)*_xlfn.NORM.S.INV(RAND())))</f>
        <v>0.1745635304659458</v>
      </c>
      <c r="M1132" s="23">
        <f t="shared" ca="1" si="35"/>
        <v>0.10010879317624087</v>
      </c>
      <c r="O1132" s="24">
        <f t="shared" ca="1" si="34"/>
        <v>7.4454737289704934E-2</v>
      </c>
    </row>
    <row r="1133" spans="1:15" x14ac:dyDescent="0.2">
      <c r="A1133" s="6">
        <f>LN(Data!B1134/Data!B1133)</f>
        <v>1.2521506798041185E-2</v>
      </c>
      <c r="B1133" s="7"/>
      <c r="C1133" s="7">
        <f>LN(Data!H1134/Data!H1133)</f>
        <v>-2.500130220541727E-2</v>
      </c>
      <c r="I1133" s="22">
        <f ca="1">I1132*EXP(('Price dynamics'!$F$3-'Price dynamics'!$F$4^2*0.5)*1+('Price dynamics'!$F$4*SQRT(1)*_xlfn.NORM.S.INV(RAND())))</f>
        <v>9.8716637530469331E-2</v>
      </c>
      <c r="K1133" s="22">
        <f ca="1">K1132*EXP(('Price dynamics'!$G$3-'Price dynamics'!$G$4^2*0.5)*1+('Price dynamics'!$G$4*SQRT(1)*_xlfn.NORM.S.INV(RAND())))</f>
        <v>0.180895301630737</v>
      </c>
      <c r="M1133" s="23">
        <f t="shared" ca="1" si="35"/>
        <v>9.8716637530469331E-2</v>
      </c>
      <c r="O1133" s="24">
        <f t="shared" ca="1" si="34"/>
        <v>8.2178664100267668E-2</v>
      </c>
    </row>
    <row r="1134" spans="1:15" x14ac:dyDescent="0.2">
      <c r="A1134" s="6">
        <f>LN(Data!B1135/Data!B1134)</f>
        <v>1.5713005664556114E-2</v>
      </c>
      <c r="B1134" s="7"/>
      <c r="C1134" s="7">
        <f>LN(Data!H1135/Data!H1134)</f>
        <v>3.72713947972316E-2</v>
      </c>
      <c r="I1134" s="22">
        <f ca="1">I1133*EXP(('Price dynamics'!$F$3-'Price dynamics'!$F$4^2*0.5)*1+('Price dynamics'!$F$4*SQRT(1)*_xlfn.NORM.S.INV(RAND())))</f>
        <v>0.10142622083297814</v>
      </c>
      <c r="K1134" s="22">
        <f ca="1">K1133*EXP(('Price dynamics'!$G$3-'Price dynamics'!$G$4^2*0.5)*1+('Price dynamics'!$G$4*SQRT(1)*_xlfn.NORM.S.INV(RAND())))</f>
        <v>0.17622973753054652</v>
      </c>
      <c r="M1134" s="23">
        <f t="shared" ca="1" si="35"/>
        <v>0.10142622083297814</v>
      </c>
      <c r="O1134" s="24">
        <f t="shared" ca="1" si="34"/>
        <v>7.4803516697568379E-2</v>
      </c>
    </row>
    <row r="1135" spans="1:15" x14ac:dyDescent="0.2">
      <c r="A1135" s="6">
        <f>LN(Data!B1136/Data!B1135)</f>
        <v>-1.6278776542448675E-2</v>
      </c>
      <c r="B1135" s="7"/>
      <c r="C1135" s="7">
        <f>LN(Data!H1136/Data!H1135)</f>
        <v>-8.1633106391609811E-3</v>
      </c>
      <c r="I1135" s="22">
        <f ca="1">I1134*EXP(('Price dynamics'!$F$3-'Price dynamics'!$F$4^2*0.5)*1+('Price dynamics'!$F$4*SQRT(1)*_xlfn.NORM.S.INV(RAND())))</f>
        <v>9.9612334609386413E-2</v>
      </c>
      <c r="K1135" s="22">
        <f ca="1">K1134*EXP(('Price dynamics'!$G$3-'Price dynamics'!$G$4^2*0.5)*1+('Price dynamics'!$G$4*SQRT(1)*_xlfn.NORM.S.INV(RAND())))</f>
        <v>0.19518875848596592</v>
      </c>
      <c r="M1135" s="23">
        <f t="shared" ca="1" si="35"/>
        <v>9.9612334609386413E-2</v>
      </c>
      <c r="O1135" s="24">
        <f t="shared" ca="1" si="34"/>
        <v>9.5576423876579511E-2</v>
      </c>
    </row>
    <row r="1136" spans="1:15" x14ac:dyDescent="0.2">
      <c r="A1136" s="6">
        <f>LN(Data!B1137/Data!B1136)</f>
        <v>1.7947761630836875E-2</v>
      </c>
      <c r="B1136" s="7"/>
      <c r="C1136" s="7">
        <f>LN(Data!H1137/Data!H1136)</f>
        <v>-4.1067819526533593E-3</v>
      </c>
      <c r="I1136" s="22">
        <f ca="1">I1135*EXP(('Price dynamics'!$F$3-'Price dynamics'!$F$4^2*0.5)*1+('Price dynamics'!$F$4*SQRT(1)*_xlfn.NORM.S.INV(RAND())))</f>
        <v>0.10106008883574669</v>
      </c>
      <c r="K1136" s="22">
        <f ca="1">K1135*EXP(('Price dynamics'!$G$3-'Price dynamics'!$G$4^2*0.5)*1+('Price dynamics'!$G$4*SQRT(1)*_xlfn.NORM.S.INV(RAND())))</f>
        <v>0.20900680282533807</v>
      </c>
      <c r="M1136" s="23">
        <f t="shared" ca="1" si="35"/>
        <v>0.10106008883574669</v>
      </c>
      <c r="O1136" s="24">
        <f t="shared" ca="1" si="34"/>
        <v>0.10794671398959138</v>
      </c>
    </row>
    <row r="1137" spans="1:15" x14ac:dyDescent="0.2">
      <c r="A1137" s="6">
        <f>LN(Data!B1138/Data!B1137)</f>
        <v>5.5570993372273286E-4</v>
      </c>
      <c r="B1137" s="7"/>
      <c r="C1137" s="7">
        <f>LN(Data!H1138/Data!H1137)</f>
        <v>-2.0790769669073894E-2</v>
      </c>
      <c r="I1137" s="22">
        <f ca="1">I1136*EXP(('Price dynamics'!$F$3-'Price dynamics'!$F$4^2*0.5)*1+('Price dynamics'!$F$4*SQRT(1)*_xlfn.NORM.S.INV(RAND())))</f>
        <v>0.10303854249300977</v>
      </c>
      <c r="K1137" s="22">
        <f ca="1">K1136*EXP(('Price dynamics'!$G$3-'Price dynamics'!$G$4^2*0.5)*1+('Price dynamics'!$G$4*SQRT(1)*_xlfn.NORM.S.INV(RAND())))</f>
        <v>0.18781251114135736</v>
      </c>
      <c r="M1137" s="23">
        <f t="shared" ca="1" si="35"/>
        <v>0.10303854249300977</v>
      </c>
      <c r="O1137" s="24">
        <f t="shared" ca="1" si="34"/>
        <v>8.4773968648347589E-2</v>
      </c>
    </row>
    <row r="1138" spans="1:15" x14ac:dyDescent="0.2">
      <c r="A1138" s="6">
        <f>LN(Data!B1139/Data!B1138)</f>
        <v>3.2252043837187973E-2</v>
      </c>
      <c r="B1138" s="7"/>
      <c r="C1138" s="7">
        <f>LN(Data!H1139/Data!H1138)</f>
        <v>-4.7320656190071961E-2</v>
      </c>
      <c r="I1138" s="22">
        <f ca="1">I1137*EXP(('Price dynamics'!$F$3-'Price dynamics'!$F$4^2*0.5)*1+('Price dynamics'!$F$4*SQRT(1)*_xlfn.NORM.S.INV(RAND())))</f>
        <v>0.1074679463107678</v>
      </c>
      <c r="K1138" s="22">
        <f ca="1">K1137*EXP(('Price dynamics'!$G$3-'Price dynamics'!$G$4^2*0.5)*1+('Price dynamics'!$G$4*SQRT(1)*_xlfn.NORM.S.INV(RAND())))</f>
        <v>0.17751667594980708</v>
      </c>
      <c r="M1138" s="23">
        <f t="shared" ca="1" si="35"/>
        <v>0.1074679463107678</v>
      </c>
      <c r="O1138" s="24">
        <f t="shared" ca="1" si="34"/>
        <v>7.0048729639039284E-2</v>
      </c>
    </row>
    <row r="1139" spans="1:15" x14ac:dyDescent="0.2">
      <c r="A1139" s="6">
        <f>LN(Data!B1140/Data!B1139)</f>
        <v>1.4419475471958682E-2</v>
      </c>
      <c r="B1139" s="7"/>
      <c r="C1139" s="7">
        <f>LN(Data!H1140/Data!H1139)</f>
        <v>1.746769304039078E-2</v>
      </c>
      <c r="I1139" s="22">
        <f ca="1">I1138*EXP(('Price dynamics'!$F$3-'Price dynamics'!$F$4^2*0.5)*1+('Price dynamics'!$F$4*SQRT(1)*_xlfn.NORM.S.INV(RAND())))</f>
        <v>9.9128781408494543E-2</v>
      </c>
      <c r="K1139" s="22">
        <f ca="1">K1138*EXP(('Price dynamics'!$G$3-'Price dynamics'!$G$4^2*0.5)*1+('Price dynamics'!$G$4*SQRT(1)*_xlfn.NORM.S.INV(RAND())))</f>
        <v>0.17595011675535749</v>
      </c>
      <c r="M1139" s="23">
        <f t="shared" ca="1" si="35"/>
        <v>9.9128781408494543E-2</v>
      </c>
      <c r="O1139" s="24">
        <f t="shared" ca="1" si="34"/>
        <v>7.6821335346862946E-2</v>
      </c>
    </row>
    <row r="1140" spans="1:15" x14ac:dyDescent="0.2">
      <c r="A1140" s="6">
        <f>LN(Data!B1141/Data!B1140)</f>
        <v>-6.9167607493143407E-3</v>
      </c>
      <c r="B1140" s="7"/>
      <c r="C1140" s="7">
        <f>LN(Data!H1141/Data!H1140)</f>
        <v>0</v>
      </c>
      <c r="I1140" s="22">
        <f ca="1">I1139*EXP(('Price dynamics'!$F$3-'Price dynamics'!$F$4^2*0.5)*1+('Price dynamics'!$F$4*SQRT(1)*_xlfn.NORM.S.INV(RAND())))</f>
        <v>9.6606433033662606E-2</v>
      </c>
      <c r="K1140" s="22">
        <f ca="1">K1139*EXP(('Price dynamics'!$G$3-'Price dynamics'!$G$4^2*0.5)*1+('Price dynamics'!$G$4*SQRT(1)*_xlfn.NORM.S.INV(RAND())))</f>
        <v>0.18262545703439989</v>
      </c>
      <c r="M1140" s="23">
        <f t="shared" ca="1" si="35"/>
        <v>9.6606433033662606E-2</v>
      </c>
      <c r="O1140" s="24">
        <f t="shared" ca="1" si="34"/>
        <v>8.6019024000737285E-2</v>
      </c>
    </row>
    <row r="1141" spans="1:15" x14ac:dyDescent="0.2">
      <c r="A1141" s="6">
        <f>LN(Data!B1142/Data!B1141)</f>
        <v>1.220498037087852E-2</v>
      </c>
      <c r="B1141" s="7"/>
      <c r="C1141" s="7">
        <f>LN(Data!H1142/Data!H1141)</f>
        <v>1.2903404835907782E-2</v>
      </c>
      <c r="I1141" s="22">
        <f ca="1">I1140*EXP(('Price dynamics'!$F$3-'Price dynamics'!$F$4^2*0.5)*1+('Price dynamics'!$F$4*SQRT(1)*_xlfn.NORM.S.INV(RAND())))</f>
        <v>9.6729172029340754E-2</v>
      </c>
      <c r="K1141" s="22">
        <f ca="1">K1140*EXP(('Price dynamics'!$G$3-'Price dynamics'!$G$4^2*0.5)*1+('Price dynamics'!$G$4*SQRT(1)*_xlfn.NORM.S.INV(RAND())))</f>
        <v>0.14795637506525691</v>
      </c>
      <c r="M1141" s="23">
        <f t="shared" ca="1" si="35"/>
        <v>9.6729172029340754E-2</v>
      </c>
      <c r="O1141" s="24">
        <f t="shared" ca="1" si="34"/>
        <v>5.1227203035916158E-2</v>
      </c>
    </row>
    <row r="1142" spans="1:15" x14ac:dyDescent="0.2">
      <c r="A1142" s="6">
        <f>LN(Data!B1143/Data!B1142)</f>
        <v>2.0360922648915175E-2</v>
      </c>
      <c r="B1142" s="7"/>
      <c r="C1142" s="7">
        <f>LN(Data!H1143/Data!H1142)</f>
        <v>-8.5837436913914419E-3</v>
      </c>
      <c r="I1142" s="22">
        <f ca="1">I1141*EXP(('Price dynamics'!$F$3-'Price dynamics'!$F$4^2*0.5)*1+('Price dynamics'!$F$4*SQRT(1)*_xlfn.NORM.S.INV(RAND())))</f>
        <v>9.2365012934860574E-2</v>
      </c>
      <c r="K1142" s="22">
        <f ca="1">K1141*EXP(('Price dynamics'!$G$3-'Price dynamics'!$G$4^2*0.5)*1+('Price dynamics'!$G$4*SQRT(1)*_xlfn.NORM.S.INV(RAND())))</f>
        <v>0.16996526201818368</v>
      </c>
      <c r="M1142" s="23">
        <f t="shared" ca="1" si="35"/>
        <v>9.2365012934860574E-2</v>
      </c>
      <c r="O1142" s="24">
        <f t="shared" ca="1" si="34"/>
        <v>7.7600249083323108E-2</v>
      </c>
    </row>
    <row r="1143" spans="1:15" x14ac:dyDescent="0.2">
      <c r="A1143" s="6">
        <f>LN(Data!B1144/Data!B1143)</f>
        <v>-1.091203345098265E-2</v>
      </c>
      <c r="B1143" s="7"/>
      <c r="C1143" s="7">
        <f>LN(Data!H1144/Data!H1143)</f>
        <v>4.2200354490376471E-2</v>
      </c>
      <c r="I1143" s="22">
        <f ca="1">I1142*EXP(('Price dynamics'!$F$3-'Price dynamics'!$F$4^2*0.5)*1+('Price dynamics'!$F$4*SQRT(1)*_xlfn.NORM.S.INV(RAND())))</f>
        <v>9.1641065583091014E-2</v>
      </c>
      <c r="K1143" s="22">
        <f ca="1">K1142*EXP(('Price dynamics'!$G$3-'Price dynamics'!$G$4^2*0.5)*1+('Price dynamics'!$G$4*SQRT(1)*_xlfn.NORM.S.INV(RAND())))</f>
        <v>0.16687027486699965</v>
      </c>
      <c r="M1143" s="23">
        <f t="shared" ca="1" si="35"/>
        <v>9.1641065583091014E-2</v>
      </c>
      <c r="O1143" s="24">
        <f t="shared" ca="1" si="34"/>
        <v>7.5229209283908638E-2</v>
      </c>
    </row>
    <row r="1144" spans="1:15" x14ac:dyDescent="0.2">
      <c r="A1144" s="6">
        <f>LN(Data!B1145/Data!B1144)</f>
        <v>-9.4488891979325074E-3</v>
      </c>
      <c r="B1144" s="7"/>
      <c r="C1144" s="7">
        <f>LN(Data!H1145/Data!H1144)</f>
        <v>-3.7899272590985821E-2</v>
      </c>
      <c r="I1144" s="22">
        <f ca="1">I1143*EXP(('Price dynamics'!$F$3-'Price dynamics'!$F$4^2*0.5)*1+('Price dynamics'!$F$4*SQRT(1)*_xlfn.NORM.S.INV(RAND())))</f>
        <v>9.4893162301519215E-2</v>
      </c>
      <c r="K1144" s="22">
        <f ca="1">K1143*EXP(('Price dynamics'!$G$3-'Price dynamics'!$G$4^2*0.5)*1+('Price dynamics'!$G$4*SQRT(1)*_xlfn.NORM.S.INV(RAND())))</f>
        <v>0.16868447655772914</v>
      </c>
      <c r="M1144" s="23">
        <f t="shared" ca="1" si="35"/>
        <v>9.4893162301519215E-2</v>
      </c>
      <c r="O1144" s="24">
        <f t="shared" ca="1" si="34"/>
        <v>7.3791314256209925E-2</v>
      </c>
    </row>
    <row r="1145" spans="1:15" x14ac:dyDescent="0.2">
      <c r="A1145" s="6">
        <f>LN(Data!B1146/Data!B1145)</f>
        <v>9.9712187997793768E-3</v>
      </c>
      <c r="B1145" s="7"/>
      <c r="C1145" s="7">
        <f>LN(Data!H1146/Data!H1145)</f>
        <v>-1.2959144642505341E-2</v>
      </c>
      <c r="I1145" s="22">
        <f ca="1">I1144*EXP(('Price dynamics'!$F$3-'Price dynamics'!$F$4^2*0.5)*1+('Price dynamics'!$F$4*SQRT(1)*_xlfn.NORM.S.INV(RAND())))</f>
        <v>9.4209221952757008E-2</v>
      </c>
      <c r="K1145" s="22">
        <f ca="1">K1144*EXP(('Price dynamics'!$G$3-'Price dynamics'!$G$4^2*0.5)*1+('Price dynamics'!$G$4*SQRT(1)*_xlfn.NORM.S.INV(RAND())))</f>
        <v>0.15142268967123385</v>
      </c>
      <c r="M1145" s="23">
        <f t="shared" ca="1" si="35"/>
        <v>9.4209221952757008E-2</v>
      </c>
      <c r="O1145" s="24">
        <f t="shared" ca="1" si="34"/>
        <v>5.7213467718476838E-2</v>
      </c>
    </row>
    <row r="1146" spans="1:15" x14ac:dyDescent="0.2">
      <c r="A1146" s="6">
        <f>LN(Data!B1147/Data!B1146)</f>
        <v>-2.8066443777733967E-2</v>
      </c>
      <c r="B1146" s="7"/>
      <c r="C1146" s="7">
        <f>LN(Data!H1147/Data!H1146)</f>
        <v>-4.3573053689555897E-3</v>
      </c>
      <c r="I1146" s="22">
        <f ca="1">I1145*EXP(('Price dynamics'!$F$3-'Price dynamics'!$F$4^2*0.5)*1+('Price dynamics'!$F$4*SQRT(1)*_xlfn.NORM.S.INV(RAND())))</f>
        <v>9.5370146342405732E-2</v>
      </c>
      <c r="K1146" s="22">
        <f ca="1">K1145*EXP(('Price dynamics'!$G$3-'Price dynamics'!$G$4^2*0.5)*1+('Price dynamics'!$G$4*SQRT(1)*_xlfn.NORM.S.INV(RAND())))</f>
        <v>0.14769091673794046</v>
      </c>
      <c r="M1146" s="23">
        <f t="shared" ca="1" si="35"/>
        <v>9.5370146342405732E-2</v>
      </c>
      <c r="O1146" s="24">
        <f t="shared" ca="1" si="34"/>
        <v>5.2320770395534733E-2</v>
      </c>
    </row>
    <row r="1147" spans="1:15" x14ac:dyDescent="0.2">
      <c r="A1147" s="6">
        <f>LN(Data!B1148/Data!B1147)</f>
        <v>0</v>
      </c>
      <c r="B1147" s="7"/>
      <c r="C1147" s="7">
        <f>LN(Data!H1148/Data!H1147)</f>
        <v>4.2741548377271114E-2</v>
      </c>
      <c r="I1147" s="22">
        <f ca="1">I1146*EXP(('Price dynamics'!$F$3-'Price dynamics'!$F$4^2*0.5)*1+('Price dynamics'!$F$4*SQRT(1)*_xlfn.NORM.S.INV(RAND())))</f>
        <v>9.8064686721967498E-2</v>
      </c>
      <c r="K1147" s="22">
        <f ca="1">K1146*EXP(('Price dynamics'!$G$3-'Price dynamics'!$G$4^2*0.5)*1+('Price dynamics'!$G$4*SQRT(1)*_xlfn.NORM.S.INV(RAND())))</f>
        <v>0.16135633994318616</v>
      </c>
      <c r="M1147" s="23">
        <f t="shared" ca="1" si="35"/>
        <v>9.8064686721967498E-2</v>
      </c>
      <c r="O1147" s="24">
        <f t="shared" ca="1" si="34"/>
        <v>6.3291653221218658E-2</v>
      </c>
    </row>
    <row r="1148" spans="1:15" x14ac:dyDescent="0.2">
      <c r="A1148" s="6">
        <f>LN(Data!B1149/Data!B1148)</f>
        <v>-1.0746911297654092E-3</v>
      </c>
      <c r="B1148" s="7"/>
      <c r="C1148" s="7">
        <f>LN(Data!H1149/Data!H1148)</f>
        <v>8.3333815591442404E-3</v>
      </c>
      <c r="I1148" s="22">
        <f ca="1">I1147*EXP(('Price dynamics'!$F$3-'Price dynamics'!$F$4^2*0.5)*1+('Price dynamics'!$F$4*SQRT(1)*_xlfn.NORM.S.INV(RAND())))</f>
        <v>9.6441431927291099E-2</v>
      </c>
      <c r="K1148" s="22">
        <f ca="1">K1147*EXP(('Price dynamics'!$G$3-'Price dynamics'!$G$4^2*0.5)*1+('Price dynamics'!$G$4*SQRT(1)*_xlfn.NORM.S.INV(RAND())))</f>
        <v>0.1493128181366612</v>
      </c>
      <c r="M1148" s="23">
        <f t="shared" ca="1" si="35"/>
        <v>9.6441431927291099E-2</v>
      </c>
      <c r="O1148" s="24">
        <f t="shared" ca="1" si="34"/>
        <v>5.2871386209370097E-2</v>
      </c>
    </row>
    <row r="1149" spans="1:15" x14ac:dyDescent="0.2">
      <c r="A1149" s="6">
        <f>LN(Data!B1150/Data!B1149)</f>
        <v>1.3351333174864196E-2</v>
      </c>
      <c r="B1149" s="7"/>
      <c r="C1149" s="7">
        <f>LN(Data!H1150/Data!H1149)</f>
        <v>3.2655962974052717E-2</v>
      </c>
      <c r="I1149" s="22">
        <f ca="1">I1148*EXP(('Price dynamics'!$F$3-'Price dynamics'!$F$4^2*0.5)*1+('Price dynamics'!$F$4*SQRT(1)*_xlfn.NORM.S.INV(RAND())))</f>
        <v>9.6585168555460454E-2</v>
      </c>
      <c r="K1149" s="22">
        <f ca="1">K1148*EXP(('Price dynamics'!$G$3-'Price dynamics'!$G$4^2*0.5)*1+('Price dynamics'!$G$4*SQRT(1)*_xlfn.NORM.S.INV(RAND())))</f>
        <v>0.12917611865605777</v>
      </c>
      <c r="M1149" s="23">
        <f t="shared" ca="1" si="35"/>
        <v>9.6585168555460454E-2</v>
      </c>
      <c r="O1149" s="24">
        <f t="shared" ca="1" si="34"/>
        <v>3.2590950100597316E-2</v>
      </c>
    </row>
    <row r="1150" spans="1:15" x14ac:dyDescent="0.2">
      <c r="A1150" s="6">
        <f>LN(Data!B1151/Data!B1150)</f>
        <v>3.3388599625449621E-2</v>
      </c>
      <c r="B1150" s="7"/>
      <c r="C1150" s="7">
        <f>LN(Data!H1151/Data!H1150)</f>
        <v>1.9881370553828995E-2</v>
      </c>
      <c r="I1150" s="22">
        <f ca="1">I1149*EXP(('Price dynamics'!$F$3-'Price dynamics'!$F$4^2*0.5)*1+('Price dynamics'!$F$4*SQRT(1)*_xlfn.NORM.S.INV(RAND())))</f>
        <v>9.8784261192895975E-2</v>
      </c>
      <c r="K1150" s="22">
        <f ca="1">K1149*EXP(('Price dynamics'!$G$3-'Price dynamics'!$G$4^2*0.5)*1+('Price dynamics'!$G$4*SQRT(1)*_xlfn.NORM.S.INV(RAND())))</f>
        <v>0.14136160575627735</v>
      </c>
      <c r="M1150" s="23">
        <f t="shared" ca="1" si="35"/>
        <v>9.8784261192895975E-2</v>
      </c>
      <c r="O1150" s="24">
        <f t="shared" ca="1" si="34"/>
        <v>4.2577344563381372E-2</v>
      </c>
    </row>
    <row r="1151" spans="1:15" x14ac:dyDescent="0.2">
      <c r="A1151" s="6">
        <f>LN(Data!B1152/Data!B1151)</f>
        <v>5.1295205023169457E-4</v>
      </c>
      <c r="B1151" s="7"/>
      <c r="C1151" s="7">
        <f>LN(Data!H1152/Data!H1151)</f>
        <v>0</v>
      </c>
      <c r="I1151" s="22">
        <f ca="1">I1150*EXP(('Price dynamics'!$F$3-'Price dynamics'!$F$4^2*0.5)*1+('Price dynamics'!$F$4*SQRT(1)*_xlfn.NORM.S.INV(RAND())))</f>
        <v>9.9626554629093575E-2</v>
      </c>
      <c r="K1151" s="22">
        <f ca="1">K1150*EXP(('Price dynamics'!$G$3-'Price dynamics'!$G$4^2*0.5)*1+('Price dynamics'!$G$4*SQRT(1)*_xlfn.NORM.S.INV(RAND())))</f>
        <v>0.13730764528541281</v>
      </c>
      <c r="M1151" s="23">
        <f t="shared" ca="1" si="35"/>
        <v>9.9626554629093575E-2</v>
      </c>
      <c r="O1151" s="24">
        <f t="shared" ca="1" si="34"/>
        <v>3.7681090656319235E-2</v>
      </c>
    </row>
    <row r="1152" spans="1:15" x14ac:dyDescent="0.2">
      <c r="A1152" s="6">
        <f>LN(Data!B1153/Data!B1152)</f>
        <v>-5.1295205023180646E-4</v>
      </c>
      <c r="B1152" s="7"/>
      <c r="C1152" s="7">
        <f>LN(Data!H1153/Data!H1152)</f>
        <v>-3.9447782910164517E-3</v>
      </c>
      <c r="I1152" s="22">
        <f ca="1">I1151*EXP(('Price dynamics'!$F$3-'Price dynamics'!$F$4^2*0.5)*1+('Price dynamics'!$F$4*SQRT(1)*_xlfn.NORM.S.INV(RAND())))</f>
        <v>0.10246599720846498</v>
      </c>
      <c r="K1152" s="22">
        <f ca="1">K1151*EXP(('Price dynamics'!$G$3-'Price dynamics'!$G$4^2*0.5)*1+('Price dynamics'!$G$4*SQRT(1)*_xlfn.NORM.S.INV(RAND())))</f>
        <v>0.13210148447121955</v>
      </c>
      <c r="M1152" s="23">
        <f t="shared" ca="1" si="35"/>
        <v>0.10246599720846498</v>
      </c>
      <c r="O1152" s="24">
        <f t="shared" ca="1" si="34"/>
        <v>2.963548726275457E-2</v>
      </c>
    </row>
    <row r="1153" spans="1:15" x14ac:dyDescent="0.2">
      <c r="A1153" s="6">
        <f>LN(Data!B1154/Data!B1153)</f>
        <v>-2.0213178466885355E-2</v>
      </c>
      <c r="B1153" s="7"/>
      <c r="C1153" s="7">
        <f>LN(Data!H1154/Data!H1153)</f>
        <v>0</v>
      </c>
      <c r="I1153" s="22">
        <f ca="1">I1152*EXP(('Price dynamics'!$F$3-'Price dynamics'!$F$4^2*0.5)*1+('Price dynamics'!$F$4*SQRT(1)*_xlfn.NORM.S.INV(RAND())))</f>
        <v>0.10232004654356573</v>
      </c>
      <c r="K1153" s="22">
        <f ca="1">K1152*EXP(('Price dynamics'!$G$3-'Price dynamics'!$G$4^2*0.5)*1+('Price dynamics'!$G$4*SQRT(1)*_xlfn.NORM.S.INV(RAND())))</f>
        <v>0.13643551275257257</v>
      </c>
      <c r="M1153" s="23">
        <f t="shared" ca="1" si="35"/>
        <v>0.10232004654356573</v>
      </c>
      <c r="O1153" s="24">
        <f t="shared" ca="1" si="34"/>
        <v>3.4115466209006837E-2</v>
      </c>
    </row>
    <row r="1154" spans="1:15" x14ac:dyDescent="0.2">
      <c r="A1154" s="6">
        <f>LN(Data!B1155/Data!B1154)</f>
        <v>-1.636352162721013E-2</v>
      </c>
      <c r="B1154" s="7"/>
      <c r="C1154" s="7">
        <f>LN(Data!H1155/Data!H1154)</f>
        <v>-3.6221263434318272E-2</v>
      </c>
      <c r="I1154" s="22">
        <f ca="1">I1153*EXP(('Price dynamics'!$F$3-'Price dynamics'!$F$4^2*0.5)*1+('Price dynamics'!$F$4*SQRT(1)*_xlfn.NORM.S.INV(RAND())))</f>
        <v>0.1035208270097373</v>
      </c>
      <c r="K1154" s="22">
        <f ca="1">K1153*EXP(('Price dynamics'!$G$3-'Price dynamics'!$G$4^2*0.5)*1+('Price dynamics'!$G$4*SQRT(1)*_xlfn.NORM.S.INV(RAND())))</f>
        <v>0.15448557771315602</v>
      </c>
      <c r="M1154" s="23">
        <f t="shared" ca="1" si="35"/>
        <v>0.1035208270097373</v>
      </c>
      <c r="O1154" s="24">
        <f t="shared" ca="1" si="34"/>
        <v>5.0964750703418715E-2</v>
      </c>
    </row>
    <row r="1155" spans="1:15" x14ac:dyDescent="0.2">
      <c r="A1155" s="6">
        <f>LN(Data!B1156/Data!B1155)</f>
        <v>-1.2316086067319489E-2</v>
      </c>
      <c r="B1155" s="7"/>
      <c r="C1155" s="7">
        <f>LN(Data!H1156/Data!H1155)</f>
        <v>-2.4897551621727201E-2</v>
      </c>
      <c r="I1155" s="22">
        <f ca="1">I1154*EXP(('Price dynamics'!$F$3-'Price dynamics'!$F$4^2*0.5)*1+('Price dynamics'!$F$4*SQRT(1)*_xlfn.NORM.S.INV(RAND())))</f>
        <v>0.10770321975423988</v>
      </c>
      <c r="K1155" s="22">
        <f ca="1">K1154*EXP(('Price dynamics'!$G$3-'Price dynamics'!$G$4^2*0.5)*1+('Price dynamics'!$G$4*SQRT(1)*_xlfn.NORM.S.INV(RAND())))</f>
        <v>0.15623712016895275</v>
      </c>
      <c r="M1155" s="23">
        <f t="shared" ca="1" si="35"/>
        <v>0.10770321975423988</v>
      </c>
      <c r="O1155" s="24">
        <f t="shared" ref="O1155:O1218" ca="1" si="36">MAX(I1155,K1155)-MIN(I1155,K1155)</f>
        <v>4.8533900414712866E-2</v>
      </c>
    </row>
    <row r="1156" spans="1:15" x14ac:dyDescent="0.2">
      <c r="A1156" s="6">
        <f>LN(Data!B1157/Data!B1156)</f>
        <v>-4.8609331469058031E-3</v>
      </c>
      <c r="B1156" s="7"/>
      <c r="C1156" s="7">
        <f>LN(Data!H1157/Data!H1156)</f>
        <v>-3.4191364748279308E-2</v>
      </c>
      <c r="I1156" s="22">
        <f ca="1">I1155*EXP(('Price dynamics'!$F$3-'Price dynamics'!$F$4^2*0.5)*1+('Price dynamics'!$F$4*SQRT(1)*_xlfn.NORM.S.INV(RAND())))</f>
        <v>0.10488429240686097</v>
      </c>
      <c r="K1156" s="22">
        <f ca="1">K1155*EXP(('Price dynamics'!$G$3-'Price dynamics'!$G$4^2*0.5)*1+('Price dynamics'!$G$4*SQRT(1)*_xlfn.NORM.S.INV(RAND())))</f>
        <v>0.13512999406290421</v>
      </c>
      <c r="M1156" s="23">
        <f t="shared" ref="M1156:M1219" ca="1" si="37">IF(I1156&lt;K1156,I1156,K1156)</f>
        <v>0.10488429240686097</v>
      </c>
      <c r="O1156" s="24">
        <f t="shared" ca="1" si="36"/>
        <v>3.0245701656043247E-2</v>
      </c>
    </row>
    <row r="1157" spans="1:15" x14ac:dyDescent="0.2">
      <c r="A1157" s="6">
        <f>LN(Data!B1158/Data!B1157)</f>
        <v>1.0770163342482538E-2</v>
      </c>
      <c r="B1157" s="7"/>
      <c r="C1157" s="7">
        <f>LN(Data!H1158/Data!H1157)</f>
        <v>1.2959144642505336E-2</v>
      </c>
      <c r="I1157" s="22">
        <f ca="1">I1156*EXP(('Price dynamics'!$F$3-'Price dynamics'!$F$4^2*0.5)*1+('Price dynamics'!$F$4*SQRT(1)*_xlfn.NORM.S.INV(RAND())))</f>
        <v>9.9821120263543436E-2</v>
      </c>
      <c r="K1157" s="22">
        <f ca="1">K1156*EXP(('Price dynamics'!$G$3-'Price dynamics'!$G$4^2*0.5)*1+('Price dynamics'!$G$4*SQRT(1)*_xlfn.NORM.S.INV(RAND())))</f>
        <v>0.12673930215480086</v>
      </c>
      <c r="M1157" s="23">
        <f t="shared" ca="1" si="37"/>
        <v>9.9821120263543436E-2</v>
      </c>
      <c r="O1157" s="24">
        <f t="shared" ca="1" si="36"/>
        <v>2.6918181891257428E-2</v>
      </c>
    </row>
    <row r="1158" spans="1:15" x14ac:dyDescent="0.2">
      <c r="A1158" s="6">
        <f>LN(Data!B1159/Data!B1158)</f>
        <v>3.7423192566447467E-3</v>
      </c>
      <c r="B1158" s="7"/>
      <c r="C1158" s="7">
        <f>LN(Data!H1159/Data!H1158)</f>
        <v>4.2826617920007281E-3</v>
      </c>
      <c r="I1158" s="22">
        <f ca="1">I1157*EXP(('Price dynamics'!$F$3-'Price dynamics'!$F$4^2*0.5)*1+('Price dynamics'!$F$4*SQRT(1)*_xlfn.NORM.S.INV(RAND())))</f>
        <v>0.10020170493284393</v>
      </c>
      <c r="K1158" s="22">
        <f ca="1">K1157*EXP(('Price dynamics'!$G$3-'Price dynamics'!$G$4^2*0.5)*1+('Price dynamics'!$G$4*SQRT(1)*_xlfn.NORM.S.INV(RAND())))</f>
        <v>0.1281904670154102</v>
      </c>
      <c r="M1158" s="23">
        <f t="shared" ca="1" si="37"/>
        <v>0.10020170493284393</v>
      </c>
      <c r="O1158" s="24">
        <f t="shared" ca="1" si="36"/>
        <v>2.7988762082566274E-2</v>
      </c>
    </row>
    <row r="1159" spans="1:15" x14ac:dyDescent="0.2">
      <c r="A1159" s="6">
        <f>LN(Data!B1160/Data!B1159)</f>
        <v>1.0087688410955304E-2</v>
      </c>
      <c r="B1159" s="7"/>
      <c r="C1159" s="7">
        <f>LN(Data!H1160/Data!H1159)</f>
        <v>-4.2826617920007359E-3</v>
      </c>
      <c r="I1159" s="22">
        <f ca="1">I1158*EXP(('Price dynamics'!$F$3-'Price dynamics'!$F$4^2*0.5)*1+('Price dynamics'!$F$4*SQRT(1)*_xlfn.NORM.S.INV(RAND())))</f>
        <v>0.10149068179827081</v>
      </c>
      <c r="K1159" s="22">
        <f ca="1">K1158*EXP(('Price dynamics'!$G$3-'Price dynamics'!$G$4^2*0.5)*1+('Price dynamics'!$G$4*SQRT(1)*_xlfn.NORM.S.INV(RAND())))</f>
        <v>0.13687203203248988</v>
      </c>
      <c r="M1159" s="23">
        <f t="shared" ca="1" si="37"/>
        <v>0.10149068179827081</v>
      </c>
      <c r="O1159" s="24">
        <f t="shared" ca="1" si="36"/>
        <v>3.5381350234219067E-2</v>
      </c>
    </row>
    <row r="1160" spans="1:15" x14ac:dyDescent="0.2">
      <c r="A1160" s="6">
        <f>LN(Data!B1161/Data!B1160)</f>
        <v>-9.0210216431527573E-3</v>
      </c>
      <c r="B1160" s="7"/>
      <c r="C1160" s="7">
        <f>LN(Data!H1161/Data!H1160)</f>
        <v>-3.0503454293414854E-2</v>
      </c>
      <c r="I1160" s="22">
        <f ca="1">I1159*EXP(('Price dynamics'!$F$3-'Price dynamics'!$F$4^2*0.5)*1+('Price dynamics'!$F$4*SQRT(1)*_xlfn.NORM.S.INV(RAND())))</f>
        <v>0.10078647290681766</v>
      </c>
      <c r="K1160" s="22">
        <f ca="1">K1159*EXP(('Price dynamics'!$G$3-'Price dynamics'!$G$4^2*0.5)*1+('Price dynamics'!$G$4*SQRT(1)*_xlfn.NORM.S.INV(RAND())))</f>
        <v>0.1311818797836346</v>
      </c>
      <c r="M1160" s="23">
        <f t="shared" ca="1" si="37"/>
        <v>0.10078647290681766</v>
      </c>
      <c r="O1160" s="24">
        <f t="shared" ca="1" si="36"/>
        <v>3.0395406876816938E-2</v>
      </c>
    </row>
    <row r="1161" spans="1:15" x14ac:dyDescent="0.2">
      <c r="A1161" s="6">
        <f>LN(Data!B1162/Data!B1161)</f>
        <v>0</v>
      </c>
      <c r="B1161" s="7"/>
      <c r="C1161" s="7">
        <f>LN(Data!H1162/Data!H1161)</f>
        <v>-1.3363227812167028E-2</v>
      </c>
      <c r="I1161" s="22">
        <f ca="1">I1160*EXP(('Price dynamics'!$F$3-'Price dynamics'!$F$4^2*0.5)*1+('Price dynamics'!$F$4*SQRT(1)*_xlfn.NORM.S.INV(RAND())))</f>
        <v>9.7035520666215139E-2</v>
      </c>
      <c r="K1161" s="22">
        <f ca="1">K1160*EXP(('Price dynamics'!$G$3-'Price dynamics'!$G$4^2*0.5)*1+('Price dynamics'!$G$4*SQRT(1)*_xlfn.NORM.S.INV(RAND())))</f>
        <v>0.14081546327481659</v>
      </c>
      <c r="M1161" s="23">
        <f t="shared" ca="1" si="37"/>
        <v>9.7035520666215139E-2</v>
      </c>
      <c r="O1161" s="24">
        <f t="shared" ca="1" si="36"/>
        <v>4.3779942608601449E-2</v>
      </c>
    </row>
    <row r="1162" spans="1:15" x14ac:dyDescent="0.2">
      <c r="A1162" s="6">
        <f>LN(Data!B1163/Data!B1162)</f>
        <v>-1.0666667678024576E-3</v>
      </c>
      <c r="B1162" s="7"/>
      <c r="C1162" s="7">
        <f>LN(Data!H1163/Data!H1162)</f>
        <v>0</v>
      </c>
      <c r="I1162" s="22">
        <f ca="1">I1161*EXP(('Price dynamics'!$F$3-'Price dynamics'!$F$4^2*0.5)*1+('Price dynamics'!$F$4*SQRT(1)*_xlfn.NORM.S.INV(RAND())))</f>
        <v>9.1281596109624413E-2</v>
      </c>
      <c r="K1162" s="22">
        <f ca="1">K1161*EXP(('Price dynamics'!$G$3-'Price dynamics'!$G$4^2*0.5)*1+('Price dynamics'!$G$4*SQRT(1)*_xlfn.NORM.S.INV(RAND())))</f>
        <v>0.14390475633113112</v>
      </c>
      <c r="M1162" s="23">
        <f t="shared" ca="1" si="37"/>
        <v>9.1281596109624413E-2</v>
      </c>
      <c r="O1162" s="24">
        <f t="shared" ca="1" si="36"/>
        <v>5.2623160221506704E-2</v>
      </c>
    </row>
    <row r="1163" spans="1:15" x14ac:dyDescent="0.2">
      <c r="A1163" s="6">
        <f>LN(Data!B1164/Data!B1163)</f>
        <v>4.2598573469575084E-3</v>
      </c>
      <c r="B1163" s="7"/>
      <c r="C1163" s="7">
        <f>LN(Data!H1164/Data!H1163)</f>
        <v>-4.4943895878392153E-3</v>
      </c>
      <c r="I1163" s="22">
        <f ca="1">I1162*EXP(('Price dynamics'!$F$3-'Price dynamics'!$F$4^2*0.5)*1+('Price dynamics'!$F$4*SQRT(1)*_xlfn.NORM.S.INV(RAND())))</f>
        <v>9.4041339662140663E-2</v>
      </c>
      <c r="K1163" s="22">
        <f ca="1">K1162*EXP(('Price dynamics'!$G$3-'Price dynamics'!$G$4^2*0.5)*1+('Price dynamics'!$G$4*SQRT(1)*_xlfn.NORM.S.INV(RAND())))</f>
        <v>0.13486953511794922</v>
      </c>
      <c r="M1163" s="23">
        <f t="shared" ca="1" si="37"/>
        <v>9.4041339662140663E-2</v>
      </c>
      <c r="O1163" s="24">
        <f t="shared" ca="1" si="36"/>
        <v>4.0828195455808555E-2</v>
      </c>
    </row>
    <row r="1164" spans="1:15" x14ac:dyDescent="0.2">
      <c r="A1164" s="6">
        <f>LN(Data!B1165/Data!B1164)</f>
        <v>1.8947935298058497E-2</v>
      </c>
      <c r="B1164" s="7"/>
      <c r="C1164" s="7">
        <f>LN(Data!H1165/Data!H1164)</f>
        <v>2.6668247082161055E-2</v>
      </c>
      <c r="I1164" s="22">
        <f ca="1">I1163*EXP(('Price dynamics'!$F$3-'Price dynamics'!$F$4^2*0.5)*1+('Price dynamics'!$F$4*SQRT(1)*_xlfn.NORM.S.INV(RAND())))</f>
        <v>9.3494227221874754E-2</v>
      </c>
      <c r="K1164" s="22">
        <f ca="1">K1163*EXP(('Price dynamics'!$G$3-'Price dynamics'!$G$4^2*0.5)*1+('Price dynamics'!$G$4*SQRT(1)*_xlfn.NORM.S.INV(RAND())))</f>
        <v>0.13352629774210995</v>
      </c>
      <c r="M1164" s="23">
        <f t="shared" ca="1" si="37"/>
        <v>9.3494227221874754E-2</v>
      </c>
      <c r="O1164" s="24">
        <f t="shared" ca="1" si="36"/>
        <v>4.0032070520235191E-2</v>
      </c>
    </row>
    <row r="1165" spans="1:15" x14ac:dyDescent="0.2">
      <c r="A1165" s="6">
        <f>LN(Data!B1166/Data!B1165)</f>
        <v>1.5629073251730618E-3</v>
      </c>
      <c r="B1165" s="7"/>
      <c r="C1165" s="7">
        <f>LN(Data!H1166/Data!H1165)</f>
        <v>3.4486176071169404E-2</v>
      </c>
      <c r="I1165" s="22">
        <f ca="1">I1164*EXP(('Price dynamics'!$F$3-'Price dynamics'!$F$4^2*0.5)*1+('Price dynamics'!$F$4*SQRT(1)*_xlfn.NORM.S.INV(RAND())))</f>
        <v>9.7406780954084116E-2</v>
      </c>
      <c r="K1165" s="22">
        <f ca="1">K1164*EXP(('Price dynamics'!$G$3-'Price dynamics'!$G$4^2*0.5)*1+('Price dynamics'!$G$4*SQRT(1)*_xlfn.NORM.S.INV(RAND())))</f>
        <v>0.13921769206135279</v>
      </c>
      <c r="M1165" s="23">
        <f t="shared" ca="1" si="37"/>
        <v>9.7406780954084116E-2</v>
      </c>
      <c r="O1165" s="24">
        <f t="shared" ca="1" si="36"/>
        <v>4.1810911107268672E-2</v>
      </c>
    </row>
    <row r="1166" spans="1:15" x14ac:dyDescent="0.2">
      <c r="A1166" s="6">
        <f>LN(Data!B1167/Data!B1166)</f>
        <v>-4.8529916933089834E-2</v>
      </c>
      <c r="B1166" s="7"/>
      <c r="C1166" s="7">
        <f>LN(Data!H1167/Data!H1166)</f>
        <v>-0.10724553035359756</v>
      </c>
      <c r="I1166" s="22">
        <f ca="1">I1165*EXP(('Price dynamics'!$F$3-'Price dynamics'!$F$4^2*0.5)*1+('Price dynamics'!$F$4*SQRT(1)*_xlfn.NORM.S.INV(RAND())))</f>
        <v>9.8578100472722391E-2</v>
      </c>
      <c r="K1166" s="22">
        <f ca="1">K1165*EXP(('Price dynamics'!$G$3-'Price dynamics'!$G$4^2*0.5)*1+('Price dynamics'!$G$4*SQRT(1)*_xlfn.NORM.S.INV(RAND())))</f>
        <v>0.12788637997216876</v>
      </c>
      <c r="M1166" s="23">
        <f t="shared" ca="1" si="37"/>
        <v>9.8578100472722391E-2</v>
      </c>
      <c r="O1166" s="24">
        <f t="shared" ca="1" si="36"/>
        <v>2.9308279499446366E-2</v>
      </c>
    </row>
    <row r="1167" spans="1:15" x14ac:dyDescent="0.2">
      <c r="A1167" s="6">
        <f>LN(Data!B1168/Data!B1167)</f>
        <v>3.8178393796590537E-3</v>
      </c>
      <c r="B1167" s="7"/>
      <c r="C1167" s="7">
        <f>LN(Data!H1168/Data!H1167)</f>
        <v>-4.8318577270807683E-2</v>
      </c>
      <c r="I1167" s="22">
        <f ca="1">I1166*EXP(('Price dynamics'!$F$3-'Price dynamics'!$F$4^2*0.5)*1+('Price dynamics'!$F$4*SQRT(1)*_xlfn.NORM.S.INV(RAND())))</f>
        <v>9.9843302815531998E-2</v>
      </c>
      <c r="K1167" s="22">
        <f ca="1">K1166*EXP(('Price dynamics'!$G$3-'Price dynamics'!$G$4^2*0.5)*1+('Price dynamics'!$G$4*SQRT(1)*_xlfn.NORM.S.INV(RAND())))</f>
        <v>0.11052545253011641</v>
      </c>
      <c r="M1167" s="23">
        <f t="shared" ca="1" si="37"/>
        <v>9.9843302815531998E-2</v>
      </c>
      <c r="O1167" s="24">
        <f t="shared" ca="1" si="36"/>
        <v>1.0682149714584407E-2</v>
      </c>
    </row>
    <row r="1168" spans="1:15" x14ac:dyDescent="0.2">
      <c r="A1168" s="6">
        <f>LN(Data!B1169/Data!B1168)</f>
        <v>-2.3686042596384196E-2</v>
      </c>
      <c r="B1168" s="7"/>
      <c r="C1168" s="7">
        <f>LN(Data!H1169/Data!H1168)</f>
        <v>6.237033072645809E-2</v>
      </c>
      <c r="I1168" s="22">
        <f ca="1">I1167*EXP(('Price dynamics'!$F$3-'Price dynamics'!$F$4^2*0.5)*1+('Price dynamics'!$F$4*SQRT(1)*_xlfn.NORM.S.INV(RAND())))</f>
        <v>0.1024037580165448</v>
      </c>
      <c r="K1168" s="22">
        <f ca="1">K1167*EXP(('Price dynamics'!$G$3-'Price dynamics'!$G$4^2*0.5)*1+('Price dynamics'!$G$4*SQRT(1)*_xlfn.NORM.S.INV(RAND())))</f>
        <v>0.10822453666007215</v>
      </c>
      <c r="M1168" s="23">
        <f t="shared" ca="1" si="37"/>
        <v>0.1024037580165448</v>
      </c>
      <c r="O1168" s="24">
        <f t="shared" ca="1" si="36"/>
        <v>5.8207786435273412E-3</v>
      </c>
    </row>
    <row r="1169" spans="1:15" x14ac:dyDescent="0.2">
      <c r="A1169" s="6">
        <f>LN(Data!B1170/Data!B1169)</f>
        <v>-1.1154490838656095E-3</v>
      </c>
      <c r="B1169" s="7"/>
      <c r="C1169" s="7">
        <f>LN(Data!H1170/Data!H1169)</f>
        <v>1.3857034661426281E-2</v>
      </c>
      <c r="I1169" s="22">
        <f ca="1">I1168*EXP(('Price dynamics'!$F$3-'Price dynamics'!$F$4^2*0.5)*1+('Price dynamics'!$F$4*SQRT(1)*_xlfn.NORM.S.INV(RAND())))</f>
        <v>0.10248480590588403</v>
      </c>
      <c r="K1169" s="22">
        <f ca="1">K1168*EXP(('Price dynamics'!$G$3-'Price dynamics'!$G$4^2*0.5)*1+('Price dynamics'!$G$4*SQRT(1)*_xlfn.NORM.S.INV(RAND())))</f>
        <v>0.12296484054304717</v>
      </c>
      <c r="M1169" s="23">
        <f t="shared" ca="1" si="37"/>
        <v>0.10248480590588403</v>
      </c>
      <c r="O1169" s="24">
        <f t="shared" ca="1" si="36"/>
        <v>2.0480034637163136E-2</v>
      </c>
    </row>
    <row r="1170" spans="1:15" x14ac:dyDescent="0.2">
      <c r="A1170" s="6">
        <f>LN(Data!B1171/Data!B1170)</f>
        <v>-2.4860037319395092E-2</v>
      </c>
      <c r="B1170" s="7"/>
      <c r="C1170" s="7">
        <f>LN(Data!H1171/Data!H1170)</f>
        <v>-2.3202897079663984E-2</v>
      </c>
      <c r="I1170" s="22">
        <f ca="1">I1169*EXP(('Price dynamics'!$F$3-'Price dynamics'!$F$4^2*0.5)*1+('Price dynamics'!$F$4*SQRT(1)*_xlfn.NORM.S.INV(RAND())))</f>
        <v>0.1049770012909011</v>
      </c>
      <c r="K1170" s="22">
        <f ca="1">K1169*EXP(('Price dynamics'!$G$3-'Price dynamics'!$G$4^2*0.5)*1+('Price dynamics'!$G$4*SQRT(1)*_xlfn.NORM.S.INV(RAND())))</f>
        <v>0.12477701410248933</v>
      </c>
      <c r="M1170" s="23">
        <f t="shared" ca="1" si="37"/>
        <v>0.1049770012909011</v>
      </c>
      <c r="O1170" s="24">
        <f t="shared" ca="1" si="36"/>
        <v>1.9800012811588233E-2</v>
      </c>
    </row>
    <row r="1171" spans="1:15" x14ac:dyDescent="0.2">
      <c r="A1171" s="6">
        <f>LN(Data!B1172/Data!B1171)</f>
        <v>5.7191880312132588E-4</v>
      </c>
      <c r="B1171" s="7"/>
      <c r="C1171" s="7">
        <f>LN(Data!H1172/Data!H1171)</f>
        <v>-1.8957913744614158E-2</v>
      </c>
      <c r="I1171" s="22">
        <f ca="1">I1170*EXP(('Price dynamics'!$F$3-'Price dynamics'!$F$4^2*0.5)*1+('Price dynamics'!$F$4*SQRT(1)*_xlfn.NORM.S.INV(RAND())))</f>
        <v>0.10282423278065127</v>
      </c>
      <c r="K1171" s="22">
        <f ca="1">K1170*EXP(('Price dynamics'!$G$3-'Price dynamics'!$G$4^2*0.5)*1+('Price dynamics'!$G$4*SQRT(1)*_xlfn.NORM.S.INV(RAND())))</f>
        <v>0.1247228997418372</v>
      </c>
      <c r="M1171" s="23">
        <f t="shared" ca="1" si="37"/>
        <v>0.10282423278065127</v>
      </c>
      <c r="O1171" s="24">
        <f t="shared" ca="1" si="36"/>
        <v>2.1898666961185934E-2</v>
      </c>
    </row>
    <row r="1172" spans="1:15" x14ac:dyDescent="0.2">
      <c r="A1172" s="6">
        <f>LN(Data!B1173/Data!B1172)</f>
        <v>1.1935350549272633E-2</v>
      </c>
      <c r="B1172" s="7"/>
      <c r="C1172" s="7">
        <f>LN(Data!H1173/Data!H1172)</f>
        <v>5.5828449552941889E-2</v>
      </c>
      <c r="I1172" s="22">
        <f ca="1">I1171*EXP(('Price dynamics'!$F$3-'Price dynamics'!$F$4^2*0.5)*1+('Price dynamics'!$F$4*SQRT(1)*_xlfn.NORM.S.INV(RAND())))</f>
        <v>0.10072454359439008</v>
      </c>
      <c r="K1172" s="22">
        <f ca="1">K1171*EXP(('Price dynamics'!$G$3-'Price dynamics'!$G$4^2*0.5)*1+('Price dynamics'!$G$4*SQRT(1)*_xlfn.NORM.S.INV(RAND())))</f>
        <v>0.1365404536373396</v>
      </c>
      <c r="M1172" s="23">
        <f t="shared" ca="1" si="37"/>
        <v>0.10072454359439008</v>
      </c>
      <c r="O1172" s="24">
        <f t="shared" ca="1" si="36"/>
        <v>3.5815910042949525E-2</v>
      </c>
    </row>
    <row r="1173" spans="1:15" x14ac:dyDescent="0.2">
      <c r="A1173" s="6">
        <f>LN(Data!B1174/Data!B1173)</f>
        <v>3.3840979842404942E-3</v>
      </c>
      <c r="B1173" s="7"/>
      <c r="C1173" s="7">
        <f>LN(Data!H1174/Data!H1173)</f>
        <v>1.3483350337287207E-2</v>
      </c>
      <c r="I1173" s="22">
        <f ca="1">I1172*EXP(('Price dynamics'!$F$3-'Price dynamics'!$F$4^2*0.5)*1+('Price dynamics'!$F$4*SQRT(1)*_xlfn.NORM.S.INV(RAND())))</f>
        <v>0.10146522656644533</v>
      </c>
      <c r="K1173" s="22">
        <f ca="1">K1172*EXP(('Price dynamics'!$G$3-'Price dynamics'!$G$4^2*0.5)*1+('Price dynamics'!$G$4*SQRT(1)*_xlfn.NORM.S.INV(RAND())))</f>
        <v>0.13350566112212189</v>
      </c>
      <c r="M1173" s="23">
        <f t="shared" ca="1" si="37"/>
        <v>0.10146522656644533</v>
      </c>
      <c r="O1173" s="24">
        <f t="shared" ca="1" si="36"/>
        <v>3.2040434555676567E-2</v>
      </c>
    </row>
    <row r="1174" spans="1:15" x14ac:dyDescent="0.2">
      <c r="A1174" s="6">
        <f>LN(Data!B1175/Data!B1174)</f>
        <v>3.0498621122395219E-2</v>
      </c>
      <c r="B1174" s="7"/>
      <c r="C1174" s="7">
        <f>LN(Data!H1175/Data!H1174)</f>
        <v>-8.9686699827603751E-3</v>
      </c>
      <c r="I1174" s="22">
        <f ca="1">I1173*EXP(('Price dynamics'!$F$3-'Price dynamics'!$F$4^2*0.5)*1+('Price dynamics'!$F$4*SQRT(1)*_xlfn.NORM.S.INV(RAND())))</f>
        <v>0.10064416687629305</v>
      </c>
      <c r="K1174" s="22">
        <f ca="1">K1173*EXP(('Price dynamics'!$G$3-'Price dynamics'!$G$4^2*0.5)*1+('Price dynamics'!$G$4*SQRT(1)*_xlfn.NORM.S.INV(RAND())))</f>
        <v>0.13800809361440464</v>
      </c>
      <c r="M1174" s="23">
        <f t="shared" ca="1" si="37"/>
        <v>0.10064416687629305</v>
      </c>
      <c r="O1174" s="24">
        <f t="shared" ca="1" si="36"/>
        <v>3.7363926738111591E-2</v>
      </c>
    </row>
    <row r="1175" spans="1:15" x14ac:dyDescent="0.2">
      <c r="A1175" s="6">
        <f>LN(Data!B1176/Data!B1175)</f>
        <v>-1.8187329642945178E-2</v>
      </c>
      <c r="B1175" s="7"/>
      <c r="C1175" s="7">
        <f>LN(Data!H1176/Data!H1175)</f>
        <v>-1.3605652055778709E-2</v>
      </c>
      <c r="I1175" s="22">
        <f ca="1">I1174*EXP(('Price dynamics'!$F$3-'Price dynamics'!$F$4^2*0.5)*1+('Price dynamics'!$F$4*SQRT(1)*_xlfn.NORM.S.INV(RAND())))</f>
        <v>9.7832050394800404E-2</v>
      </c>
      <c r="K1175" s="22">
        <f ca="1">K1174*EXP(('Price dynamics'!$G$3-'Price dynamics'!$G$4^2*0.5)*1+('Price dynamics'!$G$4*SQRT(1)*_xlfn.NORM.S.INV(RAND())))</f>
        <v>0.14207354520236237</v>
      </c>
      <c r="M1175" s="23">
        <f t="shared" ca="1" si="37"/>
        <v>9.7832050394800404E-2</v>
      </c>
      <c r="O1175" s="24">
        <f t="shared" ca="1" si="36"/>
        <v>4.4241494807561968E-2</v>
      </c>
    </row>
    <row r="1176" spans="1:15" x14ac:dyDescent="0.2">
      <c r="A1176" s="6">
        <f>LN(Data!B1177/Data!B1176)</f>
        <v>-1.6825971833976792E-2</v>
      </c>
      <c r="B1176" s="7"/>
      <c r="C1176" s="7">
        <f>LN(Data!H1177/Data!H1176)</f>
        <v>4.5558165358608824E-3</v>
      </c>
      <c r="I1176" s="22">
        <f ca="1">I1175*EXP(('Price dynamics'!$F$3-'Price dynamics'!$F$4^2*0.5)*1+('Price dynamics'!$F$4*SQRT(1)*_xlfn.NORM.S.INV(RAND())))</f>
        <v>9.270461285984978E-2</v>
      </c>
      <c r="K1176" s="22">
        <f ca="1">K1175*EXP(('Price dynamics'!$G$3-'Price dynamics'!$G$4^2*0.5)*1+('Price dynamics'!$G$4*SQRT(1)*_xlfn.NORM.S.INV(RAND())))</f>
        <v>0.13582866712908523</v>
      </c>
      <c r="M1176" s="23">
        <f t="shared" ca="1" si="37"/>
        <v>9.270461285984978E-2</v>
      </c>
      <c r="O1176" s="24">
        <f t="shared" ca="1" si="36"/>
        <v>4.3124054269235448E-2</v>
      </c>
    </row>
    <row r="1177" spans="1:15" x14ac:dyDescent="0.2">
      <c r="A1177" s="6">
        <f>LN(Data!B1178/Data!B1177)</f>
        <v>1.6953945852447895E-3</v>
      </c>
      <c r="B1177" s="7"/>
      <c r="C1177" s="7">
        <f>LN(Data!H1178/Data!H1177)</f>
        <v>2.6907452919924187E-2</v>
      </c>
      <c r="I1177" s="22">
        <f ca="1">I1176*EXP(('Price dynamics'!$F$3-'Price dynamics'!$F$4^2*0.5)*1+('Price dynamics'!$F$4*SQRT(1)*_xlfn.NORM.S.INV(RAND())))</f>
        <v>9.0746443239212188E-2</v>
      </c>
      <c r="K1177" s="22">
        <f ca="1">K1176*EXP(('Price dynamics'!$G$3-'Price dynamics'!$G$4^2*0.5)*1+('Price dynamics'!$G$4*SQRT(1)*_xlfn.NORM.S.INV(RAND())))</f>
        <v>0.13949853496553816</v>
      </c>
      <c r="M1177" s="23">
        <f t="shared" ca="1" si="37"/>
        <v>9.0746443239212188E-2</v>
      </c>
      <c r="O1177" s="24">
        <f t="shared" ca="1" si="36"/>
        <v>4.8752091726325969E-2</v>
      </c>
    </row>
    <row r="1178" spans="1:15" x14ac:dyDescent="0.2">
      <c r="A1178" s="6">
        <f>LN(Data!B1179/Data!B1178)</f>
        <v>1.3460663139545694E-2</v>
      </c>
      <c r="B1178" s="7"/>
      <c r="C1178" s="7">
        <f>LN(Data!H1179/Data!H1178)</f>
        <v>3.9050514871873249E-2</v>
      </c>
      <c r="I1178" s="22">
        <f ca="1">I1177*EXP(('Price dynamics'!$F$3-'Price dynamics'!$F$4^2*0.5)*1+('Price dynamics'!$F$4*SQRT(1)*_xlfn.NORM.S.INV(RAND())))</f>
        <v>9.7537343910440055E-2</v>
      </c>
      <c r="K1178" s="22">
        <f ca="1">K1177*EXP(('Price dynamics'!$G$3-'Price dynamics'!$G$4^2*0.5)*1+('Price dynamics'!$G$4*SQRT(1)*_xlfn.NORM.S.INV(RAND())))</f>
        <v>0.12820157852981115</v>
      </c>
      <c r="M1178" s="23">
        <f t="shared" ca="1" si="37"/>
        <v>9.7537343910440055E-2</v>
      </c>
      <c r="O1178" s="24">
        <f t="shared" ca="1" si="36"/>
        <v>3.0664234619371095E-2</v>
      </c>
    </row>
    <row r="1179" spans="1:15" x14ac:dyDescent="0.2">
      <c r="A1179" s="6">
        <f>LN(Data!B1180/Data!B1179)</f>
        <v>1.0529329752702814E-2</v>
      </c>
      <c r="B1179" s="7"/>
      <c r="C1179" s="7">
        <f>LN(Data!H1180/Data!H1179)</f>
        <v>-1.7167803622365446E-2</v>
      </c>
      <c r="I1179" s="22">
        <f ca="1">I1178*EXP(('Price dynamics'!$F$3-'Price dynamics'!$F$4^2*0.5)*1+('Price dynamics'!$F$4*SQRT(1)*_xlfn.NORM.S.INV(RAND())))</f>
        <v>9.1373029124044852E-2</v>
      </c>
      <c r="K1179" s="22">
        <f ca="1">K1178*EXP(('Price dynamics'!$G$3-'Price dynamics'!$G$4^2*0.5)*1+('Price dynamics'!$G$4*SQRT(1)*_xlfn.NORM.S.INV(RAND())))</f>
        <v>0.11954463427330526</v>
      </c>
      <c r="M1179" s="23">
        <f t="shared" ca="1" si="37"/>
        <v>9.1373029124044852E-2</v>
      </c>
      <c r="O1179" s="24">
        <f t="shared" ca="1" si="36"/>
        <v>2.8171605149260412E-2</v>
      </c>
    </row>
    <row r="1180" spans="1:15" x14ac:dyDescent="0.2">
      <c r="A1180" s="6">
        <f>LN(Data!B1181/Data!B1180)</f>
        <v>3.3021493957592534E-3</v>
      </c>
      <c r="B1180" s="7"/>
      <c r="C1180" s="7">
        <f>LN(Data!H1181/Data!H1180)</f>
        <v>-1.3072081567352888E-2</v>
      </c>
      <c r="I1180" s="22">
        <f ca="1">I1179*EXP(('Price dynamics'!$F$3-'Price dynamics'!$F$4^2*0.5)*1+('Price dynamics'!$F$4*SQRT(1)*_xlfn.NORM.S.INV(RAND())))</f>
        <v>8.987435871575479E-2</v>
      </c>
      <c r="K1180" s="22">
        <f ca="1">K1179*EXP(('Price dynamics'!$G$3-'Price dynamics'!$G$4^2*0.5)*1+('Price dynamics'!$G$4*SQRT(1)*_xlfn.NORM.S.INV(RAND())))</f>
        <v>0.10552111751129219</v>
      </c>
      <c r="M1180" s="23">
        <f t="shared" ca="1" si="37"/>
        <v>8.987435871575479E-2</v>
      </c>
      <c r="O1180" s="24">
        <f t="shared" ca="1" si="36"/>
        <v>1.5646758795537397E-2</v>
      </c>
    </row>
    <row r="1181" spans="1:15" x14ac:dyDescent="0.2">
      <c r="A1181" s="6">
        <f>LN(Data!B1182/Data!B1181)</f>
        <v>-9.9393419025578869E-3</v>
      </c>
      <c r="B1181" s="7"/>
      <c r="C1181" s="7">
        <f>LN(Data!H1182/Data!H1181)</f>
        <v>-5.8707600826777923E-2</v>
      </c>
      <c r="I1181" s="22">
        <f ca="1">I1180*EXP(('Price dynamics'!$F$3-'Price dynamics'!$F$4^2*0.5)*1+('Price dynamics'!$F$4*SQRT(1)*_xlfn.NORM.S.INV(RAND())))</f>
        <v>8.7384768905138507E-2</v>
      </c>
      <c r="K1181" s="22">
        <f ca="1">K1180*EXP(('Price dynamics'!$G$3-'Price dynamics'!$G$4^2*0.5)*1+('Price dynamics'!$G$4*SQRT(1)*_xlfn.NORM.S.INV(RAND())))</f>
        <v>0.10452801054018108</v>
      </c>
      <c r="M1181" s="23">
        <f t="shared" ca="1" si="37"/>
        <v>8.7384768905138507E-2</v>
      </c>
      <c r="O1181" s="24">
        <f t="shared" ca="1" si="36"/>
        <v>1.7143241635042578E-2</v>
      </c>
    </row>
    <row r="1182" spans="1:15" x14ac:dyDescent="0.2">
      <c r="A1182" s="6">
        <f>LN(Data!B1183/Data!B1182)</f>
        <v>-1.5660275298758606E-2</v>
      </c>
      <c r="B1182" s="7"/>
      <c r="C1182" s="7">
        <f>LN(Data!H1183/Data!H1182)</f>
        <v>3.653374333245607E-2</v>
      </c>
      <c r="I1182" s="22">
        <f ca="1">I1181*EXP(('Price dynamics'!$F$3-'Price dynamics'!$F$4^2*0.5)*1+('Price dynamics'!$F$4*SQRT(1)*_xlfn.NORM.S.INV(RAND())))</f>
        <v>8.4884935813130002E-2</v>
      </c>
      <c r="K1182" s="22">
        <f ca="1">K1181*EXP(('Price dynamics'!$G$3-'Price dynamics'!$G$4^2*0.5)*1+('Price dynamics'!$G$4*SQRT(1)*_xlfn.NORM.S.INV(RAND())))</f>
        <v>0.10895367125696387</v>
      </c>
      <c r="M1182" s="23">
        <f t="shared" ca="1" si="37"/>
        <v>8.4884935813130002E-2</v>
      </c>
      <c r="O1182" s="24">
        <f t="shared" ca="1" si="36"/>
        <v>2.4068735443833866E-2</v>
      </c>
    </row>
    <row r="1183" spans="1:15" x14ac:dyDescent="0.2">
      <c r="A1183" s="6">
        <f>LN(Data!B1184/Data!B1183)</f>
        <v>0</v>
      </c>
      <c r="B1183" s="7"/>
      <c r="C1183" s="7">
        <f>LN(Data!H1184/Data!H1183)</f>
        <v>4.4742803949211069E-3</v>
      </c>
      <c r="I1183" s="22">
        <f ca="1">I1182*EXP(('Price dynamics'!$F$3-'Price dynamics'!$F$4^2*0.5)*1+('Price dynamics'!$F$4*SQRT(1)*_xlfn.NORM.S.INV(RAND())))</f>
        <v>8.3330002945871631E-2</v>
      </c>
      <c r="K1183" s="22">
        <f ca="1">K1182*EXP(('Price dynamics'!$G$3-'Price dynamics'!$G$4^2*0.5)*1+('Price dynamics'!$G$4*SQRT(1)*_xlfn.NORM.S.INV(RAND())))</f>
        <v>0.1215312822390521</v>
      </c>
      <c r="M1183" s="23">
        <f t="shared" ca="1" si="37"/>
        <v>8.3330002945871631E-2</v>
      </c>
      <c r="O1183" s="24">
        <f t="shared" ca="1" si="36"/>
        <v>3.8201279293180471E-2</v>
      </c>
    </row>
    <row r="1184" spans="1:15" x14ac:dyDescent="0.2">
      <c r="A1184" s="6">
        <f>LN(Data!B1185/Data!B1184)</f>
        <v>9.5372391911871073E-3</v>
      </c>
      <c r="B1184" s="7"/>
      <c r="C1184" s="7">
        <f>LN(Data!H1185/Data!H1184)</f>
        <v>0</v>
      </c>
      <c r="I1184" s="22">
        <f ca="1">I1183*EXP(('Price dynamics'!$F$3-'Price dynamics'!$F$4^2*0.5)*1+('Price dynamics'!$F$4*SQRT(1)*_xlfn.NORM.S.INV(RAND())))</f>
        <v>8.2975807036487506E-2</v>
      </c>
      <c r="K1184" s="22">
        <f ca="1">K1183*EXP(('Price dynamics'!$G$3-'Price dynamics'!$G$4^2*0.5)*1+('Price dynamics'!$G$4*SQRT(1)*_xlfn.NORM.S.INV(RAND())))</f>
        <v>0.11933331172104687</v>
      </c>
      <c r="M1184" s="23">
        <f t="shared" ca="1" si="37"/>
        <v>8.2975807036487506E-2</v>
      </c>
      <c r="O1184" s="24">
        <f t="shared" ca="1" si="36"/>
        <v>3.6357504684559366E-2</v>
      </c>
    </row>
    <row r="1185" spans="1:15" x14ac:dyDescent="0.2">
      <c r="A1185" s="6">
        <f>LN(Data!B1186/Data!B1185)</f>
        <v>1.6611677666896175E-2</v>
      </c>
      <c r="B1185" s="7"/>
      <c r="C1185" s="7">
        <f>LN(Data!H1186/Data!H1185)</f>
        <v>5.2185753170570039E-2</v>
      </c>
      <c r="I1185" s="22">
        <f ca="1">I1184*EXP(('Price dynamics'!$F$3-'Price dynamics'!$F$4^2*0.5)*1+('Price dynamics'!$F$4*SQRT(1)*_xlfn.NORM.S.INV(RAND())))</f>
        <v>8.2063004609710569E-2</v>
      </c>
      <c r="K1185" s="22">
        <f ca="1">K1184*EXP(('Price dynamics'!$G$3-'Price dynamics'!$G$4^2*0.5)*1+('Price dynamics'!$G$4*SQRT(1)*_xlfn.NORM.S.INV(RAND())))</f>
        <v>0.12901215244736014</v>
      </c>
      <c r="M1185" s="23">
        <f t="shared" ca="1" si="37"/>
        <v>8.2063004609710569E-2</v>
      </c>
      <c r="O1185" s="24">
        <f t="shared" ca="1" si="36"/>
        <v>4.6949147837649571E-2</v>
      </c>
    </row>
    <row r="1186" spans="1:15" x14ac:dyDescent="0.2">
      <c r="A1186" s="6">
        <f>LN(Data!B1187/Data!B1186)</f>
        <v>5.476464946902738E-3</v>
      </c>
      <c r="B1186" s="7"/>
      <c r="C1186" s="7">
        <f>LN(Data!H1187/Data!H1186)</f>
        <v>-1.279335145990947E-2</v>
      </c>
      <c r="I1186" s="22">
        <f ca="1">I1185*EXP(('Price dynamics'!$F$3-'Price dynamics'!$F$4^2*0.5)*1+('Price dynamics'!$F$4*SQRT(1)*_xlfn.NORM.S.INV(RAND())))</f>
        <v>7.9898793035915891E-2</v>
      </c>
      <c r="K1186" s="22">
        <f ca="1">K1185*EXP(('Price dynamics'!$G$3-'Price dynamics'!$G$4^2*0.5)*1+('Price dynamics'!$G$4*SQRT(1)*_xlfn.NORM.S.INV(RAND())))</f>
        <v>0.13869017520325139</v>
      </c>
      <c r="M1186" s="23">
        <f t="shared" ca="1" si="37"/>
        <v>7.9898793035915891E-2</v>
      </c>
      <c r="O1186" s="24">
        <f t="shared" ca="1" si="36"/>
        <v>5.8791382167335496E-2</v>
      </c>
    </row>
    <row r="1187" spans="1:15" x14ac:dyDescent="0.2">
      <c r="A1187" s="6">
        <f>LN(Data!B1188/Data!B1187)</f>
        <v>-1.6520199498554565E-2</v>
      </c>
      <c r="B1187" s="7"/>
      <c r="C1187" s="7">
        <f>LN(Data!H1188/Data!H1187)</f>
        <v>2.5425098365810177E-2</v>
      </c>
      <c r="I1187" s="22">
        <f ca="1">I1186*EXP(('Price dynamics'!$F$3-'Price dynamics'!$F$4^2*0.5)*1+('Price dynamics'!$F$4*SQRT(1)*_xlfn.NORM.S.INV(RAND())))</f>
        <v>8.2262973239485546E-2</v>
      </c>
      <c r="K1187" s="22">
        <f ca="1">K1186*EXP(('Price dynamics'!$G$3-'Price dynamics'!$G$4^2*0.5)*1+('Price dynamics'!$G$4*SQRT(1)*_xlfn.NORM.S.INV(RAND())))</f>
        <v>0.13803499247690801</v>
      </c>
      <c r="M1187" s="23">
        <f t="shared" ca="1" si="37"/>
        <v>8.2262973239485546E-2</v>
      </c>
      <c r="O1187" s="24">
        <f t="shared" ca="1" si="36"/>
        <v>5.5772019237422463E-2</v>
      </c>
    </row>
    <row r="1188" spans="1:15" x14ac:dyDescent="0.2">
      <c r="A1188" s="6">
        <f>LN(Data!B1189/Data!B1188)</f>
        <v>-1.5105182306431379E-2</v>
      </c>
      <c r="B1188" s="7"/>
      <c r="C1188" s="7">
        <f>LN(Data!H1189/Data!H1188)</f>
        <v>3.6965194233471547E-2</v>
      </c>
      <c r="I1188" s="22">
        <f ca="1">I1187*EXP(('Price dynamics'!$F$3-'Price dynamics'!$F$4^2*0.5)*1+('Price dynamics'!$F$4*SQRT(1)*_xlfn.NORM.S.INV(RAND())))</f>
        <v>8.396632716073478E-2</v>
      </c>
      <c r="K1188" s="22">
        <f ca="1">K1187*EXP(('Price dynamics'!$G$3-'Price dynamics'!$G$4^2*0.5)*1+('Price dynamics'!$G$4*SQRT(1)*_xlfn.NORM.S.INV(RAND())))</f>
        <v>0.15147634678402452</v>
      </c>
      <c r="M1188" s="23">
        <f t="shared" ca="1" si="37"/>
        <v>8.396632716073478E-2</v>
      </c>
      <c r="O1188" s="24">
        <f t="shared" ca="1" si="36"/>
        <v>6.7510019623289744E-2</v>
      </c>
    </row>
    <row r="1189" spans="1:15" x14ac:dyDescent="0.2">
      <c r="A1189" s="6">
        <f>LN(Data!B1190/Data!B1189)</f>
        <v>5.2166644586038043E-2</v>
      </c>
      <c r="B1189" s="7"/>
      <c r="C1189" s="7">
        <f>LN(Data!H1190/Data!H1189)</f>
        <v>4.024150299725548E-3</v>
      </c>
      <c r="I1189" s="22">
        <f ca="1">I1188*EXP(('Price dynamics'!$F$3-'Price dynamics'!$F$4^2*0.5)*1+('Price dynamics'!$F$4*SQRT(1)*_xlfn.NORM.S.INV(RAND())))</f>
        <v>8.5339267999327451E-2</v>
      </c>
      <c r="K1189" s="22">
        <f ca="1">K1188*EXP(('Price dynamics'!$G$3-'Price dynamics'!$G$4^2*0.5)*1+('Price dynamics'!$G$4*SQRT(1)*_xlfn.NORM.S.INV(RAND())))</f>
        <v>0.14506288357075409</v>
      </c>
      <c r="M1189" s="23">
        <f t="shared" ca="1" si="37"/>
        <v>8.5339267999327451E-2</v>
      </c>
      <c r="O1189" s="24">
        <f t="shared" ca="1" si="36"/>
        <v>5.9723615571426636E-2</v>
      </c>
    </row>
    <row r="1190" spans="1:15" x14ac:dyDescent="0.2">
      <c r="A1190" s="6">
        <f>LN(Data!B1191/Data!B1190)</f>
        <v>-5.3518866677482646E-4</v>
      </c>
      <c r="B1190" s="7"/>
      <c r="C1190" s="7">
        <f>LN(Data!H1191/Data!H1190)</f>
        <v>0</v>
      </c>
      <c r="I1190" s="22">
        <f ca="1">I1189*EXP(('Price dynamics'!$F$3-'Price dynamics'!$F$4^2*0.5)*1+('Price dynamics'!$F$4*SQRT(1)*_xlfn.NORM.S.INV(RAND())))</f>
        <v>7.9859487944259719E-2</v>
      </c>
      <c r="K1190" s="22">
        <f ca="1">K1189*EXP(('Price dynamics'!$G$3-'Price dynamics'!$G$4^2*0.5)*1+('Price dynamics'!$G$4*SQRT(1)*_xlfn.NORM.S.INV(RAND())))</f>
        <v>0.14093303324518772</v>
      </c>
      <c r="M1190" s="23">
        <f t="shared" ca="1" si="37"/>
        <v>7.9859487944259719E-2</v>
      </c>
      <c r="O1190" s="24">
        <f t="shared" ca="1" si="36"/>
        <v>6.1073545300927998E-2</v>
      </c>
    </row>
    <row r="1191" spans="1:15" x14ac:dyDescent="0.2">
      <c r="A1191" s="6">
        <f>LN(Data!B1192/Data!B1191)</f>
        <v>6.4034370352067868E-3</v>
      </c>
      <c r="B1191" s="7"/>
      <c r="C1191" s="7">
        <f>LN(Data!H1192/Data!H1191)</f>
        <v>6.2276929521514507E-2</v>
      </c>
      <c r="I1191" s="22">
        <f ca="1">I1190*EXP(('Price dynamics'!$F$3-'Price dynamics'!$F$4^2*0.5)*1+('Price dynamics'!$F$4*SQRT(1)*_xlfn.NORM.S.INV(RAND())))</f>
        <v>8.1171094507040839E-2</v>
      </c>
      <c r="K1191" s="22">
        <f ca="1">K1190*EXP(('Price dynamics'!$G$3-'Price dynamics'!$G$4^2*0.5)*1+('Price dynamics'!$G$4*SQRT(1)*_xlfn.NORM.S.INV(RAND())))</f>
        <v>0.14572463256800164</v>
      </c>
      <c r="M1191" s="23">
        <f t="shared" ca="1" si="37"/>
        <v>8.1171094507040839E-2</v>
      </c>
      <c r="O1191" s="24">
        <f t="shared" ca="1" si="36"/>
        <v>6.4553538060960799E-2</v>
      </c>
    </row>
    <row r="1192" spans="1:15" x14ac:dyDescent="0.2">
      <c r="A1192" s="6">
        <f>LN(Data!B1193/Data!B1192)</f>
        <v>1.7923516188904736E-2</v>
      </c>
      <c r="B1192" s="7"/>
      <c r="C1192" s="7">
        <f>LN(Data!H1193/Data!H1192)</f>
        <v>7.518832414027319E-3</v>
      </c>
      <c r="I1192" s="22">
        <f ca="1">I1191*EXP(('Price dynamics'!$F$3-'Price dynamics'!$F$4^2*0.5)*1+('Price dynamics'!$F$4*SQRT(1)*_xlfn.NORM.S.INV(RAND())))</f>
        <v>8.2344728342333043E-2</v>
      </c>
      <c r="K1192" s="22">
        <f ca="1">K1191*EXP(('Price dynamics'!$G$3-'Price dynamics'!$G$4^2*0.5)*1+('Price dynamics'!$G$4*SQRT(1)*_xlfn.NORM.S.INV(RAND())))</f>
        <v>0.15264913635160607</v>
      </c>
      <c r="M1192" s="23">
        <f t="shared" ca="1" si="37"/>
        <v>8.2344728342333043E-2</v>
      </c>
      <c r="O1192" s="24">
        <f t="shared" ca="1" si="36"/>
        <v>7.0304408009273026E-2</v>
      </c>
    </row>
    <row r="1193" spans="1:15" x14ac:dyDescent="0.2">
      <c r="A1193" s="6">
        <f>LN(Data!B1194/Data!B1193)</f>
        <v>2.087683430483895E-3</v>
      </c>
      <c r="B1193" s="7"/>
      <c r="C1193" s="7">
        <f>LN(Data!H1194/Data!H1193)</f>
        <v>-1.5094626222485016E-2</v>
      </c>
      <c r="I1193" s="22">
        <f ca="1">I1192*EXP(('Price dynamics'!$F$3-'Price dynamics'!$F$4^2*0.5)*1+('Price dynamics'!$F$4*SQRT(1)*_xlfn.NORM.S.INV(RAND())))</f>
        <v>8.1660152786103918E-2</v>
      </c>
      <c r="K1193" s="22">
        <f ca="1">K1192*EXP(('Price dynamics'!$G$3-'Price dynamics'!$G$4^2*0.5)*1+('Price dynamics'!$G$4*SQRT(1)*_xlfn.NORM.S.INV(RAND())))</f>
        <v>0.16416733573214992</v>
      </c>
      <c r="M1193" s="23">
        <f t="shared" ca="1" si="37"/>
        <v>8.1660152786103918E-2</v>
      </c>
      <c r="O1193" s="24">
        <f t="shared" ca="1" si="36"/>
        <v>8.2507182946046004E-2</v>
      </c>
    </row>
    <row r="1194" spans="1:15" x14ac:dyDescent="0.2">
      <c r="A1194" s="6">
        <f>LN(Data!B1195/Data!B1194)</f>
        <v>-1.0482276273510342E-2</v>
      </c>
      <c r="B1194" s="7"/>
      <c r="C1194" s="7">
        <f>LN(Data!H1195/Data!H1194)</f>
        <v>-3.8095284166676188E-3</v>
      </c>
      <c r="I1194" s="22">
        <f ca="1">I1193*EXP(('Price dynamics'!$F$3-'Price dynamics'!$F$4^2*0.5)*1+('Price dynamics'!$F$4*SQRT(1)*_xlfn.NORM.S.INV(RAND())))</f>
        <v>8.6434582546957073E-2</v>
      </c>
      <c r="K1194" s="22">
        <f ca="1">K1193*EXP(('Price dynamics'!$G$3-'Price dynamics'!$G$4^2*0.5)*1+('Price dynamics'!$G$4*SQRT(1)*_xlfn.NORM.S.INV(RAND())))</f>
        <v>0.15172739602010651</v>
      </c>
      <c r="M1194" s="23">
        <f t="shared" ca="1" si="37"/>
        <v>8.6434582546957073E-2</v>
      </c>
      <c r="O1194" s="24">
        <f t="shared" ca="1" si="36"/>
        <v>6.5292813473149441E-2</v>
      </c>
    </row>
    <row r="1195" spans="1:15" x14ac:dyDescent="0.2">
      <c r="A1195" s="6">
        <f>LN(Data!B1196/Data!B1195)</f>
        <v>-1.4327652895783496E-2</v>
      </c>
      <c r="B1195" s="7"/>
      <c r="C1195" s="7">
        <f>LN(Data!H1196/Data!H1195)</f>
        <v>-3.8240964384035057E-3</v>
      </c>
      <c r="I1195" s="22">
        <f ca="1">I1194*EXP(('Price dynamics'!$F$3-'Price dynamics'!$F$4^2*0.5)*1+('Price dynamics'!$F$4*SQRT(1)*_xlfn.NORM.S.INV(RAND())))</f>
        <v>8.7801166367971945E-2</v>
      </c>
      <c r="K1195" s="22">
        <f ca="1">K1194*EXP(('Price dynamics'!$G$3-'Price dynamics'!$G$4^2*0.5)*1+('Price dynamics'!$G$4*SQRT(1)*_xlfn.NORM.S.INV(RAND())))</f>
        <v>0.13058752520468375</v>
      </c>
      <c r="M1195" s="23">
        <f t="shared" ca="1" si="37"/>
        <v>8.7801166367971945E-2</v>
      </c>
      <c r="O1195" s="24">
        <f t="shared" ca="1" si="36"/>
        <v>4.2786358836711808E-2</v>
      </c>
    </row>
    <row r="1196" spans="1:15" x14ac:dyDescent="0.2">
      <c r="A1196" s="6">
        <f>LN(Data!B1197/Data!B1196)</f>
        <v>-4.2849556725011589E-3</v>
      </c>
      <c r="B1196" s="7"/>
      <c r="C1196" s="7">
        <f>LN(Data!H1197/Data!H1196)</f>
        <v>5.2250690343877894E-2</v>
      </c>
      <c r="I1196" s="22">
        <f ca="1">I1195*EXP(('Price dynamics'!$F$3-'Price dynamics'!$F$4^2*0.5)*1+('Price dynamics'!$F$4*SQRT(1)*_xlfn.NORM.S.INV(RAND())))</f>
        <v>8.6096949362834047E-2</v>
      </c>
      <c r="K1196" s="22">
        <f ca="1">K1195*EXP(('Price dynamics'!$G$3-'Price dynamics'!$G$4^2*0.5)*1+('Price dynamics'!$G$4*SQRT(1)*_xlfn.NORM.S.INV(RAND())))</f>
        <v>0.12720123792831425</v>
      </c>
      <c r="M1196" s="23">
        <f t="shared" ca="1" si="37"/>
        <v>8.6096949362834047E-2</v>
      </c>
      <c r="O1196" s="24">
        <f t="shared" ca="1" si="36"/>
        <v>4.1104288565480207E-2</v>
      </c>
    </row>
    <row r="1197" spans="1:15" x14ac:dyDescent="0.2">
      <c r="A1197" s="6">
        <f>LN(Data!B1198/Data!B1197)</f>
        <v>0.10487730714395462</v>
      </c>
      <c r="B1197" s="7"/>
      <c r="C1197" s="7">
        <f>LN(Data!H1198/Data!H1197)</f>
        <v>-1.834913866819643E-2</v>
      </c>
      <c r="I1197" s="22">
        <f ca="1">I1196*EXP(('Price dynamics'!$F$3-'Price dynamics'!$F$4^2*0.5)*1+('Price dynamics'!$F$4*SQRT(1)*_xlfn.NORM.S.INV(RAND())))</f>
        <v>8.5995233104729937E-2</v>
      </c>
      <c r="K1197" s="22">
        <f ca="1">K1196*EXP(('Price dynamics'!$G$3-'Price dynamics'!$G$4^2*0.5)*1+('Price dynamics'!$G$4*SQRT(1)*_xlfn.NORM.S.INV(RAND())))</f>
        <v>0.11125578852332017</v>
      </c>
      <c r="M1197" s="23">
        <f t="shared" ca="1" si="37"/>
        <v>8.5995233104729937E-2</v>
      </c>
      <c r="O1197" s="24">
        <f t="shared" ca="1" si="36"/>
        <v>2.5260555418590236E-2</v>
      </c>
    </row>
    <row r="1198" spans="1:15" x14ac:dyDescent="0.2">
      <c r="A1198" s="6">
        <f>LN(Data!B1199/Data!B1198)</f>
        <v>-3.9936290529023713E-2</v>
      </c>
      <c r="B1198" s="7"/>
      <c r="C1198" s="7">
        <f>LN(Data!H1199/Data!H1198)</f>
        <v>7.38010729762246E-3</v>
      </c>
      <c r="I1198" s="22">
        <f ca="1">I1197*EXP(('Price dynamics'!$F$3-'Price dynamics'!$F$4^2*0.5)*1+('Price dynamics'!$F$4*SQRT(1)*_xlfn.NORM.S.INV(RAND())))</f>
        <v>8.8851892885899716E-2</v>
      </c>
      <c r="K1198" s="22">
        <f ca="1">K1197*EXP(('Price dynamics'!$G$3-'Price dynamics'!$G$4^2*0.5)*1+('Price dynamics'!$G$4*SQRT(1)*_xlfn.NORM.S.INV(RAND())))</f>
        <v>0.11203393668423069</v>
      </c>
      <c r="M1198" s="23">
        <f t="shared" ca="1" si="37"/>
        <v>8.8851892885899716E-2</v>
      </c>
      <c r="O1198" s="24">
        <f t="shared" ca="1" si="36"/>
        <v>2.318204379833097E-2</v>
      </c>
    </row>
    <row r="1199" spans="1:15" x14ac:dyDescent="0.2">
      <c r="A1199" s="6">
        <f>LN(Data!B1200/Data!B1199)</f>
        <v>-6.0545089087063724E-3</v>
      </c>
      <c r="B1199" s="7"/>
      <c r="C1199" s="7">
        <f>LN(Data!H1200/Data!H1199)</f>
        <v>-2.6072240309775244E-2</v>
      </c>
      <c r="I1199" s="22">
        <f ca="1">I1198*EXP(('Price dynamics'!$F$3-'Price dynamics'!$F$4^2*0.5)*1+('Price dynamics'!$F$4*SQRT(1)*_xlfn.NORM.S.INV(RAND())))</f>
        <v>8.7936335505161792E-2</v>
      </c>
      <c r="K1199" s="22">
        <f ca="1">K1198*EXP(('Price dynamics'!$G$3-'Price dynamics'!$G$4^2*0.5)*1+('Price dynamics'!$G$4*SQRT(1)*_xlfn.NORM.S.INV(RAND())))</f>
        <v>0.10819488057666805</v>
      </c>
      <c r="M1199" s="23">
        <f t="shared" ca="1" si="37"/>
        <v>8.7936335505161792E-2</v>
      </c>
      <c r="O1199" s="24">
        <f t="shared" ca="1" si="36"/>
        <v>2.0258545071506262E-2</v>
      </c>
    </row>
    <row r="1200" spans="1:15" x14ac:dyDescent="0.2">
      <c r="A1200" s="6">
        <f>LN(Data!B1201/Data!B1200)</f>
        <v>1.8054652911816706E-2</v>
      </c>
      <c r="B1200" s="7"/>
      <c r="C1200" s="7">
        <f>LN(Data!H1201/Data!H1200)</f>
        <v>-0.12440871062852076</v>
      </c>
      <c r="I1200" s="22">
        <f ca="1">I1199*EXP(('Price dynamics'!$F$3-'Price dynamics'!$F$4^2*0.5)*1+('Price dynamics'!$F$4*SQRT(1)*_xlfn.NORM.S.INV(RAND())))</f>
        <v>8.5954393825508554E-2</v>
      </c>
      <c r="K1200" s="22">
        <f ca="1">K1199*EXP(('Price dynamics'!$G$3-'Price dynamics'!$G$4^2*0.5)*1+('Price dynamics'!$G$4*SQRT(1)*_xlfn.NORM.S.INV(RAND())))</f>
        <v>0.10848437530443786</v>
      </c>
      <c r="M1200" s="23">
        <f t="shared" ca="1" si="37"/>
        <v>8.5954393825508554E-2</v>
      </c>
      <c r="O1200" s="24">
        <f t="shared" ca="1" si="36"/>
        <v>2.2529981478929303E-2</v>
      </c>
    </row>
    <row r="1201" spans="1:15" x14ac:dyDescent="0.2">
      <c r="A1201" s="6">
        <f>LN(Data!B1202/Data!B1201)</f>
        <v>-1.3510338098339014E-2</v>
      </c>
      <c r="B1201" s="7"/>
      <c r="C1201" s="7">
        <f>LN(Data!H1202/Data!H1201)</f>
        <v>8.5942429800724626E-2</v>
      </c>
      <c r="I1201" s="22">
        <f ca="1">I1200*EXP(('Price dynamics'!$F$3-'Price dynamics'!$F$4^2*0.5)*1+('Price dynamics'!$F$4*SQRT(1)*_xlfn.NORM.S.INV(RAND())))</f>
        <v>8.4740056917660192E-2</v>
      </c>
      <c r="K1201" s="22">
        <f ca="1">K1200*EXP(('Price dynamics'!$G$3-'Price dynamics'!$G$4^2*0.5)*1+('Price dynamics'!$G$4*SQRT(1)*_xlfn.NORM.S.INV(RAND())))</f>
        <v>8.5161064048987933E-2</v>
      </c>
      <c r="M1201" s="23">
        <f t="shared" ca="1" si="37"/>
        <v>8.4740056917660192E-2</v>
      </c>
      <c r="O1201" s="24">
        <f t="shared" ca="1" si="36"/>
        <v>4.2100713132774137E-4</v>
      </c>
    </row>
    <row r="1202" spans="1:15" x14ac:dyDescent="0.2">
      <c r="A1202" s="6">
        <f>LN(Data!B1203/Data!B1202)</f>
        <v>-3.5326809386332743E-3</v>
      </c>
      <c r="B1202" s="7"/>
      <c r="C1202" s="7">
        <f>LN(Data!H1203/Data!H1202)</f>
        <v>0</v>
      </c>
      <c r="I1202" s="22">
        <f ca="1">I1201*EXP(('Price dynamics'!$F$3-'Price dynamics'!$F$4^2*0.5)*1+('Price dynamics'!$F$4*SQRT(1)*_xlfn.NORM.S.INV(RAND())))</f>
        <v>8.5609392032230544E-2</v>
      </c>
      <c r="K1202" s="22">
        <f ca="1">K1201*EXP(('Price dynamics'!$G$3-'Price dynamics'!$G$4^2*0.5)*1+('Price dynamics'!$G$4*SQRT(1)*_xlfn.NORM.S.INV(RAND())))</f>
        <v>8.2498310428214761E-2</v>
      </c>
      <c r="M1202" s="23">
        <f t="shared" ca="1" si="37"/>
        <v>8.2498310428214761E-2</v>
      </c>
      <c r="O1202" s="24">
        <f t="shared" ca="1" si="36"/>
        <v>3.1110816040157835E-3</v>
      </c>
    </row>
    <row r="1203" spans="1:15" x14ac:dyDescent="0.2">
      <c r="A1203" s="6">
        <f>LN(Data!B1204/Data!B1203)</f>
        <v>-1.733852716227308E-2</v>
      </c>
      <c r="B1203" s="7"/>
      <c r="C1203" s="7">
        <f>LN(Data!H1204/Data!H1203)</f>
        <v>-3.9292781398894382E-3</v>
      </c>
      <c r="I1203" s="22">
        <f ca="1">I1202*EXP(('Price dynamics'!$F$3-'Price dynamics'!$F$4^2*0.5)*1+('Price dynamics'!$F$4*SQRT(1)*_xlfn.NORM.S.INV(RAND())))</f>
        <v>8.3333535073139925E-2</v>
      </c>
      <c r="K1203" s="22">
        <f ca="1">K1202*EXP(('Price dynamics'!$G$3-'Price dynamics'!$G$4^2*0.5)*1+('Price dynamics'!$G$4*SQRT(1)*_xlfn.NORM.S.INV(RAND())))</f>
        <v>8.0147580508486943E-2</v>
      </c>
      <c r="M1203" s="23">
        <f t="shared" ca="1" si="37"/>
        <v>8.0147580508486943E-2</v>
      </c>
      <c r="O1203" s="24">
        <f t="shared" ca="1" si="36"/>
        <v>3.1859545646529819E-3</v>
      </c>
    </row>
    <row r="1204" spans="1:15" x14ac:dyDescent="0.2">
      <c r="A1204" s="6">
        <f>LN(Data!B1205/Data!B1204)</f>
        <v>-2.5753297777325545E-3</v>
      </c>
      <c r="B1204" s="7"/>
      <c r="C1204" s="7">
        <f>LN(Data!H1205/Data!H1204)</f>
        <v>1.1741817876683195E-2</v>
      </c>
      <c r="I1204" s="22">
        <f ca="1">I1203*EXP(('Price dynamics'!$F$3-'Price dynamics'!$F$4^2*0.5)*1+('Price dynamics'!$F$4*SQRT(1)*_xlfn.NORM.S.INV(RAND())))</f>
        <v>8.6729599968251525E-2</v>
      </c>
      <c r="K1204" s="22">
        <f ca="1">K1203*EXP(('Price dynamics'!$G$3-'Price dynamics'!$G$4^2*0.5)*1+('Price dynamics'!$G$4*SQRT(1)*_xlfn.NORM.S.INV(RAND())))</f>
        <v>7.3078480613387301E-2</v>
      </c>
      <c r="M1204" s="23">
        <f t="shared" ca="1" si="37"/>
        <v>7.3078480613387301E-2</v>
      </c>
      <c r="O1204" s="24">
        <f t="shared" ca="1" si="36"/>
        <v>1.3651119354864225E-2</v>
      </c>
    </row>
    <row r="1205" spans="1:15" x14ac:dyDescent="0.2">
      <c r="A1205" s="6">
        <f>LN(Data!B1206/Data!B1205)</f>
        <v>-1.5483874061294853E-3</v>
      </c>
      <c r="B1205" s="7"/>
      <c r="C1205" s="7">
        <f>LN(Data!H1206/Data!H1205)</f>
        <v>-6.427915140456468E-2</v>
      </c>
      <c r="I1205" s="22">
        <f ca="1">I1204*EXP(('Price dynamics'!$F$3-'Price dynamics'!$F$4^2*0.5)*1+('Price dynamics'!$F$4*SQRT(1)*_xlfn.NORM.S.INV(RAND())))</f>
        <v>9.0486583123666489E-2</v>
      </c>
      <c r="K1205" s="22">
        <f ca="1">K1204*EXP(('Price dynamics'!$G$3-'Price dynamics'!$G$4^2*0.5)*1+('Price dynamics'!$G$4*SQRT(1)*_xlfn.NORM.S.INV(RAND())))</f>
        <v>6.9380885655366903E-2</v>
      </c>
      <c r="M1205" s="23">
        <f t="shared" ca="1" si="37"/>
        <v>6.9380885655366903E-2</v>
      </c>
      <c r="O1205" s="24">
        <f t="shared" ca="1" si="36"/>
        <v>2.1105697468299586E-2</v>
      </c>
    </row>
    <row r="1206" spans="1:15" x14ac:dyDescent="0.2">
      <c r="A1206" s="6">
        <f>LN(Data!B1207/Data!B1206)</f>
        <v>-4.1407926660313879E-3</v>
      </c>
      <c r="B1206" s="7"/>
      <c r="C1206" s="7">
        <f>LN(Data!H1207/Data!H1206)</f>
        <v>-1.6736792355523864E-2</v>
      </c>
      <c r="I1206" s="22">
        <f ca="1">I1205*EXP(('Price dynamics'!$F$3-'Price dynamics'!$F$4^2*0.5)*1+('Price dynamics'!$F$4*SQRT(1)*_xlfn.NORM.S.INV(RAND())))</f>
        <v>9.0270883407499294E-2</v>
      </c>
      <c r="K1206" s="22">
        <f ca="1">K1205*EXP(('Price dynamics'!$G$3-'Price dynamics'!$G$4^2*0.5)*1+('Price dynamics'!$G$4*SQRT(1)*_xlfn.NORM.S.INV(RAND())))</f>
        <v>6.835931962547942E-2</v>
      </c>
      <c r="M1206" s="23">
        <f t="shared" ca="1" si="37"/>
        <v>6.835931962547942E-2</v>
      </c>
      <c r="O1206" s="24">
        <f t="shared" ca="1" si="36"/>
        <v>2.1911563782019874E-2</v>
      </c>
    </row>
    <row r="1207" spans="1:15" x14ac:dyDescent="0.2">
      <c r="A1207" s="6">
        <f>LN(Data!B1208/Data!B1207)</f>
        <v>-2.3616946513338427E-2</v>
      </c>
      <c r="B1207" s="7"/>
      <c r="C1207" s="7">
        <f>LN(Data!H1208/Data!H1207)</f>
        <v>-4.2283361095211761E-3</v>
      </c>
      <c r="I1207" s="22">
        <f ca="1">I1206*EXP(('Price dynamics'!$F$3-'Price dynamics'!$F$4^2*0.5)*1+('Price dynamics'!$F$4*SQRT(1)*_xlfn.NORM.S.INV(RAND())))</f>
        <v>8.9838571916221743E-2</v>
      </c>
      <c r="K1207" s="22">
        <f ca="1">K1206*EXP(('Price dynamics'!$G$3-'Price dynamics'!$G$4^2*0.5)*1+('Price dynamics'!$G$4*SQRT(1)*_xlfn.NORM.S.INV(RAND())))</f>
        <v>7.2975354949389989E-2</v>
      </c>
      <c r="M1207" s="23">
        <f t="shared" ca="1" si="37"/>
        <v>7.2975354949389989E-2</v>
      </c>
      <c r="O1207" s="24">
        <f t="shared" ca="1" si="36"/>
        <v>1.6863216966831754E-2</v>
      </c>
    </row>
    <row r="1208" spans="1:15" x14ac:dyDescent="0.2">
      <c r="A1208" s="6">
        <f>LN(Data!B1209/Data!B1208)</f>
        <v>1.0615712249588251E-3</v>
      </c>
      <c r="B1208" s="7"/>
      <c r="C1208" s="7">
        <f>LN(Data!H1209/Data!H1208)</f>
        <v>0</v>
      </c>
      <c r="I1208" s="22">
        <f ca="1">I1207*EXP(('Price dynamics'!$F$3-'Price dynamics'!$F$4^2*0.5)*1+('Price dynamics'!$F$4*SQRT(1)*_xlfn.NORM.S.INV(RAND())))</f>
        <v>8.5895802478707775E-2</v>
      </c>
      <c r="K1208" s="22">
        <f ca="1">K1207*EXP(('Price dynamics'!$G$3-'Price dynamics'!$G$4^2*0.5)*1+('Price dynamics'!$G$4*SQRT(1)*_xlfn.NORM.S.INV(RAND())))</f>
        <v>7.8183228110780517E-2</v>
      </c>
      <c r="M1208" s="23">
        <f t="shared" ca="1" si="37"/>
        <v>7.8183228110780517E-2</v>
      </c>
      <c r="O1208" s="24">
        <f t="shared" ca="1" si="36"/>
        <v>7.7125743679272579E-3</v>
      </c>
    </row>
    <row r="1209" spans="1:15" x14ac:dyDescent="0.2">
      <c r="A1209" s="6">
        <f>LN(Data!B1210/Data!B1209)</f>
        <v>-1.8742181809740639E-2</v>
      </c>
      <c r="B1209" s="7"/>
      <c r="C1209" s="7">
        <f>LN(Data!H1210/Data!H1209)</f>
        <v>-2.1414094503816473E-2</v>
      </c>
      <c r="I1209" s="22">
        <f ca="1">I1208*EXP(('Price dynamics'!$F$3-'Price dynamics'!$F$4^2*0.5)*1+('Price dynamics'!$F$4*SQRT(1)*_xlfn.NORM.S.INV(RAND())))</f>
        <v>8.6594292701267631E-2</v>
      </c>
      <c r="K1209" s="22">
        <f ca="1">K1208*EXP(('Price dynamics'!$G$3-'Price dynamics'!$G$4^2*0.5)*1+('Price dynamics'!$G$4*SQRT(1)*_xlfn.NORM.S.INV(RAND())))</f>
        <v>7.5539209083792552E-2</v>
      </c>
      <c r="M1209" s="23">
        <f t="shared" ca="1" si="37"/>
        <v>7.5539209083792552E-2</v>
      </c>
      <c r="O1209" s="24">
        <f t="shared" ca="1" si="36"/>
        <v>1.1055083617475078E-2</v>
      </c>
    </row>
    <row r="1210" spans="1:15" x14ac:dyDescent="0.2">
      <c r="A1210" s="6">
        <f>LN(Data!B1211/Data!B1210)</f>
        <v>9.1472254693520175E-3</v>
      </c>
      <c r="B1210" s="7"/>
      <c r="C1210" s="7">
        <f>LN(Data!H1211/Data!H1210)</f>
        <v>-2.6317308317373417E-2</v>
      </c>
      <c r="I1210" s="22">
        <f ca="1">I1209*EXP(('Price dynamics'!$F$3-'Price dynamics'!$F$4^2*0.5)*1+('Price dynamics'!$F$4*SQRT(1)*_xlfn.NORM.S.INV(RAND())))</f>
        <v>8.4667334442825495E-2</v>
      </c>
      <c r="K1210" s="22">
        <f ca="1">K1209*EXP(('Price dynamics'!$G$3-'Price dynamics'!$G$4^2*0.5)*1+('Price dynamics'!$G$4*SQRT(1)*_xlfn.NORM.S.INV(RAND())))</f>
        <v>8.6515337385386526E-2</v>
      </c>
      <c r="M1210" s="23">
        <f t="shared" ca="1" si="37"/>
        <v>8.4667334442825495E-2</v>
      </c>
      <c r="O1210" s="24">
        <f t="shared" ca="1" si="36"/>
        <v>1.8480029425610306E-3</v>
      </c>
    </row>
    <row r="1211" spans="1:15" x14ac:dyDescent="0.2">
      <c r="A1211" s="6">
        <f>LN(Data!B1212/Data!B1211)</f>
        <v>6.9389122822719916E-3</v>
      </c>
      <c r="B1211" s="7"/>
      <c r="C1211" s="7">
        <f>LN(Data!H1212/Data!H1211)</f>
        <v>4.7731402821189817E-2</v>
      </c>
      <c r="I1211" s="22">
        <f ca="1">I1210*EXP(('Price dynamics'!$F$3-'Price dynamics'!$F$4^2*0.5)*1+('Price dynamics'!$F$4*SQRT(1)*_xlfn.NORM.S.INV(RAND())))</f>
        <v>8.3956610872134407E-2</v>
      </c>
      <c r="K1211" s="22">
        <f ca="1">K1210*EXP(('Price dynamics'!$G$3-'Price dynamics'!$G$4^2*0.5)*1+('Price dynamics'!$G$4*SQRT(1)*_xlfn.NORM.S.INV(RAND())))</f>
        <v>8.0423668091858747E-2</v>
      </c>
      <c r="M1211" s="23">
        <f t="shared" ca="1" si="37"/>
        <v>8.0423668091858747E-2</v>
      </c>
      <c r="O1211" s="24">
        <f t="shared" ca="1" si="36"/>
        <v>3.5329427802756608E-3</v>
      </c>
    </row>
    <row r="1212" spans="1:15" x14ac:dyDescent="0.2">
      <c r="A1212" s="6">
        <f>LN(Data!B1213/Data!B1212)</f>
        <v>7.419217922028867E-3</v>
      </c>
      <c r="B1212" s="7"/>
      <c r="C1212" s="7">
        <f>LN(Data!H1213/Data!H1212)</f>
        <v>-3.0109801471370341E-2</v>
      </c>
      <c r="I1212" s="22">
        <f ca="1">I1211*EXP(('Price dynamics'!$F$3-'Price dynamics'!$F$4^2*0.5)*1+('Price dynamics'!$F$4*SQRT(1)*_xlfn.NORM.S.INV(RAND())))</f>
        <v>8.9005004684682643E-2</v>
      </c>
      <c r="K1212" s="22">
        <f ca="1">K1211*EXP(('Price dynamics'!$G$3-'Price dynamics'!$G$4^2*0.5)*1+('Price dynamics'!$G$4*SQRT(1)*_xlfn.NORM.S.INV(RAND())))</f>
        <v>7.8929264964334306E-2</v>
      </c>
      <c r="M1212" s="23">
        <f t="shared" ca="1" si="37"/>
        <v>7.8929264964334306E-2</v>
      </c>
      <c r="O1212" s="24">
        <f t="shared" ca="1" si="36"/>
        <v>1.0075739720348337E-2</v>
      </c>
    </row>
    <row r="1213" spans="1:15" x14ac:dyDescent="0.2">
      <c r="A1213" s="6">
        <f>LN(Data!B1214/Data!B1213)</f>
        <v>-4.2328105526208207E-3</v>
      </c>
      <c r="B1213" s="7"/>
      <c r="C1213" s="7">
        <f>LN(Data!H1214/Data!H1213)</f>
        <v>-1.3187004281953914E-2</v>
      </c>
      <c r="I1213" s="22">
        <f ca="1">I1212*EXP(('Price dynamics'!$F$3-'Price dynamics'!$F$4^2*0.5)*1+('Price dynamics'!$F$4*SQRT(1)*_xlfn.NORM.S.INV(RAND())))</f>
        <v>8.6187752489726294E-2</v>
      </c>
      <c r="K1213" s="22">
        <f ca="1">K1212*EXP(('Price dynamics'!$G$3-'Price dynamics'!$G$4^2*0.5)*1+('Price dynamics'!$G$4*SQRT(1)*_xlfn.NORM.S.INV(RAND())))</f>
        <v>7.9674938066860476E-2</v>
      </c>
      <c r="M1213" s="23">
        <f t="shared" ca="1" si="37"/>
        <v>7.9674938066860476E-2</v>
      </c>
      <c r="O1213" s="24">
        <f t="shared" ca="1" si="36"/>
        <v>6.5128144228658175E-3</v>
      </c>
    </row>
    <row r="1214" spans="1:15" x14ac:dyDescent="0.2">
      <c r="A1214" s="6">
        <f>LN(Data!B1215/Data!B1214)</f>
        <v>9.4987521579079047E-3</v>
      </c>
      <c r="B1214" s="7"/>
      <c r="C1214" s="7">
        <f>LN(Data!H1215/Data!H1214)</f>
        <v>0</v>
      </c>
      <c r="I1214" s="22">
        <f ca="1">I1213*EXP(('Price dynamics'!$F$3-'Price dynamics'!$F$4^2*0.5)*1+('Price dynamics'!$F$4*SQRT(1)*_xlfn.NORM.S.INV(RAND())))</f>
        <v>8.5130124460421827E-2</v>
      </c>
      <c r="K1214" s="22">
        <f ca="1">K1213*EXP(('Price dynamics'!$G$3-'Price dynamics'!$G$4^2*0.5)*1+('Price dynamics'!$G$4*SQRT(1)*_xlfn.NORM.S.INV(RAND())))</f>
        <v>9.3145752460476808E-2</v>
      </c>
      <c r="M1214" s="23">
        <f t="shared" ca="1" si="37"/>
        <v>8.5130124460421827E-2</v>
      </c>
      <c r="O1214" s="24">
        <f t="shared" ca="1" si="36"/>
        <v>8.0156280000549807E-3</v>
      </c>
    </row>
    <row r="1215" spans="1:15" x14ac:dyDescent="0.2">
      <c r="A1215" s="6">
        <f>LN(Data!B1216/Data!B1215)</f>
        <v>4.7157540889424567E-3</v>
      </c>
      <c r="B1215" s="7"/>
      <c r="C1215" s="7">
        <f>LN(Data!H1216/Data!H1215)</f>
        <v>-5.9242833562860739E-2</v>
      </c>
      <c r="I1215" s="22">
        <f ca="1">I1214*EXP(('Price dynamics'!$F$3-'Price dynamics'!$F$4^2*0.5)*1+('Price dynamics'!$F$4*SQRT(1)*_xlfn.NORM.S.INV(RAND())))</f>
        <v>8.5658624002706268E-2</v>
      </c>
      <c r="K1215" s="22">
        <f ca="1">K1214*EXP(('Price dynamics'!$G$3-'Price dynamics'!$G$4^2*0.5)*1+('Price dynamics'!$G$4*SQRT(1)*_xlfn.NORM.S.INV(RAND())))</f>
        <v>0.10548095346089335</v>
      </c>
      <c r="M1215" s="23">
        <f t="shared" ca="1" si="37"/>
        <v>8.5658624002706268E-2</v>
      </c>
      <c r="O1215" s="24">
        <f t="shared" ca="1" si="36"/>
        <v>1.9822329458187085E-2</v>
      </c>
    </row>
    <row r="1216" spans="1:15" x14ac:dyDescent="0.2">
      <c r="A1216" s="6">
        <f>LN(Data!B1217/Data!B1216)</f>
        <v>1.1951298396269378E-2</v>
      </c>
      <c r="B1216" s="7"/>
      <c r="C1216" s="7">
        <f>LN(Data!H1217/Data!H1216)</f>
        <v>0</v>
      </c>
      <c r="I1216" s="22">
        <f ca="1">I1215*EXP(('Price dynamics'!$F$3-'Price dynamics'!$F$4^2*0.5)*1+('Price dynamics'!$F$4*SQRT(1)*_xlfn.NORM.S.INV(RAND())))</f>
        <v>8.4144159576434674E-2</v>
      </c>
      <c r="K1216" s="22">
        <f ca="1">K1215*EXP(('Price dynamics'!$G$3-'Price dynamics'!$G$4^2*0.5)*1+('Price dynamics'!$G$4*SQRT(1)*_xlfn.NORM.S.INV(RAND())))</f>
        <v>0.11039464465368728</v>
      </c>
      <c r="M1216" s="23">
        <f t="shared" ca="1" si="37"/>
        <v>8.4144159576434674E-2</v>
      </c>
      <c r="O1216" s="24">
        <f t="shared" ca="1" si="36"/>
        <v>2.6250485077252611E-2</v>
      </c>
    </row>
    <row r="1217" spans="1:15" x14ac:dyDescent="0.2">
      <c r="A1217" s="6">
        <f>LN(Data!B1218/Data!B1217)</f>
        <v>-2.4047159782834324E-2</v>
      </c>
      <c r="B1217" s="7"/>
      <c r="C1217" s="7">
        <f>LN(Data!H1218/Data!H1217)</f>
        <v>7.2429837844814507E-2</v>
      </c>
      <c r="I1217" s="22">
        <f ca="1">I1216*EXP(('Price dynamics'!$F$3-'Price dynamics'!$F$4^2*0.5)*1+('Price dynamics'!$F$4*SQRT(1)*_xlfn.NORM.S.INV(RAND())))</f>
        <v>8.5185786874744138E-2</v>
      </c>
      <c r="K1217" s="22">
        <f ca="1">K1216*EXP(('Price dynamics'!$G$3-'Price dynamics'!$G$4^2*0.5)*1+('Price dynamics'!$G$4*SQRT(1)*_xlfn.NORM.S.INV(RAND())))</f>
        <v>9.3593682345065099E-2</v>
      </c>
      <c r="M1217" s="23">
        <f t="shared" ca="1" si="37"/>
        <v>8.5185786874744138E-2</v>
      </c>
      <c r="O1217" s="24">
        <f t="shared" ca="1" si="36"/>
        <v>8.4078954703209613E-3</v>
      </c>
    </row>
    <row r="1218" spans="1:15" x14ac:dyDescent="0.2">
      <c r="A1218" s="6">
        <f>LN(Data!B1219/Data!B1218)</f>
        <v>-5.2924055217836114E-4</v>
      </c>
      <c r="B1218" s="7"/>
      <c r="C1218" s="7">
        <f>LN(Data!H1219/Data!H1218)</f>
        <v>6.3446221738962263E-2</v>
      </c>
      <c r="I1218" s="22">
        <f ca="1">I1217*EXP(('Price dynamics'!$F$3-'Price dynamics'!$F$4^2*0.5)*1+('Price dynamics'!$F$4*SQRT(1)*_xlfn.NORM.S.INV(RAND())))</f>
        <v>8.0667134083483069E-2</v>
      </c>
      <c r="K1218" s="22">
        <f ca="1">K1217*EXP(('Price dynamics'!$G$3-'Price dynamics'!$G$4^2*0.5)*1+('Price dynamics'!$G$4*SQRT(1)*_xlfn.NORM.S.INV(RAND())))</f>
        <v>8.9245921813350615E-2</v>
      </c>
      <c r="M1218" s="23">
        <f t="shared" ca="1" si="37"/>
        <v>8.0667134083483069E-2</v>
      </c>
      <c r="O1218" s="24">
        <f t="shared" ca="1" si="36"/>
        <v>8.5787877298675458E-3</v>
      </c>
    </row>
    <row r="1219" spans="1:15" x14ac:dyDescent="0.2">
      <c r="A1219" s="6">
        <f>LN(Data!B1220/Data!B1219)</f>
        <v>2.8185581875930607E-2</v>
      </c>
      <c r="B1219" s="7"/>
      <c r="C1219" s="7">
        <f>LN(Data!H1220/Data!H1219)</f>
        <v>-6.3446221738962236E-2</v>
      </c>
      <c r="I1219" s="22">
        <f ca="1">I1218*EXP(('Price dynamics'!$F$3-'Price dynamics'!$F$4^2*0.5)*1+('Price dynamics'!$F$4*SQRT(1)*_xlfn.NORM.S.INV(RAND())))</f>
        <v>8.0204370323987473E-2</v>
      </c>
      <c r="K1219" s="22">
        <f ca="1">K1218*EXP(('Price dynamics'!$G$3-'Price dynamics'!$G$4^2*0.5)*1+('Price dynamics'!$G$4*SQRT(1)*_xlfn.NORM.S.INV(RAND())))</f>
        <v>9.5724985954993833E-2</v>
      </c>
      <c r="M1219" s="23">
        <f t="shared" ca="1" si="37"/>
        <v>8.0204370323987473E-2</v>
      </c>
      <c r="O1219" s="24">
        <f t="shared" ref="O1219:O1282" ca="1" si="38">MAX(I1219,K1219)-MIN(I1219,K1219)</f>
        <v>1.552061563100636E-2</v>
      </c>
    </row>
    <row r="1220" spans="1:15" x14ac:dyDescent="0.2">
      <c r="A1220" s="6">
        <f>LN(Data!B1221/Data!B1220)</f>
        <v>6.6684012173222878E-3</v>
      </c>
      <c r="B1220" s="7"/>
      <c r="C1220" s="7">
        <f>LN(Data!H1221/Data!H1220)</f>
        <v>-9.6183923852921668E-2</v>
      </c>
      <c r="I1220" s="22">
        <f ca="1">I1219*EXP(('Price dynamics'!$F$3-'Price dynamics'!$F$4^2*0.5)*1+('Price dynamics'!$F$4*SQRT(1)*_xlfn.NORM.S.INV(RAND())))</f>
        <v>8.0923375545269474E-2</v>
      </c>
      <c r="K1220" s="22">
        <f ca="1">K1219*EXP(('Price dynamics'!$G$3-'Price dynamics'!$G$4^2*0.5)*1+('Price dynamics'!$G$4*SQRT(1)*_xlfn.NORM.S.INV(RAND())))</f>
        <v>9.0525376215624204E-2</v>
      </c>
      <c r="M1220" s="23">
        <f t="shared" ref="M1220:M1283" ca="1" si="39">IF(I1220&lt;K1220,I1220,K1220)</f>
        <v>8.0923375545269474E-2</v>
      </c>
      <c r="O1220" s="24">
        <f t="shared" ca="1" si="38"/>
        <v>9.6020006703547295E-3</v>
      </c>
    </row>
    <row r="1221" spans="1:15" x14ac:dyDescent="0.2">
      <c r="A1221" s="6">
        <f>LN(Data!B1222/Data!B1221)</f>
        <v>-3.5851510872017753E-3</v>
      </c>
      <c r="B1221" s="7"/>
      <c r="C1221" s="7">
        <f>LN(Data!H1222/Data!H1221)</f>
        <v>2.3754086008107057E-2</v>
      </c>
      <c r="I1221" s="22">
        <f ca="1">I1220*EXP(('Price dynamics'!$F$3-'Price dynamics'!$F$4^2*0.5)*1+('Price dynamics'!$F$4*SQRT(1)*_xlfn.NORM.S.INV(RAND())))</f>
        <v>8.1333111236805838E-2</v>
      </c>
      <c r="K1221" s="22">
        <f ca="1">K1220*EXP(('Price dynamics'!$G$3-'Price dynamics'!$G$4^2*0.5)*1+('Price dynamics'!$G$4*SQRT(1)*_xlfn.NORM.S.INV(RAND())))</f>
        <v>9.2055925445271553E-2</v>
      </c>
      <c r="M1221" s="23">
        <f t="shared" ca="1" si="39"/>
        <v>8.1333111236805838E-2</v>
      </c>
      <c r="O1221" s="24">
        <f t="shared" ca="1" si="38"/>
        <v>1.0722814208465714E-2</v>
      </c>
    </row>
    <row r="1222" spans="1:15" x14ac:dyDescent="0.2">
      <c r="A1222" s="6">
        <f>LN(Data!B1223/Data!B1222)</f>
        <v>-1.5404367616104983E-3</v>
      </c>
      <c r="B1222" s="7"/>
      <c r="C1222" s="7">
        <f>LN(Data!H1223/Data!H1222)</f>
        <v>3.6870535808327796E-2</v>
      </c>
      <c r="I1222" s="22">
        <f ca="1">I1221*EXP(('Price dynamics'!$F$3-'Price dynamics'!$F$4^2*0.5)*1+('Price dynamics'!$F$4*SQRT(1)*_xlfn.NORM.S.INV(RAND())))</f>
        <v>7.9663911490251441E-2</v>
      </c>
      <c r="K1222" s="22">
        <f ca="1">K1221*EXP(('Price dynamics'!$G$3-'Price dynamics'!$G$4^2*0.5)*1+('Price dynamics'!$G$4*SQRT(1)*_xlfn.NORM.S.INV(RAND())))</f>
        <v>8.6678783434095658E-2</v>
      </c>
      <c r="M1222" s="23">
        <f t="shared" ca="1" si="39"/>
        <v>7.9663911490251441E-2</v>
      </c>
      <c r="O1222" s="24">
        <f t="shared" ca="1" si="38"/>
        <v>7.014871943844217E-3</v>
      </c>
    </row>
    <row r="1223" spans="1:15" x14ac:dyDescent="0.2">
      <c r="A1223" s="6">
        <f>LN(Data!B1224/Data!B1223)</f>
        <v>1.5404367616105247E-3</v>
      </c>
      <c r="B1223" s="7"/>
      <c r="C1223" s="7">
        <f>LN(Data!H1224/Data!H1223)</f>
        <v>5.7158413839948623E-2</v>
      </c>
      <c r="I1223" s="22">
        <f ca="1">I1222*EXP(('Price dynamics'!$F$3-'Price dynamics'!$F$4^2*0.5)*1+('Price dynamics'!$F$4*SQRT(1)*_xlfn.NORM.S.INV(RAND())))</f>
        <v>7.7605997346107278E-2</v>
      </c>
      <c r="K1223" s="22">
        <f ca="1">K1222*EXP(('Price dynamics'!$G$3-'Price dynamics'!$G$4^2*0.5)*1+('Price dynamics'!$G$4*SQRT(1)*_xlfn.NORM.S.INV(RAND())))</f>
        <v>8.0459296410791928E-2</v>
      </c>
      <c r="M1223" s="23">
        <f t="shared" ca="1" si="39"/>
        <v>7.7605997346107278E-2</v>
      </c>
      <c r="O1223" s="24">
        <f t="shared" ca="1" si="38"/>
        <v>2.8532990646846501E-3</v>
      </c>
    </row>
    <row r="1224" spans="1:15" x14ac:dyDescent="0.2">
      <c r="A1224" s="6">
        <f>LN(Data!B1225/Data!B1224)</f>
        <v>9.7013781046380709E-3</v>
      </c>
      <c r="B1224" s="7"/>
      <c r="C1224" s="7">
        <f>LN(Data!H1225/Data!H1224)</f>
        <v>-4.2826617920007359E-3</v>
      </c>
      <c r="I1224" s="22">
        <f ca="1">I1223*EXP(('Price dynamics'!$F$3-'Price dynamics'!$F$4^2*0.5)*1+('Price dynamics'!$F$4*SQRT(1)*_xlfn.NORM.S.INV(RAND())))</f>
        <v>7.784875049619755E-2</v>
      </c>
      <c r="K1224" s="22">
        <f ca="1">K1223*EXP(('Price dynamics'!$G$3-'Price dynamics'!$G$4^2*0.5)*1+('Price dynamics'!$G$4*SQRT(1)*_xlfn.NORM.S.INV(RAND())))</f>
        <v>7.480104209045331E-2</v>
      </c>
      <c r="M1224" s="23">
        <f t="shared" ca="1" si="39"/>
        <v>7.480104209045331E-2</v>
      </c>
      <c r="O1224" s="24">
        <f t="shared" ca="1" si="38"/>
        <v>3.04770840574424E-3</v>
      </c>
    </row>
    <row r="1225" spans="1:15" x14ac:dyDescent="0.2">
      <c r="A1225" s="6">
        <f>LN(Data!B1226/Data!B1225)</f>
        <v>1.0111309604320695E-2</v>
      </c>
      <c r="B1225" s="7"/>
      <c r="C1225" s="7">
        <f>LN(Data!H1226/Data!H1225)</f>
        <v>-3.0503454293414854E-2</v>
      </c>
      <c r="I1225" s="22">
        <f ca="1">I1224*EXP(('Price dynamics'!$F$3-'Price dynamics'!$F$4^2*0.5)*1+('Price dynamics'!$F$4*SQRT(1)*_xlfn.NORM.S.INV(RAND())))</f>
        <v>7.5480699404034166E-2</v>
      </c>
      <c r="K1225" s="22">
        <f ca="1">K1224*EXP(('Price dynamics'!$G$3-'Price dynamics'!$G$4^2*0.5)*1+('Price dynamics'!$G$4*SQRT(1)*_xlfn.NORM.S.INV(RAND())))</f>
        <v>7.2532363612317088E-2</v>
      </c>
      <c r="M1225" s="23">
        <f t="shared" ca="1" si="39"/>
        <v>7.2532363612317088E-2</v>
      </c>
      <c r="O1225" s="24">
        <f t="shared" ca="1" si="38"/>
        <v>2.9483357917170772E-3</v>
      </c>
    </row>
    <row r="1226" spans="1:15" x14ac:dyDescent="0.2">
      <c r="A1226" s="6">
        <f>LN(Data!B1227/Data!B1226)</f>
        <v>-6.5607098812971729E-3</v>
      </c>
      <c r="B1226" s="7"/>
      <c r="C1226" s="7">
        <f>LN(Data!H1227/Data!H1226)</f>
        <v>9.6917897192421984E-2</v>
      </c>
      <c r="I1226" s="22">
        <f ca="1">I1225*EXP(('Price dynamics'!$F$3-'Price dynamics'!$F$4^2*0.5)*1+('Price dynamics'!$F$4*SQRT(1)*_xlfn.NORM.S.INV(RAND())))</f>
        <v>7.9282296219303161E-2</v>
      </c>
      <c r="K1226" s="22">
        <f ca="1">K1225*EXP(('Price dynamics'!$G$3-'Price dynamics'!$G$4^2*0.5)*1+('Price dynamics'!$G$4*SQRT(1)*_xlfn.NORM.S.INV(RAND())))</f>
        <v>7.1566648113828374E-2</v>
      </c>
      <c r="M1226" s="23">
        <f t="shared" ca="1" si="39"/>
        <v>7.1566648113828374E-2</v>
      </c>
      <c r="O1226" s="24">
        <f t="shared" ca="1" si="38"/>
        <v>7.7156481054747872E-3</v>
      </c>
    </row>
    <row r="1227" spans="1:15" x14ac:dyDescent="0.2">
      <c r="A1227" s="6">
        <f>LN(Data!B1228/Data!B1227)</f>
        <v>-8.1342593906816012E-3</v>
      </c>
      <c r="B1227" s="7"/>
      <c r="C1227" s="7">
        <f>LN(Data!H1228/Data!H1227)</f>
        <v>4.7067510857985731E-2</v>
      </c>
      <c r="I1227" s="22">
        <f ca="1">I1226*EXP(('Price dynamics'!$F$3-'Price dynamics'!$F$4^2*0.5)*1+('Price dynamics'!$F$4*SQRT(1)*_xlfn.NORM.S.INV(RAND())))</f>
        <v>8.0838839789115755E-2</v>
      </c>
      <c r="K1227" s="22">
        <f ca="1">K1226*EXP(('Price dynamics'!$G$3-'Price dynamics'!$G$4^2*0.5)*1+('Price dynamics'!$G$4*SQRT(1)*_xlfn.NORM.S.INV(RAND())))</f>
        <v>7.3431814517919691E-2</v>
      </c>
      <c r="M1227" s="23">
        <f t="shared" ca="1" si="39"/>
        <v>7.3431814517919691E-2</v>
      </c>
      <c r="O1227" s="24">
        <f t="shared" ca="1" si="38"/>
        <v>7.4070252711960632E-3</v>
      </c>
    </row>
    <row r="1228" spans="1:15" x14ac:dyDescent="0.2">
      <c r="A1228" s="6">
        <f>LN(Data!B1229/Data!B1228)</f>
        <v>-3.5796509715029378E-3</v>
      </c>
      <c r="B1228" s="7"/>
      <c r="C1228" s="7">
        <f>LN(Data!H1229/Data!H1228)</f>
        <v>3.759841355700759E-2</v>
      </c>
      <c r="I1228" s="22">
        <f ca="1">I1227*EXP(('Price dynamics'!$F$3-'Price dynamics'!$F$4^2*0.5)*1+('Price dynamics'!$F$4*SQRT(1)*_xlfn.NORM.S.INV(RAND())))</f>
        <v>7.8827885273118264E-2</v>
      </c>
      <c r="K1228" s="22">
        <f ca="1">K1227*EXP(('Price dynamics'!$G$3-'Price dynamics'!$G$4^2*0.5)*1+('Price dynamics'!$G$4*SQRT(1)*_xlfn.NORM.S.INV(RAND())))</f>
        <v>6.7325875375061378E-2</v>
      </c>
      <c r="M1228" s="23">
        <f t="shared" ca="1" si="39"/>
        <v>6.7325875375061378E-2</v>
      </c>
      <c r="O1228" s="24">
        <f t="shared" ca="1" si="38"/>
        <v>1.1502009898056886E-2</v>
      </c>
    </row>
    <row r="1229" spans="1:15" x14ac:dyDescent="0.2">
      <c r="A1229" s="6">
        <f>LN(Data!B1230/Data!B1229)</f>
        <v>-2.2274943247290187E-2</v>
      </c>
      <c r="B1229" s="7"/>
      <c r="C1229" s="7">
        <f>LN(Data!H1230/Data!H1229)</f>
        <v>7.3529743052587332E-3</v>
      </c>
      <c r="I1229" s="22">
        <f ca="1">I1228*EXP(('Price dynamics'!$F$3-'Price dynamics'!$F$4^2*0.5)*1+('Price dynamics'!$F$4*SQRT(1)*_xlfn.NORM.S.INV(RAND())))</f>
        <v>7.9020113840797587E-2</v>
      </c>
      <c r="K1229" s="22">
        <f ca="1">K1228*EXP(('Price dynamics'!$G$3-'Price dynamics'!$G$4^2*0.5)*1+('Price dynamics'!$G$4*SQRT(1)*_xlfn.NORM.S.INV(RAND())))</f>
        <v>5.5181242264191965E-2</v>
      </c>
      <c r="M1229" s="23">
        <f t="shared" ca="1" si="39"/>
        <v>5.5181242264191965E-2</v>
      </c>
      <c r="O1229" s="24">
        <f t="shared" ca="1" si="38"/>
        <v>2.3838871576605622E-2</v>
      </c>
    </row>
    <row r="1230" spans="1:15" x14ac:dyDescent="0.2">
      <c r="A1230" s="6">
        <f>LN(Data!B1231/Data!B1230)</f>
        <v>-1.4244503580422554E-2</v>
      </c>
      <c r="B1230" s="7"/>
      <c r="C1230" s="7">
        <f>LN(Data!H1231/Data!H1230)</f>
        <v>-7.2137528166423118E-2</v>
      </c>
      <c r="I1230" s="22">
        <f ca="1">I1229*EXP(('Price dynamics'!$F$3-'Price dynamics'!$F$4^2*0.5)*1+('Price dynamics'!$F$4*SQRT(1)*_xlfn.NORM.S.INV(RAND())))</f>
        <v>7.3152640333988272E-2</v>
      </c>
      <c r="K1230" s="22">
        <f ca="1">K1229*EXP(('Price dynamics'!$G$3-'Price dynamics'!$G$4^2*0.5)*1+('Price dynamics'!$G$4*SQRT(1)*_xlfn.NORM.S.INV(RAND())))</f>
        <v>4.9923735186314398E-2</v>
      </c>
      <c r="M1230" s="23">
        <f t="shared" ca="1" si="39"/>
        <v>4.9923735186314398E-2</v>
      </c>
      <c r="O1230" s="24">
        <f t="shared" ca="1" si="38"/>
        <v>2.3228905147673874E-2</v>
      </c>
    </row>
    <row r="1231" spans="1:15" x14ac:dyDescent="0.2">
      <c r="A1231" s="6">
        <f>LN(Data!B1232/Data!B1231)</f>
        <v>2.2590926576559599E-2</v>
      </c>
      <c r="B1231" s="7"/>
      <c r="C1231" s="7">
        <f>LN(Data!H1232/Data!H1231)</f>
        <v>8.6683239168801968E-2</v>
      </c>
      <c r="I1231" s="22">
        <f ca="1">I1230*EXP(('Price dynamics'!$F$3-'Price dynamics'!$F$4^2*0.5)*1+('Price dynamics'!$F$4*SQRT(1)*_xlfn.NORM.S.INV(RAND())))</f>
        <v>7.4613556228253872E-2</v>
      </c>
      <c r="K1231" s="22">
        <f ca="1">K1230*EXP(('Price dynamics'!$G$3-'Price dynamics'!$G$4^2*0.5)*1+('Price dynamics'!$G$4*SQRT(1)*_xlfn.NORM.S.INV(RAND())))</f>
        <v>4.5920943393208333E-2</v>
      </c>
      <c r="M1231" s="23">
        <f t="shared" ca="1" si="39"/>
        <v>4.5920943393208333E-2</v>
      </c>
      <c r="O1231" s="24">
        <f t="shared" ca="1" si="38"/>
        <v>2.8692612835045539E-2</v>
      </c>
    </row>
    <row r="1232" spans="1:15" x14ac:dyDescent="0.2">
      <c r="A1232" s="6">
        <f>LN(Data!B1233/Data!B1232)</f>
        <v>6.2144166851111921E-3</v>
      </c>
      <c r="B1232" s="7"/>
      <c r="C1232" s="7">
        <f>LN(Data!H1233/Data!H1232)</f>
        <v>0</v>
      </c>
      <c r="I1232" s="22">
        <f ca="1">I1231*EXP(('Price dynamics'!$F$3-'Price dynamics'!$F$4^2*0.5)*1+('Price dynamics'!$F$4*SQRT(1)*_xlfn.NORM.S.INV(RAND())))</f>
        <v>7.5463495703584738E-2</v>
      </c>
      <c r="K1232" s="22">
        <f ca="1">K1231*EXP(('Price dynamics'!$G$3-'Price dynamics'!$G$4^2*0.5)*1+('Price dynamics'!$G$4*SQRT(1)*_xlfn.NORM.S.INV(RAND())))</f>
        <v>5.1859433551447273E-2</v>
      </c>
      <c r="M1232" s="23">
        <f t="shared" ca="1" si="39"/>
        <v>5.1859433551447273E-2</v>
      </c>
      <c r="O1232" s="24">
        <f t="shared" ca="1" si="38"/>
        <v>2.3604062152137464E-2</v>
      </c>
    </row>
    <row r="1233" spans="1:15" x14ac:dyDescent="0.2">
      <c r="A1233" s="6">
        <f>LN(Data!B1234/Data!B1233)</f>
        <v>7.2016772161154251E-3</v>
      </c>
      <c r="B1233" s="7"/>
      <c r="C1233" s="7">
        <f>LN(Data!H1234/Data!H1233)</f>
        <v>1.7889564750775123E-2</v>
      </c>
      <c r="I1233" s="22">
        <f ca="1">I1232*EXP(('Price dynamics'!$F$3-'Price dynamics'!$F$4^2*0.5)*1+('Price dynamics'!$F$4*SQRT(1)*_xlfn.NORM.S.INV(RAND())))</f>
        <v>7.4107421879355595E-2</v>
      </c>
      <c r="K1233" s="22">
        <f ca="1">K1232*EXP(('Price dynamics'!$G$3-'Price dynamics'!$G$4^2*0.5)*1+('Price dynamics'!$G$4*SQRT(1)*_xlfn.NORM.S.INV(RAND())))</f>
        <v>5.4522949299041418E-2</v>
      </c>
      <c r="M1233" s="23">
        <f t="shared" ca="1" si="39"/>
        <v>5.4522949299041418E-2</v>
      </c>
      <c r="O1233" s="24">
        <f t="shared" ca="1" si="38"/>
        <v>1.9584472580314177E-2</v>
      </c>
    </row>
    <row r="1234" spans="1:15" x14ac:dyDescent="0.2">
      <c r="A1234" s="6">
        <f>LN(Data!B1235/Data!B1234)</f>
        <v>-1.5496177854554745E-2</v>
      </c>
      <c r="B1234" s="7"/>
      <c r="C1234" s="7">
        <f>LN(Data!H1235/Data!H1234)</f>
        <v>7.0671672230923528E-3</v>
      </c>
      <c r="I1234" s="22">
        <f ca="1">I1233*EXP(('Price dynamics'!$F$3-'Price dynamics'!$F$4^2*0.5)*1+('Price dynamics'!$F$4*SQRT(1)*_xlfn.NORM.S.INV(RAND())))</f>
        <v>7.4271841032678212E-2</v>
      </c>
      <c r="K1234" s="22">
        <f ca="1">K1233*EXP(('Price dynamics'!$G$3-'Price dynamics'!$G$4^2*0.5)*1+('Price dynamics'!$G$4*SQRT(1)*_xlfn.NORM.S.INV(RAND())))</f>
        <v>4.785011064840361E-2</v>
      </c>
      <c r="M1234" s="23">
        <f t="shared" ca="1" si="39"/>
        <v>4.785011064840361E-2</v>
      </c>
      <c r="O1234" s="24">
        <f t="shared" ca="1" si="38"/>
        <v>2.6421730384274603E-2</v>
      </c>
    </row>
    <row r="1235" spans="1:15" x14ac:dyDescent="0.2">
      <c r="A1235" s="6">
        <f>LN(Data!B1236/Data!B1235)</f>
        <v>-6.7903107603248828E-3</v>
      </c>
      <c r="B1235" s="7"/>
      <c r="C1235" s="7">
        <f>LN(Data!H1236/Data!H1235)</f>
        <v>1.0507977598415165E-2</v>
      </c>
      <c r="I1235" s="22">
        <f ca="1">I1234*EXP(('Price dynamics'!$F$3-'Price dynamics'!$F$4^2*0.5)*1+('Price dynamics'!$F$4*SQRT(1)*_xlfn.NORM.S.INV(RAND())))</f>
        <v>7.5551658923656589E-2</v>
      </c>
      <c r="K1235" s="22">
        <f ca="1">K1234*EXP(('Price dynamics'!$G$3-'Price dynamics'!$G$4^2*0.5)*1+('Price dynamics'!$G$4*SQRT(1)*_xlfn.NORM.S.INV(RAND())))</f>
        <v>4.5369402852346891E-2</v>
      </c>
      <c r="M1235" s="23">
        <f t="shared" ca="1" si="39"/>
        <v>4.5369402852346891E-2</v>
      </c>
      <c r="O1235" s="24">
        <f t="shared" ca="1" si="38"/>
        <v>3.0182256071309699E-2</v>
      </c>
    </row>
    <row r="1236" spans="1:15" x14ac:dyDescent="0.2">
      <c r="A1236" s="6">
        <f>LN(Data!B1237/Data!B1236)</f>
        <v>2.0942416031149067E-3</v>
      </c>
      <c r="B1236" s="7"/>
      <c r="C1236" s="7">
        <f>LN(Data!H1237/Data!H1236)</f>
        <v>-5.3680149463623809E-2</v>
      </c>
      <c r="I1236" s="22">
        <f ca="1">I1235*EXP(('Price dynamics'!$F$3-'Price dynamics'!$F$4^2*0.5)*1+('Price dynamics'!$F$4*SQRT(1)*_xlfn.NORM.S.INV(RAND())))</f>
        <v>7.6170423762430148E-2</v>
      </c>
      <c r="K1236" s="22">
        <f ca="1">K1235*EXP(('Price dynamics'!$G$3-'Price dynamics'!$G$4^2*0.5)*1+('Price dynamics'!$G$4*SQRT(1)*_xlfn.NORM.S.INV(RAND())))</f>
        <v>4.1731781767277765E-2</v>
      </c>
      <c r="M1236" s="23">
        <f t="shared" ca="1" si="39"/>
        <v>4.1731781767277765E-2</v>
      </c>
      <c r="O1236" s="24">
        <f t="shared" ca="1" si="38"/>
        <v>3.4438641995152383E-2</v>
      </c>
    </row>
    <row r="1237" spans="1:15" x14ac:dyDescent="0.2">
      <c r="A1237" s="6">
        <f>LN(Data!B1238/Data!B1237)</f>
        <v>-1.3691630417943869E-2</v>
      </c>
      <c r="B1237" s="7"/>
      <c r="C1237" s="7">
        <f>LN(Data!H1238/Data!H1237)</f>
        <v>-2.2305757514298277E-2</v>
      </c>
      <c r="I1237" s="22">
        <f ca="1">I1236*EXP(('Price dynamics'!$F$3-'Price dynamics'!$F$4^2*0.5)*1+('Price dynamics'!$F$4*SQRT(1)*_xlfn.NORM.S.INV(RAND())))</f>
        <v>7.5661073821804703E-2</v>
      </c>
      <c r="K1237" s="22">
        <f ca="1">K1236*EXP(('Price dynamics'!$G$3-'Price dynamics'!$G$4^2*0.5)*1+('Price dynamics'!$G$4*SQRT(1)*_xlfn.NORM.S.INV(RAND())))</f>
        <v>4.0926409761520177E-2</v>
      </c>
      <c r="M1237" s="23">
        <f t="shared" ca="1" si="39"/>
        <v>4.0926409761520177E-2</v>
      </c>
      <c r="O1237" s="24">
        <f t="shared" ca="1" si="38"/>
        <v>3.4734664060284526E-2</v>
      </c>
    </row>
    <row r="1238" spans="1:15" x14ac:dyDescent="0.2">
      <c r="A1238" s="6">
        <f>LN(Data!B1239/Data!B1238)</f>
        <v>1.212136053234482E-2</v>
      </c>
      <c r="B1238" s="7"/>
      <c r="C1238" s="7">
        <f>LN(Data!H1239/Data!H1238)</f>
        <v>7.4906717291576587E-3</v>
      </c>
      <c r="I1238" s="22">
        <f ca="1">I1237*EXP(('Price dynamics'!$F$3-'Price dynamics'!$F$4^2*0.5)*1+('Price dynamics'!$F$4*SQRT(1)*_xlfn.NORM.S.INV(RAND())))</f>
        <v>7.3358055364590932E-2</v>
      </c>
      <c r="K1238" s="22">
        <f ca="1">K1237*EXP(('Price dynamics'!$G$3-'Price dynamics'!$G$4^2*0.5)*1+('Price dynamics'!$G$4*SQRT(1)*_xlfn.NORM.S.INV(RAND())))</f>
        <v>4.541836783181076E-2</v>
      </c>
      <c r="M1238" s="23">
        <f t="shared" ca="1" si="39"/>
        <v>4.541836783181076E-2</v>
      </c>
      <c r="O1238" s="24">
        <f t="shared" ca="1" si="38"/>
        <v>2.7939687532780172E-2</v>
      </c>
    </row>
    <row r="1239" spans="1:15" x14ac:dyDescent="0.2">
      <c r="A1239" s="6">
        <f>LN(Data!B1240/Data!B1239)</f>
        <v>-1.5727395116002169E-3</v>
      </c>
      <c r="B1239" s="7"/>
      <c r="C1239" s="7">
        <f>LN(Data!H1240/Data!H1239)</f>
        <v>7.4349784875179905E-3</v>
      </c>
      <c r="I1239" s="22">
        <f ca="1">I1238*EXP(('Price dynamics'!$F$3-'Price dynamics'!$F$4^2*0.5)*1+('Price dynamics'!$F$4*SQRT(1)*_xlfn.NORM.S.INV(RAND())))</f>
        <v>7.2785089222921664E-2</v>
      </c>
      <c r="K1239" s="22">
        <f ca="1">K1238*EXP(('Price dynamics'!$G$3-'Price dynamics'!$G$4^2*0.5)*1+('Price dynamics'!$G$4*SQRT(1)*_xlfn.NORM.S.INV(RAND())))</f>
        <v>4.1597308695225335E-2</v>
      </c>
      <c r="M1239" s="23">
        <f t="shared" ca="1" si="39"/>
        <v>4.1597308695225335E-2</v>
      </c>
      <c r="O1239" s="24">
        <f t="shared" ca="1" si="38"/>
        <v>3.1187780527696329E-2</v>
      </c>
    </row>
    <row r="1240" spans="1:15" x14ac:dyDescent="0.2">
      <c r="A1240" s="6">
        <f>LN(Data!B1241/Data!B1240)</f>
        <v>1.5100521249734879E-2</v>
      </c>
      <c r="B1240" s="7"/>
      <c r="C1240" s="7">
        <f>LN(Data!H1241/Data!H1240)</f>
        <v>-2.2472855852058628E-2</v>
      </c>
      <c r="I1240" s="22">
        <f ca="1">I1239*EXP(('Price dynamics'!$F$3-'Price dynamics'!$F$4^2*0.5)*1+('Price dynamics'!$F$4*SQRT(1)*_xlfn.NORM.S.INV(RAND())))</f>
        <v>7.3395795805527214E-2</v>
      </c>
      <c r="K1240" s="22">
        <f ca="1">K1239*EXP(('Price dynamics'!$G$3-'Price dynamics'!$G$4^2*0.5)*1+('Price dynamics'!$G$4*SQRT(1)*_xlfn.NORM.S.INV(RAND())))</f>
        <v>3.7832121500143881E-2</v>
      </c>
      <c r="M1240" s="23">
        <f t="shared" ca="1" si="39"/>
        <v>3.7832121500143881E-2</v>
      </c>
      <c r="O1240" s="24">
        <f t="shared" ca="1" si="38"/>
        <v>3.5563674305383333E-2</v>
      </c>
    </row>
    <row r="1241" spans="1:15" x14ac:dyDescent="0.2">
      <c r="A1241" s="6">
        <f>LN(Data!B1242/Data!B1241)</f>
        <v>-2.6179505581771054E-2</v>
      </c>
      <c r="B1241" s="7"/>
      <c r="C1241" s="7">
        <f>LN(Data!H1242/Data!H1241)</f>
        <v>-4.2559614418796007E-2</v>
      </c>
      <c r="I1241" s="22">
        <f ca="1">I1240*EXP(('Price dynamics'!$F$3-'Price dynamics'!$F$4^2*0.5)*1+('Price dynamics'!$F$4*SQRT(1)*_xlfn.NORM.S.INV(RAND())))</f>
        <v>7.2051934451503166E-2</v>
      </c>
      <c r="K1241" s="22">
        <f ca="1">K1240*EXP(('Price dynamics'!$G$3-'Price dynamics'!$G$4^2*0.5)*1+('Price dynamics'!$G$4*SQRT(1)*_xlfn.NORM.S.INV(RAND())))</f>
        <v>3.7200929877337266E-2</v>
      </c>
      <c r="M1241" s="23">
        <f t="shared" ca="1" si="39"/>
        <v>3.7200929877337266E-2</v>
      </c>
      <c r="O1241" s="24">
        <f t="shared" ca="1" si="38"/>
        <v>3.48510045741659E-2</v>
      </c>
    </row>
    <row r="1242" spans="1:15" x14ac:dyDescent="0.2">
      <c r="A1242" s="6">
        <f>LN(Data!B1243/Data!B1242)</f>
        <v>-2.3075883066858951E-2</v>
      </c>
      <c r="B1242" s="7"/>
      <c r="C1242" s="7">
        <f>LN(Data!H1243/Data!H1242)</f>
        <v>1.1787955752042393E-2</v>
      </c>
      <c r="I1242" s="22">
        <f ca="1">I1241*EXP(('Price dynamics'!$F$3-'Price dynamics'!$F$4^2*0.5)*1+('Price dynamics'!$F$4*SQRT(1)*_xlfn.NORM.S.INV(RAND())))</f>
        <v>7.1866341686200416E-2</v>
      </c>
      <c r="K1242" s="22">
        <f ca="1">K1241*EXP(('Price dynamics'!$G$3-'Price dynamics'!$G$4^2*0.5)*1+('Price dynamics'!$G$4*SQRT(1)*_xlfn.NORM.S.INV(RAND())))</f>
        <v>4.1852623498234286E-2</v>
      </c>
      <c r="M1242" s="23">
        <f t="shared" ca="1" si="39"/>
        <v>4.1852623498234286E-2</v>
      </c>
      <c r="O1242" s="24">
        <f t="shared" ca="1" si="38"/>
        <v>3.0013718187966131E-2</v>
      </c>
    </row>
    <row r="1243" spans="1:15" x14ac:dyDescent="0.2">
      <c r="A1243" s="6">
        <f>LN(Data!B1244/Data!B1243)</f>
        <v>2.1483103330072799E-2</v>
      </c>
      <c r="B1243" s="7"/>
      <c r="C1243" s="7">
        <f>LN(Data!H1244/Data!H1243)</f>
        <v>-1.1787955752042353E-2</v>
      </c>
      <c r="I1243" s="22">
        <f ca="1">I1242*EXP(('Price dynamics'!$F$3-'Price dynamics'!$F$4^2*0.5)*1+('Price dynamics'!$F$4*SQRT(1)*_xlfn.NORM.S.INV(RAND())))</f>
        <v>7.0438169928365935E-2</v>
      </c>
      <c r="K1243" s="22">
        <f ca="1">K1242*EXP(('Price dynamics'!$G$3-'Price dynamics'!$G$4^2*0.5)*1+('Price dynamics'!$G$4*SQRT(1)*_xlfn.NORM.S.INV(RAND())))</f>
        <v>4.0007208285965275E-2</v>
      </c>
      <c r="M1243" s="23">
        <f t="shared" ca="1" si="39"/>
        <v>4.0007208285965275E-2</v>
      </c>
      <c r="O1243" s="24">
        <f t="shared" ca="1" si="38"/>
        <v>3.043096164240066E-2</v>
      </c>
    </row>
    <row r="1244" spans="1:15" x14ac:dyDescent="0.2">
      <c r="A1244" s="6">
        <f>LN(Data!B1245/Data!B1244)</f>
        <v>2.3110272212745839E-2</v>
      </c>
      <c r="B1244" s="7"/>
      <c r="C1244" s="7">
        <f>LN(Data!H1245/Data!H1244)</f>
        <v>3.4955015033576634E-2</v>
      </c>
      <c r="I1244" s="22">
        <f ca="1">I1243*EXP(('Price dynamics'!$F$3-'Price dynamics'!$F$4^2*0.5)*1+('Price dynamics'!$F$4*SQRT(1)*_xlfn.NORM.S.INV(RAND())))</f>
        <v>6.8820531948649996E-2</v>
      </c>
      <c r="K1244" s="22">
        <f ca="1">K1243*EXP(('Price dynamics'!$G$3-'Price dynamics'!$G$4^2*0.5)*1+('Price dynamics'!$G$4*SQRT(1)*_xlfn.NORM.S.INV(RAND())))</f>
        <v>3.8123064843242682E-2</v>
      </c>
      <c r="M1244" s="23">
        <f t="shared" ca="1" si="39"/>
        <v>3.8123064843242682E-2</v>
      </c>
      <c r="O1244" s="24">
        <f t="shared" ca="1" si="38"/>
        <v>3.0697467105407314E-2</v>
      </c>
    </row>
    <row r="1245" spans="1:15" x14ac:dyDescent="0.2">
      <c r="A1245" s="6">
        <f>LN(Data!B1246/Data!B1245)</f>
        <v>-5.1934563618613757E-4</v>
      </c>
      <c r="B1245" s="7"/>
      <c r="C1245" s="7">
        <f>LN(Data!H1246/Data!H1245)</f>
        <v>-4.2891564629313102E-2</v>
      </c>
      <c r="I1245" s="22">
        <f ca="1">I1244*EXP(('Price dynamics'!$F$3-'Price dynamics'!$F$4^2*0.5)*1+('Price dynamics'!$F$4*SQRT(1)*_xlfn.NORM.S.INV(RAND())))</f>
        <v>6.8513945880230645E-2</v>
      </c>
      <c r="K1245" s="22">
        <f ca="1">K1244*EXP(('Price dynamics'!$G$3-'Price dynamics'!$G$4^2*0.5)*1+('Price dynamics'!$G$4*SQRT(1)*_xlfn.NORM.S.INV(RAND())))</f>
        <v>3.8687048023710556E-2</v>
      </c>
      <c r="M1245" s="23">
        <f t="shared" ca="1" si="39"/>
        <v>3.8687048023710556E-2</v>
      </c>
      <c r="O1245" s="24">
        <f t="shared" ca="1" si="38"/>
        <v>2.9826897856520089E-2</v>
      </c>
    </row>
    <row r="1246" spans="1:15" x14ac:dyDescent="0.2">
      <c r="A1246" s="6">
        <f>LN(Data!B1247/Data!B1246)</f>
        <v>3.6297680505787311E-3</v>
      </c>
      <c r="B1246" s="7"/>
      <c r="C1246" s="7">
        <f>LN(Data!H1247/Data!H1246)</f>
        <v>0</v>
      </c>
      <c r="I1246" s="22">
        <f ca="1">I1245*EXP(('Price dynamics'!$F$3-'Price dynamics'!$F$4^2*0.5)*1+('Price dynamics'!$F$4*SQRT(1)*_xlfn.NORM.S.INV(RAND())))</f>
        <v>6.9735141417636134E-2</v>
      </c>
      <c r="K1246" s="22">
        <f ca="1">K1245*EXP(('Price dynamics'!$G$3-'Price dynamics'!$G$4^2*0.5)*1+('Price dynamics'!$G$4*SQRT(1)*_xlfn.NORM.S.INV(RAND())))</f>
        <v>4.2557072407192927E-2</v>
      </c>
      <c r="M1246" s="23">
        <f t="shared" ca="1" si="39"/>
        <v>4.2557072407192927E-2</v>
      </c>
      <c r="O1246" s="24">
        <f t="shared" ca="1" si="38"/>
        <v>2.7178069010443208E-2</v>
      </c>
    </row>
    <row r="1247" spans="1:15" x14ac:dyDescent="0.2">
      <c r="A1247" s="6">
        <f>LN(Data!B1248/Data!B1247)</f>
        <v>9.7863258506480418E-3</v>
      </c>
      <c r="B1247" s="7"/>
      <c r="C1247" s="7">
        <f>LN(Data!H1248/Data!H1247)</f>
        <v>-2.0121403199421063E-2</v>
      </c>
      <c r="I1247" s="22">
        <f ca="1">I1246*EXP(('Price dynamics'!$F$3-'Price dynamics'!$F$4^2*0.5)*1+('Price dynamics'!$F$4*SQRT(1)*_xlfn.NORM.S.INV(RAND())))</f>
        <v>7.0405152556699699E-2</v>
      </c>
      <c r="K1247" s="22">
        <f ca="1">K1246*EXP(('Price dynamics'!$G$3-'Price dynamics'!$G$4^2*0.5)*1+('Price dynamics'!$G$4*SQRT(1)*_xlfn.NORM.S.INV(RAND())))</f>
        <v>4.5676353023845068E-2</v>
      </c>
      <c r="M1247" s="23">
        <f t="shared" ca="1" si="39"/>
        <v>4.5676353023845068E-2</v>
      </c>
      <c r="O1247" s="24">
        <f t="shared" ca="1" si="38"/>
        <v>2.4728799532854631E-2</v>
      </c>
    </row>
    <row r="1248" spans="1:15" x14ac:dyDescent="0.2">
      <c r="A1248" s="6">
        <f>LN(Data!B1249/Data!B1248)</f>
        <v>-1.2377672208744897E-2</v>
      </c>
      <c r="B1248" s="7"/>
      <c r="C1248" s="7">
        <f>LN(Data!H1249/Data!H1248)</f>
        <v>-7.1609532378123147E-2</v>
      </c>
      <c r="I1248" s="22">
        <f ca="1">I1247*EXP(('Price dynamics'!$F$3-'Price dynamics'!$F$4^2*0.5)*1+('Price dynamics'!$F$4*SQRT(1)*_xlfn.NORM.S.INV(RAND())))</f>
        <v>6.9606692193140862E-2</v>
      </c>
      <c r="K1248" s="22">
        <f ca="1">K1247*EXP(('Price dynamics'!$G$3-'Price dynamics'!$G$4^2*0.5)*1+('Price dynamics'!$G$4*SQRT(1)*_xlfn.NORM.S.INV(RAND())))</f>
        <v>4.3444377301484337E-2</v>
      </c>
      <c r="M1248" s="23">
        <f t="shared" ca="1" si="39"/>
        <v>4.3444377301484337E-2</v>
      </c>
      <c r="O1248" s="24">
        <f t="shared" ca="1" si="38"/>
        <v>2.6162314891656525E-2</v>
      </c>
    </row>
    <row r="1249" spans="1:15" x14ac:dyDescent="0.2">
      <c r="A1249" s="6">
        <f>LN(Data!B1250/Data!B1249)</f>
        <v>-3.2167287007077293E-2</v>
      </c>
      <c r="B1249" s="7"/>
      <c r="C1249" s="7">
        <f>LN(Data!H1250/Data!H1249)</f>
        <v>5.5215722602446768E-2</v>
      </c>
      <c r="I1249" s="22">
        <f ca="1">I1248*EXP(('Price dynamics'!$F$3-'Price dynamics'!$F$4^2*0.5)*1+('Price dynamics'!$F$4*SQRT(1)*_xlfn.NORM.S.INV(RAND())))</f>
        <v>6.9914293411172224E-2</v>
      </c>
      <c r="K1249" s="22">
        <f ca="1">K1248*EXP(('Price dynamics'!$G$3-'Price dynamics'!$G$4^2*0.5)*1+('Price dynamics'!$G$4*SQRT(1)*_xlfn.NORM.S.INV(RAND())))</f>
        <v>4.560193638878219E-2</v>
      </c>
      <c r="M1249" s="23">
        <f t="shared" ca="1" si="39"/>
        <v>4.560193638878219E-2</v>
      </c>
      <c r="O1249" s="24">
        <f t="shared" ca="1" si="38"/>
        <v>2.4312357022390034E-2</v>
      </c>
    </row>
    <row r="1250" spans="1:15" x14ac:dyDescent="0.2">
      <c r="A1250" s="6">
        <f>LN(Data!B1251/Data!B1250)</f>
        <v>0</v>
      </c>
      <c r="B1250" s="7"/>
      <c r="C1250" s="7">
        <f>LN(Data!H1251/Data!H1250)</f>
        <v>4.1237171838621562E-3</v>
      </c>
      <c r="I1250" s="22">
        <f ca="1">I1249*EXP(('Price dynamics'!$F$3-'Price dynamics'!$F$4^2*0.5)*1+('Price dynamics'!$F$4*SQRT(1)*_xlfn.NORM.S.INV(RAND())))</f>
        <v>7.2483055312546354E-2</v>
      </c>
      <c r="K1250" s="22">
        <f ca="1">K1249*EXP(('Price dynamics'!$G$3-'Price dynamics'!$G$4^2*0.5)*1+('Price dynamics'!$G$4*SQRT(1)*_xlfn.NORM.S.INV(RAND())))</f>
        <v>4.095343922968097E-2</v>
      </c>
      <c r="M1250" s="23">
        <f t="shared" ca="1" si="39"/>
        <v>4.095343922968097E-2</v>
      </c>
      <c r="O1250" s="24">
        <f t="shared" ca="1" si="38"/>
        <v>3.1529616082865385E-2</v>
      </c>
    </row>
    <row r="1251" spans="1:15" x14ac:dyDescent="0.2">
      <c r="A1251" s="6">
        <f>LN(Data!B1252/Data!B1251)</f>
        <v>2.1209702806858223E-2</v>
      </c>
      <c r="B1251" s="7"/>
      <c r="C1251" s="7">
        <f>LN(Data!H1252/Data!H1251)</f>
        <v>-4.1237171838621519E-3</v>
      </c>
      <c r="I1251" s="22">
        <f ca="1">I1250*EXP(('Price dynamics'!$F$3-'Price dynamics'!$F$4^2*0.5)*1+('Price dynamics'!$F$4*SQRT(1)*_xlfn.NORM.S.INV(RAND())))</f>
        <v>7.2392967174140135E-2</v>
      </c>
      <c r="K1251" s="22">
        <f ca="1">K1250*EXP(('Price dynamics'!$G$3-'Price dynamics'!$G$4^2*0.5)*1+('Price dynamics'!$G$4*SQRT(1)*_xlfn.NORM.S.INV(RAND())))</f>
        <v>4.1223061780087604E-2</v>
      </c>
      <c r="M1251" s="23">
        <f t="shared" ca="1" si="39"/>
        <v>4.1223061780087604E-2</v>
      </c>
      <c r="O1251" s="24">
        <f t="shared" ca="1" si="38"/>
        <v>3.1169905394052531E-2</v>
      </c>
    </row>
    <row r="1252" spans="1:15" x14ac:dyDescent="0.2">
      <c r="A1252" s="6">
        <f>LN(Data!B1253/Data!B1252)</f>
        <v>2.0964368265279456E-3</v>
      </c>
      <c r="B1252" s="7"/>
      <c r="C1252" s="7">
        <f>LN(Data!H1253/Data!H1252)</f>
        <v>-4.6520015634892817E-2</v>
      </c>
      <c r="I1252" s="22">
        <f ca="1">I1251*EXP(('Price dynamics'!$F$3-'Price dynamics'!$F$4^2*0.5)*1+('Price dynamics'!$F$4*SQRT(1)*_xlfn.NORM.S.INV(RAND())))</f>
        <v>7.1861082560225872E-2</v>
      </c>
      <c r="K1252" s="22">
        <f ca="1">K1251*EXP(('Price dynamics'!$G$3-'Price dynamics'!$G$4^2*0.5)*1+('Price dynamics'!$G$4*SQRT(1)*_xlfn.NORM.S.INV(RAND())))</f>
        <v>4.2044148790832292E-2</v>
      </c>
      <c r="M1252" s="23">
        <f t="shared" ca="1" si="39"/>
        <v>4.2044148790832292E-2</v>
      </c>
      <c r="O1252" s="24">
        <f t="shared" ca="1" si="38"/>
        <v>2.981693376939358E-2</v>
      </c>
    </row>
    <row r="1253" spans="1:15" x14ac:dyDescent="0.2">
      <c r="A1253" s="6">
        <f>LN(Data!B1254/Data!B1253)</f>
        <v>1.1452493731787947E-2</v>
      </c>
      <c r="B1253" s="7"/>
      <c r="C1253" s="7">
        <f>LN(Data!H1254/Data!H1253)</f>
        <v>-6.2520356981334055E-2</v>
      </c>
      <c r="I1253" s="22">
        <f ca="1">I1252*EXP(('Price dynamics'!$F$3-'Price dynamics'!$F$4^2*0.5)*1+('Price dynamics'!$F$4*SQRT(1)*_xlfn.NORM.S.INV(RAND())))</f>
        <v>7.197821526759704E-2</v>
      </c>
      <c r="K1253" s="22">
        <f ca="1">K1252*EXP(('Price dynamics'!$G$3-'Price dynamics'!$G$4^2*0.5)*1+('Price dynamics'!$G$4*SQRT(1)*_xlfn.NORM.S.INV(RAND())))</f>
        <v>3.7596938947191912E-2</v>
      </c>
      <c r="M1253" s="23">
        <f t="shared" ca="1" si="39"/>
        <v>3.7596938947191912E-2</v>
      </c>
      <c r="O1253" s="24">
        <f t="shared" ca="1" si="38"/>
        <v>3.4381276320405128E-2</v>
      </c>
    </row>
    <row r="1254" spans="1:15" x14ac:dyDescent="0.2">
      <c r="A1254" s="6">
        <f>LN(Data!B1255/Data!B1254)</f>
        <v>-6.2305497506359745E-3</v>
      </c>
      <c r="B1254" s="7"/>
      <c r="C1254" s="7">
        <f>LN(Data!H1255/Data!H1254)</f>
        <v>4.5977092486295494E-3</v>
      </c>
      <c r="I1254" s="22">
        <f ca="1">I1253*EXP(('Price dynamics'!$F$3-'Price dynamics'!$F$4^2*0.5)*1+('Price dynamics'!$F$4*SQRT(1)*_xlfn.NORM.S.INV(RAND())))</f>
        <v>7.0037278081246018E-2</v>
      </c>
      <c r="K1254" s="22">
        <f ca="1">K1253*EXP(('Price dynamics'!$G$3-'Price dynamics'!$G$4^2*0.5)*1+('Price dynamics'!$G$4*SQRT(1)*_xlfn.NORM.S.INV(RAND())))</f>
        <v>3.1447519994547937E-2</v>
      </c>
      <c r="M1254" s="23">
        <f t="shared" ca="1" si="39"/>
        <v>3.1447519994547937E-2</v>
      </c>
      <c r="O1254" s="24">
        <f t="shared" ca="1" si="38"/>
        <v>3.8589758086698081E-2</v>
      </c>
    </row>
    <row r="1255" spans="1:15" x14ac:dyDescent="0.2">
      <c r="A1255" s="6">
        <f>LN(Data!B1256/Data!B1255)</f>
        <v>1.1393183829443003E-2</v>
      </c>
      <c r="B1255" s="7"/>
      <c r="C1255" s="7">
        <f>LN(Data!H1256/Data!H1255)</f>
        <v>4.4850566165351498E-2</v>
      </c>
      <c r="I1255" s="22">
        <f ca="1">I1254*EXP(('Price dynamics'!$F$3-'Price dynamics'!$F$4^2*0.5)*1+('Price dynamics'!$F$4*SQRT(1)*_xlfn.NORM.S.INV(RAND())))</f>
        <v>7.5969057915559565E-2</v>
      </c>
      <c r="K1255" s="22">
        <f ca="1">K1254*EXP(('Price dynamics'!$G$3-'Price dynamics'!$G$4^2*0.5)*1+('Price dynamics'!$G$4*SQRT(1)*_xlfn.NORM.S.INV(RAND())))</f>
        <v>2.931171310046167E-2</v>
      </c>
      <c r="M1255" s="23">
        <f t="shared" ca="1" si="39"/>
        <v>2.931171310046167E-2</v>
      </c>
      <c r="O1255" s="24">
        <f t="shared" ca="1" si="38"/>
        <v>4.6657344815097895E-2</v>
      </c>
    </row>
    <row r="1256" spans="1:15" x14ac:dyDescent="0.2">
      <c r="A1256" s="6">
        <f>LN(Data!B1257/Data!B1256)</f>
        <v>-1.6615127810594755E-2</v>
      </c>
      <c r="B1256" s="7"/>
      <c r="C1256" s="7">
        <f>LN(Data!H1257/Data!H1256)</f>
        <v>0</v>
      </c>
      <c r="I1256" s="22">
        <f ca="1">I1255*EXP(('Price dynamics'!$F$3-'Price dynamics'!$F$4^2*0.5)*1+('Price dynamics'!$F$4*SQRT(1)*_xlfn.NORM.S.INV(RAND())))</f>
        <v>7.6433451474228808E-2</v>
      </c>
      <c r="K1256" s="22">
        <f ca="1">K1255*EXP(('Price dynamics'!$G$3-'Price dynamics'!$G$4^2*0.5)*1+('Price dynamics'!$G$4*SQRT(1)*_xlfn.NORM.S.INV(RAND())))</f>
        <v>2.6231165104858008E-2</v>
      </c>
      <c r="M1256" s="23">
        <f t="shared" ca="1" si="39"/>
        <v>2.6231165104858008E-2</v>
      </c>
      <c r="O1256" s="24">
        <f t="shared" ca="1" si="38"/>
        <v>5.0202286369370797E-2</v>
      </c>
    </row>
    <row r="1257" spans="1:15" x14ac:dyDescent="0.2">
      <c r="A1257" s="6">
        <f>LN(Data!B1258/Data!B1257)</f>
        <v>1.2487154972564135E-2</v>
      </c>
      <c r="B1257" s="7"/>
      <c r="C1257" s="7">
        <f>LN(Data!H1258/Data!H1257)</f>
        <v>0</v>
      </c>
      <c r="I1257" s="22">
        <f ca="1">I1256*EXP(('Price dynamics'!$F$3-'Price dynamics'!$F$4^2*0.5)*1+('Price dynamics'!$F$4*SQRT(1)*_xlfn.NORM.S.INV(RAND())))</f>
        <v>7.5196163155549847E-2</v>
      </c>
      <c r="K1257" s="22">
        <f ca="1">K1256*EXP(('Price dynamics'!$G$3-'Price dynamics'!$G$4^2*0.5)*1+('Price dynamics'!$G$4*SQRT(1)*_xlfn.NORM.S.INV(RAND())))</f>
        <v>2.7576409609456419E-2</v>
      </c>
      <c r="M1257" s="23">
        <f t="shared" ca="1" si="39"/>
        <v>2.7576409609456419E-2</v>
      </c>
      <c r="O1257" s="24">
        <f t="shared" ca="1" si="38"/>
        <v>4.7619753546093428E-2</v>
      </c>
    </row>
    <row r="1258" spans="1:15" x14ac:dyDescent="0.2">
      <c r="A1258" s="6">
        <f>LN(Data!B1259/Data!B1258)</f>
        <v>1.1822291382836612E-2</v>
      </c>
      <c r="B1258" s="7"/>
      <c r="C1258" s="7">
        <f>LN(Data!H1259/Data!H1258)</f>
        <v>2.5975486403260736E-2</v>
      </c>
      <c r="I1258" s="22">
        <f ca="1">I1257*EXP(('Price dynamics'!$F$3-'Price dynamics'!$F$4^2*0.5)*1+('Price dynamics'!$F$4*SQRT(1)*_xlfn.NORM.S.INV(RAND())))</f>
        <v>7.4408003277221871E-2</v>
      </c>
      <c r="K1258" s="22">
        <f ca="1">K1257*EXP(('Price dynamics'!$G$3-'Price dynamics'!$G$4^2*0.5)*1+('Price dynamics'!$G$4*SQRT(1)*_xlfn.NORM.S.INV(RAND())))</f>
        <v>3.2537310319078375E-2</v>
      </c>
      <c r="M1258" s="23">
        <f t="shared" ca="1" si="39"/>
        <v>3.2537310319078375E-2</v>
      </c>
      <c r="O1258" s="24">
        <f t="shared" ca="1" si="38"/>
        <v>4.1870692958143496E-2</v>
      </c>
    </row>
    <row r="1259" spans="1:15" x14ac:dyDescent="0.2">
      <c r="A1259" s="6">
        <f>LN(Data!B1260/Data!B1259)</f>
        <v>1.2693747493856981E-2</v>
      </c>
      <c r="B1259" s="7"/>
      <c r="C1259" s="7">
        <f>LN(Data!H1260/Data!H1259)</f>
        <v>-1.7241806434506103E-2</v>
      </c>
      <c r="I1259" s="22">
        <f ca="1">I1258*EXP(('Price dynamics'!$F$3-'Price dynamics'!$F$4^2*0.5)*1+('Price dynamics'!$F$4*SQRT(1)*_xlfn.NORM.S.INV(RAND())))</f>
        <v>7.1302233197964651E-2</v>
      </c>
      <c r="K1259" s="22">
        <f ca="1">K1258*EXP(('Price dynamics'!$G$3-'Price dynamics'!$G$4^2*0.5)*1+('Price dynamics'!$G$4*SQRT(1)*_xlfn.NORM.S.INV(RAND())))</f>
        <v>3.7910706184975114E-2</v>
      </c>
      <c r="M1259" s="23">
        <f t="shared" ca="1" si="39"/>
        <v>3.7910706184975114E-2</v>
      </c>
      <c r="O1259" s="24">
        <f t="shared" ca="1" si="38"/>
        <v>3.3391527012989537E-2</v>
      </c>
    </row>
    <row r="1260" spans="1:15" x14ac:dyDescent="0.2">
      <c r="A1260" s="6">
        <f>LN(Data!B1261/Data!B1260)</f>
        <v>1.4525674882718748E-2</v>
      </c>
      <c r="B1260" s="7"/>
      <c r="C1260" s="7">
        <f>LN(Data!H1261/Data!H1260)</f>
        <v>-1.7544309650909508E-2</v>
      </c>
      <c r="I1260" s="22">
        <f ca="1">I1259*EXP(('Price dynamics'!$F$3-'Price dynamics'!$F$4^2*0.5)*1+('Price dynamics'!$F$4*SQRT(1)*_xlfn.NORM.S.INV(RAND())))</f>
        <v>6.9606515224925516E-2</v>
      </c>
      <c r="K1260" s="22">
        <f ca="1">K1259*EXP(('Price dynamics'!$G$3-'Price dynamics'!$G$4^2*0.5)*1+('Price dynamics'!$G$4*SQRT(1)*_xlfn.NORM.S.INV(RAND())))</f>
        <v>3.8521561892845016E-2</v>
      </c>
      <c r="M1260" s="23">
        <f t="shared" ca="1" si="39"/>
        <v>3.8521561892845016E-2</v>
      </c>
      <c r="O1260" s="24">
        <f t="shared" ca="1" si="38"/>
        <v>3.10849533320805E-2</v>
      </c>
    </row>
    <row r="1261" spans="1:15" x14ac:dyDescent="0.2">
      <c r="A1261" s="6">
        <f>LN(Data!B1262/Data!B1261)</f>
        <v>-4.9850551889188254E-3</v>
      </c>
      <c r="B1261" s="7"/>
      <c r="C1261" s="7">
        <f>LN(Data!H1262/Data!H1261)</f>
        <v>-2.2372297754532984E-2</v>
      </c>
      <c r="I1261" s="22">
        <f ca="1">I1260*EXP(('Price dynamics'!$F$3-'Price dynamics'!$F$4^2*0.5)*1+('Price dynamics'!$F$4*SQRT(1)*_xlfn.NORM.S.INV(RAND())))</f>
        <v>6.8988907826130208E-2</v>
      </c>
      <c r="K1261" s="22">
        <f ca="1">K1260*EXP(('Price dynamics'!$G$3-'Price dynamics'!$G$4^2*0.5)*1+('Price dynamics'!$G$4*SQRT(1)*_xlfn.NORM.S.INV(RAND())))</f>
        <v>4.1866152577220837E-2</v>
      </c>
      <c r="M1261" s="23">
        <f t="shared" ca="1" si="39"/>
        <v>4.1866152577220837E-2</v>
      </c>
      <c r="O1261" s="24">
        <f t="shared" ca="1" si="38"/>
        <v>2.7122755248909371E-2</v>
      </c>
    </row>
    <row r="1262" spans="1:15" x14ac:dyDescent="0.2">
      <c r="A1262" s="6">
        <f>LN(Data!B1263/Data!B1262)</f>
        <v>2.4956339381474037E-3</v>
      </c>
      <c r="B1262" s="7"/>
      <c r="C1262" s="7">
        <f>LN(Data!H1263/Data!H1262)</f>
        <v>2.6787315963649982E-2</v>
      </c>
      <c r="I1262" s="22">
        <f ca="1">I1261*EXP(('Price dynamics'!$F$3-'Price dynamics'!$F$4^2*0.5)*1+('Price dynamics'!$F$4*SQRT(1)*_xlfn.NORM.S.INV(RAND())))</f>
        <v>7.0224261832281309E-2</v>
      </c>
      <c r="K1262" s="22">
        <f ca="1">K1261*EXP(('Price dynamics'!$G$3-'Price dynamics'!$G$4^2*0.5)*1+('Price dynamics'!$G$4*SQRT(1)*_xlfn.NORM.S.INV(RAND())))</f>
        <v>3.8589899298459761E-2</v>
      </c>
      <c r="M1262" s="23">
        <f t="shared" ca="1" si="39"/>
        <v>3.8589899298459761E-2</v>
      </c>
      <c r="O1262" s="24">
        <f t="shared" ca="1" si="38"/>
        <v>3.1634362533821549E-2</v>
      </c>
    </row>
    <row r="1263" spans="1:15" x14ac:dyDescent="0.2">
      <c r="A1263" s="6">
        <f>LN(Data!B1264/Data!B1263)</f>
        <v>-4.9975116504713986E-3</v>
      </c>
      <c r="B1263" s="7"/>
      <c r="C1263" s="7">
        <f>LN(Data!H1264/Data!H1263)</f>
        <v>-4.5052663940943136E-2</v>
      </c>
      <c r="I1263" s="22">
        <f ca="1">I1262*EXP(('Price dynamics'!$F$3-'Price dynamics'!$F$4^2*0.5)*1+('Price dynamics'!$F$4*SQRT(1)*_xlfn.NORM.S.INV(RAND())))</f>
        <v>7.0540401835384375E-2</v>
      </c>
      <c r="K1263" s="22">
        <f ca="1">K1262*EXP(('Price dynamics'!$G$3-'Price dynamics'!$G$4^2*0.5)*1+('Price dynamics'!$G$4*SQRT(1)*_xlfn.NORM.S.INV(RAND())))</f>
        <v>3.5704865786516576E-2</v>
      </c>
      <c r="M1263" s="23">
        <f t="shared" ca="1" si="39"/>
        <v>3.5704865786516576E-2</v>
      </c>
      <c r="O1263" s="24">
        <f t="shared" ca="1" si="38"/>
        <v>3.4835536048867799E-2</v>
      </c>
    </row>
    <row r="1264" spans="1:15" x14ac:dyDescent="0.2">
      <c r="A1264" s="6">
        <f>LN(Data!B1265/Data!B1264)</f>
        <v>4.000005333345916E-3</v>
      </c>
      <c r="B1264" s="7"/>
      <c r="C1264" s="7">
        <f>LN(Data!H1265/Data!H1264)</f>
        <v>-2.8039220064393047E-2</v>
      </c>
      <c r="I1264" s="22">
        <f ca="1">I1263*EXP(('Price dynamics'!$F$3-'Price dynamics'!$F$4^2*0.5)*1+('Price dynamics'!$F$4*SQRT(1)*_xlfn.NORM.S.INV(RAND())))</f>
        <v>6.9405843429529046E-2</v>
      </c>
      <c r="K1264" s="22">
        <f ca="1">K1263*EXP(('Price dynamics'!$G$3-'Price dynamics'!$G$4^2*0.5)*1+('Price dynamics'!$G$4*SQRT(1)*_xlfn.NORM.S.INV(RAND())))</f>
        <v>3.4818527152723558E-2</v>
      </c>
      <c r="M1264" s="23">
        <f t="shared" ca="1" si="39"/>
        <v>3.4818527152723558E-2</v>
      </c>
      <c r="O1264" s="24">
        <f t="shared" ca="1" si="38"/>
        <v>3.4587316276805488E-2</v>
      </c>
    </row>
    <row r="1265" spans="1:15" x14ac:dyDescent="0.2">
      <c r="A1265" s="6">
        <f>LN(Data!B1266/Data!B1265)</f>
        <v>6.4660757494563598E-3</v>
      </c>
      <c r="B1265" s="7"/>
      <c r="C1265" s="7">
        <f>LN(Data!H1266/Data!H1265)</f>
        <v>-9.5238815112554786E-3</v>
      </c>
      <c r="I1265" s="22">
        <f ca="1">I1264*EXP(('Price dynamics'!$F$3-'Price dynamics'!$F$4^2*0.5)*1+('Price dynamics'!$F$4*SQRT(1)*_xlfn.NORM.S.INV(RAND())))</f>
        <v>7.1678716711259999E-2</v>
      </c>
      <c r="K1265" s="22">
        <f ca="1">K1264*EXP(('Price dynamics'!$G$3-'Price dynamics'!$G$4^2*0.5)*1+('Price dynamics'!$G$4*SQRT(1)*_xlfn.NORM.S.INV(RAND())))</f>
        <v>3.4629157861568206E-2</v>
      </c>
      <c r="M1265" s="23">
        <f t="shared" ca="1" si="39"/>
        <v>3.4629157861568206E-2</v>
      </c>
      <c r="O1265" s="24">
        <f t="shared" ca="1" si="38"/>
        <v>3.7049558849691792E-2</v>
      </c>
    </row>
    <row r="1266" spans="1:15" x14ac:dyDescent="0.2">
      <c r="A1266" s="6">
        <f>LN(Data!B1267/Data!B1266)</f>
        <v>6.4245340816212974E-3</v>
      </c>
      <c r="B1266" s="7"/>
      <c r="C1266" s="7">
        <f>LN(Data!H1267/Data!H1266)</f>
        <v>-0.17754827804129691</v>
      </c>
      <c r="I1266" s="22">
        <f ca="1">I1265*EXP(('Price dynamics'!$F$3-'Price dynamics'!$F$4^2*0.5)*1+('Price dynamics'!$F$4*SQRT(1)*_xlfn.NORM.S.INV(RAND())))</f>
        <v>7.2773233402463028E-2</v>
      </c>
      <c r="K1266" s="22">
        <f ca="1">K1265*EXP(('Price dynamics'!$G$3-'Price dynamics'!$G$4^2*0.5)*1+('Price dynamics'!$G$4*SQRT(1)*_xlfn.NORM.S.INV(RAND())))</f>
        <v>3.3427458073996545E-2</v>
      </c>
      <c r="M1266" s="23">
        <f t="shared" ca="1" si="39"/>
        <v>3.3427458073996545E-2</v>
      </c>
      <c r="O1266" s="24">
        <f t="shared" ca="1" si="38"/>
        <v>3.9345775328466483E-2</v>
      </c>
    </row>
    <row r="1267" spans="1:15" x14ac:dyDescent="0.2">
      <c r="A1267" s="6">
        <f>LN(Data!B1268/Data!B1267)</f>
        <v>-9.8570732475918824E-4</v>
      </c>
      <c r="B1267" s="7"/>
      <c r="C1267" s="7">
        <f>LN(Data!H1268/Data!H1267)</f>
        <v>0.16309019486606713</v>
      </c>
      <c r="I1267" s="22">
        <f ca="1">I1266*EXP(('Price dynamics'!$F$3-'Price dynamics'!$F$4^2*0.5)*1+('Price dynamics'!$F$4*SQRT(1)*_xlfn.NORM.S.INV(RAND())))</f>
        <v>7.3300581861801425E-2</v>
      </c>
      <c r="K1267" s="22">
        <f ca="1">K1266*EXP(('Price dynamics'!$G$3-'Price dynamics'!$G$4^2*0.5)*1+('Price dynamics'!$G$4*SQRT(1)*_xlfn.NORM.S.INV(RAND())))</f>
        <v>2.8402980438127359E-2</v>
      </c>
      <c r="M1267" s="23">
        <f t="shared" ca="1" si="39"/>
        <v>2.8402980438127359E-2</v>
      </c>
      <c r="O1267" s="24">
        <f t="shared" ca="1" si="38"/>
        <v>4.4897601423674063E-2</v>
      </c>
    </row>
    <row r="1268" spans="1:15" x14ac:dyDescent="0.2">
      <c r="A1268" s="6">
        <f>LN(Data!B1269/Data!B1268)</f>
        <v>-5.4388267568620937E-3</v>
      </c>
      <c r="B1268" s="7"/>
      <c r="C1268" s="7">
        <f>LN(Data!H1269/Data!H1268)</f>
        <v>1.4458083175229917E-2</v>
      </c>
      <c r="I1268" s="22">
        <f ca="1">I1267*EXP(('Price dynamics'!$F$3-'Price dynamics'!$F$4^2*0.5)*1+('Price dynamics'!$F$4*SQRT(1)*_xlfn.NORM.S.INV(RAND())))</f>
        <v>7.1059152349227106E-2</v>
      </c>
      <c r="K1268" s="22">
        <f ca="1">K1267*EXP(('Price dynamics'!$G$3-'Price dynamics'!$G$4^2*0.5)*1+('Price dynamics'!$G$4*SQRT(1)*_xlfn.NORM.S.INV(RAND())))</f>
        <v>2.7393422390791303E-2</v>
      </c>
      <c r="M1268" s="23">
        <f t="shared" ca="1" si="39"/>
        <v>2.7393422390791303E-2</v>
      </c>
      <c r="O1268" s="24">
        <f t="shared" ca="1" si="38"/>
        <v>4.3665729958435803E-2</v>
      </c>
    </row>
    <row r="1269" spans="1:15" x14ac:dyDescent="0.2">
      <c r="A1269" s="6">
        <f>LN(Data!B1270/Data!B1269)</f>
        <v>-6.4660757494564092E-3</v>
      </c>
      <c r="B1269" s="7"/>
      <c r="C1269" s="7">
        <f>LN(Data!H1270/Data!H1269)</f>
        <v>-1.9324272826402814E-2</v>
      </c>
      <c r="I1269" s="22">
        <f ca="1">I1268*EXP(('Price dynamics'!$F$3-'Price dynamics'!$F$4^2*0.5)*1+('Price dynamics'!$F$4*SQRT(1)*_xlfn.NORM.S.INV(RAND())))</f>
        <v>7.1415851122279009E-2</v>
      </c>
      <c r="K1269" s="22">
        <f ca="1">K1268*EXP(('Price dynamics'!$G$3-'Price dynamics'!$G$4^2*0.5)*1+('Price dynamics'!$G$4*SQRT(1)*_xlfn.NORM.S.INV(RAND())))</f>
        <v>2.6716087221462292E-2</v>
      </c>
      <c r="M1269" s="23">
        <f t="shared" ca="1" si="39"/>
        <v>2.6716087221462292E-2</v>
      </c>
      <c r="O1269" s="24">
        <f t="shared" ca="1" si="38"/>
        <v>4.4699763900816716E-2</v>
      </c>
    </row>
    <row r="1270" spans="1:15" x14ac:dyDescent="0.2">
      <c r="A1270" s="6">
        <f>LN(Data!B1271/Data!B1270)</f>
        <v>-9.9850232958943806E-4</v>
      </c>
      <c r="B1270" s="7"/>
      <c r="C1270" s="7">
        <f>LN(Data!H1271/Data!H1270)</f>
        <v>4.8661896511729063E-3</v>
      </c>
      <c r="I1270" s="22">
        <f ca="1">I1269*EXP(('Price dynamics'!$F$3-'Price dynamics'!$F$4^2*0.5)*1+('Price dynamics'!$F$4*SQRT(1)*_xlfn.NORM.S.INV(RAND())))</f>
        <v>6.7712604174206575E-2</v>
      </c>
      <c r="K1270" s="22">
        <f ca="1">K1269*EXP(('Price dynamics'!$G$3-'Price dynamics'!$G$4^2*0.5)*1+('Price dynamics'!$G$4*SQRT(1)*_xlfn.NORM.S.INV(RAND())))</f>
        <v>2.9975632772558849E-2</v>
      </c>
      <c r="M1270" s="23">
        <f t="shared" ca="1" si="39"/>
        <v>2.9975632772558849E-2</v>
      </c>
      <c r="O1270" s="24">
        <f t="shared" ca="1" si="38"/>
        <v>3.7736971401647723E-2</v>
      </c>
    </row>
    <row r="1271" spans="1:15" x14ac:dyDescent="0.2">
      <c r="A1271" s="6">
        <f>LN(Data!B1272/Data!B1271)</f>
        <v>1.8312810699289375E-2</v>
      </c>
      <c r="B1271" s="7"/>
      <c r="C1271" s="7">
        <f>LN(Data!H1272/Data!H1271)</f>
        <v>1.9231361927887592E-2</v>
      </c>
      <c r="I1271" s="22">
        <f ca="1">I1270*EXP(('Price dynamics'!$F$3-'Price dynamics'!$F$4^2*0.5)*1+('Price dynamics'!$F$4*SQRT(1)*_xlfn.NORM.S.INV(RAND())))</f>
        <v>7.0119907830158187E-2</v>
      </c>
      <c r="K1271" s="22">
        <f ca="1">K1270*EXP(('Price dynamics'!$G$3-'Price dynamics'!$G$4^2*0.5)*1+('Price dynamics'!$G$4*SQRT(1)*_xlfn.NORM.S.INV(RAND())))</f>
        <v>3.2256656324693836E-2</v>
      </c>
      <c r="M1271" s="23">
        <f t="shared" ca="1" si="39"/>
        <v>3.2256656324693836E-2</v>
      </c>
      <c r="O1271" s="24">
        <f t="shared" ca="1" si="38"/>
        <v>3.7863251505464351E-2</v>
      </c>
    </row>
    <row r="1272" spans="1:15" x14ac:dyDescent="0.2">
      <c r="A1272" s="6">
        <f>LN(Data!B1273/Data!B1272)</f>
        <v>-1.7314308369699969E-2</v>
      </c>
      <c r="B1272" s="7"/>
      <c r="C1272" s="7">
        <f>LN(Data!H1273/Data!H1272)</f>
        <v>3.2789822822990755E-2</v>
      </c>
      <c r="I1272" s="22">
        <f ca="1">I1271*EXP(('Price dynamics'!$F$3-'Price dynamics'!$F$4^2*0.5)*1+('Price dynamics'!$F$4*SQRT(1)*_xlfn.NORM.S.INV(RAND())))</f>
        <v>7.0809837453249369E-2</v>
      </c>
      <c r="K1272" s="22">
        <f ca="1">K1271*EXP(('Price dynamics'!$G$3-'Price dynamics'!$G$4^2*0.5)*1+('Price dynamics'!$G$4*SQRT(1)*_xlfn.NORM.S.INV(RAND())))</f>
        <v>2.8728879684525806E-2</v>
      </c>
      <c r="M1272" s="23">
        <f t="shared" ca="1" si="39"/>
        <v>2.8728879684525806E-2</v>
      </c>
      <c r="O1272" s="24">
        <f t="shared" ca="1" si="38"/>
        <v>4.2080957768723559E-2</v>
      </c>
    </row>
    <row r="1273" spans="1:15" x14ac:dyDescent="0.2">
      <c r="A1273" s="6">
        <f>LN(Data!B1274/Data!B1273)</f>
        <v>2.4919026101788964E-3</v>
      </c>
      <c r="B1273" s="7"/>
      <c r="C1273" s="7">
        <f>LN(Data!H1274/Data!H1273)</f>
        <v>-3.7563101575648614E-2</v>
      </c>
      <c r="I1273" s="22">
        <f ca="1">I1272*EXP(('Price dynamics'!$F$3-'Price dynamics'!$F$4^2*0.5)*1+('Price dynamics'!$F$4*SQRT(1)*_xlfn.NORM.S.INV(RAND())))</f>
        <v>7.1637462262292576E-2</v>
      </c>
      <c r="K1273" s="22">
        <f ca="1">K1272*EXP(('Price dynamics'!$G$3-'Price dynamics'!$G$4^2*0.5)*1+('Price dynamics'!$G$4*SQRT(1)*_xlfn.NORM.S.INV(RAND())))</f>
        <v>3.0231988434909374E-2</v>
      </c>
      <c r="M1273" s="23">
        <f t="shared" ca="1" si="39"/>
        <v>3.0231988434909374E-2</v>
      </c>
      <c r="O1273" s="24">
        <f t="shared" ca="1" si="38"/>
        <v>4.1405473827383202E-2</v>
      </c>
    </row>
    <row r="1274" spans="1:15" x14ac:dyDescent="0.2">
      <c r="A1274" s="6">
        <f>LN(Data!B1275/Data!B1274)</f>
        <v>-2.8782597841896525E-2</v>
      </c>
      <c r="B1274" s="7"/>
      <c r="C1274" s="7">
        <f>LN(Data!H1275/Data!H1274)</f>
        <v>-1.9324272826402814E-2</v>
      </c>
      <c r="I1274" s="22">
        <f ca="1">I1273*EXP(('Price dynamics'!$F$3-'Price dynamics'!$F$4^2*0.5)*1+('Price dynamics'!$F$4*SQRT(1)*_xlfn.NORM.S.INV(RAND())))</f>
        <v>7.2308726718819064E-2</v>
      </c>
      <c r="K1274" s="22">
        <f ca="1">K1273*EXP(('Price dynamics'!$G$3-'Price dynamics'!$G$4^2*0.5)*1+('Price dynamics'!$G$4*SQRT(1)*_xlfn.NORM.S.INV(RAND())))</f>
        <v>3.1627022694698879E-2</v>
      </c>
      <c r="M1274" s="23">
        <f t="shared" ca="1" si="39"/>
        <v>3.1627022694698879E-2</v>
      </c>
      <c r="O1274" s="24">
        <f t="shared" ca="1" si="38"/>
        <v>4.0681704024120184E-2</v>
      </c>
    </row>
    <row r="1275" spans="1:15" x14ac:dyDescent="0.2">
      <c r="A1275" s="6">
        <f>LN(Data!B1276/Data!B1275)</f>
        <v>-9.2640909597981567E-3</v>
      </c>
      <c r="B1275" s="7"/>
      <c r="C1275" s="7">
        <f>LN(Data!H1276/Data!H1275)</f>
        <v>0</v>
      </c>
      <c r="I1275" s="22">
        <f ca="1">I1274*EXP(('Price dynamics'!$F$3-'Price dynamics'!$F$4^2*0.5)*1+('Price dynamics'!$F$4*SQRT(1)*_xlfn.NORM.S.INV(RAND())))</f>
        <v>7.4310950036221415E-2</v>
      </c>
      <c r="K1275" s="22">
        <f ca="1">K1274*EXP(('Price dynamics'!$G$3-'Price dynamics'!$G$4^2*0.5)*1+('Price dynamics'!$G$4*SQRT(1)*_xlfn.NORM.S.INV(RAND())))</f>
        <v>2.8402145366015884E-2</v>
      </c>
      <c r="M1275" s="23">
        <f t="shared" ca="1" si="39"/>
        <v>2.8402145366015884E-2</v>
      </c>
      <c r="O1275" s="24">
        <f t="shared" ca="1" si="38"/>
        <v>4.5908804670205527E-2</v>
      </c>
    </row>
    <row r="1276" spans="1:15" x14ac:dyDescent="0.2">
      <c r="A1276" s="6">
        <f>LN(Data!B1277/Data!B1276)</f>
        <v>-9.350717482433794E-3</v>
      </c>
      <c r="B1276" s="7"/>
      <c r="C1276" s="7">
        <f>LN(Data!H1277/Data!H1276)</f>
        <v>-9.8040000966208556E-3</v>
      </c>
      <c r="I1276" s="22">
        <f ca="1">I1275*EXP(('Price dynamics'!$F$3-'Price dynamics'!$F$4^2*0.5)*1+('Price dynamics'!$F$4*SQRT(1)*_xlfn.NORM.S.INV(RAND())))</f>
        <v>7.4536663772883927E-2</v>
      </c>
      <c r="K1276" s="22">
        <f ca="1">K1275*EXP(('Price dynamics'!$G$3-'Price dynamics'!$G$4^2*0.5)*1+('Price dynamics'!$G$4*SQRT(1)*_xlfn.NORM.S.INV(RAND())))</f>
        <v>2.5015628941816779E-2</v>
      </c>
      <c r="M1276" s="23">
        <f t="shared" ca="1" si="39"/>
        <v>2.5015628941816779E-2</v>
      </c>
      <c r="O1276" s="24">
        <f t="shared" ca="1" si="38"/>
        <v>4.9521034831067151E-2</v>
      </c>
    </row>
    <row r="1277" spans="1:15" x14ac:dyDescent="0.2">
      <c r="A1277" s="6">
        <f>LN(Data!B1278/Data!B1277)</f>
        <v>-1.843612922977543E-2</v>
      </c>
      <c r="B1277" s="7"/>
      <c r="C1277" s="7">
        <f>LN(Data!H1278/Data!H1277)</f>
        <v>5.7432049085875604E-2</v>
      </c>
      <c r="I1277" s="22">
        <f ca="1">I1276*EXP(('Price dynamics'!$F$3-'Price dynamics'!$F$4^2*0.5)*1+('Price dynamics'!$F$4*SQRT(1)*_xlfn.NORM.S.INV(RAND())))</f>
        <v>7.1432963841862943E-2</v>
      </c>
      <c r="K1277" s="22">
        <f ca="1">K1276*EXP(('Price dynamics'!$G$3-'Price dynamics'!$G$4^2*0.5)*1+('Price dynamics'!$G$4*SQRT(1)*_xlfn.NORM.S.INV(RAND())))</f>
        <v>2.4959208520912379E-2</v>
      </c>
      <c r="M1277" s="23">
        <f t="shared" ca="1" si="39"/>
        <v>2.4959208520912379E-2</v>
      </c>
      <c r="O1277" s="24">
        <f t="shared" ca="1" si="38"/>
        <v>4.6473755320950563E-2</v>
      </c>
    </row>
    <row r="1278" spans="1:15" x14ac:dyDescent="0.2">
      <c r="A1278" s="6">
        <f>LN(Data!B1279/Data!B1278)</f>
        <v>3.1847160675199195E-3</v>
      </c>
      <c r="B1278" s="7"/>
      <c r="C1278" s="7">
        <f>LN(Data!H1279/Data!H1278)</f>
        <v>-6.7333120068587077E-2</v>
      </c>
      <c r="I1278" s="22">
        <f ca="1">I1277*EXP(('Price dynamics'!$F$3-'Price dynamics'!$F$4^2*0.5)*1+('Price dynamics'!$F$4*SQRT(1)*_xlfn.NORM.S.INV(RAND())))</f>
        <v>7.3762612128817795E-2</v>
      </c>
      <c r="K1278" s="22">
        <f ca="1">K1277*EXP(('Price dynamics'!$G$3-'Price dynamics'!$G$4^2*0.5)*1+('Price dynamics'!$G$4*SQRT(1)*_xlfn.NORM.S.INV(RAND())))</f>
        <v>2.5701948343716734E-2</v>
      </c>
      <c r="M1278" s="23">
        <f t="shared" ca="1" si="39"/>
        <v>2.5701948343716734E-2</v>
      </c>
      <c r="O1278" s="24">
        <f t="shared" ca="1" si="38"/>
        <v>4.8060663785101057E-2</v>
      </c>
    </row>
    <row r="1279" spans="1:15" x14ac:dyDescent="0.2">
      <c r="A1279" s="6">
        <f>LN(Data!B1280/Data!B1279)</f>
        <v>-1.6025984015844343E-2</v>
      </c>
      <c r="B1279" s="7"/>
      <c r="C1279" s="7">
        <f>LN(Data!H1280/Data!H1279)</f>
        <v>2.4571260730505542E-2</v>
      </c>
      <c r="I1279" s="22">
        <f ca="1">I1278*EXP(('Price dynamics'!$F$3-'Price dynamics'!$F$4^2*0.5)*1+('Price dynamics'!$F$4*SQRT(1)*_xlfn.NORM.S.INV(RAND())))</f>
        <v>7.704775683323152E-2</v>
      </c>
      <c r="K1279" s="22">
        <f ca="1">K1278*EXP(('Price dynamics'!$G$3-'Price dynamics'!$G$4^2*0.5)*1+('Price dynamics'!$G$4*SQRT(1)*_xlfn.NORM.S.INV(RAND())))</f>
        <v>2.2466925412752997E-2</v>
      </c>
      <c r="M1279" s="23">
        <f t="shared" ca="1" si="39"/>
        <v>2.2466925412752997E-2</v>
      </c>
      <c r="O1279" s="24">
        <f t="shared" ca="1" si="38"/>
        <v>5.4580831420478523E-2</v>
      </c>
    </row>
    <row r="1280" spans="1:15" x14ac:dyDescent="0.2">
      <c r="A1280" s="6">
        <f>LN(Data!B1281/Data!B1280)</f>
        <v>-9.740336748384754E-3</v>
      </c>
      <c r="B1280" s="7"/>
      <c r="C1280" s="7">
        <f>LN(Data!H1281/Data!H1280)</f>
        <v>4.8426244757879908E-3</v>
      </c>
      <c r="I1280" s="22">
        <f ca="1">I1279*EXP(('Price dynamics'!$F$3-'Price dynamics'!$F$4^2*0.5)*1+('Price dynamics'!$F$4*SQRT(1)*_xlfn.NORM.S.INV(RAND())))</f>
        <v>7.5896028328620191E-2</v>
      </c>
      <c r="K1280" s="22">
        <f ca="1">K1279*EXP(('Price dynamics'!$G$3-'Price dynamics'!$G$4^2*0.5)*1+('Price dynamics'!$G$4*SQRT(1)*_xlfn.NORM.S.INV(RAND())))</f>
        <v>2.2152201218179644E-2</v>
      </c>
      <c r="M1280" s="23">
        <f t="shared" ca="1" si="39"/>
        <v>2.2152201218179644E-2</v>
      </c>
      <c r="O1280" s="24">
        <f t="shared" ca="1" si="38"/>
        <v>5.3743827110440547E-2</v>
      </c>
    </row>
    <row r="1281" spans="1:15" x14ac:dyDescent="0.2">
      <c r="A1281" s="6">
        <f>LN(Data!B1282/Data!B1281)</f>
        <v>-3.267976764616111E-3</v>
      </c>
      <c r="B1281" s="7"/>
      <c r="C1281" s="7">
        <f>LN(Data!H1282/Data!H1281)</f>
        <v>-4.445176257083381E-2</v>
      </c>
      <c r="I1281" s="22">
        <f ca="1">I1280*EXP(('Price dynamics'!$F$3-'Price dynamics'!$F$4^2*0.5)*1+('Price dynamics'!$F$4*SQRT(1)*_xlfn.NORM.S.INV(RAND())))</f>
        <v>7.4648256204057281E-2</v>
      </c>
      <c r="K1281" s="22">
        <f ca="1">K1280*EXP(('Price dynamics'!$G$3-'Price dynamics'!$G$4^2*0.5)*1+('Price dynamics'!$G$4*SQRT(1)*_xlfn.NORM.S.INV(RAND())))</f>
        <v>2.367063655563437E-2</v>
      </c>
      <c r="M1281" s="23">
        <f t="shared" ca="1" si="39"/>
        <v>2.367063655563437E-2</v>
      </c>
      <c r="O1281" s="24">
        <f t="shared" ca="1" si="38"/>
        <v>5.0977619648422914E-2</v>
      </c>
    </row>
    <row r="1282" spans="1:15" x14ac:dyDescent="0.2">
      <c r="A1282" s="6">
        <f>LN(Data!B1283/Data!B1282)</f>
        <v>-2.0391998977560079E-2</v>
      </c>
      <c r="B1282" s="7"/>
      <c r="C1282" s="7">
        <f>LN(Data!H1283/Data!H1282)</f>
        <v>-4.6520015634892928E-2</v>
      </c>
      <c r="I1282" s="22">
        <f ca="1">I1281*EXP(('Price dynamics'!$F$3-'Price dynamics'!$F$4^2*0.5)*1+('Price dynamics'!$F$4*SQRT(1)*_xlfn.NORM.S.INV(RAND())))</f>
        <v>7.2336040994928727E-2</v>
      </c>
      <c r="K1282" s="22">
        <f ca="1">K1281*EXP(('Price dynamics'!$G$3-'Price dynamics'!$G$4^2*0.5)*1+('Price dynamics'!$G$4*SQRT(1)*_xlfn.NORM.S.INV(RAND())))</f>
        <v>2.196422453814276E-2</v>
      </c>
      <c r="M1282" s="23">
        <f t="shared" ca="1" si="39"/>
        <v>2.196422453814276E-2</v>
      </c>
      <c r="O1282" s="24">
        <f t="shared" ca="1" si="38"/>
        <v>5.037181645678597E-2</v>
      </c>
    </row>
    <row r="1283" spans="1:15" x14ac:dyDescent="0.2">
      <c r="A1283" s="6">
        <f>LN(Data!B1284/Data!B1283)</f>
        <v>-1.6278776542448675E-2</v>
      </c>
      <c r="B1283" s="7"/>
      <c r="C1283" s="7">
        <f>LN(Data!H1284/Data!H1283)</f>
        <v>3.125254350410453E-2</v>
      </c>
      <c r="I1283" s="22">
        <f ca="1">I1282*EXP(('Price dynamics'!$F$3-'Price dynamics'!$F$4^2*0.5)*1+('Price dynamics'!$F$4*SQRT(1)*_xlfn.NORM.S.INV(RAND())))</f>
        <v>7.311508196312963E-2</v>
      </c>
      <c r="K1283" s="22">
        <f ca="1">K1282*EXP(('Price dynamics'!$G$3-'Price dynamics'!$G$4^2*0.5)*1+('Price dynamics'!$G$4*SQRT(1)*_xlfn.NORM.S.INV(RAND())))</f>
        <v>2.1452059130108486E-2</v>
      </c>
      <c r="M1283" s="23">
        <f t="shared" ca="1" si="39"/>
        <v>2.1452059130108486E-2</v>
      </c>
      <c r="O1283" s="24">
        <f t="shared" ref="O1283:O1346" ca="1" si="40">MAX(I1283,K1283)-MIN(I1283,K1283)</f>
        <v>5.1663022833021141E-2</v>
      </c>
    </row>
    <row r="1284" spans="1:15" x14ac:dyDescent="0.2">
      <c r="A1284" s="6">
        <f>LN(Data!B1285/Data!B1284)</f>
        <v>-4.5377275821381589E-3</v>
      </c>
      <c r="B1284" s="7"/>
      <c r="C1284" s="7">
        <f>LN(Data!H1285/Data!H1284)</f>
        <v>-2.072613051711697E-2</v>
      </c>
      <c r="I1284" s="22">
        <f ca="1">I1283*EXP(('Price dynamics'!$F$3-'Price dynamics'!$F$4^2*0.5)*1+('Price dynamics'!$F$4*SQRT(1)*_xlfn.NORM.S.INV(RAND())))</f>
        <v>7.1609659768732473E-2</v>
      </c>
      <c r="K1284" s="22">
        <f ca="1">K1283*EXP(('Price dynamics'!$G$3-'Price dynamics'!$G$4^2*0.5)*1+('Price dynamics'!$G$4*SQRT(1)*_xlfn.NORM.S.INV(RAND())))</f>
        <v>1.7375163987439136E-2</v>
      </c>
      <c r="M1284" s="23">
        <f t="shared" ref="M1284:M1347" ca="1" si="41">IF(I1284&lt;K1284,I1284,K1284)</f>
        <v>1.7375163987439136E-2</v>
      </c>
      <c r="O1284" s="24">
        <f t="shared" ca="1" si="40"/>
        <v>5.4234495781293336E-2</v>
      </c>
    </row>
    <row r="1285" spans="1:15" x14ac:dyDescent="0.2">
      <c r="A1285" s="6">
        <f>LN(Data!B1286/Data!B1285)</f>
        <v>-2.8837061621967287E-2</v>
      </c>
      <c r="B1285" s="7"/>
      <c r="C1285" s="7">
        <f>LN(Data!H1286/Data!H1285)</f>
        <v>6.0932550995157313E-2</v>
      </c>
      <c r="I1285" s="22">
        <f ca="1">I1284*EXP(('Price dynamics'!$F$3-'Price dynamics'!$F$4^2*0.5)*1+('Price dynamics'!$F$4*SQRT(1)*_xlfn.NORM.S.INV(RAND())))</f>
        <v>7.2914844713602087E-2</v>
      </c>
      <c r="K1285" s="22">
        <f ca="1">K1284*EXP(('Price dynamics'!$G$3-'Price dynamics'!$G$4^2*0.5)*1+('Price dynamics'!$G$4*SQRT(1)*_xlfn.NORM.S.INV(RAND())))</f>
        <v>1.4994429273197564E-2</v>
      </c>
      <c r="M1285" s="23">
        <f t="shared" ca="1" si="41"/>
        <v>1.4994429273197564E-2</v>
      </c>
      <c r="O1285" s="24">
        <f t="shared" ca="1" si="40"/>
        <v>5.7920415440404521E-2</v>
      </c>
    </row>
    <row r="1286" spans="1:15" x14ac:dyDescent="0.2">
      <c r="A1286" s="6">
        <f>LN(Data!B1287/Data!B1286)</f>
        <v>-4.0602592025499984E-2</v>
      </c>
      <c r="B1286" s="7"/>
      <c r="C1286" s="7">
        <f>LN(Data!H1287/Data!H1286)</f>
        <v>-3.5091319811270061E-2</v>
      </c>
      <c r="I1286" s="22">
        <f ca="1">I1285*EXP(('Price dynamics'!$F$3-'Price dynamics'!$F$4^2*0.5)*1+('Price dynamics'!$F$4*SQRT(1)*_xlfn.NORM.S.INV(RAND())))</f>
        <v>7.7497500388722718E-2</v>
      </c>
      <c r="K1286" s="22">
        <f ca="1">K1285*EXP(('Price dynamics'!$G$3-'Price dynamics'!$G$4^2*0.5)*1+('Price dynamics'!$G$4*SQRT(1)*_xlfn.NORM.S.INV(RAND())))</f>
        <v>1.704381957196157E-2</v>
      </c>
      <c r="M1286" s="23">
        <f t="shared" ca="1" si="41"/>
        <v>1.704381957196157E-2</v>
      </c>
      <c r="O1286" s="24">
        <f t="shared" ca="1" si="40"/>
        <v>6.0453680816761148E-2</v>
      </c>
    </row>
    <row r="1287" spans="1:15" x14ac:dyDescent="0.2">
      <c r="A1287" s="6">
        <f>LN(Data!B1288/Data!B1287)</f>
        <v>2.8238584065811523E-2</v>
      </c>
      <c r="B1287" s="7"/>
      <c r="C1287" s="7">
        <f>LN(Data!H1288/Data!H1287)</f>
        <v>-1.5424470325631639E-2</v>
      </c>
      <c r="I1287" s="22">
        <f ca="1">I1286*EXP(('Price dynamics'!$F$3-'Price dynamics'!$F$4^2*0.5)*1+('Price dynamics'!$F$4*SQRT(1)*_xlfn.NORM.S.INV(RAND())))</f>
        <v>7.4540264451345747E-2</v>
      </c>
      <c r="K1287" s="22">
        <f ca="1">K1286*EXP(('Price dynamics'!$G$3-'Price dynamics'!$G$4^2*0.5)*1+('Price dynamics'!$G$4*SQRT(1)*_xlfn.NORM.S.INV(RAND())))</f>
        <v>1.6546421895095767E-2</v>
      </c>
      <c r="M1287" s="23">
        <f t="shared" ca="1" si="41"/>
        <v>1.6546421895095767E-2</v>
      </c>
      <c r="O1287" s="24">
        <f t="shared" ca="1" si="40"/>
        <v>5.799384255624998E-2</v>
      </c>
    </row>
    <row r="1288" spans="1:15" x14ac:dyDescent="0.2">
      <c r="A1288" s="6">
        <f>LN(Data!B1289/Data!B1288)</f>
        <v>-1.2518792405108397E-2</v>
      </c>
      <c r="B1288" s="7"/>
      <c r="C1288" s="7">
        <f>LN(Data!H1289/Data!H1288)</f>
        <v>5.1679701584425976E-3</v>
      </c>
      <c r="I1288" s="22">
        <f ca="1">I1287*EXP(('Price dynamics'!$F$3-'Price dynamics'!$F$4^2*0.5)*1+('Price dynamics'!$F$4*SQRT(1)*_xlfn.NORM.S.INV(RAND())))</f>
        <v>7.3811532948691985E-2</v>
      </c>
      <c r="K1288" s="22">
        <f ca="1">K1287*EXP(('Price dynamics'!$G$3-'Price dynamics'!$G$4^2*0.5)*1+('Price dynamics'!$G$4*SQRT(1)*_xlfn.NORM.S.INV(RAND())))</f>
        <v>1.6469180973281938E-2</v>
      </c>
      <c r="M1288" s="23">
        <f t="shared" ca="1" si="41"/>
        <v>1.6469180973281938E-2</v>
      </c>
      <c r="O1288" s="24">
        <f t="shared" ca="1" si="40"/>
        <v>5.7342351975410044E-2</v>
      </c>
    </row>
    <row r="1289" spans="1:15" x14ac:dyDescent="0.2">
      <c r="A1289" s="6">
        <f>LN(Data!B1290/Data!B1289)</f>
        <v>-1.9994607330845782E-2</v>
      </c>
      <c r="B1289" s="7"/>
      <c r="C1289" s="7">
        <f>LN(Data!H1290/Data!H1289)</f>
        <v>-1.5584731016698316E-2</v>
      </c>
      <c r="I1289" s="22">
        <f ca="1">I1288*EXP(('Price dynamics'!$F$3-'Price dynamics'!$F$4^2*0.5)*1+('Price dynamics'!$F$4*SQRT(1)*_xlfn.NORM.S.INV(RAND())))</f>
        <v>7.4257363699370804E-2</v>
      </c>
      <c r="K1289" s="22">
        <f ca="1">K1288*EXP(('Price dynamics'!$G$3-'Price dynamics'!$G$4^2*0.5)*1+('Price dynamics'!$G$4*SQRT(1)*_xlfn.NORM.S.INV(RAND())))</f>
        <v>1.5077370062880506E-2</v>
      </c>
      <c r="M1289" s="23">
        <f t="shared" ca="1" si="41"/>
        <v>1.5077370062880506E-2</v>
      </c>
      <c r="O1289" s="24">
        <f t="shared" ca="1" si="40"/>
        <v>5.9179993636490298E-2</v>
      </c>
    </row>
    <row r="1290" spans="1:15" x14ac:dyDescent="0.2">
      <c r="A1290" s="6">
        <f>LN(Data!B1291/Data!B1290)</f>
        <v>-2.4157260201003207E-2</v>
      </c>
      <c r="B1290" s="7"/>
      <c r="C1290" s="7">
        <f>LN(Data!H1291/Data!H1290)</f>
        <v>-5.2493558861436782E-3</v>
      </c>
      <c r="I1290" s="22">
        <f ca="1">I1289*EXP(('Price dynamics'!$F$3-'Price dynamics'!$F$4^2*0.5)*1+('Price dynamics'!$F$4*SQRT(1)*_xlfn.NORM.S.INV(RAND())))</f>
        <v>7.7573745663543137E-2</v>
      </c>
      <c r="K1290" s="22">
        <f ca="1">K1289*EXP(('Price dynamics'!$G$3-'Price dynamics'!$G$4^2*0.5)*1+('Price dynamics'!$G$4*SQRT(1)*_xlfn.NORM.S.INV(RAND())))</f>
        <v>1.4620823289540301E-2</v>
      </c>
      <c r="M1290" s="23">
        <f t="shared" ca="1" si="41"/>
        <v>1.4620823289540301E-2</v>
      </c>
      <c r="O1290" s="24">
        <f t="shared" ca="1" si="40"/>
        <v>6.2952922374002837E-2</v>
      </c>
    </row>
    <row r="1291" spans="1:15" x14ac:dyDescent="0.2">
      <c r="A1291" s="6">
        <f>LN(Data!B1292/Data!B1291)</f>
        <v>-3.5091319811270061E-2</v>
      </c>
      <c r="B1291" s="7"/>
      <c r="C1291" s="7">
        <f>LN(Data!H1292/Data!H1291)</f>
        <v>-5.2770571008437812E-3</v>
      </c>
      <c r="I1291" s="22">
        <f ca="1">I1290*EXP(('Price dynamics'!$F$3-'Price dynamics'!$F$4^2*0.5)*1+('Price dynamics'!$F$4*SQRT(1)*_xlfn.NORM.S.INV(RAND())))</f>
        <v>7.7469614247345608E-2</v>
      </c>
      <c r="K1291" s="22">
        <f ca="1">K1290*EXP(('Price dynamics'!$G$3-'Price dynamics'!$G$4^2*0.5)*1+('Price dynamics'!$G$4*SQRT(1)*_xlfn.NORM.S.INV(RAND())))</f>
        <v>1.4358132620869218E-2</v>
      </c>
      <c r="M1291" s="23">
        <f t="shared" ca="1" si="41"/>
        <v>1.4358132620869218E-2</v>
      </c>
      <c r="O1291" s="24">
        <f t="shared" ca="1" si="40"/>
        <v>6.3111481626476396E-2</v>
      </c>
    </row>
    <row r="1292" spans="1:15" x14ac:dyDescent="0.2">
      <c r="A1292" s="6">
        <f>LN(Data!B1293/Data!B1292)</f>
        <v>1.2262173650101654E-2</v>
      </c>
      <c r="B1292" s="7"/>
      <c r="C1292" s="7">
        <f>LN(Data!H1293/Data!H1292)</f>
        <v>0</v>
      </c>
      <c r="I1292" s="22">
        <f ca="1">I1291*EXP(('Price dynamics'!$F$3-'Price dynamics'!$F$4^2*0.5)*1+('Price dynamics'!$F$4*SQRT(1)*_xlfn.NORM.S.INV(RAND())))</f>
        <v>7.9672902224281167E-2</v>
      </c>
      <c r="K1292" s="22">
        <f ca="1">K1291*EXP(('Price dynamics'!$G$3-'Price dynamics'!$G$4^2*0.5)*1+('Price dynamics'!$G$4*SQRT(1)*_xlfn.NORM.S.INV(RAND())))</f>
        <v>1.3397325227850707E-2</v>
      </c>
      <c r="M1292" s="23">
        <f t="shared" ca="1" si="41"/>
        <v>1.3397325227850707E-2</v>
      </c>
      <c r="O1292" s="24">
        <f t="shared" ca="1" si="40"/>
        <v>6.6275576996430455E-2</v>
      </c>
    </row>
    <row r="1293" spans="1:15" x14ac:dyDescent="0.2">
      <c r="A1293" s="6">
        <f>LN(Data!B1294/Data!B1293)</f>
        <v>3.9615365617581874E-2</v>
      </c>
      <c r="B1293" s="7"/>
      <c r="C1293" s="7">
        <f>LN(Data!H1294/Data!H1293)</f>
        <v>-1.6000341346441075E-2</v>
      </c>
      <c r="I1293" s="22">
        <f ca="1">I1292*EXP(('Price dynamics'!$F$3-'Price dynamics'!$F$4^2*0.5)*1+('Price dynamics'!$F$4*SQRT(1)*_xlfn.NORM.S.INV(RAND())))</f>
        <v>7.9015539374773069E-2</v>
      </c>
      <c r="K1293" s="22">
        <f ca="1">K1292*EXP(('Price dynamics'!$G$3-'Price dynamics'!$G$4^2*0.5)*1+('Price dynamics'!$G$4*SQRT(1)*_xlfn.NORM.S.INV(RAND())))</f>
        <v>1.3354093421556062E-2</v>
      </c>
      <c r="M1293" s="23">
        <f t="shared" ca="1" si="41"/>
        <v>1.3354093421556062E-2</v>
      </c>
      <c r="O1293" s="24">
        <f t="shared" ca="1" si="40"/>
        <v>6.5661445953217004E-2</v>
      </c>
    </row>
    <row r="1294" spans="1:15" x14ac:dyDescent="0.2">
      <c r="A1294" s="6">
        <f>LN(Data!B1295/Data!B1294)</f>
        <v>7.98284865599567E-3</v>
      </c>
      <c r="B1294" s="7"/>
      <c r="C1294" s="7">
        <f>LN(Data!H1295/Data!H1294)</f>
        <v>3.6943515191684276E-2</v>
      </c>
      <c r="I1294" s="22">
        <f ca="1">I1293*EXP(('Price dynamics'!$F$3-'Price dynamics'!$F$4^2*0.5)*1+('Price dynamics'!$F$4*SQRT(1)*_xlfn.NORM.S.INV(RAND())))</f>
        <v>7.8040140678344111E-2</v>
      </c>
      <c r="K1294" s="22">
        <f ca="1">K1293*EXP(('Price dynamics'!$G$3-'Price dynamics'!$G$4^2*0.5)*1+('Price dynamics'!$G$4*SQRT(1)*_xlfn.NORM.S.INV(RAND())))</f>
        <v>1.4252247028147454E-2</v>
      </c>
      <c r="M1294" s="23">
        <f t="shared" ca="1" si="41"/>
        <v>1.4252247028147454E-2</v>
      </c>
      <c r="O1294" s="24">
        <f t="shared" ca="1" si="40"/>
        <v>6.3787893650196659E-2</v>
      </c>
    </row>
    <row r="1295" spans="1:15" x14ac:dyDescent="0.2">
      <c r="A1295" s="6">
        <f>LN(Data!B1296/Data!B1295)</f>
        <v>-1.4167160264780185E-2</v>
      </c>
      <c r="B1295" s="7"/>
      <c r="C1295" s="7">
        <f>LN(Data!H1296/Data!H1295)</f>
        <v>-4.2334363826560653E-2</v>
      </c>
      <c r="I1295" s="22">
        <f ca="1">I1294*EXP(('Price dynamics'!$F$3-'Price dynamics'!$F$4^2*0.5)*1+('Price dynamics'!$F$4*SQRT(1)*_xlfn.NORM.S.INV(RAND())))</f>
        <v>7.6004074239266181E-2</v>
      </c>
      <c r="K1295" s="22">
        <f ca="1">K1294*EXP(('Price dynamics'!$G$3-'Price dynamics'!$G$4^2*0.5)*1+('Price dynamics'!$G$4*SQRT(1)*_xlfn.NORM.S.INV(RAND())))</f>
        <v>1.4159529820963924E-2</v>
      </c>
      <c r="M1295" s="23">
        <f t="shared" ca="1" si="41"/>
        <v>1.4159529820963924E-2</v>
      </c>
      <c r="O1295" s="24">
        <f t="shared" ca="1" si="40"/>
        <v>6.1844544418302255E-2</v>
      </c>
    </row>
    <row r="1296" spans="1:15" x14ac:dyDescent="0.2">
      <c r="A1296" s="6">
        <f>LN(Data!B1297/Data!B1296)</f>
        <v>-1.9418085857101627E-2</v>
      </c>
      <c r="B1296" s="7"/>
      <c r="C1296" s="7">
        <f>LN(Data!H1297/Data!H1296)</f>
        <v>0</v>
      </c>
      <c r="I1296" s="22">
        <f ca="1">I1295*EXP(('Price dynamics'!$F$3-'Price dynamics'!$F$4^2*0.5)*1+('Price dynamics'!$F$4*SQRT(1)*_xlfn.NORM.S.INV(RAND())))</f>
        <v>7.4976696751265656E-2</v>
      </c>
      <c r="K1296" s="22">
        <f ca="1">K1295*EXP(('Price dynamics'!$G$3-'Price dynamics'!$G$4^2*0.5)*1+('Price dynamics'!$G$4*SQRT(1)*_xlfn.NORM.S.INV(RAND())))</f>
        <v>1.2909815671530439E-2</v>
      </c>
      <c r="M1296" s="23">
        <f t="shared" ca="1" si="41"/>
        <v>1.2909815671530439E-2</v>
      </c>
      <c r="O1296" s="24">
        <f t="shared" ca="1" si="40"/>
        <v>6.2066881079735216E-2</v>
      </c>
    </row>
    <row r="1297" spans="1:15" x14ac:dyDescent="0.2">
      <c r="A1297" s="6">
        <f>LN(Data!B1298/Data!B1297)</f>
        <v>1.069528911674795E-2</v>
      </c>
      <c r="B1297" s="7"/>
      <c r="C1297" s="7">
        <f>LN(Data!H1298/Data!H1297)</f>
        <v>3.1917602968304946E-2</v>
      </c>
      <c r="I1297" s="22">
        <f ca="1">I1296*EXP(('Price dynamics'!$F$3-'Price dynamics'!$F$4^2*0.5)*1+('Price dynamics'!$F$4*SQRT(1)*_xlfn.NORM.S.INV(RAND())))</f>
        <v>7.2206308385984588E-2</v>
      </c>
      <c r="K1297" s="22">
        <f ca="1">K1296*EXP(('Price dynamics'!$G$3-'Price dynamics'!$G$4^2*0.5)*1+('Price dynamics'!$G$4*SQRT(1)*_xlfn.NORM.S.INV(RAND())))</f>
        <v>1.1671907765707069E-2</v>
      </c>
      <c r="M1297" s="23">
        <f t="shared" ca="1" si="41"/>
        <v>1.1671907765707069E-2</v>
      </c>
      <c r="O1297" s="24">
        <f t="shared" ca="1" si="40"/>
        <v>6.0534400620277519E-2</v>
      </c>
    </row>
    <row r="1298" spans="1:15" x14ac:dyDescent="0.2">
      <c r="A1298" s="6">
        <f>LN(Data!B1299/Data!B1298)</f>
        <v>3.020260385142029E-2</v>
      </c>
      <c r="B1298" s="7"/>
      <c r="C1298" s="7">
        <f>LN(Data!H1299/Data!H1298)</f>
        <v>2.0726130517116952E-2</v>
      </c>
      <c r="I1298" s="22">
        <f ca="1">I1297*EXP(('Price dynamics'!$F$3-'Price dynamics'!$F$4^2*0.5)*1+('Price dynamics'!$F$4*SQRT(1)*_xlfn.NORM.S.INV(RAND())))</f>
        <v>7.582426226906476E-2</v>
      </c>
      <c r="K1298" s="22">
        <f ca="1">K1297*EXP(('Price dynamics'!$G$3-'Price dynamics'!$G$4^2*0.5)*1+('Price dynamics'!$G$4*SQRT(1)*_xlfn.NORM.S.INV(RAND())))</f>
        <v>1.2045664876975257E-2</v>
      </c>
      <c r="M1298" s="23">
        <f t="shared" ca="1" si="41"/>
        <v>1.2045664876975257E-2</v>
      </c>
      <c r="O1298" s="24">
        <f t="shared" ca="1" si="40"/>
        <v>6.3778597392089506E-2</v>
      </c>
    </row>
    <row r="1299" spans="1:15" x14ac:dyDescent="0.2">
      <c r="A1299" s="6">
        <f>LN(Data!B1300/Data!B1299)</f>
        <v>2.4257137424876641E-3</v>
      </c>
      <c r="B1299" s="7"/>
      <c r="C1299" s="7">
        <f>LN(Data!H1300/Data!H1299)</f>
        <v>-1.0309369658861213E-2</v>
      </c>
      <c r="I1299" s="22">
        <f ca="1">I1298*EXP(('Price dynamics'!$F$3-'Price dynamics'!$F$4^2*0.5)*1+('Price dynamics'!$F$4*SQRT(1)*_xlfn.NORM.S.INV(RAND())))</f>
        <v>7.3114121660185716E-2</v>
      </c>
      <c r="K1299" s="22">
        <f ca="1">K1298*EXP(('Price dynamics'!$G$3-'Price dynamics'!$G$4^2*0.5)*1+('Price dynamics'!$G$4*SQRT(1)*_xlfn.NORM.S.INV(RAND())))</f>
        <v>1.0743724045126671E-2</v>
      </c>
      <c r="M1299" s="23">
        <f t="shared" ca="1" si="41"/>
        <v>1.0743724045126671E-2</v>
      </c>
      <c r="O1299" s="24">
        <f t="shared" ca="1" si="40"/>
        <v>6.2370397615059046E-2</v>
      </c>
    </row>
    <row r="1300" spans="1:15" x14ac:dyDescent="0.2">
      <c r="A1300" s="6">
        <f>LN(Data!B1301/Data!B1300)</f>
        <v>1.08434797417072E-2</v>
      </c>
      <c r="B1300" s="7"/>
      <c r="C1300" s="7">
        <f>LN(Data!H1301/Data!H1300)</f>
        <v>5.5429804939330821E-2</v>
      </c>
      <c r="I1300" s="22">
        <f ca="1">I1299*EXP(('Price dynamics'!$F$3-'Price dynamics'!$F$4^2*0.5)*1+('Price dynamics'!$F$4*SQRT(1)*_xlfn.NORM.S.INV(RAND())))</f>
        <v>7.3694858879203046E-2</v>
      </c>
      <c r="K1300" s="22">
        <f ca="1">K1299*EXP(('Price dynamics'!$G$3-'Price dynamics'!$G$4^2*0.5)*1+('Price dynamics'!$G$4*SQRT(1)*_xlfn.NORM.S.INV(RAND())))</f>
        <v>1.1196915384149778E-2</v>
      </c>
      <c r="M1300" s="23">
        <f t="shared" ca="1" si="41"/>
        <v>1.1196915384149778E-2</v>
      </c>
      <c r="O1300" s="24">
        <f t="shared" ca="1" si="40"/>
        <v>6.2497943495053269E-2</v>
      </c>
    </row>
    <row r="1301" spans="1:15" x14ac:dyDescent="0.2">
      <c r="A1301" s="6">
        <f>LN(Data!B1302/Data!B1301)</f>
        <v>-1.5092348045709919E-2</v>
      </c>
      <c r="B1301" s="7"/>
      <c r="C1301" s="7">
        <f>LN(Data!H1302/Data!H1301)</f>
        <v>-1.4815085785140812E-2</v>
      </c>
      <c r="I1301" s="22">
        <f ca="1">I1300*EXP(('Price dynamics'!$F$3-'Price dynamics'!$F$4^2*0.5)*1+('Price dynamics'!$F$4*SQRT(1)*_xlfn.NORM.S.INV(RAND())))</f>
        <v>7.4765988785359672E-2</v>
      </c>
      <c r="K1301" s="22">
        <f ca="1">K1300*EXP(('Price dynamics'!$G$3-'Price dynamics'!$G$4^2*0.5)*1+('Price dynamics'!$G$4*SQRT(1)*_xlfn.NORM.S.INV(RAND())))</f>
        <v>1.1192515072858233E-2</v>
      </c>
      <c r="M1301" s="23">
        <f t="shared" ca="1" si="41"/>
        <v>1.1192515072858233E-2</v>
      </c>
      <c r="O1301" s="24">
        <f t="shared" ca="1" si="40"/>
        <v>6.3573473712501438E-2</v>
      </c>
    </row>
    <row r="1302" spans="1:15" x14ac:dyDescent="0.2">
      <c r="A1302" s="6">
        <f>LN(Data!B1303/Data!B1302)</f>
        <v>1.3893307134668732E-2</v>
      </c>
      <c r="B1302" s="7"/>
      <c r="C1302" s="7">
        <f>LN(Data!H1303/Data!H1302)</f>
        <v>-1.5037877364540446E-2</v>
      </c>
      <c r="I1302" s="22">
        <f ca="1">I1301*EXP(('Price dynamics'!$F$3-'Price dynamics'!$F$4^2*0.5)*1+('Price dynamics'!$F$4*SQRT(1)*_xlfn.NORM.S.INV(RAND())))</f>
        <v>7.4876487397273567E-2</v>
      </c>
      <c r="K1302" s="22">
        <f ca="1">K1301*EXP(('Price dynamics'!$G$3-'Price dynamics'!$G$4^2*0.5)*1+('Price dynamics'!$G$4*SQRT(1)*_xlfn.NORM.S.INV(RAND())))</f>
        <v>1.0862446368158819E-2</v>
      </c>
      <c r="M1302" s="23">
        <f t="shared" ca="1" si="41"/>
        <v>1.0862446368158819E-2</v>
      </c>
      <c r="O1302" s="24">
        <f t="shared" ca="1" si="40"/>
        <v>6.4014041029114746E-2</v>
      </c>
    </row>
    <row r="1303" spans="1:15" x14ac:dyDescent="0.2">
      <c r="A1303" s="6">
        <f>LN(Data!B1304/Data!B1303)</f>
        <v>-6.0168653242311096E-3</v>
      </c>
      <c r="B1303" s="7"/>
      <c r="C1303" s="7">
        <f>LN(Data!H1304/Data!H1303)</f>
        <v>-1.0152371464017962E-2</v>
      </c>
      <c r="I1303" s="22">
        <f ca="1">I1302*EXP(('Price dynamics'!$F$3-'Price dynamics'!$F$4^2*0.5)*1+('Price dynamics'!$F$4*SQRT(1)*_xlfn.NORM.S.INV(RAND())))</f>
        <v>7.3558458351041356E-2</v>
      </c>
      <c r="K1303" s="22">
        <f ca="1">K1302*EXP(('Price dynamics'!$G$3-'Price dynamics'!$G$4^2*0.5)*1+('Price dynamics'!$G$4*SQRT(1)*_xlfn.NORM.S.INV(RAND())))</f>
        <v>1.0112882813285816E-2</v>
      </c>
      <c r="M1303" s="23">
        <f t="shared" ca="1" si="41"/>
        <v>1.0112882813285816E-2</v>
      </c>
      <c r="O1303" s="24">
        <f t="shared" ca="1" si="40"/>
        <v>6.3445575537755539E-2</v>
      </c>
    </row>
    <row r="1304" spans="1:15" x14ac:dyDescent="0.2">
      <c r="A1304" s="6">
        <f>LN(Data!B1305/Data!B1304)</f>
        <v>-4.2334505319366784E-3</v>
      </c>
      <c r="B1304" s="7"/>
      <c r="C1304" s="7">
        <f>LN(Data!H1305/Data!H1304)</f>
        <v>-1.025650016718911E-2</v>
      </c>
      <c r="I1304" s="22">
        <f ca="1">I1303*EXP(('Price dynamics'!$F$3-'Price dynamics'!$F$4^2*0.5)*1+('Price dynamics'!$F$4*SQRT(1)*_xlfn.NORM.S.INV(RAND())))</f>
        <v>7.8231816938728563E-2</v>
      </c>
      <c r="K1304" s="22">
        <f ca="1">K1303*EXP(('Price dynamics'!$G$3-'Price dynamics'!$G$4^2*0.5)*1+('Price dynamics'!$G$4*SQRT(1)*_xlfn.NORM.S.INV(RAND())))</f>
        <v>1.042767721127736E-2</v>
      </c>
      <c r="M1304" s="23">
        <f t="shared" ca="1" si="41"/>
        <v>1.042767721127736E-2</v>
      </c>
      <c r="O1304" s="24">
        <f t="shared" ca="1" si="40"/>
        <v>6.7804139727451196E-2</v>
      </c>
    </row>
    <row r="1305" spans="1:15" x14ac:dyDescent="0.2">
      <c r="A1305" s="6">
        <f>LN(Data!B1306/Data!B1305)</f>
        <v>-4.6520015634892817E-2</v>
      </c>
      <c r="B1305" s="7"/>
      <c r="C1305" s="7">
        <f>LN(Data!H1306/Data!H1305)</f>
        <v>-5.1679701584425612E-3</v>
      </c>
      <c r="I1305" s="22">
        <f ca="1">I1304*EXP(('Price dynamics'!$F$3-'Price dynamics'!$F$4^2*0.5)*1+('Price dynamics'!$F$4*SQRT(1)*_xlfn.NORM.S.INV(RAND())))</f>
        <v>8.0056097134023174E-2</v>
      </c>
      <c r="K1305" s="22">
        <f ca="1">K1304*EXP(('Price dynamics'!$G$3-'Price dynamics'!$G$4^2*0.5)*1+('Price dynamics'!$G$4*SQRT(1)*_xlfn.NORM.S.INV(RAND())))</f>
        <v>9.4340854060669371E-3</v>
      </c>
      <c r="M1305" s="23">
        <f t="shared" ca="1" si="41"/>
        <v>9.4340854060669371E-3</v>
      </c>
      <c r="O1305" s="24">
        <f t="shared" ca="1" si="40"/>
        <v>7.0622011727956235E-2</v>
      </c>
    </row>
    <row r="1306" spans="1:15" x14ac:dyDescent="0.2">
      <c r="A1306" s="6">
        <f>LN(Data!B1307/Data!B1306)</f>
        <v>-2.9641345330671167E-2</v>
      </c>
      <c r="B1306" s="7"/>
      <c r="C1306" s="7">
        <f>LN(Data!H1307/Data!H1306)</f>
        <v>1.5424470325631731E-2</v>
      </c>
      <c r="I1306" s="22">
        <f ca="1">I1305*EXP(('Price dynamics'!$F$3-'Price dynamics'!$F$4^2*0.5)*1+('Price dynamics'!$F$4*SQRT(1)*_xlfn.NORM.S.INV(RAND())))</f>
        <v>8.0513585603444557E-2</v>
      </c>
      <c r="K1306" s="22">
        <f ca="1">K1305*EXP(('Price dynamics'!$G$3-'Price dynamics'!$G$4^2*0.5)*1+('Price dynamics'!$G$4*SQRT(1)*_xlfn.NORM.S.INV(RAND())))</f>
        <v>9.5424331269331648E-3</v>
      </c>
      <c r="M1306" s="23">
        <f t="shared" ca="1" si="41"/>
        <v>9.5424331269331648E-3</v>
      </c>
      <c r="O1306" s="24">
        <f t="shared" ca="1" si="40"/>
        <v>7.0971152476511395E-2</v>
      </c>
    </row>
    <row r="1307" spans="1:15" x14ac:dyDescent="0.2">
      <c r="A1307" s="6">
        <f>LN(Data!B1308/Data!B1307)</f>
        <v>-4.2076323482465497E-2</v>
      </c>
      <c r="B1307" s="7"/>
      <c r="C1307" s="7">
        <f>LN(Data!H1308/Data!H1307)</f>
        <v>-9.6331108938432067E-2</v>
      </c>
      <c r="I1307" s="22">
        <f ca="1">I1306*EXP(('Price dynamics'!$F$3-'Price dynamics'!$F$4^2*0.5)*1+('Price dynamics'!$F$4*SQRT(1)*_xlfn.NORM.S.INV(RAND())))</f>
        <v>7.8438200710406566E-2</v>
      </c>
      <c r="K1307" s="22">
        <f ca="1">K1306*EXP(('Price dynamics'!$G$3-'Price dynamics'!$G$4^2*0.5)*1+('Price dynamics'!$G$4*SQRT(1)*_xlfn.NORM.S.INV(RAND())))</f>
        <v>1.0228166415727817E-2</v>
      </c>
      <c r="M1307" s="23">
        <f t="shared" ca="1" si="41"/>
        <v>1.0228166415727817E-2</v>
      </c>
      <c r="O1307" s="24">
        <f t="shared" ca="1" si="40"/>
        <v>6.8210034294678756E-2</v>
      </c>
    </row>
    <row r="1308" spans="1:15" x14ac:dyDescent="0.2">
      <c r="A1308" s="6">
        <f>LN(Data!B1309/Data!B1308)</f>
        <v>-1.7894489876550419E-2</v>
      </c>
      <c r="B1308" s="7"/>
      <c r="C1308" s="7">
        <f>LN(Data!H1309/Data!H1308)</f>
        <v>5.6022555486697516E-3</v>
      </c>
      <c r="I1308" s="22">
        <f ca="1">I1307*EXP(('Price dynamics'!$F$3-'Price dynamics'!$F$4^2*0.5)*1+('Price dynamics'!$F$4*SQRT(1)*_xlfn.NORM.S.INV(RAND())))</f>
        <v>7.7826102479840578E-2</v>
      </c>
      <c r="K1308" s="22">
        <f ca="1">K1307*EXP(('Price dynamics'!$G$3-'Price dynamics'!$G$4^2*0.5)*1+('Price dynamics'!$G$4*SQRT(1)*_xlfn.NORM.S.INV(RAND())))</f>
        <v>9.3964537105361949E-3</v>
      </c>
      <c r="M1308" s="23">
        <f t="shared" ca="1" si="41"/>
        <v>9.3964537105361949E-3</v>
      </c>
      <c r="O1308" s="24">
        <f t="shared" ca="1" si="40"/>
        <v>6.842964876930438E-2</v>
      </c>
    </row>
    <row r="1309" spans="1:15" x14ac:dyDescent="0.2">
      <c r="A1309" s="6">
        <f>LN(Data!B1310/Data!B1309)</f>
        <v>6.920442844573757E-3</v>
      </c>
      <c r="B1309" s="7"/>
      <c r="C1309" s="7">
        <f>LN(Data!H1310/Data!H1309)</f>
        <v>-2.2599831917240919E-2</v>
      </c>
      <c r="I1309" s="22">
        <f ca="1">I1308*EXP(('Price dynamics'!$F$3-'Price dynamics'!$F$4^2*0.5)*1+('Price dynamics'!$F$4*SQRT(1)*_xlfn.NORM.S.INV(RAND())))</f>
        <v>7.7051540433249771E-2</v>
      </c>
      <c r="K1309" s="22">
        <f ca="1">K1308*EXP(('Price dynamics'!$G$3-'Price dynamics'!$G$4^2*0.5)*1+('Price dynamics'!$G$4*SQRT(1)*_xlfn.NORM.S.INV(RAND())))</f>
        <v>8.9451581151758774E-3</v>
      </c>
      <c r="M1309" s="23">
        <f t="shared" ca="1" si="41"/>
        <v>8.9451581151758774E-3</v>
      </c>
      <c r="O1309" s="24">
        <f t="shared" ca="1" si="40"/>
        <v>6.8106382318073894E-2</v>
      </c>
    </row>
    <row r="1310" spans="1:15" x14ac:dyDescent="0.2">
      <c r="A1310" s="6">
        <f>LN(Data!B1311/Data!B1310)</f>
        <v>4.7804456844672674E-2</v>
      </c>
      <c r="B1310" s="7"/>
      <c r="C1310" s="7">
        <f>LN(Data!H1311/Data!H1310)</f>
        <v>1.6997576368571077E-2</v>
      </c>
      <c r="I1310" s="22">
        <f ca="1">I1309*EXP(('Price dynamics'!$F$3-'Price dynamics'!$F$4^2*0.5)*1+('Price dynamics'!$F$4*SQRT(1)*_xlfn.NORM.S.INV(RAND())))</f>
        <v>7.714139388543001E-2</v>
      </c>
      <c r="K1310" s="22">
        <f ca="1">K1309*EXP(('Price dynamics'!$G$3-'Price dynamics'!$G$4^2*0.5)*1+('Price dynamics'!$G$4*SQRT(1)*_xlfn.NORM.S.INV(RAND())))</f>
        <v>9.514888875434651E-3</v>
      </c>
      <c r="M1310" s="23">
        <f t="shared" ca="1" si="41"/>
        <v>9.514888875434651E-3</v>
      </c>
      <c r="O1310" s="24">
        <f t="shared" ca="1" si="40"/>
        <v>6.7626505009995355E-2</v>
      </c>
    </row>
    <row r="1311" spans="1:15" x14ac:dyDescent="0.2">
      <c r="A1311" s="6">
        <f>LN(Data!B1312/Data!B1311)</f>
        <v>-3.9525743158233583E-3</v>
      </c>
      <c r="B1311" s="7"/>
      <c r="C1311" s="7">
        <f>LN(Data!H1312/Data!H1311)</f>
        <v>2.770260254933575E-2</v>
      </c>
      <c r="I1311" s="22">
        <f ca="1">I1310*EXP(('Price dynamics'!$F$3-'Price dynamics'!$F$4^2*0.5)*1+('Price dynamics'!$F$4*SQRT(1)*_xlfn.NORM.S.INV(RAND())))</f>
        <v>7.8837550380077323E-2</v>
      </c>
      <c r="K1311" s="22">
        <f ca="1">K1310*EXP(('Price dynamics'!$G$3-'Price dynamics'!$G$4^2*0.5)*1+('Price dynamics'!$G$4*SQRT(1)*_xlfn.NORM.S.INV(RAND())))</f>
        <v>8.5780573576108628E-3</v>
      </c>
      <c r="M1311" s="23">
        <f t="shared" ca="1" si="41"/>
        <v>8.5780573576108628E-3</v>
      </c>
      <c r="O1311" s="24">
        <f t="shared" ca="1" si="40"/>
        <v>7.0259493022466465E-2</v>
      </c>
    </row>
    <row r="1312" spans="1:15" x14ac:dyDescent="0.2">
      <c r="A1312" s="6">
        <f>LN(Data!B1313/Data!B1312)</f>
        <v>5.2666349516924454E-3</v>
      </c>
      <c r="B1312" s="7"/>
      <c r="C1312" s="7">
        <f>LN(Data!H1313/Data!H1312)</f>
        <v>3.2260862218221262E-2</v>
      </c>
      <c r="I1312" s="22">
        <f ca="1">I1311*EXP(('Price dynamics'!$F$3-'Price dynamics'!$F$4^2*0.5)*1+('Price dynamics'!$F$4*SQRT(1)*_xlfn.NORM.S.INV(RAND())))</f>
        <v>7.6264266334710493E-2</v>
      </c>
      <c r="K1312" s="22">
        <f ca="1">K1311*EXP(('Price dynamics'!$G$3-'Price dynamics'!$G$4^2*0.5)*1+('Price dynamics'!$G$4*SQRT(1)*_xlfn.NORM.S.INV(RAND())))</f>
        <v>8.6975158397274103E-3</v>
      </c>
      <c r="M1312" s="23">
        <f t="shared" ca="1" si="41"/>
        <v>8.6975158397274103E-3</v>
      </c>
      <c r="O1312" s="24">
        <f t="shared" ca="1" si="40"/>
        <v>6.7566750494983077E-2</v>
      </c>
    </row>
    <row r="1313" spans="1:15" x14ac:dyDescent="0.2">
      <c r="A1313" s="6">
        <f>LN(Data!B1314/Data!B1313)</f>
        <v>-3.40600536063402E-2</v>
      </c>
      <c r="B1313" s="7"/>
      <c r="C1313" s="7">
        <f>LN(Data!H1314/Data!H1313)</f>
        <v>-7.1263020021490528E-2</v>
      </c>
      <c r="I1313" s="22">
        <f ca="1">I1312*EXP(('Price dynamics'!$F$3-'Price dynamics'!$F$4^2*0.5)*1+('Price dynamics'!$F$4*SQRT(1)*_xlfn.NORM.S.INV(RAND())))</f>
        <v>7.7944475219348594E-2</v>
      </c>
      <c r="K1313" s="22">
        <f ca="1">K1312*EXP(('Price dynamics'!$G$3-'Price dynamics'!$G$4^2*0.5)*1+('Price dynamics'!$G$4*SQRT(1)*_xlfn.NORM.S.INV(RAND())))</f>
        <v>9.0105813556249359E-3</v>
      </c>
      <c r="M1313" s="23">
        <f t="shared" ca="1" si="41"/>
        <v>9.0105813556249359E-3</v>
      </c>
      <c r="O1313" s="24">
        <f t="shared" ca="1" si="40"/>
        <v>6.8933893863723658E-2</v>
      </c>
    </row>
    <row r="1314" spans="1:15" x14ac:dyDescent="0.2">
      <c r="A1314" s="6">
        <f>LN(Data!B1315/Data!B1314)</f>
        <v>-7.0352491002990916E-2</v>
      </c>
      <c r="B1314" s="7"/>
      <c r="C1314" s="7">
        <f>LN(Data!H1315/Data!H1314)</f>
        <v>-1.1428695823622744E-2</v>
      </c>
      <c r="I1314" s="22">
        <f ca="1">I1313*EXP(('Price dynamics'!$F$3-'Price dynamics'!$F$4^2*0.5)*1+('Price dynamics'!$F$4*SQRT(1)*_xlfn.NORM.S.INV(RAND())))</f>
        <v>7.5457462447217336E-2</v>
      </c>
      <c r="K1314" s="22">
        <f ca="1">K1313*EXP(('Price dynamics'!$G$3-'Price dynamics'!$G$4^2*0.5)*1+('Price dynamics'!$G$4*SQRT(1)*_xlfn.NORM.S.INV(RAND())))</f>
        <v>8.6889804992732623E-3</v>
      </c>
      <c r="M1314" s="23">
        <f t="shared" ca="1" si="41"/>
        <v>8.6889804992732623E-3</v>
      </c>
      <c r="O1314" s="24">
        <f t="shared" ca="1" si="40"/>
        <v>6.6768481947944075E-2</v>
      </c>
    </row>
    <row r="1315" spans="1:15" x14ac:dyDescent="0.2">
      <c r="A1315" s="6">
        <f>LN(Data!B1316/Data!B1315)</f>
        <v>-0.17737753043707491</v>
      </c>
      <c r="B1315" s="7"/>
      <c r="C1315" s="7">
        <f>LN(Data!H1316/Data!H1315)</f>
        <v>9.3218128832100788E-2</v>
      </c>
      <c r="I1315" s="22">
        <f ca="1">I1314*EXP(('Price dynamics'!$F$3-'Price dynamics'!$F$4^2*0.5)*1+('Price dynamics'!$F$4*SQRT(1)*_xlfn.NORM.S.INV(RAND())))</f>
        <v>7.665383438471815E-2</v>
      </c>
      <c r="K1315" s="22">
        <f ca="1">K1314*EXP(('Price dynamics'!$G$3-'Price dynamics'!$G$4^2*0.5)*1+('Price dynamics'!$G$4*SQRT(1)*_xlfn.NORM.S.INV(RAND())))</f>
        <v>7.2240654067474734E-3</v>
      </c>
      <c r="M1315" s="23">
        <f t="shared" ca="1" si="41"/>
        <v>7.2240654067474734E-3</v>
      </c>
      <c r="O1315" s="24">
        <f t="shared" ca="1" si="40"/>
        <v>6.9429768977970679E-2</v>
      </c>
    </row>
    <row r="1316" spans="1:15" x14ac:dyDescent="0.2">
      <c r="A1316" s="6">
        <f>LN(Data!B1317/Data!B1316)</f>
        <v>7.1368926616577344E-2</v>
      </c>
      <c r="B1316" s="7"/>
      <c r="C1316" s="7">
        <f>LN(Data!H1317/Data!H1316)</f>
        <v>2.5841231183887328E-2</v>
      </c>
      <c r="I1316" s="22">
        <f ca="1">I1315*EXP(('Price dynamics'!$F$3-'Price dynamics'!$F$4^2*0.5)*1+('Price dynamics'!$F$4*SQRT(1)*_xlfn.NORM.S.INV(RAND())))</f>
        <v>7.7992026809588832E-2</v>
      </c>
      <c r="K1316" s="22">
        <f ca="1">K1315*EXP(('Price dynamics'!$G$3-'Price dynamics'!$G$4^2*0.5)*1+('Price dynamics'!$G$4*SQRT(1)*_xlfn.NORM.S.INV(RAND())))</f>
        <v>7.1500674880720094E-3</v>
      </c>
      <c r="M1316" s="23">
        <f t="shared" ca="1" si="41"/>
        <v>7.1500674880720094E-3</v>
      </c>
      <c r="O1316" s="24">
        <f t="shared" ca="1" si="40"/>
        <v>7.0841959321516823E-2</v>
      </c>
    </row>
    <row r="1317" spans="1:15" x14ac:dyDescent="0.2">
      <c r="A1317" s="6">
        <f>LN(Data!B1318/Data!B1317)</f>
        <v>-2.0467353850540233E-2</v>
      </c>
      <c r="B1317" s="7"/>
      <c r="C1317" s="7">
        <f>LN(Data!H1318/Data!H1317)</f>
        <v>-7.4107972153721849E-2</v>
      </c>
      <c r="I1317" s="22">
        <f ca="1">I1316*EXP(('Price dynamics'!$F$3-'Price dynamics'!$F$4^2*0.5)*1+('Price dynamics'!$F$4*SQRT(1)*_xlfn.NORM.S.INV(RAND())))</f>
        <v>7.6278264078862304E-2</v>
      </c>
      <c r="K1317" s="22">
        <f ca="1">K1316*EXP(('Price dynamics'!$G$3-'Price dynamics'!$G$4^2*0.5)*1+('Price dynamics'!$G$4*SQRT(1)*_xlfn.NORM.S.INV(RAND())))</f>
        <v>6.7642237139230871E-3</v>
      </c>
      <c r="M1317" s="23">
        <f t="shared" ca="1" si="41"/>
        <v>6.7642237139230871E-3</v>
      </c>
      <c r="O1317" s="24">
        <f t="shared" ca="1" si="40"/>
        <v>6.9514040364939217E-2</v>
      </c>
    </row>
    <row r="1318" spans="1:15" x14ac:dyDescent="0.2">
      <c r="A1318" s="6">
        <f>LN(Data!B1319/Data!B1318)</f>
        <v>-7.6464886325652598E-2</v>
      </c>
      <c r="B1318" s="7"/>
      <c r="C1318" s="7">
        <f>LN(Data!H1319/Data!H1318)</f>
        <v>6.3851471986532765E-2</v>
      </c>
      <c r="I1318" s="22">
        <f ca="1">I1317*EXP(('Price dynamics'!$F$3-'Price dynamics'!$F$4^2*0.5)*1+('Price dynamics'!$F$4*SQRT(1)*_xlfn.NORM.S.INV(RAND())))</f>
        <v>7.6067810165723282E-2</v>
      </c>
      <c r="K1318" s="22">
        <f ca="1">K1317*EXP(('Price dynamics'!$G$3-'Price dynamics'!$G$4^2*0.5)*1+('Price dynamics'!$G$4*SQRT(1)*_xlfn.NORM.S.INV(RAND())))</f>
        <v>6.6533339379514188E-3</v>
      </c>
      <c r="M1318" s="23">
        <f t="shared" ca="1" si="41"/>
        <v>6.6533339379514188E-3</v>
      </c>
      <c r="O1318" s="24">
        <f t="shared" ca="1" si="40"/>
        <v>6.941447622777186E-2</v>
      </c>
    </row>
    <row r="1319" spans="1:15" x14ac:dyDescent="0.2">
      <c r="A1319" s="6">
        <f>LN(Data!B1320/Data!B1319)</f>
        <v>2.3821152840230488E-2</v>
      </c>
      <c r="B1319" s="7"/>
      <c r="C1319" s="7">
        <f>LN(Data!H1320/Data!H1319)</f>
        <v>-2.6111144003685773E-2</v>
      </c>
      <c r="I1319" s="22">
        <f ca="1">I1318*EXP(('Price dynamics'!$F$3-'Price dynamics'!$F$4^2*0.5)*1+('Price dynamics'!$F$4*SQRT(1)*_xlfn.NORM.S.INV(RAND())))</f>
        <v>7.4465450666824057E-2</v>
      </c>
      <c r="K1319" s="22">
        <f ca="1">K1318*EXP(('Price dynamics'!$G$3-'Price dynamics'!$G$4^2*0.5)*1+('Price dynamics'!$G$4*SQRT(1)*_xlfn.NORM.S.INV(RAND())))</f>
        <v>6.0985906343928127E-3</v>
      </c>
      <c r="M1319" s="23">
        <f t="shared" ca="1" si="41"/>
        <v>6.0985906343928127E-3</v>
      </c>
      <c r="O1319" s="24">
        <f t="shared" ca="1" si="40"/>
        <v>6.836686003243124E-2</v>
      </c>
    </row>
    <row r="1320" spans="1:15" x14ac:dyDescent="0.2">
      <c r="A1320" s="6">
        <f>LN(Data!B1321/Data!B1320)</f>
        <v>-0.12324693297824227</v>
      </c>
      <c r="B1320" s="7"/>
      <c r="C1320" s="7">
        <f>LN(Data!H1321/Data!H1320)</f>
        <v>0</v>
      </c>
      <c r="I1320" s="22">
        <f ca="1">I1319*EXP(('Price dynamics'!$F$3-'Price dynamics'!$F$4^2*0.5)*1+('Price dynamics'!$F$4*SQRT(1)*_xlfn.NORM.S.INV(RAND())))</f>
        <v>7.2656864386783426E-2</v>
      </c>
      <c r="K1320" s="22">
        <f ca="1">K1319*EXP(('Price dynamics'!$G$3-'Price dynamics'!$G$4^2*0.5)*1+('Price dynamics'!$G$4*SQRT(1)*_xlfn.NORM.S.INV(RAND())))</f>
        <v>5.9620022993189014E-3</v>
      </c>
      <c r="M1320" s="23">
        <f t="shared" ca="1" si="41"/>
        <v>5.9620022993189014E-3</v>
      </c>
      <c r="O1320" s="24">
        <f t="shared" ca="1" si="40"/>
        <v>6.6694862087464529E-2</v>
      </c>
    </row>
    <row r="1321" spans="1:15" x14ac:dyDescent="0.2">
      <c r="A1321" s="6">
        <f>LN(Data!B1322/Data!B1321)</f>
        <v>9.8570732475912817E-4</v>
      </c>
      <c r="B1321" s="7"/>
      <c r="C1321" s="7">
        <f>LN(Data!H1322/Data!H1321)</f>
        <v>-8.8455420561863424E-2</v>
      </c>
      <c r="I1321" s="22">
        <f ca="1">I1320*EXP(('Price dynamics'!$F$3-'Price dynamics'!$F$4^2*0.5)*1+('Price dynamics'!$F$4*SQRT(1)*_xlfn.NORM.S.INV(RAND())))</f>
        <v>7.5566313471500487E-2</v>
      </c>
      <c r="K1321" s="22">
        <f ca="1">K1320*EXP(('Price dynamics'!$G$3-'Price dynamics'!$G$4^2*0.5)*1+('Price dynamics'!$G$4*SQRT(1)*_xlfn.NORM.S.INV(RAND())))</f>
        <v>6.6372959081837839E-3</v>
      </c>
      <c r="M1321" s="23">
        <f t="shared" ca="1" si="41"/>
        <v>6.6372959081837839E-3</v>
      </c>
      <c r="O1321" s="24">
        <f t="shared" ca="1" si="40"/>
        <v>6.8929017563316708E-2</v>
      </c>
    </row>
    <row r="1322" spans="1:15" x14ac:dyDescent="0.2">
      <c r="A1322" s="6">
        <f>LN(Data!B1323/Data!B1322)</f>
        <v>-5.1552596865342214E-2</v>
      </c>
      <c r="B1322" s="7"/>
      <c r="C1322" s="7">
        <f>LN(Data!H1323/Data!H1322)</f>
        <v>-2.9327615094520063E-2</v>
      </c>
      <c r="I1322" s="22">
        <f ca="1">I1321*EXP(('Price dynamics'!$F$3-'Price dynamics'!$F$4^2*0.5)*1+('Price dynamics'!$F$4*SQRT(1)*_xlfn.NORM.S.INV(RAND())))</f>
        <v>7.1492247429780567E-2</v>
      </c>
      <c r="K1322" s="22">
        <f ca="1">K1321*EXP(('Price dynamics'!$G$3-'Price dynamics'!$G$4^2*0.5)*1+('Price dynamics'!$G$4*SQRT(1)*_xlfn.NORM.S.INV(RAND())))</f>
        <v>6.2449630793035889E-3</v>
      </c>
      <c r="M1322" s="23">
        <f t="shared" ca="1" si="41"/>
        <v>6.2449630793035889E-3</v>
      </c>
      <c r="O1322" s="24">
        <f t="shared" ca="1" si="40"/>
        <v>6.5247284350476983E-2</v>
      </c>
    </row>
    <row r="1323" spans="1:15" x14ac:dyDescent="0.2">
      <c r="A1323" s="6">
        <f>LN(Data!B1324/Data!B1323)</f>
        <v>5.3521101438014362E-2</v>
      </c>
      <c r="B1323" s="7"/>
      <c r="C1323" s="7">
        <f>LN(Data!H1324/Data!H1323)</f>
        <v>4.6520015634892907E-2</v>
      </c>
      <c r="I1323" s="22">
        <f ca="1">I1322*EXP(('Price dynamics'!$F$3-'Price dynamics'!$F$4^2*0.5)*1+('Price dynamics'!$F$4*SQRT(1)*_xlfn.NORM.S.INV(RAND())))</f>
        <v>7.1611011792821117E-2</v>
      </c>
      <c r="K1323" s="22">
        <f ca="1">K1322*EXP(('Price dynamics'!$G$3-'Price dynamics'!$G$4^2*0.5)*1+('Price dynamics'!$G$4*SQRT(1)*_xlfn.NORM.S.INV(RAND())))</f>
        <v>5.7719546443546653E-3</v>
      </c>
      <c r="M1323" s="23">
        <f t="shared" ca="1" si="41"/>
        <v>5.7719546443546653E-3</v>
      </c>
      <c r="O1323" s="24">
        <f t="shared" ca="1" si="40"/>
        <v>6.5839057148466454E-2</v>
      </c>
    </row>
    <row r="1324" spans="1:15" x14ac:dyDescent="0.2">
      <c r="A1324" s="6">
        <f>LN(Data!B1325/Data!B1324)</f>
        <v>-2.5897861718571915E-2</v>
      </c>
      <c r="B1324" s="7"/>
      <c r="C1324" s="7">
        <f>LN(Data!H1325/Data!H1324)</f>
        <v>-3.4685557987890102E-2</v>
      </c>
      <c r="I1324" s="22">
        <f ca="1">I1323*EXP(('Price dynamics'!$F$3-'Price dynamics'!$F$4^2*0.5)*1+('Price dynamics'!$F$4*SQRT(1)*_xlfn.NORM.S.INV(RAND())))</f>
        <v>7.0045809402355566E-2</v>
      </c>
      <c r="K1324" s="22">
        <f ca="1">K1323*EXP(('Price dynamics'!$G$3-'Price dynamics'!$G$4^2*0.5)*1+('Price dynamics'!$G$4*SQRT(1)*_xlfn.NORM.S.INV(RAND())))</f>
        <v>5.5511708492404013E-3</v>
      </c>
      <c r="M1324" s="23">
        <f t="shared" ca="1" si="41"/>
        <v>5.5511708492404013E-3</v>
      </c>
      <c r="O1324" s="24">
        <f t="shared" ca="1" si="40"/>
        <v>6.4494638553115158E-2</v>
      </c>
    </row>
    <row r="1325" spans="1:15" x14ac:dyDescent="0.2">
      <c r="A1325" s="6">
        <f>LN(Data!B1326/Data!B1325)</f>
        <v>2.1956969918695324E-2</v>
      </c>
      <c r="B1325" s="7"/>
      <c r="C1325" s="7">
        <f>LN(Data!H1326/Data!H1325)</f>
        <v>1.7493157447517119E-2</v>
      </c>
      <c r="I1325" s="22">
        <f ca="1">I1324*EXP(('Price dynamics'!$F$3-'Price dynamics'!$F$4^2*0.5)*1+('Price dynamics'!$F$4*SQRT(1)*_xlfn.NORM.S.INV(RAND())))</f>
        <v>6.8138167903362135E-2</v>
      </c>
      <c r="K1325" s="22">
        <f ca="1">K1324*EXP(('Price dynamics'!$G$3-'Price dynamics'!$G$4^2*0.5)*1+('Price dynamics'!$G$4*SQRT(1)*_xlfn.NORM.S.INV(RAND())))</f>
        <v>5.9509381729641849E-3</v>
      </c>
      <c r="M1325" s="23">
        <f t="shared" ca="1" si="41"/>
        <v>5.9509381729641849E-3</v>
      </c>
      <c r="O1325" s="24">
        <f t="shared" ca="1" si="40"/>
        <v>6.2187229730397947E-2</v>
      </c>
    </row>
    <row r="1326" spans="1:15" x14ac:dyDescent="0.2">
      <c r="A1326" s="6">
        <f>LN(Data!B1327/Data!B1326)</f>
        <v>4.2518481621554416E-2</v>
      </c>
      <c r="B1326" s="7"/>
      <c r="C1326" s="7">
        <f>LN(Data!H1327/Data!H1326)</f>
        <v>3.9665256392431569E-2</v>
      </c>
      <c r="I1326" s="22">
        <f ca="1">I1325*EXP(('Price dynamics'!$F$3-'Price dynamics'!$F$4^2*0.5)*1+('Price dynamics'!$F$4*SQRT(1)*_xlfn.NORM.S.INV(RAND())))</f>
        <v>6.8825814964114607E-2</v>
      </c>
      <c r="K1326" s="22">
        <f ca="1">K1325*EXP(('Price dynamics'!$G$3-'Price dynamics'!$G$4^2*0.5)*1+('Price dynamics'!$G$4*SQRT(1)*_xlfn.NORM.S.INV(RAND())))</f>
        <v>5.9961083354313476E-3</v>
      </c>
      <c r="M1326" s="23">
        <f t="shared" ca="1" si="41"/>
        <v>5.9961083354313476E-3</v>
      </c>
      <c r="O1326" s="24">
        <f t="shared" ca="1" si="40"/>
        <v>6.2829706628683257E-2</v>
      </c>
    </row>
    <row r="1327" spans="1:15" x14ac:dyDescent="0.2">
      <c r="A1327" s="6">
        <f>LN(Data!B1328/Data!B1327)</f>
        <v>5.660392471710355E-3</v>
      </c>
      <c r="B1327" s="7"/>
      <c r="C1327" s="7">
        <f>LN(Data!H1328/Data!H1327)</f>
        <v>-3.9665256392431514E-2</v>
      </c>
      <c r="I1327" s="22">
        <f ca="1">I1326*EXP(('Price dynamics'!$F$3-'Price dynamics'!$F$4^2*0.5)*1+('Price dynamics'!$F$4*SQRT(1)*_xlfn.NORM.S.INV(RAND())))</f>
        <v>6.7836909944114746E-2</v>
      </c>
      <c r="K1327" s="22">
        <f ca="1">K1326*EXP(('Price dynamics'!$G$3-'Price dynamics'!$G$4^2*0.5)*1+('Price dynamics'!$G$4*SQRT(1)*_xlfn.NORM.S.INV(RAND())))</f>
        <v>5.4701882533655134E-3</v>
      </c>
      <c r="M1327" s="23">
        <f t="shared" ca="1" si="41"/>
        <v>5.4701882533655134E-3</v>
      </c>
      <c r="O1327" s="24">
        <f t="shared" ca="1" si="40"/>
        <v>6.2366721690749236E-2</v>
      </c>
    </row>
    <row r="1328" spans="1:15" x14ac:dyDescent="0.2">
      <c r="A1328" s="6">
        <f>LN(Data!B1329/Data!B1328)</f>
        <v>-2.2836387242720493E-2</v>
      </c>
      <c r="B1328" s="7"/>
      <c r="C1328" s="7">
        <f>LN(Data!H1329/Data!H1328)</f>
        <v>-1.749315744751723E-2</v>
      </c>
      <c r="I1328" s="22">
        <f ca="1">I1327*EXP(('Price dynamics'!$F$3-'Price dynamics'!$F$4^2*0.5)*1+('Price dynamics'!$F$4*SQRT(1)*_xlfn.NORM.S.INV(RAND())))</f>
        <v>6.7768241317489167E-2</v>
      </c>
      <c r="K1328" s="22">
        <f ca="1">K1327*EXP(('Price dynamics'!$G$3-'Price dynamics'!$G$4^2*0.5)*1+('Price dynamics'!$G$4*SQRT(1)*_xlfn.NORM.S.INV(RAND())))</f>
        <v>5.6684823589185042E-3</v>
      </c>
      <c r="M1328" s="23">
        <f t="shared" ca="1" si="41"/>
        <v>5.6684823589185042E-3</v>
      </c>
      <c r="O1328" s="24">
        <f t="shared" ca="1" si="40"/>
        <v>6.2099758958570665E-2</v>
      </c>
    </row>
    <row r="1329" spans="1:15" x14ac:dyDescent="0.2">
      <c r="A1329" s="6">
        <f>LN(Data!B1330/Data!B1329)</f>
        <v>-9.6292737339344152E-4</v>
      </c>
      <c r="B1329" s="7"/>
      <c r="C1329" s="7">
        <f>LN(Data!H1330/Data!H1329)</f>
        <v>-2.985296314968116E-2</v>
      </c>
      <c r="I1329" s="22">
        <f ca="1">I1328*EXP(('Price dynamics'!$F$3-'Price dynamics'!$F$4^2*0.5)*1+('Price dynamics'!$F$4*SQRT(1)*_xlfn.NORM.S.INV(RAND())))</f>
        <v>6.7086522310659757E-2</v>
      </c>
      <c r="K1329" s="22">
        <f ca="1">K1328*EXP(('Price dynamics'!$G$3-'Price dynamics'!$G$4^2*0.5)*1+('Price dynamics'!$G$4*SQRT(1)*_xlfn.NORM.S.INV(RAND())))</f>
        <v>5.3195734113909111E-3</v>
      </c>
      <c r="M1329" s="23">
        <f t="shared" ca="1" si="41"/>
        <v>5.3195734113909111E-3</v>
      </c>
      <c r="O1329" s="24">
        <f t="shared" ca="1" si="40"/>
        <v>6.1766948899268849E-2</v>
      </c>
    </row>
    <row r="1330" spans="1:15" x14ac:dyDescent="0.2">
      <c r="A1330" s="6">
        <f>LN(Data!B1331/Data!B1330)</f>
        <v>-4.1303806141235751E-2</v>
      </c>
      <c r="B1330" s="7"/>
      <c r="C1330" s="7">
        <f>LN(Data!H1331/Data!H1330)</f>
        <v>3.5718082602079246E-2</v>
      </c>
      <c r="I1330" s="22">
        <f ca="1">I1329*EXP(('Price dynamics'!$F$3-'Price dynamics'!$F$4^2*0.5)*1+('Price dynamics'!$F$4*SQRT(1)*_xlfn.NORM.S.INV(RAND())))</f>
        <v>6.5343530293612159E-2</v>
      </c>
      <c r="K1330" s="22">
        <f ca="1">K1329*EXP(('Price dynamics'!$G$3-'Price dynamics'!$G$4^2*0.5)*1+('Price dynamics'!$G$4*SQRT(1)*_xlfn.NORM.S.INV(RAND())))</f>
        <v>4.9491164391678088E-3</v>
      </c>
      <c r="M1330" s="23">
        <f t="shared" ca="1" si="41"/>
        <v>4.9491164391678088E-3</v>
      </c>
      <c r="O1330" s="24">
        <f t="shared" ca="1" si="40"/>
        <v>6.039441385444435E-2</v>
      </c>
    </row>
    <row r="1331" spans="1:15" x14ac:dyDescent="0.2">
      <c r="A1331" s="6">
        <f>LN(Data!B1332/Data!B1331)</f>
        <v>-2.4391453124159124E-2</v>
      </c>
      <c r="B1331" s="7"/>
      <c r="C1331" s="7">
        <f>LN(Data!H1332/Data!H1331)</f>
        <v>-1.176484157958637E-2</v>
      </c>
      <c r="I1331" s="22">
        <f ca="1">I1330*EXP(('Price dynamics'!$F$3-'Price dynamics'!$F$4^2*0.5)*1+('Price dynamics'!$F$4*SQRT(1)*_xlfn.NORM.S.INV(RAND())))</f>
        <v>6.6132254555360911E-2</v>
      </c>
      <c r="K1331" s="22">
        <f ca="1">K1330*EXP(('Price dynamics'!$G$3-'Price dynamics'!$G$4^2*0.5)*1+('Price dynamics'!$G$4*SQRT(1)*_xlfn.NORM.S.INV(RAND())))</f>
        <v>5.5621680036092259E-3</v>
      </c>
      <c r="M1331" s="23">
        <f t="shared" ca="1" si="41"/>
        <v>5.5621680036092259E-3</v>
      </c>
      <c r="O1331" s="24">
        <f t="shared" ca="1" si="40"/>
        <v>6.0570086551751688E-2</v>
      </c>
    </row>
    <row r="1332" spans="1:15" x14ac:dyDescent="0.2">
      <c r="A1332" s="6">
        <f>LN(Data!B1333/Data!B1332)</f>
        <v>-5.4982134417352939E-2</v>
      </c>
      <c r="B1332" s="7"/>
      <c r="C1332" s="7">
        <f>LN(Data!H1333/Data!H1332)</f>
        <v>-8.6473598003826826E-2</v>
      </c>
      <c r="I1332" s="22">
        <f ca="1">I1331*EXP(('Price dynamics'!$F$3-'Price dynamics'!$F$4^2*0.5)*1+('Price dynamics'!$F$4*SQRT(1)*_xlfn.NORM.S.INV(RAND())))</f>
        <v>6.3307277529700001E-2</v>
      </c>
      <c r="K1332" s="22">
        <f ca="1">K1331*EXP(('Price dynamics'!$G$3-'Price dynamics'!$G$4^2*0.5)*1+('Price dynamics'!$G$4*SQRT(1)*_xlfn.NORM.S.INV(RAND())))</f>
        <v>5.176900458661266E-3</v>
      </c>
      <c r="M1332" s="23">
        <f t="shared" ca="1" si="41"/>
        <v>5.176900458661266E-3</v>
      </c>
      <c r="O1332" s="24">
        <f t="shared" ca="1" si="40"/>
        <v>5.8130377071038734E-2</v>
      </c>
    </row>
    <row r="1333" spans="1:15" x14ac:dyDescent="0.2">
      <c r="A1333" s="6">
        <f>LN(Data!B1334/Data!B1333)</f>
        <v>6.1135999991731103E-2</v>
      </c>
      <c r="B1333" s="7"/>
      <c r="C1333" s="7">
        <f>LN(Data!H1334/Data!H1333)</f>
        <v>-3.2789822822990956E-2</v>
      </c>
      <c r="I1333" s="22">
        <f ca="1">I1332*EXP(('Price dynamics'!$F$3-'Price dynamics'!$F$4^2*0.5)*1+('Price dynamics'!$F$4*SQRT(1)*_xlfn.NORM.S.INV(RAND())))</f>
        <v>6.4247325725941135E-2</v>
      </c>
      <c r="K1333" s="22">
        <f ca="1">K1332*EXP(('Price dynamics'!$G$3-'Price dynamics'!$G$4^2*0.5)*1+('Price dynamics'!$G$4*SQRT(1)*_xlfn.NORM.S.INV(RAND())))</f>
        <v>5.0759965100910121E-3</v>
      </c>
      <c r="M1333" s="23">
        <f t="shared" ca="1" si="41"/>
        <v>5.0759965100910121E-3</v>
      </c>
      <c r="O1333" s="24">
        <f t="shared" ca="1" si="40"/>
        <v>5.9171329215850124E-2</v>
      </c>
    </row>
    <row r="1334" spans="1:15" x14ac:dyDescent="0.2">
      <c r="A1334" s="6">
        <f>LN(Data!B1335/Data!B1334)</f>
        <v>0.10013214760439113</v>
      </c>
      <c r="B1334" s="7"/>
      <c r="C1334" s="7">
        <f>LN(Data!H1335/Data!H1334)</f>
        <v>8.9231133727942613E-2</v>
      </c>
      <c r="I1334" s="22">
        <f ca="1">I1333*EXP(('Price dynamics'!$F$3-'Price dynamics'!$F$4^2*0.5)*1+('Price dynamics'!$F$4*SQRT(1)*_xlfn.NORM.S.INV(RAND())))</f>
        <v>6.5023305861155622E-2</v>
      </c>
      <c r="K1334" s="22">
        <f ca="1">K1333*EXP(('Price dynamics'!$G$3-'Price dynamics'!$G$4^2*0.5)*1+('Price dynamics'!$G$4*SQRT(1)*_xlfn.NORM.S.INV(RAND())))</f>
        <v>6.1367272245203127E-3</v>
      </c>
      <c r="M1334" s="23">
        <f t="shared" ca="1" si="41"/>
        <v>6.1367272245203127E-3</v>
      </c>
      <c r="O1334" s="24">
        <f t="shared" ca="1" si="40"/>
        <v>5.8886578636635309E-2</v>
      </c>
    </row>
    <row r="1335" spans="1:15" x14ac:dyDescent="0.2">
      <c r="A1335" s="6">
        <f>LN(Data!B1336/Data!B1335)</f>
        <v>-4.6387871597700248E-2</v>
      </c>
      <c r="B1335" s="7"/>
      <c r="C1335" s="7">
        <f>LN(Data!H1336/Data!H1335)</f>
        <v>0.10961972501722261</v>
      </c>
      <c r="I1335" s="22">
        <f ca="1">I1334*EXP(('Price dynamics'!$F$3-'Price dynamics'!$F$4^2*0.5)*1+('Price dynamics'!$F$4*SQRT(1)*_xlfn.NORM.S.INV(RAND())))</f>
        <v>6.3799657205425631E-2</v>
      </c>
      <c r="K1335" s="22">
        <f ca="1">K1334*EXP(('Price dynamics'!$G$3-'Price dynamics'!$G$4^2*0.5)*1+('Price dynamics'!$G$4*SQRT(1)*_xlfn.NORM.S.INV(RAND())))</f>
        <v>7.4493784121460547E-3</v>
      </c>
      <c r="M1335" s="23">
        <f t="shared" ca="1" si="41"/>
        <v>7.4493784121460547E-3</v>
      </c>
      <c r="O1335" s="24">
        <f t="shared" ca="1" si="40"/>
        <v>5.6350278793279578E-2</v>
      </c>
    </row>
    <row r="1336" spans="1:15" x14ac:dyDescent="0.2">
      <c r="A1336" s="6">
        <f>LN(Data!B1337/Data!B1336)</f>
        <v>-3.4503176079669892E-2</v>
      </c>
      <c r="B1336" s="7"/>
      <c r="C1336" s="7">
        <f>LN(Data!H1337/Data!H1336)</f>
        <v>1.6260520871780326E-2</v>
      </c>
      <c r="I1336" s="22">
        <f ca="1">I1335*EXP(('Price dynamics'!$F$3-'Price dynamics'!$F$4^2*0.5)*1+('Price dynamics'!$F$4*SQRT(1)*_xlfn.NORM.S.INV(RAND())))</f>
        <v>6.4948341178492699E-2</v>
      </c>
      <c r="K1336" s="22">
        <f ca="1">K1335*EXP(('Price dynamics'!$G$3-'Price dynamics'!$G$4^2*0.5)*1+('Price dynamics'!$G$4*SQRT(1)*_xlfn.NORM.S.INV(RAND())))</f>
        <v>7.9401476845026887E-3</v>
      </c>
      <c r="M1336" s="23">
        <f t="shared" ca="1" si="41"/>
        <v>7.9401476845026887E-3</v>
      </c>
      <c r="O1336" s="24">
        <f t="shared" ca="1" si="40"/>
        <v>5.7008193493990014E-2</v>
      </c>
    </row>
    <row r="1337" spans="1:15" x14ac:dyDescent="0.2">
      <c r="A1337" s="6">
        <f>LN(Data!B1338/Data!B1337)</f>
        <v>2.0040086867152622E-3</v>
      </c>
      <c r="B1337" s="7"/>
      <c r="C1337" s="7">
        <f>LN(Data!H1338/Data!H1337)</f>
        <v>-6.6691374498672282E-2</v>
      </c>
      <c r="I1337" s="22">
        <f ca="1">I1336*EXP(('Price dynamics'!$F$3-'Price dynamics'!$F$4^2*0.5)*1+('Price dynamics'!$F$4*SQRT(1)*_xlfn.NORM.S.INV(RAND())))</f>
        <v>6.3921090745025999E-2</v>
      </c>
      <c r="K1337" s="22">
        <f ca="1">K1336*EXP(('Price dynamics'!$G$3-'Price dynamics'!$G$4^2*0.5)*1+('Price dynamics'!$G$4*SQRT(1)*_xlfn.NORM.S.INV(RAND())))</f>
        <v>7.6977207556262282E-3</v>
      </c>
      <c r="M1337" s="23">
        <f t="shared" ca="1" si="41"/>
        <v>7.6977207556262282E-3</v>
      </c>
      <c r="O1337" s="24">
        <f t="shared" ca="1" si="40"/>
        <v>5.6223369989399773E-2</v>
      </c>
    </row>
    <row r="1338" spans="1:15" x14ac:dyDescent="0.2">
      <c r="A1338" s="6">
        <f>LN(Data!B1339/Data!B1338)</f>
        <v>-3.152269137197658E-2</v>
      </c>
      <c r="B1338" s="7"/>
      <c r="C1338" s="7">
        <f>LN(Data!H1339/Data!H1338)</f>
        <v>6.6691374498672351E-2</v>
      </c>
      <c r="I1338" s="22">
        <f ca="1">I1337*EXP(('Price dynamics'!$F$3-'Price dynamics'!$F$4^2*0.5)*1+('Price dynamics'!$F$4*SQRT(1)*_xlfn.NORM.S.INV(RAND())))</f>
        <v>6.5836260770763572E-2</v>
      </c>
      <c r="K1338" s="22">
        <f ca="1">K1337*EXP(('Price dynamics'!$G$3-'Price dynamics'!$G$4^2*0.5)*1+('Price dynamics'!$G$4*SQRT(1)*_xlfn.NORM.S.INV(RAND())))</f>
        <v>7.4008367651325615E-3</v>
      </c>
      <c r="M1338" s="23">
        <f t="shared" ca="1" si="41"/>
        <v>7.4008367651325615E-3</v>
      </c>
      <c r="O1338" s="24">
        <f t="shared" ca="1" si="40"/>
        <v>5.8435424005631009E-2</v>
      </c>
    </row>
    <row r="1339" spans="1:15" x14ac:dyDescent="0.2">
      <c r="A1339" s="6">
        <f>LN(Data!B1340/Data!B1339)</f>
        <v>1.639380977567657E-2</v>
      </c>
      <c r="B1339" s="7"/>
      <c r="C1339" s="7">
        <f>LN(Data!H1340/Data!H1339)</f>
        <v>-5.5262678675049533E-2</v>
      </c>
      <c r="I1339" s="22">
        <f ca="1">I1338*EXP(('Price dynamics'!$F$3-'Price dynamics'!$F$4^2*0.5)*1+('Price dynamics'!$F$4*SQRT(1)*_xlfn.NORM.S.INV(RAND())))</f>
        <v>6.3550662753487169E-2</v>
      </c>
      <c r="K1339" s="22">
        <f ca="1">K1338*EXP(('Price dynamics'!$G$3-'Price dynamics'!$G$4^2*0.5)*1+('Price dynamics'!$G$4*SQRT(1)*_xlfn.NORM.S.INV(RAND())))</f>
        <v>7.4598707336706177E-3</v>
      </c>
      <c r="M1339" s="23">
        <f t="shared" ca="1" si="41"/>
        <v>7.4598707336706177E-3</v>
      </c>
      <c r="O1339" s="24">
        <f t="shared" ca="1" si="40"/>
        <v>5.6090792019816552E-2</v>
      </c>
    </row>
    <row r="1340" spans="1:15" x14ac:dyDescent="0.2">
      <c r="A1340" s="6">
        <f>LN(Data!B1341/Data!B1340)</f>
        <v>-4.6810417843990676E-2</v>
      </c>
      <c r="B1340" s="7"/>
      <c r="C1340" s="7">
        <f>LN(Data!H1341/Data!H1340)</f>
        <v>-4.6520015634892928E-2</v>
      </c>
      <c r="I1340" s="22">
        <f ca="1">I1339*EXP(('Price dynamics'!$F$3-'Price dynamics'!$F$4^2*0.5)*1+('Price dynamics'!$F$4*SQRT(1)*_xlfn.NORM.S.INV(RAND())))</f>
        <v>6.0820504973769063E-2</v>
      </c>
      <c r="K1340" s="22">
        <f ca="1">K1339*EXP(('Price dynamics'!$G$3-'Price dynamics'!$G$4^2*0.5)*1+('Price dynamics'!$G$4*SQRT(1)*_xlfn.NORM.S.INV(RAND())))</f>
        <v>6.8304104682656158E-3</v>
      </c>
      <c r="M1340" s="23">
        <f t="shared" ca="1" si="41"/>
        <v>6.8304104682656158E-3</v>
      </c>
      <c r="O1340" s="24">
        <f t="shared" ca="1" si="40"/>
        <v>5.3990094505503447E-2</v>
      </c>
    </row>
    <row r="1341" spans="1:15" x14ac:dyDescent="0.2">
      <c r="A1341" s="6">
        <f>LN(Data!B1342/Data!B1341)</f>
        <v>-3.9092925791277426E-2</v>
      </c>
      <c r="B1341" s="7"/>
      <c r="C1341" s="7">
        <f>LN(Data!H1342/Data!H1341)</f>
        <v>-5.5059777183027313E-2</v>
      </c>
      <c r="I1341" s="22">
        <f ca="1">I1340*EXP(('Price dynamics'!$F$3-'Price dynamics'!$F$4^2*0.5)*1+('Price dynamics'!$F$4*SQRT(1)*_xlfn.NORM.S.INV(RAND())))</f>
        <v>5.8092416014637598E-2</v>
      </c>
      <c r="K1341" s="22">
        <f ca="1">K1340*EXP(('Price dynamics'!$G$3-'Price dynamics'!$G$4^2*0.5)*1+('Price dynamics'!$G$4*SQRT(1)*_xlfn.NORM.S.INV(RAND())))</f>
        <v>6.1229520650855282E-3</v>
      </c>
      <c r="M1341" s="23">
        <f t="shared" ca="1" si="41"/>
        <v>6.1229520650855282E-3</v>
      </c>
      <c r="O1341" s="24">
        <f t="shared" ca="1" si="40"/>
        <v>5.1969463949552069E-2</v>
      </c>
    </row>
    <row r="1342" spans="1:15" x14ac:dyDescent="0.2">
      <c r="A1342" s="6">
        <f>LN(Data!B1343/Data!B1342)</f>
        <v>2.9462032730316282E-2</v>
      </c>
      <c r="B1342" s="7"/>
      <c r="C1342" s="7">
        <f>LN(Data!H1343/Data!H1342)</f>
        <v>7.2759354282428301E-2</v>
      </c>
      <c r="I1342" s="22">
        <f ca="1">I1341*EXP(('Price dynamics'!$F$3-'Price dynamics'!$F$4^2*0.5)*1+('Price dynamics'!$F$4*SQRT(1)*_xlfn.NORM.S.INV(RAND())))</f>
        <v>5.6523265020452441E-2</v>
      </c>
      <c r="K1342" s="22">
        <f ca="1">K1341*EXP(('Price dynamics'!$G$3-'Price dynamics'!$G$4^2*0.5)*1+('Price dynamics'!$G$4*SQRT(1)*_xlfn.NORM.S.INV(RAND())))</f>
        <v>5.8988880034406424E-3</v>
      </c>
      <c r="M1342" s="23">
        <f t="shared" ca="1" si="41"/>
        <v>5.8988880034406424E-3</v>
      </c>
      <c r="O1342" s="24">
        <f t="shared" ca="1" si="40"/>
        <v>5.06243770170118E-2</v>
      </c>
    </row>
    <row r="1343" spans="1:15" x14ac:dyDescent="0.2">
      <c r="A1343" s="6">
        <f>LN(Data!B1344/Data!B1343)</f>
        <v>1.4941579998198923E-2</v>
      </c>
      <c r="B1343" s="7"/>
      <c r="C1343" s="7">
        <f>LN(Data!H1344/Data!H1343)</f>
        <v>4.0119993789425358E-2</v>
      </c>
      <c r="I1343" s="22">
        <f ca="1">I1342*EXP(('Price dynamics'!$F$3-'Price dynamics'!$F$4^2*0.5)*1+('Price dynamics'!$F$4*SQRT(1)*_xlfn.NORM.S.INV(RAND())))</f>
        <v>5.8454163438863574E-2</v>
      </c>
      <c r="K1343" s="22">
        <f ca="1">K1342*EXP(('Price dynamics'!$G$3-'Price dynamics'!$G$4^2*0.5)*1+('Price dynamics'!$G$4*SQRT(1)*_xlfn.NORM.S.INV(RAND())))</f>
        <v>5.3953635792562005E-3</v>
      </c>
      <c r="M1343" s="23">
        <f t="shared" ca="1" si="41"/>
        <v>5.3953635792562005E-3</v>
      </c>
      <c r="O1343" s="24">
        <f t="shared" ca="1" si="40"/>
        <v>5.3058799859607375E-2</v>
      </c>
    </row>
    <row r="1344" spans="1:15" x14ac:dyDescent="0.2">
      <c r="A1344" s="6">
        <f>LN(Data!B1345/Data!B1344)</f>
        <v>-7.2479572510383825E-2</v>
      </c>
      <c r="B1344" s="7"/>
      <c r="C1344" s="7">
        <f>LN(Data!H1345/Data!H1344)</f>
        <v>7.5711821735696377E-2</v>
      </c>
      <c r="I1344" s="22">
        <f ca="1">I1343*EXP(('Price dynamics'!$F$3-'Price dynamics'!$F$4^2*0.5)*1+('Price dynamics'!$F$4*SQRT(1)*_xlfn.NORM.S.INV(RAND())))</f>
        <v>5.5171466604888773E-2</v>
      </c>
      <c r="K1344" s="22">
        <f ca="1">K1343*EXP(('Price dynamics'!$G$3-'Price dynamics'!$G$4^2*0.5)*1+('Price dynamics'!$G$4*SQRT(1)*_xlfn.NORM.S.INV(RAND())))</f>
        <v>5.2644852638239724E-3</v>
      </c>
      <c r="M1344" s="23">
        <f t="shared" ca="1" si="41"/>
        <v>5.2644852638239724E-3</v>
      </c>
      <c r="O1344" s="24">
        <f t="shared" ca="1" si="40"/>
        <v>4.9906981341064804E-2</v>
      </c>
    </row>
    <row r="1345" spans="1:15" x14ac:dyDescent="0.2">
      <c r="A1345" s="6">
        <f>LN(Data!B1346/Data!B1345)</f>
        <v>-0.18460205949267991</v>
      </c>
      <c r="B1345" s="7"/>
      <c r="C1345" s="7">
        <f>LN(Data!H1346/Data!H1345)</f>
        <v>-1.0471299867295366E-2</v>
      </c>
      <c r="I1345" s="22">
        <f ca="1">I1344*EXP(('Price dynamics'!$F$3-'Price dynamics'!$F$4^2*0.5)*1+('Price dynamics'!$F$4*SQRT(1)*_xlfn.NORM.S.INV(RAND())))</f>
        <v>5.2422532849182614E-2</v>
      </c>
      <c r="K1345" s="22">
        <f ca="1">K1344*EXP(('Price dynamics'!$G$3-'Price dynamics'!$G$4^2*0.5)*1+('Price dynamics'!$G$4*SQRT(1)*_xlfn.NORM.S.INV(RAND())))</f>
        <v>5.0811679999836733E-3</v>
      </c>
      <c r="M1345" s="23">
        <f t="shared" ca="1" si="41"/>
        <v>5.0811679999836733E-3</v>
      </c>
      <c r="O1345" s="24">
        <f t="shared" ca="1" si="40"/>
        <v>4.7341364849198944E-2</v>
      </c>
    </row>
    <row r="1346" spans="1:15" x14ac:dyDescent="0.2">
      <c r="A1346" s="6">
        <f>LN(Data!B1347/Data!B1346)</f>
        <v>4.1011677442146068E-3</v>
      </c>
      <c r="B1346" s="7"/>
      <c r="C1346" s="7">
        <f>LN(Data!H1347/Data!H1346)</f>
        <v>-2.1277398447284851E-2</v>
      </c>
      <c r="I1346" s="22">
        <f ca="1">I1345*EXP(('Price dynamics'!$F$3-'Price dynamics'!$F$4^2*0.5)*1+('Price dynamics'!$F$4*SQRT(1)*_xlfn.NORM.S.INV(RAND())))</f>
        <v>5.1875722871548902E-2</v>
      </c>
      <c r="K1346" s="22">
        <f ca="1">K1345*EXP(('Price dynamics'!$G$3-'Price dynamics'!$G$4^2*0.5)*1+('Price dynamics'!$G$4*SQRT(1)*_xlfn.NORM.S.INV(RAND())))</f>
        <v>5.3500525702221968E-3</v>
      </c>
      <c r="M1346" s="23">
        <f t="shared" ca="1" si="41"/>
        <v>5.3500525702221968E-3</v>
      </c>
      <c r="O1346" s="24">
        <f t="shared" ca="1" si="40"/>
        <v>4.6525670301326705E-2</v>
      </c>
    </row>
    <row r="1347" spans="1:15" x14ac:dyDescent="0.2">
      <c r="A1347" s="6">
        <f>LN(Data!B1348/Data!B1347)</f>
        <v>-2.9067790474675718E-2</v>
      </c>
      <c r="B1347" s="7"/>
      <c r="C1347" s="7">
        <f>LN(Data!H1348/Data!H1347)</f>
        <v>-2.7249642447375474E-2</v>
      </c>
      <c r="I1347" s="22">
        <f ca="1">I1346*EXP(('Price dynamics'!$F$3-'Price dynamics'!$F$4^2*0.5)*1+('Price dynamics'!$F$4*SQRT(1)*_xlfn.NORM.S.INV(RAND())))</f>
        <v>5.3191000787836569E-2</v>
      </c>
      <c r="K1347" s="22">
        <f ca="1">K1346*EXP(('Price dynamics'!$G$3-'Price dynamics'!$G$4^2*0.5)*1+('Price dynamics'!$G$4*SQRT(1)*_xlfn.NORM.S.INV(RAND())))</f>
        <v>5.8894848807809113E-3</v>
      </c>
      <c r="M1347" s="23">
        <f t="shared" ca="1" si="41"/>
        <v>5.8894848807809113E-3</v>
      </c>
      <c r="O1347" s="24">
        <f t="shared" ref="O1347:O1410" ca="1" si="42">MAX(I1347,K1347)-MIN(I1347,K1347)</f>
        <v>4.7301515907055655E-2</v>
      </c>
    </row>
    <row r="1348" spans="1:15" x14ac:dyDescent="0.2">
      <c r="A1348" s="6">
        <f>LN(Data!B1349/Data!B1348)</f>
        <v>-8.3442675776723735E-2</v>
      </c>
      <c r="B1348" s="7"/>
      <c r="C1348" s="7">
        <f>LN(Data!H1349/Data!H1348)</f>
        <v>-7.4533051862566868E-2</v>
      </c>
      <c r="I1348" s="22">
        <f ca="1">I1347*EXP(('Price dynamics'!$F$3-'Price dynamics'!$F$4^2*0.5)*1+('Price dynamics'!$F$4*SQRT(1)*_xlfn.NORM.S.INV(RAND())))</f>
        <v>5.4618302188991871E-2</v>
      </c>
      <c r="K1348" s="22">
        <f ca="1">K1347*EXP(('Price dynamics'!$G$3-'Price dynamics'!$G$4^2*0.5)*1+('Price dynamics'!$G$4*SQRT(1)*_xlfn.NORM.S.INV(RAND())))</f>
        <v>5.2342956427104221E-3</v>
      </c>
      <c r="M1348" s="23">
        <f t="shared" ref="M1348:M1411" ca="1" si="43">IF(I1348&lt;K1348,I1348,K1348)</f>
        <v>5.2342956427104221E-3</v>
      </c>
      <c r="O1348" s="24">
        <f t="shared" ca="1" si="42"/>
        <v>4.9384006546281452E-2</v>
      </c>
    </row>
    <row r="1349" spans="1:15" x14ac:dyDescent="0.2">
      <c r="A1349" s="6">
        <f>LN(Data!B1350/Data!B1349)</f>
        <v>-0.15313338574156071</v>
      </c>
      <c r="B1349" s="7"/>
      <c r="C1349" s="7">
        <f>LN(Data!H1350/Data!H1349)</f>
        <v>6.8992871486951421E-2</v>
      </c>
      <c r="I1349" s="22">
        <f ca="1">I1348*EXP(('Price dynamics'!$F$3-'Price dynamics'!$F$4^2*0.5)*1+('Price dynamics'!$F$4*SQRT(1)*_xlfn.NORM.S.INV(RAND())))</f>
        <v>5.5676800715586151E-2</v>
      </c>
      <c r="K1349" s="22">
        <f ca="1">K1348*EXP(('Price dynamics'!$G$3-'Price dynamics'!$G$4^2*0.5)*1+('Price dynamics'!$G$4*SQRT(1)*_xlfn.NORM.S.INV(RAND())))</f>
        <v>5.5282427973887575E-3</v>
      </c>
      <c r="M1349" s="23">
        <f t="shared" ca="1" si="43"/>
        <v>5.5282427973887575E-3</v>
      </c>
      <c r="O1349" s="24">
        <f t="shared" ca="1" si="42"/>
        <v>5.0148557918197396E-2</v>
      </c>
    </row>
    <row r="1350" spans="1:15" x14ac:dyDescent="0.2">
      <c r="A1350" s="6">
        <f>LN(Data!B1351/Data!B1350)</f>
        <v>3.6685336456801242E-2</v>
      </c>
      <c r="B1350" s="7"/>
      <c r="C1350" s="7">
        <f>LN(Data!H1351/Data!H1350)</f>
        <v>-3.9665256392431514E-2</v>
      </c>
      <c r="I1350" s="22">
        <f ca="1">I1349*EXP(('Price dynamics'!$F$3-'Price dynamics'!$F$4^2*0.5)*1+('Price dynamics'!$F$4*SQRT(1)*_xlfn.NORM.S.INV(RAND())))</f>
        <v>5.5657955088379334E-2</v>
      </c>
      <c r="K1350" s="22">
        <f ca="1">K1349*EXP(('Price dynamics'!$G$3-'Price dynamics'!$G$4^2*0.5)*1+('Price dynamics'!$G$4*SQRT(1)*_xlfn.NORM.S.INV(RAND())))</f>
        <v>5.4640189665508404E-3</v>
      </c>
      <c r="M1350" s="23">
        <f t="shared" ca="1" si="43"/>
        <v>5.4640189665508404E-3</v>
      </c>
      <c r="O1350" s="24">
        <f t="shared" ca="1" si="42"/>
        <v>5.0193936121828493E-2</v>
      </c>
    </row>
    <row r="1351" spans="1:15" x14ac:dyDescent="0.2">
      <c r="A1351" s="6">
        <f>LN(Data!B1352/Data!B1351)</f>
        <v>0.11185737557616073</v>
      </c>
      <c r="B1351" s="7"/>
      <c r="C1351" s="7">
        <f>LN(Data!H1352/Data!H1351)</f>
        <v>-5.95413936910167E-2</v>
      </c>
      <c r="I1351" s="22">
        <f ca="1">I1350*EXP(('Price dynamics'!$F$3-'Price dynamics'!$F$4^2*0.5)*1+('Price dynamics'!$F$4*SQRT(1)*_xlfn.NORM.S.INV(RAND())))</f>
        <v>5.6734610695662893E-2</v>
      </c>
      <c r="K1351" s="22">
        <f ca="1">K1350*EXP(('Price dynamics'!$G$3-'Price dynamics'!$G$4^2*0.5)*1+('Price dynamics'!$G$4*SQRT(1)*_xlfn.NORM.S.INV(RAND())))</f>
        <v>5.2720013773013162E-3</v>
      </c>
      <c r="M1351" s="23">
        <f t="shared" ca="1" si="43"/>
        <v>5.2720013773013162E-3</v>
      </c>
      <c r="O1351" s="24">
        <f t="shared" ca="1" si="42"/>
        <v>5.146260931836158E-2</v>
      </c>
    </row>
    <row r="1352" spans="1:15" x14ac:dyDescent="0.2">
      <c r="A1352" s="6">
        <f>LN(Data!B1353/Data!B1352)</f>
        <v>9.9206650083448103E-2</v>
      </c>
      <c r="B1352" s="7"/>
      <c r="C1352" s="7">
        <f>LN(Data!H1353/Data!H1352)</f>
        <v>3.6148514116311148E-2</v>
      </c>
      <c r="I1352" s="22">
        <f ca="1">I1351*EXP(('Price dynamics'!$F$3-'Price dynamics'!$F$4^2*0.5)*1+('Price dynamics'!$F$4*SQRT(1)*_xlfn.NORM.S.INV(RAND())))</f>
        <v>5.4141604384931839E-2</v>
      </c>
      <c r="K1352" s="22">
        <f ca="1">K1351*EXP(('Price dynamics'!$G$3-'Price dynamics'!$G$4^2*0.5)*1+('Price dynamics'!$G$4*SQRT(1)*_xlfn.NORM.S.INV(RAND())))</f>
        <v>5.3239029670168053E-3</v>
      </c>
      <c r="M1352" s="23">
        <f t="shared" ca="1" si="43"/>
        <v>5.3239029670168053E-3</v>
      </c>
      <c r="O1352" s="24">
        <f t="shared" ca="1" si="42"/>
        <v>4.8817701417915034E-2</v>
      </c>
    </row>
    <row r="1353" spans="1:15" x14ac:dyDescent="0.2">
      <c r="A1353" s="6">
        <f>LN(Data!B1354/Data!B1353)</f>
        <v>4.7466537238923752E-2</v>
      </c>
      <c r="B1353" s="7"/>
      <c r="C1353" s="7">
        <f>LN(Data!H1354/Data!H1353)</f>
        <v>5.1884835369011721E-2</v>
      </c>
      <c r="I1353" s="22">
        <f ca="1">I1352*EXP(('Price dynamics'!$F$3-'Price dynamics'!$F$4^2*0.5)*1+('Price dynamics'!$F$4*SQRT(1)*_xlfn.NORM.S.INV(RAND())))</f>
        <v>5.3048516258525767E-2</v>
      </c>
      <c r="K1353" s="22">
        <f ca="1">K1352*EXP(('Price dynamics'!$G$3-'Price dynamics'!$G$4^2*0.5)*1+('Price dynamics'!$G$4*SQRT(1)*_xlfn.NORM.S.INV(RAND())))</f>
        <v>5.7882679658334173E-3</v>
      </c>
      <c r="M1353" s="23">
        <f t="shared" ca="1" si="43"/>
        <v>5.7882679658334173E-3</v>
      </c>
      <c r="O1353" s="24">
        <f t="shared" ca="1" si="42"/>
        <v>4.7260248292692347E-2</v>
      </c>
    </row>
    <row r="1354" spans="1:15" x14ac:dyDescent="0.2">
      <c r="A1354" s="6">
        <f>LN(Data!B1355/Data!B1354)</f>
        <v>3.0008774929366749E-2</v>
      </c>
      <c r="B1354" s="7"/>
      <c r="C1354" s="7">
        <f>LN(Data!H1355/Data!H1354)</f>
        <v>8.0906638612800286E-2</v>
      </c>
      <c r="I1354" s="22">
        <f ca="1">I1353*EXP(('Price dynamics'!$F$3-'Price dynamics'!$F$4^2*0.5)*1+('Price dynamics'!$F$4*SQRT(1)*_xlfn.NORM.S.INV(RAND())))</f>
        <v>5.2383798818576195E-2</v>
      </c>
      <c r="K1354" s="22">
        <f ca="1">K1353*EXP(('Price dynamics'!$G$3-'Price dynamics'!$G$4^2*0.5)*1+('Price dynamics'!$G$4*SQRT(1)*_xlfn.NORM.S.INV(RAND())))</f>
        <v>5.4766153529397059E-3</v>
      </c>
      <c r="M1354" s="23">
        <f t="shared" ca="1" si="43"/>
        <v>5.4766153529397059E-3</v>
      </c>
      <c r="O1354" s="24">
        <f t="shared" ca="1" si="42"/>
        <v>4.6907183465636493E-2</v>
      </c>
    </row>
    <row r="1355" spans="1:15" x14ac:dyDescent="0.2">
      <c r="A1355" s="6">
        <f>LN(Data!B1356/Data!B1355)</f>
        <v>8.7332662132955569E-2</v>
      </c>
      <c r="B1355" s="7"/>
      <c r="C1355" s="7">
        <f>LN(Data!H1356/Data!H1355)</f>
        <v>-1.5666116744399463E-2</v>
      </c>
      <c r="I1355" s="22">
        <f ca="1">I1354*EXP(('Price dynamics'!$F$3-'Price dynamics'!$F$4^2*0.5)*1+('Price dynamics'!$F$4*SQRT(1)*_xlfn.NORM.S.INV(RAND())))</f>
        <v>5.3182274086862914E-2</v>
      </c>
      <c r="K1355" s="22">
        <f ca="1">K1354*EXP(('Price dynamics'!$G$3-'Price dynamics'!$G$4^2*0.5)*1+('Price dynamics'!$G$4*SQRT(1)*_xlfn.NORM.S.INV(RAND())))</f>
        <v>5.4116083756583621E-3</v>
      </c>
      <c r="M1355" s="23">
        <f t="shared" ca="1" si="43"/>
        <v>5.4116083756583621E-3</v>
      </c>
      <c r="O1355" s="24">
        <f t="shared" ca="1" si="42"/>
        <v>4.777066571120455E-2</v>
      </c>
    </row>
    <row r="1356" spans="1:15" x14ac:dyDescent="0.2">
      <c r="A1356" s="6">
        <f>LN(Data!B1357/Data!B1356)</f>
        <v>-0.13876126536314545</v>
      </c>
      <c r="B1356" s="7"/>
      <c r="C1356" s="7">
        <f>LN(Data!H1357/Data!H1356)</f>
        <v>-3.2088314551500394E-2</v>
      </c>
      <c r="I1356" s="22">
        <f ca="1">I1355*EXP(('Price dynamics'!$F$3-'Price dynamics'!$F$4^2*0.5)*1+('Price dynamics'!$F$4*SQRT(1)*_xlfn.NORM.S.INV(RAND())))</f>
        <v>5.1747337061452799E-2</v>
      </c>
      <c r="K1356" s="22">
        <f ca="1">K1355*EXP(('Price dynamics'!$G$3-'Price dynamics'!$G$4^2*0.5)*1+('Price dynamics'!$G$4*SQRT(1)*_xlfn.NORM.S.INV(RAND())))</f>
        <v>5.4432149583336243E-3</v>
      </c>
      <c r="M1356" s="23">
        <f t="shared" ca="1" si="43"/>
        <v>5.4432149583336243E-3</v>
      </c>
      <c r="O1356" s="24">
        <f t="shared" ca="1" si="42"/>
        <v>4.6304122103119176E-2</v>
      </c>
    </row>
    <row r="1357" spans="1:15" x14ac:dyDescent="0.2">
      <c r="A1357" s="6">
        <f>LN(Data!B1358/Data!B1357)</f>
        <v>1.8767306851691742E-2</v>
      </c>
      <c r="B1357" s="7"/>
      <c r="C1357" s="7">
        <f>LN(Data!H1358/Data!H1357)</f>
        <v>-5.5880458394456614E-2</v>
      </c>
      <c r="I1357" s="22">
        <f ca="1">I1356*EXP(('Price dynamics'!$F$3-'Price dynamics'!$F$4^2*0.5)*1+('Price dynamics'!$F$4*SQRT(1)*_xlfn.NORM.S.INV(RAND())))</f>
        <v>5.1373528187439371E-2</v>
      </c>
      <c r="K1357" s="22">
        <f ca="1">K1356*EXP(('Price dynamics'!$G$3-'Price dynamics'!$G$4^2*0.5)*1+('Price dynamics'!$G$4*SQRT(1)*_xlfn.NORM.S.INV(RAND())))</f>
        <v>5.4439451144752656E-3</v>
      </c>
      <c r="M1357" s="23">
        <f t="shared" ca="1" si="43"/>
        <v>5.4439451144752656E-3</v>
      </c>
      <c r="O1357" s="24">
        <f t="shared" ca="1" si="42"/>
        <v>4.5929583072964103E-2</v>
      </c>
    </row>
    <row r="1358" spans="1:15" x14ac:dyDescent="0.2">
      <c r="A1358" s="6">
        <f>LN(Data!B1359/Data!B1358)</f>
        <v>7.4202826315519277E-2</v>
      </c>
      <c r="B1358" s="7"/>
      <c r="C1358" s="7">
        <f>LN(Data!H1359/Data!H1358)</f>
        <v>-2.3256862164267235E-2</v>
      </c>
      <c r="I1358" s="22">
        <f ca="1">I1357*EXP(('Price dynamics'!$F$3-'Price dynamics'!$F$4^2*0.5)*1+('Price dynamics'!$F$4*SQRT(1)*_xlfn.NORM.S.INV(RAND())))</f>
        <v>5.0065736983938749E-2</v>
      </c>
      <c r="K1358" s="22">
        <f ca="1">K1357*EXP(('Price dynamics'!$G$3-'Price dynamics'!$G$4^2*0.5)*1+('Price dynamics'!$G$4*SQRT(1)*_xlfn.NORM.S.INV(RAND())))</f>
        <v>5.295873914360697E-3</v>
      </c>
      <c r="M1358" s="23">
        <f t="shared" ca="1" si="43"/>
        <v>5.295873914360697E-3</v>
      </c>
      <c r="O1358" s="24">
        <f t="shared" ca="1" si="42"/>
        <v>4.4769863069578052E-2</v>
      </c>
    </row>
    <row r="1359" spans="1:15" x14ac:dyDescent="0.2">
      <c r="A1359" s="6">
        <f>LN(Data!B1360/Data!B1359)</f>
        <v>-2.6235108654345814E-2</v>
      </c>
      <c r="B1359" s="7"/>
      <c r="C1359" s="7">
        <f>LN(Data!H1360/Data!H1359)</f>
        <v>-5.4394072065798688E-2</v>
      </c>
      <c r="I1359" s="22">
        <f ca="1">I1358*EXP(('Price dynamics'!$F$3-'Price dynamics'!$F$4^2*0.5)*1+('Price dynamics'!$F$4*SQRT(1)*_xlfn.NORM.S.INV(RAND())))</f>
        <v>4.8095038027190971E-2</v>
      </c>
      <c r="K1359" s="22">
        <f ca="1">K1358*EXP(('Price dynamics'!$G$3-'Price dynamics'!$G$4^2*0.5)*1+('Price dynamics'!$G$4*SQRT(1)*_xlfn.NORM.S.INV(RAND())))</f>
        <v>5.0644492835867725E-3</v>
      </c>
      <c r="M1359" s="23">
        <f t="shared" ca="1" si="43"/>
        <v>5.0644492835867725E-3</v>
      </c>
      <c r="O1359" s="24">
        <f t="shared" ca="1" si="42"/>
        <v>4.3030588743604201E-2</v>
      </c>
    </row>
    <row r="1360" spans="1:15" x14ac:dyDescent="0.2">
      <c r="A1360" s="6">
        <f>LN(Data!B1361/Data!B1360)</f>
        <v>-6.6735024512865421E-2</v>
      </c>
      <c r="B1360" s="7"/>
      <c r="C1360" s="7">
        <f>LN(Data!H1361/Data!H1360)</f>
        <v>-3.1548357734926008E-2</v>
      </c>
      <c r="I1360" s="22">
        <f ca="1">I1359*EXP(('Price dynamics'!$F$3-'Price dynamics'!$F$4^2*0.5)*1+('Price dynamics'!$F$4*SQRT(1)*_xlfn.NORM.S.INV(RAND())))</f>
        <v>4.8757109768523231E-2</v>
      </c>
      <c r="K1360" s="22">
        <f ca="1">K1359*EXP(('Price dynamics'!$G$3-'Price dynamics'!$G$4^2*0.5)*1+('Price dynamics'!$G$4*SQRT(1)*_xlfn.NORM.S.INV(RAND())))</f>
        <v>5.4114626167866267E-3</v>
      </c>
      <c r="M1360" s="23">
        <f t="shared" ca="1" si="43"/>
        <v>5.4114626167866267E-3</v>
      </c>
      <c r="O1360" s="24">
        <f t="shared" ca="1" si="42"/>
        <v>4.3345647151736603E-2</v>
      </c>
    </row>
    <row r="1361" spans="1:15" x14ac:dyDescent="0.2">
      <c r="A1361" s="6">
        <f>LN(Data!B1362/Data!B1361)</f>
        <v>1.0767264184615591E-2</v>
      </c>
      <c r="B1361" s="7"/>
      <c r="C1361" s="7">
        <f>LN(Data!H1362/Data!H1361)</f>
        <v>2.5317807984290001E-2</v>
      </c>
      <c r="I1361" s="22">
        <f ca="1">I1360*EXP(('Price dynamics'!$F$3-'Price dynamics'!$F$4^2*0.5)*1+('Price dynamics'!$F$4*SQRT(1)*_xlfn.NORM.S.INV(RAND())))</f>
        <v>4.8850633472997076E-2</v>
      </c>
      <c r="K1361" s="22">
        <f ca="1">K1360*EXP(('Price dynamics'!$G$3-'Price dynamics'!$G$4^2*0.5)*1+('Price dynamics'!$G$4*SQRT(1)*_xlfn.NORM.S.INV(RAND())))</f>
        <v>5.7247382274371872E-3</v>
      </c>
      <c r="M1361" s="23">
        <f t="shared" ca="1" si="43"/>
        <v>5.7247382274371872E-3</v>
      </c>
      <c r="O1361" s="24">
        <f t="shared" ca="1" si="42"/>
        <v>4.3125895245559889E-2</v>
      </c>
    </row>
    <row r="1362" spans="1:15" x14ac:dyDescent="0.2">
      <c r="A1362" s="6">
        <f>LN(Data!B1363/Data!B1362)</f>
        <v>0.1029479692524424</v>
      </c>
      <c r="B1362" s="7"/>
      <c r="C1362" s="7">
        <f>LN(Data!H1363/Data!H1362)</f>
        <v>3.6813973122716184E-2</v>
      </c>
      <c r="I1362" s="22">
        <f ca="1">I1361*EXP(('Price dynamics'!$F$3-'Price dynamics'!$F$4^2*0.5)*1+('Price dynamics'!$F$4*SQRT(1)*_xlfn.NORM.S.INV(RAND())))</f>
        <v>4.9418975858024738E-2</v>
      </c>
      <c r="K1362" s="22">
        <f ca="1">K1361*EXP(('Price dynamics'!$G$3-'Price dynamics'!$G$4^2*0.5)*1+('Price dynamics'!$G$4*SQRT(1)*_xlfn.NORM.S.INV(RAND())))</f>
        <v>6.6388871573128333E-3</v>
      </c>
      <c r="M1362" s="23">
        <f t="shared" ca="1" si="43"/>
        <v>6.6388871573128333E-3</v>
      </c>
      <c r="O1362" s="24">
        <f t="shared" ca="1" si="42"/>
        <v>4.2780088700711906E-2</v>
      </c>
    </row>
    <row r="1363" spans="1:15" x14ac:dyDescent="0.2">
      <c r="A1363" s="6">
        <f>LN(Data!B1364/Data!B1363)</f>
        <v>2.6223195099102561E-2</v>
      </c>
      <c r="B1363" s="7"/>
      <c r="C1363" s="7">
        <f>LN(Data!H1364/Data!H1363)</f>
        <v>6.4161944217286063E-2</v>
      </c>
      <c r="I1363" s="22">
        <f ca="1">I1362*EXP(('Price dynamics'!$F$3-'Price dynamics'!$F$4^2*0.5)*1+('Price dynamics'!$F$4*SQRT(1)*_xlfn.NORM.S.INV(RAND())))</f>
        <v>5.0293456290218509E-2</v>
      </c>
      <c r="K1363" s="22">
        <f ca="1">K1362*EXP(('Price dynamics'!$G$3-'Price dynamics'!$G$4^2*0.5)*1+('Price dynamics'!$G$4*SQRT(1)*_xlfn.NORM.S.INV(RAND())))</f>
        <v>6.2324879847477652E-3</v>
      </c>
      <c r="M1363" s="23">
        <f t="shared" ca="1" si="43"/>
        <v>6.2324879847477652E-3</v>
      </c>
      <c r="O1363" s="24">
        <f t="shared" ca="1" si="42"/>
        <v>4.4060968305470745E-2</v>
      </c>
    </row>
    <row r="1364" spans="1:15" x14ac:dyDescent="0.2">
      <c r="A1364" s="6">
        <f>LN(Data!B1365/Data!B1364)</f>
        <v>0.10806274370171602</v>
      </c>
      <c r="B1364" s="7"/>
      <c r="C1364" s="7">
        <f>LN(Data!H1365/Data!H1364)</f>
        <v>4.4206092504495705E-2</v>
      </c>
      <c r="I1364" s="22">
        <f ca="1">I1363*EXP(('Price dynamics'!$F$3-'Price dynamics'!$F$4^2*0.5)*1+('Price dynamics'!$F$4*SQRT(1)*_xlfn.NORM.S.INV(RAND())))</f>
        <v>5.0010730221678998E-2</v>
      </c>
      <c r="K1364" s="22">
        <f ca="1">K1363*EXP(('Price dynamics'!$G$3-'Price dynamics'!$G$4^2*0.5)*1+('Price dynamics'!$G$4*SQRT(1)*_xlfn.NORM.S.INV(RAND())))</f>
        <v>5.7977614340067717E-3</v>
      </c>
      <c r="M1364" s="23">
        <f t="shared" ca="1" si="43"/>
        <v>5.7977614340067717E-3</v>
      </c>
      <c r="O1364" s="24">
        <f t="shared" ca="1" si="42"/>
        <v>4.4212968787672224E-2</v>
      </c>
    </row>
    <row r="1365" spans="1:15" x14ac:dyDescent="0.2">
      <c r="A1365" s="6">
        <f>LN(Data!B1366/Data!B1365)</f>
        <v>-5.312902488387862E-2</v>
      </c>
      <c r="B1365" s="7"/>
      <c r="C1365" s="7">
        <f>LN(Data!H1366/Data!H1365)</f>
        <v>-1.0869672236903879E-2</v>
      </c>
      <c r="I1365" s="22">
        <f ca="1">I1364*EXP(('Price dynamics'!$F$3-'Price dynamics'!$F$4^2*0.5)*1+('Price dynamics'!$F$4*SQRT(1)*_xlfn.NORM.S.INV(RAND())))</f>
        <v>5.1801366064098311E-2</v>
      </c>
      <c r="K1365" s="22">
        <f ca="1">K1364*EXP(('Price dynamics'!$G$3-'Price dynamics'!$G$4^2*0.5)*1+('Price dynamics'!$G$4*SQRT(1)*_xlfn.NORM.S.INV(RAND())))</f>
        <v>5.1749052092664527E-3</v>
      </c>
      <c r="M1365" s="23">
        <f t="shared" ca="1" si="43"/>
        <v>5.1749052092664527E-3</v>
      </c>
      <c r="O1365" s="24">
        <f t="shared" ca="1" si="42"/>
        <v>4.662646085483186E-2</v>
      </c>
    </row>
    <row r="1366" spans="1:15" x14ac:dyDescent="0.2">
      <c r="A1366" s="6">
        <f>LN(Data!B1367/Data!B1366)</f>
        <v>2.3116054053487475E-2</v>
      </c>
      <c r="B1366" s="7"/>
      <c r="C1366" s="7">
        <f>LN(Data!H1367/Data!H1366)</f>
        <v>-4.4700178917906938E-2</v>
      </c>
      <c r="I1366" s="22">
        <f ca="1">I1365*EXP(('Price dynamics'!$F$3-'Price dynamics'!$F$4^2*0.5)*1+('Price dynamics'!$F$4*SQRT(1)*_xlfn.NORM.S.INV(RAND())))</f>
        <v>5.0573032332238553E-2</v>
      </c>
      <c r="K1366" s="22">
        <f ca="1">K1365*EXP(('Price dynamics'!$G$3-'Price dynamics'!$G$4^2*0.5)*1+('Price dynamics'!$G$4*SQRT(1)*_xlfn.NORM.S.INV(RAND())))</f>
        <v>5.4529017802441293E-3</v>
      </c>
      <c r="M1366" s="23">
        <f t="shared" ca="1" si="43"/>
        <v>5.4529017802441293E-3</v>
      </c>
      <c r="O1366" s="24">
        <f t="shared" ca="1" si="42"/>
        <v>4.5120130551994424E-2</v>
      </c>
    </row>
    <row r="1367" spans="1:15" x14ac:dyDescent="0.2">
      <c r="A1367" s="6">
        <f>LN(Data!B1368/Data!B1367)</f>
        <v>-1.0887317351965606E-3</v>
      </c>
      <c r="B1367" s="7"/>
      <c r="C1367" s="7">
        <f>LN(Data!H1368/Data!H1367)</f>
        <v>-2.8987536873252298E-2</v>
      </c>
      <c r="I1367" s="22">
        <f ca="1">I1366*EXP(('Price dynamics'!$F$3-'Price dynamics'!$F$4^2*0.5)*1+('Price dynamics'!$F$4*SQRT(1)*_xlfn.NORM.S.INV(RAND())))</f>
        <v>5.1237921487907477E-2</v>
      </c>
      <c r="K1367" s="22">
        <f ca="1">K1366*EXP(('Price dynamics'!$G$3-'Price dynamics'!$G$4^2*0.5)*1+('Price dynamics'!$G$4*SQRT(1)*_xlfn.NORM.S.INV(RAND())))</f>
        <v>5.3754991119682686E-3</v>
      </c>
      <c r="M1367" s="23">
        <f t="shared" ca="1" si="43"/>
        <v>5.3754991119682686E-3</v>
      </c>
      <c r="O1367" s="24">
        <f t="shared" ca="1" si="42"/>
        <v>4.586242237593921E-2</v>
      </c>
    </row>
    <row r="1368" spans="1:15" x14ac:dyDescent="0.2">
      <c r="A1368" s="6">
        <f>LN(Data!B1369/Data!B1368)</f>
        <v>-1.0953012019197206E-2</v>
      </c>
      <c r="B1368" s="7"/>
      <c r="C1368" s="7">
        <f>LN(Data!H1369/Data!H1368)</f>
        <v>5.1587368790493263E-2</v>
      </c>
      <c r="I1368" s="22">
        <f ca="1">I1367*EXP(('Price dynamics'!$F$3-'Price dynamics'!$F$4^2*0.5)*1+('Price dynamics'!$F$4*SQRT(1)*_xlfn.NORM.S.INV(RAND())))</f>
        <v>5.2593971681437555E-2</v>
      </c>
      <c r="K1368" s="22">
        <f ca="1">K1367*EXP(('Price dynamics'!$G$3-'Price dynamics'!$G$4^2*0.5)*1+('Price dynamics'!$G$4*SQRT(1)*_xlfn.NORM.S.INV(RAND())))</f>
        <v>4.9167150031984158E-3</v>
      </c>
      <c r="M1368" s="23">
        <f t="shared" ca="1" si="43"/>
        <v>4.9167150031984158E-3</v>
      </c>
      <c r="O1368" s="24">
        <f t="shared" ca="1" si="42"/>
        <v>4.767725667823914E-2</v>
      </c>
    </row>
    <row r="1369" spans="1:15" x14ac:dyDescent="0.2">
      <c r="A1369" s="6">
        <f>LN(Data!B1370/Data!B1369)</f>
        <v>2.178735418490723E-2</v>
      </c>
      <c r="B1369" s="7"/>
      <c r="C1369" s="7">
        <f>LN(Data!H1370/Data!H1369)</f>
        <v>-5.6022555486698981E-3</v>
      </c>
      <c r="I1369" s="22">
        <f ca="1">I1368*EXP(('Price dynamics'!$F$3-'Price dynamics'!$F$4^2*0.5)*1+('Price dynamics'!$F$4*SQRT(1)*_xlfn.NORM.S.INV(RAND())))</f>
        <v>5.3638468846249385E-2</v>
      </c>
      <c r="K1369" s="22">
        <f ca="1">K1368*EXP(('Price dynamics'!$G$3-'Price dynamics'!$G$4^2*0.5)*1+('Price dynamics'!$G$4*SQRT(1)*_xlfn.NORM.S.INV(RAND())))</f>
        <v>4.443551181621693E-3</v>
      </c>
      <c r="M1369" s="23">
        <f t="shared" ca="1" si="43"/>
        <v>4.443551181621693E-3</v>
      </c>
      <c r="O1369" s="24">
        <f t="shared" ca="1" si="42"/>
        <v>4.9194917664627691E-2</v>
      </c>
    </row>
    <row r="1370" spans="1:15" x14ac:dyDescent="0.2">
      <c r="A1370" s="6">
        <f>LN(Data!B1371/Data!B1370)</f>
        <v>-2.9526475177862499E-2</v>
      </c>
      <c r="B1370" s="7"/>
      <c r="C1370" s="7">
        <f>LN(Data!H1371/Data!H1370)</f>
        <v>5.6022555486697516E-3</v>
      </c>
      <c r="I1370" s="22">
        <f ca="1">I1369*EXP(('Price dynamics'!$F$3-'Price dynamics'!$F$4^2*0.5)*1+('Price dynamics'!$F$4*SQRT(1)*_xlfn.NORM.S.INV(RAND())))</f>
        <v>5.4061934362137451E-2</v>
      </c>
      <c r="K1370" s="22">
        <f ca="1">K1369*EXP(('Price dynamics'!$G$3-'Price dynamics'!$G$4^2*0.5)*1+('Price dynamics'!$G$4*SQRT(1)*_xlfn.NORM.S.INV(RAND())))</f>
        <v>4.2877673489937892E-3</v>
      </c>
      <c r="M1370" s="23">
        <f t="shared" ca="1" si="43"/>
        <v>4.2877673489937892E-3</v>
      </c>
      <c r="O1370" s="24">
        <f t="shared" ca="1" si="42"/>
        <v>4.9774167013143661E-2</v>
      </c>
    </row>
    <row r="1371" spans="1:15" x14ac:dyDescent="0.2">
      <c r="A1371" s="6">
        <f>LN(Data!B1372/Data!B1371)</f>
        <v>-4.6572868360784586E-2</v>
      </c>
      <c r="B1371" s="7"/>
      <c r="C1371" s="7">
        <f>LN(Data!H1372/Data!H1371)</f>
        <v>-5.1587368790493235E-2</v>
      </c>
      <c r="I1371" s="22">
        <f ca="1">I1370*EXP(('Price dynamics'!$F$3-'Price dynamics'!$F$4^2*0.5)*1+('Price dynamics'!$F$4*SQRT(1)*_xlfn.NORM.S.INV(RAND())))</f>
        <v>5.5785972109392498E-2</v>
      </c>
      <c r="K1371" s="22">
        <f ca="1">K1370*EXP(('Price dynamics'!$G$3-'Price dynamics'!$G$4^2*0.5)*1+('Price dynamics'!$G$4*SQRT(1)*_xlfn.NORM.S.INV(RAND())))</f>
        <v>4.2561685043998355E-3</v>
      </c>
      <c r="M1371" s="23">
        <f t="shared" ca="1" si="43"/>
        <v>4.2561685043998355E-3</v>
      </c>
      <c r="O1371" s="24">
        <f t="shared" ca="1" si="42"/>
        <v>5.1529803604992666E-2</v>
      </c>
    </row>
    <row r="1372" spans="1:15" x14ac:dyDescent="0.2">
      <c r="A1372" s="6">
        <f>LN(Data!B1373/Data!B1372)</f>
        <v>8.0400425438037743E-2</v>
      </c>
      <c r="B1372" s="7"/>
      <c r="C1372" s="7">
        <f>LN(Data!H1373/Data!H1372)</f>
        <v>-6.6894234830030111E-2</v>
      </c>
      <c r="I1372" s="22">
        <f ca="1">I1371*EXP(('Price dynamics'!$F$3-'Price dynamics'!$F$4^2*0.5)*1+('Price dynamics'!$F$4*SQRT(1)*_xlfn.NORM.S.INV(RAND())))</f>
        <v>5.7533824860812773E-2</v>
      </c>
      <c r="K1372" s="22">
        <f ca="1">K1371*EXP(('Price dynamics'!$G$3-'Price dynamics'!$G$4^2*0.5)*1+('Price dynamics'!$G$4*SQRT(1)*_xlfn.NORM.S.INV(RAND())))</f>
        <v>3.5458673300277875E-3</v>
      </c>
      <c r="M1372" s="23">
        <f t="shared" ca="1" si="43"/>
        <v>3.5458673300277875E-3</v>
      </c>
      <c r="O1372" s="24">
        <f t="shared" ca="1" si="42"/>
        <v>5.3987957530784988E-2</v>
      </c>
    </row>
    <row r="1373" spans="1:15" x14ac:dyDescent="0.2">
      <c r="A1373" s="6">
        <f>LN(Data!B1374/Data!B1373)</f>
        <v>4.0993653605733635E-2</v>
      </c>
      <c r="B1373" s="7"/>
      <c r="C1373" s="7">
        <f>LN(Data!H1374/Data!H1373)</f>
        <v>-6.309169193264721E-3</v>
      </c>
      <c r="I1373" s="22">
        <f ca="1">I1372*EXP(('Price dynamics'!$F$3-'Price dynamics'!$F$4^2*0.5)*1+('Price dynamics'!$F$4*SQRT(1)*_xlfn.NORM.S.INV(RAND())))</f>
        <v>5.65120182592092E-2</v>
      </c>
      <c r="K1373" s="22">
        <f ca="1">K1372*EXP(('Price dynamics'!$G$3-'Price dynamics'!$G$4^2*0.5)*1+('Price dynamics'!$G$4*SQRT(1)*_xlfn.NORM.S.INV(RAND())))</f>
        <v>3.6554767965971025E-3</v>
      </c>
      <c r="M1373" s="23">
        <f t="shared" ca="1" si="43"/>
        <v>3.6554767965971025E-3</v>
      </c>
      <c r="O1373" s="24">
        <f t="shared" ca="1" si="42"/>
        <v>5.2856541462612094E-2</v>
      </c>
    </row>
    <row r="1374" spans="1:15" x14ac:dyDescent="0.2">
      <c r="A1374" s="6">
        <f>LN(Data!B1375/Data!B1374)</f>
        <v>5.7043977723785493E-2</v>
      </c>
      <c r="B1374" s="7"/>
      <c r="C1374" s="7">
        <f>LN(Data!H1375/Data!H1374)</f>
        <v>0.1523407245820188</v>
      </c>
      <c r="I1374" s="22">
        <f ca="1">I1373*EXP(('Price dynamics'!$F$3-'Price dynamics'!$F$4^2*0.5)*1+('Price dynamics'!$F$4*SQRT(1)*_xlfn.NORM.S.INV(RAND())))</f>
        <v>5.8040902061094517E-2</v>
      </c>
      <c r="K1374" s="22">
        <f ca="1">K1373*EXP(('Price dynamics'!$G$3-'Price dynamics'!$G$4^2*0.5)*1+('Price dynamics'!$G$4*SQRT(1)*_xlfn.NORM.S.INV(RAND())))</f>
        <v>3.2412672415432393E-3</v>
      </c>
      <c r="M1374" s="23">
        <f t="shared" ca="1" si="43"/>
        <v>3.2412672415432393E-3</v>
      </c>
      <c r="O1374" s="24">
        <f t="shared" ca="1" si="42"/>
        <v>5.4799634819551274E-2</v>
      </c>
    </row>
    <row r="1375" spans="1:15" x14ac:dyDescent="0.2">
      <c r="A1375" s="6">
        <f>LN(Data!B1376/Data!B1375)</f>
        <v>-7.0522668044249975E-2</v>
      </c>
      <c r="B1375" s="7"/>
      <c r="C1375" s="7">
        <f>LN(Data!H1376/Data!H1375)</f>
        <v>-9.0971778205726758E-2</v>
      </c>
      <c r="I1375" s="22">
        <f ca="1">I1374*EXP(('Price dynamics'!$F$3-'Price dynamics'!$F$4^2*0.5)*1+('Price dynamics'!$F$4*SQRT(1)*_xlfn.NORM.S.INV(RAND())))</f>
        <v>5.8783155853765923E-2</v>
      </c>
      <c r="K1375" s="22">
        <f ca="1">K1374*EXP(('Price dynamics'!$G$3-'Price dynamics'!$G$4^2*0.5)*1+('Price dynamics'!$G$4*SQRT(1)*_xlfn.NORM.S.INV(RAND())))</f>
        <v>3.1428664019514624E-3</v>
      </c>
      <c r="M1375" s="23">
        <f t="shared" ca="1" si="43"/>
        <v>3.1428664019514624E-3</v>
      </c>
      <c r="O1375" s="24">
        <f t="shared" ca="1" si="42"/>
        <v>5.5640289451814463E-2</v>
      </c>
    </row>
    <row r="1376" spans="1:15" x14ac:dyDescent="0.2">
      <c r="A1376" s="6">
        <f>LN(Data!B1377/Data!B1376)</f>
        <v>1.8614808442232011E-2</v>
      </c>
      <c r="B1376" s="7"/>
      <c r="C1376" s="7">
        <f>LN(Data!H1377/Data!H1376)</f>
        <v>6.8992871486951421E-2</v>
      </c>
      <c r="I1376" s="22">
        <f ca="1">I1375*EXP(('Price dynamics'!$F$3-'Price dynamics'!$F$4^2*0.5)*1+('Price dynamics'!$F$4*SQRT(1)*_xlfn.NORM.S.INV(RAND())))</f>
        <v>5.9651105449179058E-2</v>
      </c>
      <c r="K1376" s="22">
        <f ca="1">K1375*EXP(('Price dynamics'!$G$3-'Price dynamics'!$G$4^2*0.5)*1+('Price dynamics'!$G$4*SQRT(1)*_xlfn.NORM.S.INV(RAND())))</f>
        <v>3.3268154304617022E-3</v>
      </c>
      <c r="M1376" s="23">
        <f t="shared" ca="1" si="43"/>
        <v>3.3268154304617022E-3</v>
      </c>
      <c r="O1376" s="24">
        <f t="shared" ca="1" si="42"/>
        <v>5.6324290018717353E-2</v>
      </c>
    </row>
    <row r="1377" spans="1:15" x14ac:dyDescent="0.2">
      <c r="A1377" s="6">
        <f>LN(Data!B1378/Data!B1377)</f>
        <v>6.5434635900219779E-2</v>
      </c>
      <c r="B1377" s="7"/>
      <c r="C1377" s="7">
        <f>LN(Data!H1378/Data!H1377)</f>
        <v>-6.899287148695156E-2</v>
      </c>
      <c r="I1377" s="22">
        <f ca="1">I1376*EXP(('Price dynamics'!$F$3-'Price dynamics'!$F$4^2*0.5)*1+('Price dynamics'!$F$4*SQRT(1)*_xlfn.NORM.S.INV(RAND())))</f>
        <v>5.7852875829372083E-2</v>
      </c>
      <c r="K1377" s="22">
        <f ca="1">K1376*EXP(('Price dynamics'!$G$3-'Price dynamics'!$G$4^2*0.5)*1+('Price dynamics'!$G$4*SQRT(1)*_xlfn.NORM.S.INV(RAND())))</f>
        <v>3.2014189517943067E-3</v>
      </c>
      <c r="M1377" s="23">
        <f t="shared" ca="1" si="43"/>
        <v>3.2014189517943067E-3</v>
      </c>
      <c r="O1377" s="24">
        <f t="shared" ca="1" si="42"/>
        <v>5.4651456877577775E-2</v>
      </c>
    </row>
    <row r="1378" spans="1:15" x14ac:dyDescent="0.2">
      <c r="A1378" s="6">
        <f>LN(Data!B1379/Data!B1378)</f>
        <v>-2.3302025202844148E-2</v>
      </c>
      <c r="B1378" s="7"/>
      <c r="C1378" s="7">
        <f>LN(Data!H1379/Data!H1378)</f>
        <v>0</v>
      </c>
      <c r="I1378" s="22">
        <f ca="1">I1377*EXP(('Price dynamics'!$F$3-'Price dynamics'!$F$4^2*0.5)*1+('Price dynamics'!$F$4*SQRT(1)*_xlfn.NORM.S.INV(RAND())))</f>
        <v>5.9664566572888024E-2</v>
      </c>
      <c r="K1378" s="22">
        <f ca="1">K1377*EXP(('Price dynamics'!$G$3-'Price dynamics'!$G$4^2*0.5)*1+('Price dynamics'!$G$4*SQRT(1)*_xlfn.NORM.S.INV(RAND())))</f>
        <v>3.2097217551366199E-3</v>
      </c>
      <c r="M1378" s="23">
        <f t="shared" ca="1" si="43"/>
        <v>3.2097217551366199E-3</v>
      </c>
      <c r="O1378" s="24">
        <f t="shared" ca="1" si="42"/>
        <v>5.6454844817751405E-2</v>
      </c>
    </row>
    <row r="1379" spans="1:15" x14ac:dyDescent="0.2">
      <c r="A1379" s="6">
        <f>LN(Data!B1380/Data!B1379)</f>
        <v>3.0950246041101061E-2</v>
      </c>
      <c r="B1379" s="7"/>
      <c r="C1379" s="7">
        <f>LN(Data!H1380/Data!H1379)</f>
        <v>2.3530497410194036E-2</v>
      </c>
      <c r="I1379" s="22">
        <f ca="1">I1378*EXP(('Price dynamics'!$F$3-'Price dynamics'!$F$4^2*0.5)*1+('Price dynamics'!$F$4*SQRT(1)*_xlfn.NORM.S.INV(RAND())))</f>
        <v>5.8473878434028209E-2</v>
      </c>
      <c r="K1379" s="22">
        <f ca="1">K1378*EXP(('Price dynamics'!$G$3-'Price dynamics'!$G$4^2*0.5)*1+('Price dynamics'!$G$4*SQRT(1)*_xlfn.NORM.S.INV(RAND())))</f>
        <v>2.8688447060689387E-3</v>
      </c>
      <c r="M1379" s="23">
        <f t="shared" ca="1" si="43"/>
        <v>2.8688447060689387E-3</v>
      </c>
      <c r="O1379" s="24">
        <f t="shared" ca="1" si="42"/>
        <v>5.5605033727959267E-2</v>
      </c>
    </row>
    <row r="1380" spans="1:15" x14ac:dyDescent="0.2">
      <c r="A1380" s="6">
        <f>LN(Data!B1381/Data!B1380)</f>
        <v>1.0421695462413911E-2</v>
      </c>
      <c r="B1380" s="7"/>
      <c r="C1380" s="7">
        <f>LN(Data!H1381/Data!H1380)</f>
        <v>2.8655255760376148E-2</v>
      </c>
      <c r="I1380" s="22">
        <f ca="1">I1379*EXP(('Price dynamics'!$F$3-'Price dynamics'!$F$4^2*0.5)*1+('Price dynamics'!$F$4*SQRT(1)*_xlfn.NORM.S.INV(RAND())))</f>
        <v>5.6372153488550722E-2</v>
      </c>
      <c r="K1380" s="22">
        <f ca="1">K1379*EXP(('Price dynamics'!$G$3-'Price dynamics'!$G$4^2*0.5)*1+('Price dynamics'!$G$4*SQRT(1)*_xlfn.NORM.S.INV(RAND())))</f>
        <v>2.6837069034709323E-3</v>
      </c>
      <c r="M1380" s="23">
        <f t="shared" ca="1" si="43"/>
        <v>2.6837069034709323E-3</v>
      </c>
      <c r="O1380" s="24">
        <f t="shared" ca="1" si="42"/>
        <v>5.3688446585079791E-2</v>
      </c>
    </row>
    <row r="1381" spans="1:15" x14ac:dyDescent="0.2">
      <c r="A1381" s="6">
        <f>LN(Data!B1382/Data!B1381)</f>
        <v>-7.0272806991270864E-2</v>
      </c>
      <c r="B1381" s="7"/>
      <c r="C1381" s="7">
        <f>LN(Data!H1382/Data!H1381)</f>
        <v>-5.8155920157074069E-2</v>
      </c>
      <c r="I1381" s="22">
        <f ca="1">I1380*EXP(('Price dynamics'!$F$3-'Price dynamics'!$F$4^2*0.5)*1+('Price dynamics'!$F$4*SQRT(1)*_xlfn.NORM.S.INV(RAND())))</f>
        <v>5.4736017423857405E-2</v>
      </c>
      <c r="K1381" s="22">
        <f ca="1">K1380*EXP(('Price dynamics'!$G$3-'Price dynamics'!$G$4^2*0.5)*1+('Price dynamics'!$G$4*SQRT(1)*_xlfn.NORM.S.INV(RAND())))</f>
        <v>2.3358228532291973E-3</v>
      </c>
      <c r="M1381" s="23">
        <f t="shared" ca="1" si="43"/>
        <v>2.3358228532291973E-3</v>
      </c>
      <c r="O1381" s="24">
        <f t="shared" ca="1" si="42"/>
        <v>5.2400194570628209E-2</v>
      </c>
    </row>
    <row r="1382" spans="1:15" x14ac:dyDescent="0.2">
      <c r="A1382" s="6">
        <f>LN(Data!B1383/Data!B1382)</f>
        <v>5.4120436819871887E-2</v>
      </c>
      <c r="B1382" s="7"/>
      <c r="C1382" s="7">
        <f>LN(Data!H1383/Data!H1382)</f>
        <v>-1.8127384592556715E-2</v>
      </c>
      <c r="I1382" s="22">
        <f ca="1">I1381*EXP(('Price dynamics'!$F$3-'Price dynamics'!$F$4^2*0.5)*1+('Price dynamics'!$F$4*SQRT(1)*_xlfn.NORM.S.INV(RAND())))</f>
        <v>5.5005553361549206E-2</v>
      </c>
      <c r="K1382" s="22">
        <f ca="1">K1381*EXP(('Price dynamics'!$G$3-'Price dynamics'!$G$4^2*0.5)*1+('Price dynamics'!$G$4*SQRT(1)*_xlfn.NORM.S.INV(RAND())))</f>
        <v>2.3591436867497371E-3</v>
      </c>
      <c r="M1382" s="23">
        <f t="shared" ca="1" si="43"/>
        <v>2.3591436867497371E-3</v>
      </c>
      <c r="O1382" s="24">
        <f t="shared" ca="1" si="42"/>
        <v>5.2646409674799471E-2</v>
      </c>
    </row>
    <row r="1383" spans="1:15" x14ac:dyDescent="0.2">
      <c r="A1383" s="6">
        <f>LN(Data!B1384/Data!B1383)</f>
        <v>2.5533302005164626E-2</v>
      </c>
      <c r="B1383" s="7"/>
      <c r="C1383" s="7">
        <f>LN(Data!H1384/Data!H1383)</f>
        <v>-0.13702179756429114</v>
      </c>
      <c r="I1383" s="22">
        <f ca="1">I1382*EXP(('Price dynamics'!$F$3-'Price dynamics'!$F$4^2*0.5)*1+('Price dynamics'!$F$4*SQRT(1)*_xlfn.NORM.S.INV(RAND())))</f>
        <v>5.3568565613593307E-2</v>
      </c>
      <c r="K1383" s="22">
        <f ca="1">K1382*EXP(('Price dynamics'!$G$3-'Price dynamics'!$G$4^2*0.5)*1+('Price dynamics'!$G$4*SQRT(1)*_xlfn.NORM.S.INV(RAND())))</f>
        <v>2.2770006343282622E-3</v>
      </c>
      <c r="M1383" s="23">
        <f t="shared" ca="1" si="43"/>
        <v>2.2770006343282622E-3</v>
      </c>
      <c r="O1383" s="24">
        <f t="shared" ca="1" si="42"/>
        <v>5.1291564979265042E-2</v>
      </c>
    </row>
    <row r="1384" spans="1:15" x14ac:dyDescent="0.2">
      <c r="A1384" s="6">
        <f>LN(Data!B1385/Data!B1384)</f>
        <v>4.830096000588787E-2</v>
      </c>
      <c r="B1384" s="7"/>
      <c r="C1384" s="7">
        <f>LN(Data!H1385/Data!H1384)</f>
        <v>8.0580486659339381E-2</v>
      </c>
      <c r="I1384" s="22">
        <f ca="1">I1383*EXP(('Price dynamics'!$F$3-'Price dynamics'!$F$4^2*0.5)*1+('Price dynamics'!$F$4*SQRT(1)*_xlfn.NORM.S.INV(RAND())))</f>
        <v>5.1809931056532171E-2</v>
      </c>
      <c r="K1384" s="22">
        <f ca="1">K1383*EXP(('Price dynamics'!$G$3-'Price dynamics'!$G$4^2*0.5)*1+('Price dynamics'!$G$4*SQRT(1)*_xlfn.NORM.S.INV(RAND())))</f>
        <v>2.0323454795033702E-3</v>
      </c>
      <c r="M1384" s="23">
        <f t="shared" ca="1" si="43"/>
        <v>2.0323454795033702E-3</v>
      </c>
      <c r="O1384" s="24">
        <f t="shared" ca="1" si="42"/>
        <v>4.9777585577028799E-2</v>
      </c>
    </row>
    <row r="1385" spans="1:15" x14ac:dyDescent="0.2">
      <c r="A1385" s="6">
        <f>LN(Data!B1386/Data!B1385)</f>
        <v>4.4385336960256466E-3</v>
      </c>
      <c r="B1385" s="7"/>
      <c r="C1385" s="7">
        <f>LN(Data!H1386/Data!H1385)</f>
        <v>-2.614528010432236E-2</v>
      </c>
      <c r="I1385" s="22">
        <f ca="1">I1384*EXP(('Price dynamics'!$F$3-'Price dynamics'!$F$4^2*0.5)*1+('Price dynamics'!$F$4*SQRT(1)*_xlfn.NORM.S.INV(RAND())))</f>
        <v>5.1770935217213244E-2</v>
      </c>
      <c r="K1385" s="22">
        <f ca="1">K1384*EXP(('Price dynamics'!$G$3-'Price dynamics'!$G$4^2*0.5)*1+('Price dynamics'!$G$4*SQRT(1)*_xlfn.NORM.S.INV(RAND())))</f>
        <v>1.8945401575693537E-3</v>
      </c>
      <c r="M1385" s="23">
        <f t="shared" ca="1" si="43"/>
        <v>1.8945401575693537E-3</v>
      </c>
      <c r="O1385" s="24">
        <f t="shared" ca="1" si="42"/>
        <v>4.9876395059643891E-2</v>
      </c>
    </row>
    <row r="1386" spans="1:15" x14ac:dyDescent="0.2">
      <c r="A1386" s="6">
        <f>LN(Data!B1387/Data!B1386)</f>
        <v>1.7559713699093649E-2</v>
      </c>
      <c r="B1386" s="7"/>
      <c r="C1386" s="7">
        <f>LN(Data!H1387/Data!H1386)</f>
        <v>-1.3333530869465144E-2</v>
      </c>
      <c r="I1386" s="22">
        <f ca="1">I1385*EXP(('Price dynamics'!$F$3-'Price dynamics'!$F$4^2*0.5)*1+('Price dynamics'!$F$4*SQRT(1)*_xlfn.NORM.S.INV(RAND())))</f>
        <v>5.1117162048496922E-2</v>
      </c>
      <c r="K1386" s="22">
        <f ca="1">K1385*EXP(('Price dynamics'!$G$3-'Price dynamics'!$G$4^2*0.5)*1+('Price dynamics'!$G$4*SQRT(1)*_xlfn.NORM.S.INV(RAND())))</f>
        <v>2.0580462513347746E-3</v>
      </c>
      <c r="M1386" s="23">
        <f t="shared" ca="1" si="43"/>
        <v>2.0580462513347746E-3</v>
      </c>
      <c r="O1386" s="24">
        <f t="shared" ca="1" si="42"/>
        <v>4.9059115797162149E-2</v>
      </c>
    </row>
    <row r="1387" spans="1:15" x14ac:dyDescent="0.2">
      <c r="A1387" s="6">
        <f>LN(Data!B1388/Data!B1387)</f>
        <v>3.4752424203034356E-3</v>
      </c>
      <c r="B1387" s="7"/>
      <c r="C1387" s="7">
        <f>LN(Data!H1388/Data!H1387)</f>
        <v>9.5920121878739245E-2</v>
      </c>
      <c r="I1387" s="22">
        <f ca="1">I1386*EXP(('Price dynamics'!$F$3-'Price dynamics'!$F$4^2*0.5)*1+('Price dynamics'!$F$4*SQRT(1)*_xlfn.NORM.S.INV(RAND())))</f>
        <v>5.0258181323070202E-2</v>
      </c>
      <c r="K1387" s="22">
        <f ca="1">K1386*EXP(('Price dynamics'!$G$3-'Price dynamics'!$G$4^2*0.5)*1+('Price dynamics'!$G$4*SQRT(1)*_xlfn.NORM.S.INV(RAND())))</f>
        <v>2.1624774324601821E-3</v>
      </c>
      <c r="M1387" s="23">
        <f t="shared" ca="1" si="43"/>
        <v>2.1624774324601821E-3</v>
      </c>
      <c r="O1387" s="24">
        <f t="shared" ca="1" si="42"/>
        <v>4.809570389061002E-2</v>
      </c>
    </row>
    <row r="1388" spans="1:15" x14ac:dyDescent="0.2">
      <c r="A1388" s="6">
        <f>LN(Data!B1389/Data!B1388)</f>
        <v>1.4636507522742651E-2</v>
      </c>
      <c r="B1388" s="7"/>
      <c r="C1388" s="7">
        <f>LN(Data!H1389/Data!H1388)</f>
        <v>-1.8462062839735331E-2</v>
      </c>
      <c r="I1388" s="22">
        <f ca="1">I1387*EXP(('Price dynamics'!$F$3-'Price dynamics'!$F$4^2*0.5)*1+('Price dynamics'!$F$4*SQRT(1)*_xlfn.NORM.S.INV(RAND())))</f>
        <v>5.2015331475104801E-2</v>
      </c>
      <c r="K1388" s="22">
        <f ca="1">K1387*EXP(('Price dynamics'!$G$3-'Price dynamics'!$G$4^2*0.5)*1+('Price dynamics'!$G$4*SQRT(1)*_xlfn.NORM.S.INV(RAND())))</f>
        <v>2.0072111676898655E-3</v>
      </c>
      <c r="M1388" s="23">
        <f t="shared" ca="1" si="43"/>
        <v>2.0072111676898655E-3</v>
      </c>
      <c r="O1388" s="24">
        <f t="shared" ca="1" si="42"/>
        <v>5.0008120307414937E-2</v>
      </c>
    </row>
    <row r="1389" spans="1:15" x14ac:dyDescent="0.2">
      <c r="A1389" s="6">
        <f>LN(Data!B1390/Data!B1389)</f>
        <v>-1.2903404835907841E-2</v>
      </c>
      <c r="B1389" s="7"/>
      <c r="C1389" s="7">
        <f>LN(Data!H1390/Data!H1389)</f>
        <v>1.8462062839735352E-2</v>
      </c>
      <c r="I1389" s="22">
        <f ca="1">I1388*EXP(('Price dynamics'!$F$3-'Price dynamics'!$F$4^2*0.5)*1+('Price dynamics'!$F$4*SQRT(1)*_xlfn.NORM.S.INV(RAND())))</f>
        <v>5.1864101306197674E-2</v>
      </c>
      <c r="K1389" s="22">
        <f ca="1">K1388*EXP(('Price dynamics'!$G$3-'Price dynamics'!$G$4^2*0.5)*1+('Price dynamics'!$G$4*SQRT(1)*_xlfn.NORM.S.INV(RAND())))</f>
        <v>1.8457466165593497E-3</v>
      </c>
      <c r="M1389" s="23">
        <f t="shared" ca="1" si="43"/>
        <v>1.8457466165593497E-3</v>
      </c>
      <c r="O1389" s="24">
        <f t="shared" ca="1" si="42"/>
        <v>5.0018354689638327E-2</v>
      </c>
    </row>
    <row r="1390" spans="1:15" x14ac:dyDescent="0.2">
      <c r="A1390" s="6">
        <f>LN(Data!B1391/Data!B1390)</f>
        <v>-4.9699668552272647E-2</v>
      </c>
      <c r="B1390" s="7"/>
      <c r="C1390" s="7">
        <f>LN(Data!H1391/Data!H1390)</f>
        <v>-6.9428506431762904E-2</v>
      </c>
      <c r="I1390" s="22">
        <f ca="1">I1389*EXP(('Price dynamics'!$F$3-'Price dynamics'!$F$4^2*0.5)*1+('Price dynamics'!$F$4*SQRT(1)*_xlfn.NORM.S.INV(RAND())))</f>
        <v>5.1507757434918373E-2</v>
      </c>
      <c r="K1390" s="22">
        <f ca="1">K1389*EXP(('Price dynamics'!$G$3-'Price dynamics'!$G$4^2*0.5)*1+('Price dynamics'!$G$4*SQRT(1)*_xlfn.NORM.S.INV(RAND())))</f>
        <v>1.9440967293368582E-3</v>
      </c>
      <c r="M1390" s="23">
        <f t="shared" ca="1" si="43"/>
        <v>1.9440967293368582E-3</v>
      </c>
      <c r="O1390" s="24">
        <f t="shared" ca="1" si="42"/>
        <v>4.9563660705581512E-2</v>
      </c>
    </row>
    <row r="1391" spans="1:15" x14ac:dyDescent="0.2">
      <c r="A1391" s="6">
        <f>LN(Data!B1392/Data!B1391)</f>
        <v>9.0580329467458594E-3</v>
      </c>
      <c r="B1391" s="7"/>
      <c r="C1391" s="7">
        <f>LN(Data!H1392/Data!H1391)</f>
        <v>-7.461086379117482E-2</v>
      </c>
      <c r="I1391" s="22">
        <f ca="1">I1390*EXP(('Price dynamics'!$F$3-'Price dynamics'!$F$4^2*0.5)*1+('Price dynamics'!$F$4*SQRT(1)*_xlfn.NORM.S.INV(RAND())))</f>
        <v>5.1608155794850813E-2</v>
      </c>
      <c r="K1391" s="22">
        <f ca="1">K1390*EXP(('Price dynamics'!$G$3-'Price dynamics'!$G$4^2*0.5)*1+('Price dynamics'!$G$4*SQRT(1)*_xlfn.NORM.S.INV(RAND())))</f>
        <v>2.0542403545624759E-3</v>
      </c>
      <c r="M1391" s="23">
        <f t="shared" ca="1" si="43"/>
        <v>2.0542403545624759E-3</v>
      </c>
      <c r="O1391" s="24">
        <f t="shared" ca="1" si="42"/>
        <v>4.9553915440288338E-2</v>
      </c>
    </row>
    <row r="1392" spans="1:15" x14ac:dyDescent="0.2">
      <c r="A1392" s="6">
        <f>LN(Data!B1393/Data!B1392)</f>
        <v>-3.3000244719668635E-2</v>
      </c>
      <c r="B1392" s="7"/>
      <c r="C1392" s="7">
        <f>LN(Data!H1393/Data!H1392)</f>
        <v>0.16216675481549436</v>
      </c>
      <c r="I1392" s="22">
        <f ca="1">I1391*EXP(('Price dynamics'!$F$3-'Price dynamics'!$F$4^2*0.5)*1+('Price dynamics'!$F$4*SQRT(1)*_xlfn.NORM.S.INV(RAND())))</f>
        <v>5.0752192090745878E-2</v>
      </c>
      <c r="K1392" s="22">
        <f ca="1">K1391*EXP(('Price dynamics'!$G$3-'Price dynamics'!$G$4^2*0.5)*1+('Price dynamics'!$G$4*SQRT(1)*_xlfn.NORM.S.INV(RAND())))</f>
        <v>2.1028116924826038E-3</v>
      </c>
      <c r="M1392" s="23">
        <f t="shared" ca="1" si="43"/>
        <v>2.1028116924826038E-3</v>
      </c>
      <c r="O1392" s="24">
        <f t="shared" ca="1" si="42"/>
        <v>4.8649380398263276E-2</v>
      </c>
    </row>
    <row r="1393" spans="1:15" x14ac:dyDescent="0.2">
      <c r="A1393" s="6">
        <f>LN(Data!B1394/Data!B1393)</f>
        <v>4.0188056438502248E-2</v>
      </c>
      <c r="B1393" s="7"/>
      <c r="C1393" s="7">
        <f>LN(Data!H1394/Data!H1393)</f>
        <v>5.2490182621396764E-2</v>
      </c>
      <c r="I1393" s="22">
        <f ca="1">I1392*EXP(('Price dynamics'!$F$3-'Price dynamics'!$F$4^2*0.5)*1+('Price dynamics'!$F$4*SQRT(1)*_xlfn.NORM.S.INV(RAND())))</f>
        <v>5.1629223326175339E-2</v>
      </c>
      <c r="K1393" s="22">
        <f ca="1">K1392*EXP(('Price dynamics'!$G$3-'Price dynamics'!$G$4^2*0.5)*1+('Price dynamics'!$G$4*SQRT(1)*_xlfn.NORM.S.INV(RAND())))</f>
        <v>2.0051143827722571E-3</v>
      </c>
      <c r="M1393" s="23">
        <f t="shared" ca="1" si="43"/>
        <v>2.0051143827722571E-3</v>
      </c>
      <c r="O1393" s="24">
        <f t="shared" ca="1" si="42"/>
        <v>4.9624108943403078E-2</v>
      </c>
    </row>
    <row r="1394" spans="1:15" x14ac:dyDescent="0.2">
      <c r="A1394" s="6">
        <f>LN(Data!B1395/Data!B1394)</f>
        <v>7.1365155693198035E-3</v>
      </c>
      <c r="B1394" s="7"/>
      <c r="C1394" s="7">
        <f>LN(Data!H1395/Data!H1394)</f>
        <v>-4.058528011507833E-2</v>
      </c>
      <c r="I1394" s="22">
        <f ca="1">I1393*EXP(('Price dynamics'!$F$3-'Price dynamics'!$F$4^2*0.5)*1+('Price dynamics'!$F$4*SQRT(1)*_xlfn.NORM.S.INV(RAND())))</f>
        <v>5.3215436212921095E-2</v>
      </c>
      <c r="K1394" s="22">
        <f ca="1">K1393*EXP(('Price dynamics'!$G$3-'Price dynamics'!$G$4^2*0.5)*1+('Price dynamics'!$G$4*SQRT(1)*_xlfn.NORM.S.INV(RAND())))</f>
        <v>1.8165479512582692E-3</v>
      </c>
      <c r="M1394" s="23">
        <f t="shared" ca="1" si="43"/>
        <v>1.8165479512582692E-3</v>
      </c>
      <c r="O1394" s="24">
        <f t="shared" ca="1" si="42"/>
        <v>5.1398888261662827E-2</v>
      </c>
    </row>
    <row r="1395" spans="1:15" x14ac:dyDescent="0.2">
      <c r="A1395" s="6">
        <f>LN(Data!B1396/Data!B1395)</f>
        <v>1.9366802490850175E-2</v>
      </c>
      <c r="B1395" s="7"/>
      <c r="C1395" s="7">
        <f>LN(Data!H1396/Data!H1395)</f>
        <v>-6.7303681896106554E-2</v>
      </c>
      <c r="I1395" s="22">
        <f ca="1">I1394*EXP(('Price dynamics'!$F$3-'Price dynamics'!$F$4^2*0.5)*1+('Price dynamics'!$F$4*SQRT(1)*_xlfn.NORM.S.INV(RAND())))</f>
        <v>5.2076200563555997E-2</v>
      </c>
      <c r="K1395" s="22">
        <f ca="1">K1394*EXP(('Price dynamics'!$G$3-'Price dynamics'!$G$4^2*0.5)*1+('Price dynamics'!$G$4*SQRT(1)*_xlfn.NORM.S.INV(RAND())))</f>
        <v>2.0689946681267017E-3</v>
      </c>
      <c r="M1395" s="23">
        <f t="shared" ca="1" si="43"/>
        <v>2.0689946681267017E-3</v>
      </c>
      <c r="O1395" s="24">
        <f t="shared" ca="1" si="42"/>
        <v>5.0007205895429292E-2</v>
      </c>
    </row>
    <row r="1396" spans="1:15" x14ac:dyDescent="0.2">
      <c r="A1396" s="6">
        <f>LN(Data!B1397/Data!B1396)</f>
        <v>2.4118309448888473E-2</v>
      </c>
      <c r="B1396" s="7"/>
      <c r="C1396" s="7">
        <f>LN(Data!H1397/Data!H1396)</f>
        <v>7.9068523475693028E-2</v>
      </c>
      <c r="I1396" s="22">
        <f ca="1">I1395*EXP(('Price dynamics'!$F$3-'Price dynamics'!$F$4^2*0.5)*1+('Price dynamics'!$F$4*SQRT(1)*_xlfn.NORM.S.INV(RAND())))</f>
        <v>4.9526242175276097E-2</v>
      </c>
      <c r="K1396" s="22">
        <f ca="1">K1395*EXP(('Price dynamics'!$G$3-'Price dynamics'!$G$4^2*0.5)*1+('Price dynamics'!$G$4*SQRT(1)*_xlfn.NORM.S.INV(RAND())))</f>
        <v>2.0852131278432701E-3</v>
      </c>
      <c r="M1396" s="23">
        <f t="shared" ca="1" si="43"/>
        <v>2.0852131278432701E-3</v>
      </c>
      <c r="O1396" s="24">
        <f t="shared" ca="1" si="42"/>
        <v>4.7441029047432824E-2</v>
      </c>
    </row>
    <row r="1397" spans="1:15" x14ac:dyDescent="0.2">
      <c r="A1397" s="6">
        <f>LN(Data!B1398/Data!B1397)</f>
        <v>1.1844470112522468E-2</v>
      </c>
      <c r="B1397" s="7"/>
      <c r="C1397" s="7">
        <f>LN(Data!H1398/Data!H1397)</f>
        <v>2.8820438535491884E-2</v>
      </c>
      <c r="I1397" s="22">
        <f ca="1">I1396*EXP(('Price dynamics'!$F$3-'Price dynamics'!$F$4^2*0.5)*1+('Price dynamics'!$F$4*SQRT(1)*_xlfn.NORM.S.INV(RAND())))</f>
        <v>4.9127500257866517E-2</v>
      </c>
      <c r="K1397" s="22">
        <f ca="1">K1396*EXP(('Price dynamics'!$G$3-'Price dynamics'!$G$4^2*0.5)*1+('Price dynamics'!$G$4*SQRT(1)*_xlfn.NORM.S.INV(RAND())))</f>
        <v>1.990721821754408E-3</v>
      </c>
      <c r="M1397" s="23">
        <f t="shared" ca="1" si="43"/>
        <v>1.990721821754408E-3</v>
      </c>
      <c r="O1397" s="24">
        <f t="shared" ca="1" si="42"/>
        <v>4.7136778436112109E-2</v>
      </c>
    </row>
    <row r="1398" spans="1:15" x14ac:dyDescent="0.2">
      <c r="A1398" s="6">
        <f>LN(Data!B1399/Data!B1398)</f>
        <v>-6.7510804934194091E-3</v>
      </c>
      <c r="B1398" s="7"/>
      <c r="C1398" s="7">
        <f>LN(Data!H1399/Data!H1398)</f>
        <v>1.1299555253933466E-2</v>
      </c>
      <c r="I1398" s="22">
        <f ca="1">I1397*EXP(('Price dynamics'!$F$3-'Price dynamics'!$F$4^2*0.5)*1+('Price dynamics'!$F$4*SQRT(1)*_xlfn.NORM.S.INV(RAND())))</f>
        <v>4.8536396059406371E-2</v>
      </c>
      <c r="K1398" s="22">
        <f ca="1">K1397*EXP(('Price dynamics'!$G$3-'Price dynamics'!$G$4^2*0.5)*1+('Price dynamics'!$G$4*SQRT(1)*_xlfn.NORM.S.INV(RAND())))</f>
        <v>2.0702513556521023E-3</v>
      </c>
      <c r="M1398" s="23">
        <f t="shared" ca="1" si="43"/>
        <v>2.0702513556521023E-3</v>
      </c>
      <c r="O1398" s="24">
        <f t="shared" ca="1" si="42"/>
        <v>4.6466144703754271E-2</v>
      </c>
    </row>
    <row r="1399" spans="1:15" x14ac:dyDescent="0.2">
      <c r="A1399" s="6">
        <f>LN(Data!B1400/Data!B1399)</f>
        <v>1.345688936061081E-2</v>
      </c>
      <c r="B1399" s="7"/>
      <c r="C1399" s="7">
        <f>LN(Data!H1400/Data!H1399)</f>
        <v>5.4658412537863979E-2</v>
      </c>
      <c r="I1399" s="22">
        <f ca="1">I1398*EXP(('Price dynamics'!$F$3-'Price dynamics'!$F$4^2*0.5)*1+('Price dynamics'!$F$4*SQRT(1)*_xlfn.NORM.S.INV(RAND())))</f>
        <v>4.8440393893665591E-2</v>
      </c>
      <c r="K1399" s="22">
        <f ca="1">K1398*EXP(('Price dynamics'!$G$3-'Price dynamics'!$G$4^2*0.5)*1+('Price dynamics'!$G$4*SQRT(1)*_xlfn.NORM.S.INV(RAND())))</f>
        <v>1.8539245163778821E-3</v>
      </c>
      <c r="M1399" s="23">
        <f t="shared" ca="1" si="43"/>
        <v>1.8539245163778821E-3</v>
      </c>
      <c r="O1399" s="24">
        <f t="shared" ca="1" si="42"/>
        <v>4.6586469377287706E-2</v>
      </c>
    </row>
    <row r="1400" spans="1:15" x14ac:dyDescent="0.2">
      <c r="A1400" s="6">
        <f>LN(Data!B1401/Data!B1400)</f>
        <v>-1.0919890114022212E-2</v>
      </c>
      <c r="B1400" s="7"/>
      <c r="C1400" s="7">
        <f>LN(Data!H1401/Data!H1400)</f>
        <v>-4.9056156989194077E-2</v>
      </c>
      <c r="I1400" s="22">
        <f ca="1">I1399*EXP(('Price dynamics'!$F$3-'Price dynamics'!$F$4^2*0.5)*1+('Price dynamics'!$F$4*SQRT(1)*_xlfn.NORM.S.INV(RAND())))</f>
        <v>4.8158039773552097E-2</v>
      </c>
      <c r="K1400" s="22">
        <f ca="1">K1399*EXP(('Price dynamics'!$G$3-'Price dynamics'!$G$4^2*0.5)*1+('Price dynamics'!$G$4*SQRT(1)*_xlfn.NORM.S.INV(RAND())))</f>
        <v>2.0666310564395524E-3</v>
      </c>
      <c r="M1400" s="23">
        <f t="shared" ca="1" si="43"/>
        <v>2.0666310564395524E-3</v>
      </c>
      <c r="O1400" s="24">
        <f t="shared" ca="1" si="42"/>
        <v>4.6091408717112543E-2</v>
      </c>
    </row>
    <row r="1401" spans="1:15" x14ac:dyDescent="0.2">
      <c r="A1401" s="6">
        <f>LN(Data!B1402/Data!B1401)</f>
        <v>1.4256006636032555E-2</v>
      </c>
      <c r="B1401" s="7"/>
      <c r="C1401" s="7">
        <f>LN(Data!H1402/Data!H1401)</f>
        <v>-2.2599831917240919E-2</v>
      </c>
      <c r="I1401" s="22">
        <f ca="1">I1400*EXP(('Price dynamics'!$F$3-'Price dynamics'!$F$4^2*0.5)*1+('Price dynamics'!$F$4*SQRT(1)*_xlfn.NORM.S.INV(RAND())))</f>
        <v>4.7857429195198767E-2</v>
      </c>
      <c r="K1401" s="22">
        <f ca="1">K1400*EXP(('Price dynamics'!$G$3-'Price dynamics'!$G$4^2*0.5)*1+('Price dynamics'!$G$4*SQRT(1)*_xlfn.NORM.S.INV(RAND())))</f>
        <v>1.8627791354317918E-3</v>
      </c>
      <c r="M1401" s="23">
        <f t="shared" ca="1" si="43"/>
        <v>1.8627791354317918E-3</v>
      </c>
      <c r="O1401" s="24">
        <f t="shared" ca="1" si="42"/>
        <v>4.5994650059766974E-2</v>
      </c>
    </row>
    <row r="1402" spans="1:15" x14ac:dyDescent="0.2">
      <c r="A1402" s="6">
        <f>LN(Data!B1403/Data!B1402)</f>
        <v>-3.2151669561319172E-2</v>
      </c>
      <c r="B1402" s="7"/>
      <c r="C1402" s="7">
        <f>LN(Data!H1403/Data!H1402)</f>
        <v>-5.7306747089849834E-3</v>
      </c>
      <c r="I1402" s="22">
        <f ca="1">I1401*EXP(('Price dynamics'!$F$3-'Price dynamics'!$F$4^2*0.5)*1+('Price dynamics'!$F$4*SQRT(1)*_xlfn.NORM.S.INV(RAND())))</f>
        <v>4.5401605875328613E-2</v>
      </c>
      <c r="K1402" s="22">
        <f ca="1">K1401*EXP(('Price dynamics'!$G$3-'Price dynamics'!$G$4^2*0.5)*1+('Price dynamics'!$G$4*SQRT(1)*_xlfn.NORM.S.INV(RAND())))</f>
        <v>1.7536080848567829E-3</v>
      </c>
      <c r="M1402" s="23">
        <f t="shared" ca="1" si="43"/>
        <v>1.7536080848567829E-3</v>
      </c>
      <c r="O1402" s="24">
        <f t="shared" ca="1" si="42"/>
        <v>4.3647997790471828E-2</v>
      </c>
    </row>
    <row r="1403" spans="1:15" x14ac:dyDescent="0.2">
      <c r="A1403" s="6">
        <f>LN(Data!B1404/Data!B1403)</f>
        <v>0</v>
      </c>
      <c r="B1403" s="7"/>
      <c r="C1403" s="7">
        <f>LN(Data!H1404/Data!H1403)</f>
        <v>1.142869582362285E-2</v>
      </c>
      <c r="I1403" s="22">
        <f ca="1">I1402*EXP(('Price dynamics'!$F$3-'Price dynamics'!$F$4^2*0.5)*1+('Price dynamics'!$F$4*SQRT(1)*_xlfn.NORM.S.INV(RAND())))</f>
        <v>4.5732095177552563E-2</v>
      </c>
      <c r="K1403" s="22">
        <f ca="1">K1402*EXP(('Price dynamics'!$G$3-'Price dynamics'!$G$4^2*0.5)*1+('Price dynamics'!$G$4*SQRT(1)*_xlfn.NORM.S.INV(RAND())))</f>
        <v>1.6660407003574514E-3</v>
      </c>
      <c r="M1403" s="23">
        <f t="shared" ca="1" si="43"/>
        <v>1.6660407003574514E-3</v>
      </c>
      <c r="O1403" s="24">
        <f t="shared" ca="1" si="42"/>
        <v>4.406605447719511E-2</v>
      </c>
    </row>
    <row r="1404" spans="1:15" x14ac:dyDescent="0.2">
      <c r="A1404" s="6">
        <f>LN(Data!B1405/Data!B1404)</f>
        <v>2.3790416836635742E-2</v>
      </c>
      <c r="B1404" s="7"/>
      <c r="C1404" s="7">
        <f>LN(Data!H1405/Data!H1404)</f>
        <v>1.6901810802603254E-2</v>
      </c>
      <c r="I1404" s="22">
        <f ca="1">I1403*EXP(('Price dynamics'!$F$3-'Price dynamics'!$F$4^2*0.5)*1+('Price dynamics'!$F$4*SQRT(1)*_xlfn.NORM.S.INV(RAND())))</f>
        <v>4.6641635818023247E-2</v>
      </c>
      <c r="K1404" s="22">
        <f ca="1">K1403*EXP(('Price dynamics'!$G$3-'Price dynamics'!$G$4^2*0.5)*1+('Price dynamics'!$G$4*SQRT(1)*_xlfn.NORM.S.INV(RAND())))</f>
        <v>1.573357480936077E-3</v>
      </c>
      <c r="M1404" s="23">
        <f t="shared" ca="1" si="43"/>
        <v>1.573357480936077E-3</v>
      </c>
      <c r="O1404" s="24">
        <f t="shared" ca="1" si="42"/>
        <v>4.5068278337087167E-2</v>
      </c>
    </row>
    <row r="1405" spans="1:15" x14ac:dyDescent="0.2">
      <c r="A1405" s="6">
        <f>LN(Data!B1406/Data!B1405)</f>
        <v>-1.3525142777040894E-2</v>
      </c>
      <c r="B1405" s="7"/>
      <c r="C1405" s="7">
        <f>LN(Data!H1406/Data!H1405)</f>
        <v>0</v>
      </c>
      <c r="I1405" s="22">
        <f ca="1">I1404*EXP(('Price dynamics'!$F$3-'Price dynamics'!$F$4^2*0.5)*1+('Price dynamics'!$F$4*SQRT(1)*_xlfn.NORM.S.INV(RAND())))</f>
        <v>4.6828164486203847E-2</v>
      </c>
      <c r="K1405" s="22">
        <f ca="1">K1404*EXP(('Price dynamics'!$G$3-'Price dynamics'!$G$4^2*0.5)*1+('Price dynamics'!$G$4*SQRT(1)*_xlfn.NORM.S.INV(RAND())))</f>
        <v>1.5079844931768908E-3</v>
      </c>
      <c r="M1405" s="23">
        <f t="shared" ca="1" si="43"/>
        <v>1.5079844931768908E-3</v>
      </c>
      <c r="O1405" s="24">
        <f t="shared" ca="1" si="42"/>
        <v>4.5320179993026954E-2</v>
      </c>
    </row>
    <row r="1406" spans="1:15" x14ac:dyDescent="0.2">
      <c r="A1406" s="6">
        <f>LN(Data!B1407/Data!B1406)</f>
        <v>-5.9752631900870674E-3</v>
      </c>
      <c r="B1406" s="7"/>
      <c r="C1406" s="7">
        <f>LN(Data!H1407/Data!H1406)</f>
        <v>-4.5722249338095218E-2</v>
      </c>
      <c r="I1406" s="22">
        <f ca="1">I1405*EXP(('Price dynamics'!$F$3-'Price dynamics'!$F$4^2*0.5)*1+('Price dynamics'!$F$4*SQRT(1)*_xlfn.NORM.S.INV(RAND())))</f>
        <v>4.4449441829115144E-2</v>
      </c>
      <c r="K1406" s="22">
        <f ca="1">K1405*EXP(('Price dynamics'!$G$3-'Price dynamics'!$G$4^2*0.5)*1+('Price dynamics'!$G$4*SQRT(1)*_xlfn.NORM.S.INV(RAND())))</f>
        <v>1.547824846906292E-3</v>
      </c>
      <c r="M1406" s="23">
        <f t="shared" ca="1" si="43"/>
        <v>1.547824846906292E-3</v>
      </c>
      <c r="O1406" s="24">
        <f t="shared" ca="1" si="42"/>
        <v>4.2901616982208853E-2</v>
      </c>
    </row>
    <row r="1407" spans="1:15" x14ac:dyDescent="0.2">
      <c r="A1407" s="6">
        <f>LN(Data!B1408/Data!B1407)</f>
        <v>1.3605652055778678E-2</v>
      </c>
      <c r="B1407" s="7"/>
      <c r="C1407" s="7">
        <f>LN(Data!H1408/Data!H1407)</f>
        <v>-2.9675768146116666E-2</v>
      </c>
      <c r="I1407" s="22">
        <f ca="1">I1406*EXP(('Price dynamics'!$F$3-'Price dynamics'!$F$4^2*0.5)*1+('Price dynamics'!$F$4*SQRT(1)*_xlfn.NORM.S.INV(RAND())))</f>
        <v>4.4619592073320065E-2</v>
      </c>
      <c r="K1407" s="22">
        <f ca="1">K1406*EXP(('Price dynamics'!$G$3-'Price dynamics'!$G$4^2*0.5)*1+('Price dynamics'!$G$4*SQRT(1)*_xlfn.NORM.S.INV(RAND())))</f>
        <v>1.4769949066634879E-3</v>
      </c>
      <c r="M1407" s="23">
        <f t="shared" ca="1" si="43"/>
        <v>1.4769949066634879E-3</v>
      </c>
      <c r="O1407" s="24">
        <f t="shared" ca="1" si="42"/>
        <v>4.3142597166656575E-2</v>
      </c>
    </row>
    <row r="1408" spans="1:15" x14ac:dyDescent="0.2">
      <c r="A1408" s="6">
        <f>LN(Data!B1409/Data!B1408)</f>
        <v>3.4858301052205769E-2</v>
      </c>
      <c r="B1408" s="7"/>
      <c r="C1408" s="7">
        <f>LN(Data!H1409/Data!H1408)</f>
        <v>1.7910926566530243E-2</v>
      </c>
      <c r="I1408" s="22">
        <f ca="1">I1407*EXP(('Price dynamics'!$F$3-'Price dynamics'!$F$4^2*0.5)*1+('Price dynamics'!$F$4*SQRT(1)*_xlfn.NORM.S.INV(RAND())))</f>
        <v>4.350465209282018E-2</v>
      </c>
      <c r="K1408" s="22">
        <f ca="1">K1407*EXP(('Price dynamics'!$G$3-'Price dynamics'!$G$4^2*0.5)*1+('Price dynamics'!$G$4*SQRT(1)*_xlfn.NORM.S.INV(RAND())))</f>
        <v>1.3554042169587053E-3</v>
      </c>
      <c r="M1408" s="23">
        <f t="shared" ca="1" si="43"/>
        <v>1.3554042169587053E-3</v>
      </c>
      <c r="O1408" s="24">
        <f t="shared" ca="1" si="42"/>
        <v>4.2149247875861474E-2</v>
      </c>
    </row>
    <row r="1409" spans="1:15" x14ac:dyDescent="0.2">
      <c r="A1409" s="6">
        <f>LN(Data!B1410/Data!B1409)</f>
        <v>-3.267976764616111E-3</v>
      </c>
      <c r="B1409" s="7"/>
      <c r="C1409" s="7">
        <f>LN(Data!H1410/Data!H1409)</f>
        <v>3.488725900044054E-2</v>
      </c>
      <c r="I1409" s="22">
        <f ca="1">I1408*EXP(('Price dynamics'!$F$3-'Price dynamics'!$F$4^2*0.5)*1+('Price dynamics'!$F$4*SQRT(1)*_xlfn.NORM.S.INV(RAND())))</f>
        <v>4.1382322754132048E-2</v>
      </c>
      <c r="K1409" s="22">
        <f ca="1">K1408*EXP(('Price dynamics'!$G$3-'Price dynamics'!$G$4^2*0.5)*1+('Price dynamics'!$G$4*SQRT(1)*_xlfn.NORM.S.INV(RAND())))</f>
        <v>1.4155053834272043E-3</v>
      </c>
      <c r="M1409" s="23">
        <f t="shared" ca="1" si="43"/>
        <v>1.4155053834272043E-3</v>
      </c>
      <c r="O1409" s="24">
        <f t="shared" ca="1" si="42"/>
        <v>3.9966817370704844E-2</v>
      </c>
    </row>
    <row r="1410" spans="1:15" x14ac:dyDescent="0.2">
      <c r="A1410" s="6">
        <f>LN(Data!B1411/Data!B1410)</f>
        <v>-1.4009293806785157E-2</v>
      </c>
      <c r="B1410" s="7"/>
      <c r="C1410" s="7">
        <f>LN(Data!H1411/Data!H1410)</f>
        <v>1.1363758650315003E-2</v>
      </c>
      <c r="I1410" s="22">
        <f ca="1">I1409*EXP(('Price dynamics'!$F$3-'Price dynamics'!$F$4^2*0.5)*1+('Price dynamics'!$F$4*SQRT(1)*_xlfn.NORM.S.INV(RAND())))</f>
        <v>4.032185581691472E-2</v>
      </c>
      <c r="K1410" s="22">
        <f ca="1">K1409*EXP(('Price dynamics'!$G$3-'Price dynamics'!$G$4^2*0.5)*1+('Price dynamics'!$G$4*SQRT(1)*_xlfn.NORM.S.INV(RAND())))</f>
        <v>1.4868672677849457E-3</v>
      </c>
      <c r="M1410" s="23">
        <f t="shared" ca="1" si="43"/>
        <v>1.4868672677849457E-3</v>
      </c>
      <c r="O1410" s="24">
        <f t="shared" ca="1" si="42"/>
        <v>3.8834988549129777E-2</v>
      </c>
    </row>
    <row r="1411" spans="1:15" x14ac:dyDescent="0.2">
      <c r="A1411" s="6">
        <f>LN(Data!B1412/Data!B1411)</f>
        <v>1.6583751727761256E-3</v>
      </c>
      <c r="B1411" s="7"/>
      <c r="C1411" s="7">
        <f>LN(Data!H1412/Data!H1411)</f>
        <v>4.4206092504495705E-2</v>
      </c>
      <c r="I1411" s="22">
        <f ca="1">I1410*EXP(('Price dynamics'!$F$3-'Price dynamics'!$F$4^2*0.5)*1+('Price dynamics'!$F$4*SQRT(1)*_xlfn.NORM.S.INV(RAND())))</f>
        <v>4.0332130064087368E-2</v>
      </c>
      <c r="K1411" s="22">
        <f ca="1">K1410*EXP(('Price dynamics'!$G$3-'Price dynamics'!$G$4^2*0.5)*1+('Price dynamics'!$G$4*SQRT(1)*_xlfn.NORM.S.INV(RAND())))</f>
        <v>1.5828839121906732E-3</v>
      </c>
      <c r="M1411" s="23">
        <f t="shared" ca="1" si="43"/>
        <v>1.5828839121906732E-3</v>
      </c>
      <c r="O1411" s="24">
        <f t="shared" ref="O1411:O1474" ca="1" si="44">MAX(I1411,K1411)-MIN(I1411,K1411)</f>
        <v>3.8749246151896698E-2</v>
      </c>
    </row>
    <row r="1412" spans="1:15" x14ac:dyDescent="0.2">
      <c r="A1412" s="6">
        <f>LN(Data!B1413/Data!B1412)</f>
        <v>1.6556295172611565E-3</v>
      </c>
      <c r="B1412" s="7"/>
      <c r="C1412" s="7">
        <f>LN(Data!H1413/Data!H1412)</f>
        <v>-1.0869672236903879E-2</v>
      </c>
      <c r="I1412" s="22">
        <f ca="1">I1411*EXP(('Price dynamics'!$F$3-'Price dynamics'!$F$4^2*0.5)*1+('Price dynamics'!$F$4*SQRT(1)*_xlfn.NORM.S.INV(RAND())))</f>
        <v>4.0081115764944684E-2</v>
      </c>
      <c r="K1412" s="22">
        <f ca="1">K1411*EXP(('Price dynamics'!$G$3-'Price dynamics'!$G$4^2*0.5)*1+('Price dynamics'!$G$4*SQRT(1)*_xlfn.NORM.S.INV(RAND())))</f>
        <v>1.6852635088061094E-3</v>
      </c>
      <c r="M1412" s="23">
        <f t="shared" ref="M1412:M1475" ca="1" si="45">IF(I1412&lt;K1412,I1412,K1412)</f>
        <v>1.6852635088061094E-3</v>
      </c>
      <c r="O1412" s="24">
        <f t="shared" ca="1" si="44"/>
        <v>3.8395852256138577E-2</v>
      </c>
    </row>
    <row r="1413" spans="1:15" x14ac:dyDescent="0.2">
      <c r="A1413" s="6">
        <f>LN(Data!B1414/Data!B1413)</f>
        <v>-1.2484556662245396E-2</v>
      </c>
      <c r="B1413" s="7"/>
      <c r="C1413" s="7">
        <f>LN(Data!H1414/Data!H1413)</f>
        <v>-3.3336420267591836E-2</v>
      </c>
      <c r="I1413" s="22">
        <f ca="1">I1412*EXP(('Price dynamics'!$F$3-'Price dynamics'!$F$4^2*0.5)*1+('Price dynamics'!$F$4*SQRT(1)*_xlfn.NORM.S.INV(RAND())))</f>
        <v>4.1889180002511753E-2</v>
      </c>
      <c r="K1413" s="22">
        <f ca="1">K1412*EXP(('Price dynamics'!$G$3-'Price dynamics'!$G$4^2*0.5)*1+('Price dynamics'!$G$4*SQRT(1)*_xlfn.NORM.S.INV(RAND())))</f>
        <v>1.7114437230268105E-3</v>
      </c>
      <c r="M1413" s="23">
        <f t="shared" ca="1" si="45"/>
        <v>1.7114437230268105E-3</v>
      </c>
      <c r="O1413" s="24">
        <f t="shared" ca="1" si="44"/>
        <v>4.0177736279484941E-2</v>
      </c>
    </row>
    <row r="1414" spans="1:15" x14ac:dyDescent="0.2">
      <c r="A1414" s="6">
        <f>LN(Data!B1415/Data!B1414)</f>
        <v>1.2484556662245495E-2</v>
      </c>
      <c r="B1414" s="7"/>
      <c r="C1414" s="7">
        <f>LN(Data!H1415/Data!H1414)</f>
        <v>2.2347298691996618E-2</v>
      </c>
      <c r="I1414" s="22">
        <f ca="1">I1413*EXP(('Price dynamics'!$F$3-'Price dynamics'!$F$4^2*0.5)*1+('Price dynamics'!$F$4*SQRT(1)*_xlfn.NORM.S.INV(RAND())))</f>
        <v>4.337852529327741E-2</v>
      </c>
      <c r="K1414" s="22">
        <f ca="1">K1413*EXP(('Price dynamics'!$G$3-'Price dynamics'!$G$4^2*0.5)*1+('Price dynamics'!$G$4*SQRT(1)*_xlfn.NORM.S.INV(RAND())))</f>
        <v>1.5628320955579753E-3</v>
      </c>
      <c r="M1414" s="23">
        <f t="shared" ca="1" si="45"/>
        <v>1.5628320955579753E-3</v>
      </c>
      <c r="O1414" s="24">
        <f t="shared" ca="1" si="44"/>
        <v>4.1815693197719432E-2</v>
      </c>
    </row>
    <row r="1415" spans="1:15" x14ac:dyDescent="0.2">
      <c r="A1415" s="6">
        <f>LN(Data!B1416/Data!B1415)</f>
        <v>-3.5357218328236684E-2</v>
      </c>
      <c r="B1415" s="7"/>
      <c r="C1415" s="7">
        <f>LN(Data!H1416/Data!H1415)</f>
        <v>1.0989121575595165E-2</v>
      </c>
      <c r="I1415" s="22">
        <f ca="1">I1414*EXP(('Price dynamics'!$F$3-'Price dynamics'!$F$4^2*0.5)*1+('Price dynamics'!$F$4*SQRT(1)*_xlfn.NORM.S.INV(RAND())))</f>
        <v>4.5411909654178427E-2</v>
      </c>
      <c r="K1415" s="22">
        <f ca="1">K1414*EXP(('Price dynamics'!$G$3-'Price dynamics'!$G$4^2*0.5)*1+('Price dynamics'!$G$4*SQRT(1)*_xlfn.NORM.S.INV(RAND())))</f>
        <v>1.7976653844108334E-3</v>
      </c>
      <c r="M1415" s="23">
        <f t="shared" ca="1" si="45"/>
        <v>1.7976653844108334E-3</v>
      </c>
      <c r="O1415" s="24">
        <f t="shared" ca="1" si="44"/>
        <v>4.3614244269767594E-2</v>
      </c>
    </row>
    <row r="1416" spans="1:15" x14ac:dyDescent="0.2">
      <c r="A1416" s="6">
        <f>LN(Data!B1417/Data!B1416)</f>
        <v>-1.7152662867551355E-3</v>
      </c>
      <c r="B1416" s="7"/>
      <c r="C1416" s="7">
        <f>LN(Data!H1417/Data!H1416)</f>
        <v>6.3513405722325722E-2</v>
      </c>
      <c r="I1416" s="22">
        <f ca="1">I1415*EXP(('Price dynamics'!$F$3-'Price dynamics'!$F$4^2*0.5)*1+('Price dynamics'!$F$4*SQRT(1)*_xlfn.NORM.S.INV(RAND())))</f>
        <v>4.7096018061067099E-2</v>
      </c>
      <c r="K1416" s="22">
        <f ca="1">K1415*EXP(('Price dynamics'!$G$3-'Price dynamics'!$G$4^2*0.5)*1+('Price dynamics'!$G$4*SQRT(1)*_xlfn.NORM.S.INV(RAND())))</f>
        <v>1.6727537260855035E-3</v>
      </c>
      <c r="M1416" s="23">
        <f t="shared" ca="1" si="45"/>
        <v>1.6727537260855035E-3</v>
      </c>
      <c r="O1416" s="24">
        <f t="shared" ca="1" si="44"/>
        <v>4.5423264334981596E-2</v>
      </c>
    </row>
    <row r="1417" spans="1:15" x14ac:dyDescent="0.2">
      <c r="A1417" s="6">
        <f>LN(Data!B1418/Data!B1417)</f>
        <v>1.9550133922789384E-2</v>
      </c>
      <c r="B1417" s="7"/>
      <c r="C1417" s="7">
        <f>LN(Data!H1418/Data!H1417)</f>
        <v>5.9719234701622277E-2</v>
      </c>
      <c r="I1417" s="22">
        <f ca="1">I1416*EXP(('Price dynamics'!$F$3-'Price dynamics'!$F$4^2*0.5)*1+('Price dynamics'!$F$4*SQRT(1)*_xlfn.NORM.S.INV(RAND())))</f>
        <v>4.7308113628582803E-2</v>
      </c>
      <c r="K1417" s="22">
        <f ca="1">K1416*EXP(('Price dynamics'!$G$3-'Price dynamics'!$G$4^2*0.5)*1+('Price dynamics'!$G$4*SQRT(1)*_xlfn.NORM.S.INV(RAND())))</f>
        <v>1.5366258323615948E-3</v>
      </c>
      <c r="M1417" s="23">
        <f t="shared" ca="1" si="45"/>
        <v>1.5366258323615948E-3</v>
      </c>
      <c r="O1417" s="24">
        <f t="shared" ca="1" si="44"/>
        <v>4.5771487796221207E-2</v>
      </c>
    </row>
    <row r="1418" spans="1:15" x14ac:dyDescent="0.2">
      <c r="A1418" s="6">
        <f>LN(Data!B1419/Data!B1418)</f>
        <v>1.337812594617605E-2</v>
      </c>
      <c r="B1418" s="7"/>
      <c r="C1418" s="7">
        <f>LN(Data!H1419/Data!H1418)</f>
        <v>7.4452978194749803E-2</v>
      </c>
      <c r="I1418" s="22">
        <f ca="1">I1417*EXP(('Price dynamics'!$F$3-'Price dynamics'!$F$4^2*0.5)*1+('Price dynamics'!$F$4*SQRT(1)*_xlfn.NORM.S.INV(RAND())))</f>
        <v>4.7971069411138337E-2</v>
      </c>
      <c r="K1418" s="22">
        <f ca="1">K1417*EXP(('Price dynamics'!$G$3-'Price dynamics'!$G$4^2*0.5)*1+('Price dynamics'!$G$4*SQRT(1)*_xlfn.NORM.S.INV(RAND())))</f>
        <v>1.4906839265590322E-3</v>
      </c>
      <c r="M1418" s="23">
        <f t="shared" ca="1" si="45"/>
        <v>1.4906839265590322E-3</v>
      </c>
      <c r="O1418" s="24">
        <f t="shared" ca="1" si="44"/>
        <v>4.6480385484579306E-2</v>
      </c>
    </row>
    <row r="1419" spans="1:15" x14ac:dyDescent="0.2">
      <c r="A1419" s="6">
        <f>LN(Data!B1420/Data!B1419)</f>
        <v>2.4885952287652534E-3</v>
      </c>
      <c r="B1419" s="7"/>
      <c r="C1419" s="7">
        <f>LN(Data!H1420/Data!H1419)</f>
        <v>1.3363227812166938E-2</v>
      </c>
      <c r="I1419" s="22">
        <f ca="1">I1418*EXP(('Price dynamics'!$F$3-'Price dynamics'!$F$4^2*0.5)*1+('Price dynamics'!$F$4*SQRT(1)*_xlfn.NORM.S.INV(RAND())))</f>
        <v>4.4844607462098993E-2</v>
      </c>
      <c r="K1419" s="22">
        <f ca="1">K1418*EXP(('Price dynamics'!$G$3-'Price dynamics'!$G$4^2*0.5)*1+('Price dynamics'!$G$4*SQRT(1)*_xlfn.NORM.S.INV(RAND())))</f>
        <v>1.3270342873174116E-3</v>
      </c>
      <c r="M1419" s="23">
        <f t="shared" ca="1" si="45"/>
        <v>1.3270342873174116E-3</v>
      </c>
      <c r="O1419" s="24">
        <f t="shared" ca="1" si="44"/>
        <v>4.3517573174781582E-2</v>
      </c>
    </row>
    <row r="1420" spans="1:15" x14ac:dyDescent="0.2">
      <c r="A1420" s="6">
        <f>LN(Data!B1421/Data!B1420)</f>
        <v>-8.3195155395583888E-3</v>
      </c>
      <c r="B1420" s="7"/>
      <c r="C1420" s="7">
        <f>LN(Data!H1421/Data!H1420)</f>
        <v>-4.9896971144623041E-2</v>
      </c>
      <c r="I1420" s="22">
        <f ca="1">I1419*EXP(('Price dynamics'!$F$3-'Price dynamics'!$F$4^2*0.5)*1+('Price dynamics'!$F$4*SQRT(1)*_xlfn.NORM.S.INV(RAND())))</f>
        <v>4.3598124574932721E-2</v>
      </c>
      <c r="K1420" s="22">
        <f ca="1">K1419*EXP(('Price dynamics'!$G$3-'Price dynamics'!$G$4^2*0.5)*1+('Price dynamics'!$G$4*SQRT(1)*_xlfn.NORM.S.INV(RAND())))</f>
        <v>1.4844638372086077E-3</v>
      </c>
      <c r="M1420" s="23">
        <f t="shared" ca="1" si="45"/>
        <v>1.4844638372086077E-3</v>
      </c>
      <c r="O1420" s="24">
        <f t="shared" ca="1" si="44"/>
        <v>4.2113660737724115E-2</v>
      </c>
    </row>
    <row r="1421" spans="1:15" x14ac:dyDescent="0.2">
      <c r="A1421" s="6">
        <f>LN(Data!B1422/Data!B1421)</f>
        <v>-2.5382073271417161E-2</v>
      </c>
      <c r="B1421" s="7"/>
      <c r="C1421" s="7">
        <f>LN(Data!H1422/Data!H1421)</f>
        <v>1.3857034661426281E-2</v>
      </c>
      <c r="I1421" s="22">
        <f ca="1">I1420*EXP(('Price dynamics'!$F$3-'Price dynamics'!$F$4^2*0.5)*1+('Price dynamics'!$F$4*SQRT(1)*_xlfn.NORM.S.INV(RAND())))</f>
        <v>4.1776931356606692E-2</v>
      </c>
      <c r="K1421" s="22">
        <f ca="1">K1420*EXP(('Price dynamics'!$G$3-'Price dynamics'!$G$4^2*0.5)*1+('Price dynamics'!$G$4*SQRT(1)*_xlfn.NORM.S.INV(RAND())))</f>
        <v>1.6592715839013573E-3</v>
      </c>
      <c r="M1421" s="23">
        <f t="shared" ca="1" si="45"/>
        <v>1.6592715839013573E-3</v>
      </c>
      <c r="O1421" s="24">
        <f t="shared" ca="1" si="44"/>
        <v>4.0117659772705337E-2</v>
      </c>
    </row>
    <row r="1422" spans="1:15" x14ac:dyDescent="0.2">
      <c r="A1422" s="6">
        <f>LN(Data!B1423/Data!B1422)</f>
        <v>1.1078085173154386E-2</v>
      </c>
      <c r="B1422" s="7"/>
      <c r="C1422" s="7">
        <f>LN(Data!H1423/Data!H1422)</f>
        <v>4.5766670274116732E-3</v>
      </c>
      <c r="I1422" s="22">
        <f ca="1">I1421*EXP(('Price dynamics'!$F$3-'Price dynamics'!$F$4^2*0.5)*1+('Price dynamics'!$F$4*SQRT(1)*_xlfn.NORM.S.INV(RAND())))</f>
        <v>4.2290358384169585E-2</v>
      </c>
      <c r="K1422" s="22">
        <f ca="1">K1421*EXP(('Price dynamics'!$G$3-'Price dynamics'!$G$4^2*0.5)*1+('Price dynamics'!$G$4*SQRT(1)*_xlfn.NORM.S.INV(RAND())))</f>
        <v>1.7078608699577513E-3</v>
      </c>
      <c r="M1422" s="23">
        <f t="shared" ca="1" si="45"/>
        <v>1.7078608699577513E-3</v>
      </c>
      <c r="O1422" s="24">
        <f t="shared" ca="1" si="44"/>
        <v>4.0582497514211835E-2</v>
      </c>
    </row>
    <row r="1423" spans="1:15" x14ac:dyDescent="0.2">
      <c r="A1423" s="6">
        <f>LN(Data!B1424/Data!B1423)</f>
        <v>0</v>
      </c>
      <c r="B1423" s="7"/>
      <c r="C1423" s="7">
        <f>LN(Data!H1424/Data!H1423)</f>
        <v>-6.6061750678092751E-2</v>
      </c>
      <c r="I1423" s="22">
        <f ca="1">I1422*EXP(('Price dynamics'!$F$3-'Price dynamics'!$F$4^2*0.5)*1+('Price dynamics'!$F$4*SQRT(1)*_xlfn.NORM.S.INV(RAND())))</f>
        <v>4.2035427706211236E-2</v>
      </c>
      <c r="K1423" s="22">
        <f ca="1">K1422*EXP(('Price dynamics'!$G$3-'Price dynamics'!$G$4^2*0.5)*1+('Price dynamics'!$G$4*SQRT(1)*_xlfn.NORM.S.INV(RAND())))</f>
        <v>1.9598955929708592E-3</v>
      </c>
      <c r="M1423" s="23">
        <f t="shared" ca="1" si="45"/>
        <v>1.9598955929708592E-3</v>
      </c>
      <c r="O1423" s="24">
        <f t="shared" ca="1" si="44"/>
        <v>4.0075532113240379E-2</v>
      </c>
    </row>
    <row r="1424" spans="1:15" x14ac:dyDescent="0.2">
      <c r="A1424" s="6">
        <f>LN(Data!B1425/Data!B1424)</f>
        <v>7.5981792310713227E-3</v>
      </c>
      <c r="B1424" s="7"/>
      <c r="C1424" s="7">
        <f>LN(Data!H1425/Data!H1424)</f>
        <v>6.6061750678092696E-2</v>
      </c>
      <c r="I1424" s="22">
        <f ca="1">I1423*EXP(('Price dynamics'!$F$3-'Price dynamics'!$F$4^2*0.5)*1+('Price dynamics'!$F$4*SQRT(1)*_xlfn.NORM.S.INV(RAND())))</f>
        <v>4.0073014453495336E-2</v>
      </c>
      <c r="K1424" s="22">
        <f ca="1">K1423*EXP(('Price dynamics'!$G$3-'Price dynamics'!$G$4^2*0.5)*1+('Price dynamics'!$G$4*SQRT(1)*_xlfn.NORM.S.INV(RAND())))</f>
        <v>2.0964142297468014E-3</v>
      </c>
      <c r="M1424" s="23">
        <f t="shared" ca="1" si="45"/>
        <v>2.0964142297468014E-3</v>
      </c>
      <c r="O1424" s="24">
        <f t="shared" ca="1" si="44"/>
        <v>3.7976600223748533E-2</v>
      </c>
    </row>
    <row r="1425" spans="1:15" x14ac:dyDescent="0.2">
      <c r="A1425" s="6">
        <f>LN(Data!B1426/Data!B1425)</f>
        <v>-7.5981792310713669E-3</v>
      </c>
      <c r="B1425" s="7"/>
      <c r="C1425" s="7">
        <f>LN(Data!H1426/Data!H1425)</f>
        <v>1.8100041643617937E-2</v>
      </c>
      <c r="I1425" s="22">
        <f ca="1">I1424*EXP(('Price dynamics'!$F$3-'Price dynamics'!$F$4^2*0.5)*1+('Price dynamics'!$F$4*SQRT(1)*_xlfn.NORM.S.INV(RAND())))</f>
        <v>3.9182984946402467E-2</v>
      </c>
      <c r="K1425" s="22">
        <f ca="1">K1424*EXP(('Price dynamics'!$G$3-'Price dynamics'!$G$4^2*0.5)*1+('Price dynamics'!$G$4*SQRT(1)*_xlfn.NORM.S.INV(RAND())))</f>
        <v>2.1528522296373129E-3</v>
      </c>
      <c r="M1425" s="23">
        <f t="shared" ca="1" si="45"/>
        <v>2.1528522296373129E-3</v>
      </c>
      <c r="O1425" s="24">
        <f t="shared" ca="1" si="44"/>
        <v>3.7030132716765154E-2</v>
      </c>
    </row>
    <row r="1426" spans="1:15" x14ac:dyDescent="0.2">
      <c r="A1426" s="6">
        <f>LN(Data!B1427/Data!B1426)</f>
        <v>-8.4781692233944813E-4</v>
      </c>
      <c r="B1426" s="7"/>
      <c r="C1426" s="7">
        <f>LN(Data!H1427/Data!H1426)</f>
        <v>3.9565600206191098E-2</v>
      </c>
      <c r="I1426" s="22">
        <f ca="1">I1425*EXP(('Price dynamics'!$F$3-'Price dynamics'!$F$4^2*0.5)*1+('Price dynamics'!$F$4*SQRT(1)*_xlfn.NORM.S.INV(RAND())))</f>
        <v>3.8353888877863278E-2</v>
      </c>
      <c r="K1426" s="22">
        <f ca="1">K1425*EXP(('Price dynamics'!$G$3-'Price dynamics'!$G$4^2*0.5)*1+('Price dynamics'!$G$4*SQRT(1)*_xlfn.NORM.S.INV(RAND())))</f>
        <v>2.0253483078095606E-3</v>
      </c>
      <c r="M1426" s="23">
        <f t="shared" ca="1" si="45"/>
        <v>2.0253483078095606E-3</v>
      </c>
      <c r="O1426" s="24">
        <f t="shared" ca="1" si="44"/>
        <v>3.6328540570053719E-2</v>
      </c>
    </row>
    <row r="1427" spans="1:15" x14ac:dyDescent="0.2">
      <c r="A1427" s="6">
        <f>LN(Data!B1428/Data!B1427)</f>
        <v>-8.4853632583886359E-4</v>
      </c>
      <c r="B1427" s="7"/>
      <c r="C1427" s="7">
        <f>LN(Data!H1428/Data!H1427)</f>
        <v>5.4520838878417112E-2</v>
      </c>
      <c r="I1427" s="22">
        <f ca="1">I1426*EXP(('Price dynamics'!$F$3-'Price dynamics'!$F$4^2*0.5)*1+('Price dynamics'!$F$4*SQRT(1)*_xlfn.NORM.S.INV(RAND())))</f>
        <v>3.8571937769600856E-2</v>
      </c>
      <c r="K1427" s="22">
        <f ca="1">K1426*EXP(('Price dynamics'!$G$3-'Price dynamics'!$G$4^2*0.5)*1+('Price dynamics'!$G$4*SQRT(1)*_xlfn.NORM.S.INV(RAND())))</f>
        <v>1.9456467172447969E-3</v>
      </c>
      <c r="M1427" s="23">
        <f t="shared" ca="1" si="45"/>
        <v>1.9456467172447969E-3</v>
      </c>
      <c r="O1427" s="24">
        <f t="shared" ca="1" si="44"/>
        <v>3.6626291052356062E-2</v>
      </c>
    </row>
    <row r="1428" spans="1:15" x14ac:dyDescent="0.2">
      <c r="A1428" s="6">
        <f>LN(Data!B1429/Data!B1428)</f>
        <v>1.013522189404293E-2</v>
      </c>
      <c r="B1428" s="7"/>
      <c r="C1428" s="7">
        <f>LN(Data!H1429/Data!H1428)</f>
        <v>-8.196767204178515E-3</v>
      </c>
      <c r="I1428" s="22">
        <f ca="1">I1427*EXP(('Price dynamics'!$F$3-'Price dynamics'!$F$4^2*0.5)*1+('Price dynamics'!$F$4*SQRT(1)*_xlfn.NORM.S.INV(RAND())))</f>
        <v>4.0341217670803987E-2</v>
      </c>
      <c r="K1428" s="22">
        <f ca="1">K1427*EXP(('Price dynamics'!$G$3-'Price dynamics'!$G$4^2*0.5)*1+('Price dynamics'!$G$4*SQRT(1)*_xlfn.NORM.S.INV(RAND())))</f>
        <v>1.9443230900563729E-3</v>
      </c>
      <c r="M1428" s="23">
        <f t="shared" ca="1" si="45"/>
        <v>1.9443230900563729E-3</v>
      </c>
      <c r="O1428" s="24">
        <f t="shared" ca="1" si="44"/>
        <v>3.8396894580747618E-2</v>
      </c>
    </row>
    <row r="1429" spans="1:15" x14ac:dyDescent="0.2">
      <c r="A1429" s="6">
        <f>LN(Data!B1430/Data!B1429)</f>
        <v>-5.0547706616240603E-3</v>
      </c>
      <c r="B1429" s="7"/>
      <c r="C1429" s="7">
        <f>LN(Data!H1430/Data!H1429)</f>
        <v>-3.3475929196389573E-2</v>
      </c>
      <c r="I1429" s="22">
        <f ca="1">I1428*EXP(('Price dynamics'!$F$3-'Price dynamics'!$F$4^2*0.5)*1+('Price dynamics'!$F$4*SQRT(1)*_xlfn.NORM.S.INV(RAND())))</f>
        <v>3.9691981506508121E-2</v>
      </c>
      <c r="K1429" s="22">
        <f ca="1">K1428*EXP(('Price dynamics'!$G$3-'Price dynamics'!$G$4^2*0.5)*1+('Price dynamics'!$G$4*SQRT(1)*_xlfn.NORM.S.INV(RAND())))</f>
        <v>1.8253312118474592E-3</v>
      </c>
      <c r="M1429" s="23">
        <f t="shared" ca="1" si="45"/>
        <v>1.8253312118474592E-3</v>
      </c>
      <c r="O1429" s="24">
        <f t="shared" ca="1" si="44"/>
        <v>3.7866650294660659E-2</v>
      </c>
    </row>
    <row r="1430" spans="1:15" x14ac:dyDescent="0.2">
      <c r="A1430" s="6">
        <f>LN(Data!B1431/Data!B1430)</f>
        <v>0</v>
      </c>
      <c r="B1430" s="7"/>
      <c r="C1430" s="7">
        <f>LN(Data!H1431/Data!H1430)</f>
        <v>1.6878037787351731E-2</v>
      </c>
      <c r="I1430" s="22">
        <f ca="1">I1429*EXP(('Price dynamics'!$F$3-'Price dynamics'!$F$4^2*0.5)*1+('Price dynamics'!$F$4*SQRT(1)*_xlfn.NORM.S.INV(RAND())))</f>
        <v>4.232499074043572E-2</v>
      </c>
      <c r="K1430" s="22">
        <f ca="1">K1429*EXP(('Price dynamics'!$G$3-'Price dynamics'!$G$4^2*0.5)*1+('Price dynamics'!$G$4*SQRT(1)*_xlfn.NORM.S.INV(RAND())))</f>
        <v>1.7886921143168259E-3</v>
      </c>
      <c r="M1430" s="23">
        <f t="shared" ca="1" si="45"/>
        <v>1.7886921143168259E-3</v>
      </c>
      <c r="O1430" s="24">
        <f t="shared" ca="1" si="44"/>
        <v>4.0536298626118891E-2</v>
      </c>
    </row>
    <row r="1431" spans="1:15" x14ac:dyDescent="0.2">
      <c r="A1431" s="6">
        <f>LN(Data!B1432/Data!B1431)</f>
        <v>-3.5242151649140241E-2</v>
      </c>
      <c r="B1431" s="7"/>
      <c r="C1431" s="7">
        <f>LN(Data!H1432/Data!H1431)</f>
        <v>7.2612532963709009E-2</v>
      </c>
      <c r="I1431" s="22">
        <f ca="1">I1430*EXP(('Price dynamics'!$F$3-'Price dynamics'!$F$4^2*0.5)*1+('Price dynamics'!$F$4*SQRT(1)*_xlfn.NORM.S.INV(RAND())))</f>
        <v>4.1684565328677974E-2</v>
      </c>
      <c r="K1431" s="22">
        <f ca="1">K1430*EXP(('Price dynamics'!$G$3-'Price dynamics'!$G$4^2*0.5)*1+('Price dynamics'!$G$4*SQRT(1)*_xlfn.NORM.S.INV(RAND())))</f>
        <v>1.7811859080906465E-3</v>
      </c>
      <c r="M1431" s="23">
        <f t="shared" ca="1" si="45"/>
        <v>1.7811859080906465E-3</v>
      </c>
      <c r="O1431" s="24">
        <f t="shared" ca="1" si="44"/>
        <v>3.9903379420587325E-2</v>
      </c>
    </row>
    <row r="1432" spans="1:15" x14ac:dyDescent="0.2">
      <c r="A1432" s="6">
        <f>LN(Data!B1433/Data!B1432)</f>
        <v>3.6929915762859991E-2</v>
      </c>
      <c r="B1432" s="7"/>
      <c r="C1432" s="7">
        <f>LN(Data!H1433/Data!H1432)</f>
        <v>-1.1741817876683174E-2</v>
      </c>
      <c r="I1432" s="22">
        <f ca="1">I1431*EXP(('Price dynamics'!$F$3-'Price dynamics'!$F$4^2*0.5)*1+('Price dynamics'!$F$4*SQRT(1)*_xlfn.NORM.S.INV(RAND())))</f>
        <v>4.2015941144790202E-2</v>
      </c>
      <c r="K1432" s="22">
        <f ca="1">K1431*EXP(('Price dynamics'!$G$3-'Price dynamics'!$G$4^2*0.5)*1+('Price dynamics'!$G$4*SQRT(1)*_xlfn.NORM.S.INV(RAND())))</f>
        <v>1.7029722988456887E-3</v>
      </c>
      <c r="M1432" s="23">
        <f t="shared" ca="1" si="45"/>
        <v>1.7029722988456887E-3</v>
      </c>
      <c r="O1432" s="24">
        <f t="shared" ca="1" si="44"/>
        <v>4.0312968845944513E-2</v>
      </c>
    </row>
    <row r="1433" spans="1:15" x14ac:dyDescent="0.2">
      <c r="A1433" s="6">
        <f>LN(Data!B1434/Data!B1433)</f>
        <v>1.2568242522312889E-2</v>
      </c>
      <c r="B1433" s="7"/>
      <c r="C1433" s="7">
        <f>LN(Data!H1434/Data!H1433)</f>
        <v>-7.9051795071132611E-3</v>
      </c>
      <c r="I1433" s="22">
        <f ca="1">I1432*EXP(('Price dynamics'!$F$3-'Price dynamics'!$F$4^2*0.5)*1+('Price dynamics'!$F$4*SQRT(1)*_xlfn.NORM.S.INV(RAND())))</f>
        <v>4.2361777815098908E-2</v>
      </c>
      <c r="K1433" s="22">
        <f ca="1">K1432*EXP(('Price dynamics'!$G$3-'Price dynamics'!$G$4^2*0.5)*1+('Price dynamics'!$G$4*SQRT(1)*_xlfn.NORM.S.INV(RAND())))</f>
        <v>1.8364214693409504E-3</v>
      </c>
      <c r="M1433" s="23">
        <f t="shared" ca="1" si="45"/>
        <v>1.8364214693409504E-3</v>
      </c>
      <c r="O1433" s="24">
        <f t="shared" ca="1" si="44"/>
        <v>4.0525356345757955E-2</v>
      </c>
    </row>
    <row r="1434" spans="1:15" x14ac:dyDescent="0.2">
      <c r="A1434" s="6">
        <f>LN(Data!B1435/Data!B1434)</f>
        <v>-1.5100958101596824E-2</v>
      </c>
      <c r="B1434" s="7"/>
      <c r="C1434" s="7">
        <f>LN(Data!H1435/Data!H1434)</f>
        <v>0</v>
      </c>
      <c r="I1434" s="22">
        <f ca="1">I1433*EXP(('Price dynamics'!$F$3-'Price dynamics'!$F$4^2*0.5)*1+('Price dynamics'!$F$4*SQRT(1)*_xlfn.NORM.S.INV(RAND())))</f>
        <v>4.137513714602363E-2</v>
      </c>
      <c r="K1434" s="22">
        <f ca="1">K1433*EXP(('Price dynamics'!$G$3-'Price dynamics'!$G$4^2*0.5)*1+('Price dynamics'!$G$4*SQRT(1)*_xlfn.NORM.S.INV(RAND())))</f>
        <v>2.1109265816530811E-3</v>
      </c>
      <c r="M1434" s="23">
        <f t="shared" ca="1" si="45"/>
        <v>2.1109265816530811E-3</v>
      </c>
      <c r="O1434" s="24">
        <f t="shared" ca="1" si="44"/>
        <v>3.9264210564370551E-2</v>
      </c>
    </row>
    <row r="1435" spans="1:15" x14ac:dyDescent="0.2">
      <c r="A1435" s="6">
        <f>LN(Data!B1436/Data!B1435)</f>
        <v>-2.5686343709327739E-2</v>
      </c>
      <c r="B1435" s="7"/>
      <c r="C1435" s="7">
        <f>LN(Data!H1436/Data!H1435)</f>
        <v>-2.409755157906053E-2</v>
      </c>
      <c r="I1435" s="22">
        <f ca="1">I1434*EXP(('Price dynamics'!$F$3-'Price dynamics'!$F$4^2*0.5)*1+('Price dynamics'!$F$4*SQRT(1)*_xlfn.NORM.S.INV(RAND())))</f>
        <v>3.9941575494616022E-2</v>
      </c>
      <c r="K1435" s="22">
        <f ca="1">K1434*EXP(('Price dynamics'!$G$3-'Price dynamics'!$G$4^2*0.5)*1+('Price dynamics'!$G$4*SQRT(1)*_xlfn.NORM.S.INV(RAND())))</f>
        <v>2.0780476967813977E-3</v>
      </c>
      <c r="M1435" s="23">
        <f t="shared" ca="1" si="45"/>
        <v>2.0780476967813977E-3</v>
      </c>
      <c r="O1435" s="24">
        <f t="shared" ca="1" si="44"/>
        <v>3.7863527797834626E-2</v>
      </c>
    </row>
    <row r="1436" spans="1:15" x14ac:dyDescent="0.2">
      <c r="A1436" s="6">
        <f>LN(Data!B1437/Data!B1436)</f>
        <v>9.4951080223240249E-3</v>
      </c>
      <c r="B1436" s="7"/>
      <c r="C1436" s="7">
        <f>LN(Data!H1437/Data!H1436)</f>
        <v>-6.7252227009167456E-2</v>
      </c>
      <c r="I1436" s="22">
        <f ca="1">I1435*EXP(('Price dynamics'!$F$3-'Price dynamics'!$F$4^2*0.5)*1+('Price dynamics'!$F$4*SQRT(1)*_xlfn.NORM.S.INV(RAND())))</f>
        <v>4.1137452458703219E-2</v>
      </c>
      <c r="K1436" s="22">
        <f ca="1">K1435*EXP(('Price dynamics'!$G$3-'Price dynamics'!$G$4^2*0.5)*1+('Price dynamics'!$G$4*SQRT(1)*_xlfn.NORM.S.INV(RAND())))</f>
        <v>2.0898100413259159E-3</v>
      </c>
      <c r="M1436" s="23">
        <f t="shared" ca="1" si="45"/>
        <v>2.0898100413259159E-3</v>
      </c>
      <c r="O1436" s="24">
        <f t="shared" ca="1" si="44"/>
        <v>3.9047642417377307E-2</v>
      </c>
    </row>
    <row r="1437" spans="1:15" x14ac:dyDescent="0.2">
      <c r="A1437" s="6">
        <f>LN(Data!B1438/Data!B1437)</f>
        <v>-1.9957278429307536E-2</v>
      </c>
      <c r="B1437" s="7"/>
      <c r="C1437" s="7">
        <f>LN(Data!H1438/Data!H1437)</f>
        <v>-3.5401927050915723E-2</v>
      </c>
      <c r="I1437" s="22">
        <f ca="1">I1436*EXP(('Price dynamics'!$F$3-'Price dynamics'!$F$4^2*0.5)*1+('Price dynamics'!$F$4*SQRT(1)*_xlfn.NORM.S.INV(RAND())))</f>
        <v>4.0643033200651352E-2</v>
      </c>
      <c r="K1437" s="22">
        <f ca="1">K1436*EXP(('Price dynamics'!$G$3-'Price dynamics'!$G$4^2*0.5)*1+('Price dynamics'!$G$4*SQRT(1)*_xlfn.NORM.S.INV(RAND())))</f>
        <v>2.4069005583250425E-3</v>
      </c>
      <c r="M1437" s="23">
        <f t="shared" ca="1" si="45"/>
        <v>2.4069005583250425E-3</v>
      </c>
      <c r="O1437" s="24">
        <f t="shared" ca="1" si="44"/>
        <v>3.8236132642326309E-2</v>
      </c>
    </row>
    <row r="1438" spans="1:15" x14ac:dyDescent="0.2">
      <c r="A1438" s="6">
        <f>LN(Data!B1439/Data!B1438)</f>
        <v>2.167401704836211E-2</v>
      </c>
      <c r="B1438" s="7"/>
      <c r="C1438" s="7">
        <f>LN(Data!H1439/Data!H1438)</f>
        <v>-3.2039353744616771E-2</v>
      </c>
      <c r="I1438" s="22">
        <f ca="1">I1437*EXP(('Price dynamics'!$F$3-'Price dynamics'!$F$4^2*0.5)*1+('Price dynamics'!$F$4*SQRT(1)*_xlfn.NORM.S.INV(RAND())))</f>
        <v>4.1363909727432029E-2</v>
      </c>
      <c r="K1438" s="22">
        <f ca="1">K1437*EXP(('Price dynamics'!$G$3-'Price dynamics'!$G$4^2*0.5)*1+('Price dynamics'!$G$4*SQRT(1)*_xlfn.NORM.S.INV(RAND())))</f>
        <v>2.4369747649300357E-3</v>
      </c>
      <c r="M1438" s="23">
        <f t="shared" ca="1" si="45"/>
        <v>2.4369747649300357E-3</v>
      </c>
      <c r="O1438" s="24">
        <f t="shared" ca="1" si="44"/>
        <v>3.8926934962501991E-2</v>
      </c>
    </row>
    <row r="1439" spans="1:15" x14ac:dyDescent="0.2">
      <c r="A1439" s="6">
        <f>LN(Data!B1440/Data!B1439)</f>
        <v>-3.6685336456801151E-2</v>
      </c>
      <c r="B1439" s="7"/>
      <c r="C1439" s="7">
        <f>LN(Data!H1440/Data!H1439)</f>
        <v>7.6099343538647043E-2</v>
      </c>
      <c r="I1439" s="22">
        <f ca="1">I1438*EXP(('Price dynamics'!$F$3-'Price dynamics'!$F$4^2*0.5)*1+('Price dynamics'!$F$4*SQRT(1)*_xlfn.NORM.S.INV(RAND())))</f>
        <v>3.9787277482917105E-2</v>
      </c>
      <c r="K1439" s="22">
        <f ca="1">K1438*EXP(('Price dynamics'!$G$3-'Price dynamics'!$G$4^2*0.5)*1+('Price dynamics'!$G$4*SQRT(1)*_xlfn.NORM.S.INV(RAND())))</f>
        <v>2.5533262927368351E-3</v>
      </c>
      <c r="M1439" s="23">
        <f t="shared" ca="1" si="45"/>
        <v>2.5533262927368351E-3</v>
      </c>
      <c r="O1439" s="24">
        <f t="shared" ca="1" si="44"/>
        <v>3.7233951190180269E-2</v>
      </c>
    </row>
    <row r="1440" spans="1:15" x14ac:dyDescent="0.2">
      <c r="A1440" s="6">
        <f>LN(Data!B1441/Data!B1440)</f>
        <v>-2.2493076050015205E-2</v>
      </c>
      <c r="B1440" s="7"/>
      <c r="C1440" s="7">
        <f>LN(Data!H1441/Data!H1440)</f>
        <v>-0.25378052077609942</v>
      </c>
      <c r="I1440" s="22">
        <f ca="1">I1439*EXP(('Price dynamics'!$F$3-'Price dynamics'!$F$4^2*0.5)*1+('Price dynamics'!$F$4*SQRT(1)*_xlfn.NORM.S.INV(RAND())))</f>
        <v>3.9448448346026115E-2</v>
      </c>
      <c r="K1440" s="22">
        <f ca="1">K1439*EXP(('Price dynamics'!$G$3-'Price dynamics'!$G$4^2*0.5)*1+('Price dynamics'!$G$4*SQRT(1)*_xlfn.NORM.S.INV(RAND())))</f>
        <v>2.4606106673578771E-3</v>
      </c>
      <c r="M1440" s="23">
        <f t="shared" ca="1" si="45"/>
        <v>2.4606106673578771E-3</v>
      </c>
      <c r="O1440" s="24">
        <f t="shared" ca="1" si="44"/>
        <v>3.6987837678668235E-2</v>
      </c>
    </row>
    <row r="1441" spans="1:15" x14ac:dyDescent="0.2">
      <c r="A1441" s="6">
        <f>LN(Data!B1442/Data!B1441)</f>
        <v>-1.0059526987733231E-2</v>
      </c>
      <c r="B1441" s="7"/>
      <c r="C1441" s="7">
        <f>LN(Data!H1442/Data!H1441)</f>
        <v>0.26662866325394863</v>
      </c>
      <c r="I1441" s="22">
        <f ca="1">I1440*EXP(('Price dynamics'!$F$3-'Price dynamics'!$F$4^2*0.5)*1+('Price dynamics'!$F$4*SQRT(1)*_xlfn.NORM.S.INV(RAND())))</f>
        <v>3.8396736405012656E-2</v>
      </c>
      <c r="K1441" s="22">
        <f ca="1">K1440*EXP(('Price dynamics'!$G$3-'Price dynamics'!$G$4^2*0.5)*1+('Price dynamics'!$G$4*SQRT(1)*_xlfn.NORM.S.INV(RAND())))</f>
        <v>2.5909394855191631E-3</v>
      </c>
      <c r="M1441" s="23">
        <f t="shared" ca="1" si="45"/>
        <v>2.5909394855191631E-3</v>
      </c>
      <c r="O1441" s="24">
        <f t="shared" ca="1" si="44"/>
        <v>3.5805796919493496E-2</v>
      </c>
    </row>
    <row r="1442" spans="1:15" x14ac:dyDescent="0.2">
      <c r="A1442" s="6">
        <f>LN(Data!B1443/Data!B1442)</f>
        <v>-5.9648535843379577E-2</v>
      </c>
      <c r="B1442" s="7"/>
      <c r="C1442" s="7">
        <f>LN(Data!H1443/Data!H1442)</f>
        <v>-6.142281262640624E-2</v>
      </c>
      <c r="I1442" s="22">
        <f ca="1">I1441*EXP(('Price dynamics'!$F$3-'Price dynamics'!$F$4^2*0.5)*1+('Price dynamics'!$F$4*SQRT(1)*_xlfn.NORM.S.INV(RAND())))</f>
        <v>3.6177016904815049E-2</v>
      </c>
      <c r="K1442" s="22">
        <f ca="1">K1441*EXP(('Price dynamics'!$G$3-'Price dynamics'!$G$4^2*0.5)*1+('Price dynamics'!$G$4*SQRT(1)*_xlfn.NORM.S.INV(RAND())))</f>
        <v>2.2868571554898478E-3</v>
      </c>
      <c r="M1442" s="23">
        <f t="shared" ca="1" si="45"/>
        <v>2.2868571554898478E-3</v>
      </c>
      <c r="O1442" s="24">
        <f t="shared" ca="1" si="44"/>
        <v>3.3890159749325202E-2</v>
      </c>
    </row>
    <row r="1443" spans="1:15" x14ac:dyDescent="0.2">
      <c r="A1443" s="6">
        <f>LN(Data!B1444/Data!B1443)</f>
        <v>1.2603172153325405E-2</v>
      </c>
      <c r="B1443" s="7"/>
      <c r="C1443" s="7">
        <f>LN(Data!H1444/Data!H1443)</f>
        <v>-3.6870535808327685E-2</v>
      </c>
      <c r="I1443" s="22">
        <f ca="1">I1442*EXP(('Price dynamics'!$F$3-'Price dynamics'!$F$4^2*0.5)*1+('Price dynamics'!$F$4*SQRT(1)*_xlfn.NORM.S.INV(RAND())))</f>
        <v>3.7349596791818207E-2</v>
      </c>
      <c r="K1443" s="22">
        <f ca="1">K1442*EXP(('Price dynamics'!$G$3-'Price dynamics'!$G$4^2*0.5)*1+('Price dynamics'!$G$4*SQRT(1)*_xlfn.NORM.S.INV(RAND())))</f>
        <v>2.2574832810870341E-3</v>
      </c>
      <c r="M1443" s="23">
        <f t="shared" ca="1" si="45"/>
        <v>2.2574832810870341E-3</v>
      </c>
      <c r="O1443" s="24">
        <f t="shared" ca="1" si="44"/>
        <v>3.5092113510731174E-2</v>
      </c>
    </row>
    <row r="1444" spans="1:15" x14ac:dyDescent="0.2">
      <c r="A1444" s="6">
        <f>LN(Data!B1445/Data!B1444)</f>
        <v>-2.5367213878422987E-2</v>
      </c>
      <c r="B1444" s="7"/>
      <c r="C1444" s="7">
        <f>LN(Data!H1445/Data!H1444)</f>
        <v>-9.8601976804539582E-2</v>
      </c>
      <c r="I1444" s="22">
        <f ca="1">I1443*EXP(('Price dynamics'!$F$3-'Price dynamics'!$F$4^2*0.5)*1+('Price dynamics'!$F$4*SQRT(1)*_xlfn.NORM.S.INV(RAND())))</f>
        <v>3.7158226179955102E-2</v>
      </c>
      <c r="K1444" s="22">
        <f ca="1">K1443*EXP(('Price dynamics'!$G$3-'Price dynamics'!$G$4^2*0.5)*1+('Price dynamics'!$G$4*SQRT(1)*_xlfn.NORM.S.INV(RAND())))</f>
        <v>2.1606605888063075E-3</v>
      </c>
      <c r="M1444" s="23">
        <f t="shared" ca="1" si="45"/>
        <v>2.1606605888063075E-3</v>
      </c>
      <c r="O1444" s="24">
        <f t="shared" ca="1" si="44"/>
        <v>3.4997565591148791E-2</v>
      </c>
    </row>
    <row r="1445" spans="1:15" x14ac:dyDescent="0.2">
      <c r="A1445" s="6">
        <f>LN(Data!B1446/Data!B1445)</f>
        <v>2.4403358382116228E-2</v>
      </c>
      <c r="B1445" s="7"/>
      <c r="C1445" s="7">
        <f>LN(Data!H1446/Data!H1445)</f>
        <v>0.12180487388420347</v>
      </c>
      <c r="I1445" s="22">
        <f ca="1">I1444*EXP(('Price dynamics'!$F$3-'Price dynamics'!$F$4^2*0.5)*1+('Price dynamics'!$F$4*SQRT(1)*_xlfn.NORM.S.INV(RAND())))</f>
        <v>3.8398805114298773E-2</v>
      </c>
      <c r="K1445" s="22">
        <f ca="1">K1444*EXP(('Price dynamics'!$G$3-'Price dynamics'!$G$4^2*0.5)*1+('Price dynamics'!$G$4*SQRT(1)*_xlfn.NORM.S.INV(RAND())))</f>
        <v>2.178520034777847E-3</v>
      </c>
      <c r="M1445" s="23">
        <f t="shared" ca="1" si="45"/>
        <v>2.178520034777847E-3</v>
      </c>
      <c r="O1445" s="24">
        <f t="shared" ca="1" si="44"/>
        <v>3.6220285079520922E-2</v>
      </c>
    </row>
    <row r="1446" spans="1:15" x14ac:dyDescent="0.2">
      <c r="A1446" s="6">
        <f>LN(Data!B1447/Data!B1446)</f>
        <v>9.6385549630665897E-4</v>
      </c>
      <c r="B1446" s="7"/>
      <c r="C1446" s="7">
        <f>LN(Data!H1447/Data!H1446)</f>
        <v>4.5766670274116732E-3</v>
      </c>
      <c r="I1446" s="22">
        <f ca="1">I1445*EXP(('Price dynamics'!$F$3-'Price dynamics'!$F$4^2*0.5)*1+('Price dynamics'!$F$4*SQRT(1)*_xlfn.NORM.S.INV(RAND())))</f>
        <v>3.955583825759907E-2</v>
      </c>
      <c r="K1446" s="22">
        <f ca="1">K1445*EXP(('Price dynamics'!$G$3-'Price dynamics'!$G$4^2*0.5)*1+('Price dynamics'!$G$4*SQRT(1)*_xlfn.NORM.S.INV(RAND())))</f>
        <v>1.8669551295393131E-3</v>
      </c>
      <c r="M1446" s="23">
        <f t="shared" ca="1" si="45"/>
        <v>1.8669551295393131E-3</v>
      </c>
      <c r="O1446" s="24">
        <f t="shared" ca="1" si="44"/>
        <v>3.7688883128059757E-2</v>
      </c>
    </row>
    <row r="1447" spans="1:15" x14ac:dyDescent="0.2">
      <c r="A1447" s="6">
        <f>LN(Data!B1448/Data!B1447)</f>
        <v>7.677580899034332E-3</v>
      </c>
      <c r="B1447" s="7"/>
      <c r="C1447" s="7">
        <f>LN(Data!H1448/Data!H1447)</f>
        <v>-6.1195561026919677E-2</v>
      </c>
      <c r="I1447" s="22">
        <f ca="1">I1446*EXP(('Price dynamics'!$F$3-'Price dynamics'!$F$4^2*0.5)*1+('Price dynamics'!$F$4*SQRT(1)*_xlfn.NORM.S.INV(RAND())))</f>
        <v>4.017720118026135E-2</v>
      </c>
      <c r="K1447" s="22">
        <f ca="1">K1446*EXP(('Price dynamics'!$G$3-'Price dynamics'!$G$4^2*0.5)*1+('Price dynamics'!$G$4*SQRT(1)*_xlfn.NORM.S.INV(RAND())))</f>
        <v>1.993283679069353E-3</v>
      </c>
      <c r="M1447" s="23">
        <f t="shared" ca="1" si="45"/>
        <v>1.993283679069353E-3</v>
      </c>
      <c r="O1447" s="24">
        <f t="shared" ca="1" si="44"/>
        <v>3.8183917501191995E-2</v>
      </c>
    </row>
    <row r="1448" spans="1:15" x14ac:dyDescent="0.2">
      <c r="A1448" s="6">
        <f>LN(Data!B1449/Data!B1448)</f>
        <v>1.706202527672155E-2</v>
      </c>
      <c r="B1448" s="7"/>
      <c r="C1448" s="7">
        <f>LN(Data!H1449/Data!H1448)</f>
        <v>-0.2219306948890005</v>
      </c>
      <c r="I1448" s="22">
        <f ca="1">I1447*EXP(('Price dynamics'!$F$3-'Price dynamics'!$F$4^2*0.5)*1+('Price dynamics'!$F$4*SQRT(1)*_xlfn.NORM.S.INV(RAND())))</f>
        <v>4.0425725676736239E-2</v>
      </c>
      <c r="K1448" s="22">
        <f ca="1">K1447*EXP(('Price dynamics'!$G$3-'Price dynamics'!$G$4^2*0.5)*1+('Price dynamics'!$G$4*SQRT(1)*_xlfn.NORM.S.INV(RAND())))</f>
        <v>1.8238348167050414E-3</v>
      </c>
      <c r="M1448" s="23">
        <f t="shared" ca="1" si="45"/>
        <v>1.8238348167050414E-3</v>
      </c>
      <c r="O1448" s="24">
        <f t="shared" ca="1" si="44"/>
        <v>3.8601890860031199E-2</v>
      </c>
    </row>
    <row r="1449" spans="1:15" x14ac:dyDescent="0.2">
      <c r="A1449" s="6">
        <f>LN(Data!B1450/Data!B1449)</f>
        <v>4.0521197405639399E-2</v>
      </c>
      <c r="B1449" s="7"/>
      <c r="C1449" s="7">
        <f>LN(Data!H1450/Data!H1449)</f>
        <v>-5.6089466651043467E-2</v>
      </c>
      <c r="I1449" s="22">
        <f ca="1">I1448*EXP(('Price dynamics'!$F$3-'Price dynamics'!$F$4^2*0.5)*1+('Price dynamics'!$F$4*SQRT(1)*_xlfn.NORM.S.INV(RAND())))</f>
        <v>3.8733075015914824E-2</v>
      </c>
      <c r="K1449" s="22">
        <f ca="1">K1448*EXP(('Price dynamics'!$G$3-'Price dynamics'!$G$4^2*0.5)*1+('Price dynamics'!$G$4*SQRT(1)*_xlfn.NORM.S.INV(RAND())))</f>
        <v>1.6735090181287681E-3</v>
      </c>
      <c r="M1449" s="23">
        <f t="shared" ca="1" si="45"/>
        <v>1.6735090181287681E-3</v>
      </c>
      <c r="O1449" s="24">
        <f t="shared" ca="1" si="44"/>
        <v>3.7059565997786058E-2</v>
      </c>
    </row>
    <row r="1450" spans="1:15" x14ac:dyDescent="0.2">
      <c r="A1450" s="6">
        <f>LN(Data!B1451/Data!B1450)</f>
        <v>-4.5228480537268245E-3</v>
      </c>
      <c r="B1450" s="7"/>
      <c r="C1450" s="7">
        <f>LN(Data!H1451/Data!H1450)</f>
        <v>-0.15950687902778332</v>
      </c>
      <c r="I1450" s="22">
        <f ca="1">I1449*EXP(('Price dynamics'!$F$3-'Price dynamics'!$F$4^2*0.5)*1+('Price dynamics'!$F$4*SQRT(1)*_xlfn.NORM.S.INV(RAND())))</f>
        <v>3.8784550039832541E-2</v>
      </c>
      <c r="K1450" s="22">
        <f ca="1">K1449*EXP(('Price dynamics'!$G$3-'Price dynamics'!$G$4^2*0.5)*1+('Price dynamics'!$G$4*SQRT(1)*_xlfn.NORM.S.INV(RAND())))</f>
        <v>1.7437715285710065E-3</v>
      </c>
      <c r="M1450" s="23">
        <f t="shared" ca="1" si="45"/>
        <v>1.7437715285710065E-3</v>
      </c>
      <c r="O1450" s="24">
        <f t="shared" ca="1" si="44"/>
        <v>3.7040778511261536E-2</v>
      </c>
    </row>
    <row r="1451" spans="1:15" x14ac:dyDescent="0.2">
      <c r="A1451" s="6">
        <f>LN(Data!B1452/Data!B1451)</f>
        <v>-3.4120414527712549E-2</v>
      </c>
      <c r="B1451" s="7"/>
      <c r="C1451" s="7">
        <f>LN(Data!H1452/Data!H1451)</f>
        <v>0.11359717772370537</v>
      </c>
      <c r="I1451" s="22">
        <f ca="1">I1450*EXP(('Price dynamics'!$F$3-'Price dynamics'!$F$4^2*0.5)*1+('Price dynamics'!$F$4*SQRT(1)*_xlfn.NORM.S.INV(RAND())))</f>
        <v>4.0300546598871452E-2</v>
      </c>
      <c r="K1451" s="22">
        <f ca="1">K1450*EXP(('Price dynamics'!$G$3-'Price dynamics'!$G$4^2*0.5)*1+('Price dynamics'!$G$4*SQRT(1)*_xlfn.NORM.S.INV(RAND())))</f>
        <v>1.7952344464371116E-3</v>
      </c>
      <c r="M1451" s="23">
        <f t="shared" ca="1" si="45"/>
        <v>1.7952344464371116E-3</v>
      </c>
      <c r="O1451" s="24">
        <f t="shared" ca="1" si="44"/>
        <v>3.8505312152434343E-2</v>
      </c>
    </row>
    <row r="1452" spans="1:15" x14ac:dyDescent="0.2">
      <c r="A1452" s="6">
        <f>LN(Data!B1453/Data!B1452)</f>
        <v>-1.8939960100921614E-2</v>
      </c>
      <c r="B1452" s="7"/>
      <c r="C1452" s="7">
        <f>LN(Data!H1453/Data!H1452)</f>
        <v>0.15510899326906996</v>
      </c>
      <c r="I1452" s="22">
        <f ca="1">I1451*EXP(('Price dynamics'!$F$3-'Price dynamics'!$F$4^2*0.5)*1+('Price dynamics'!$F$4*SQRT(1)*_xlfn.NORM.S.INV(RAND())))</f>
        <v>4.0287296381675844E-2</v>
      </c>
      <c r="K1452" s="22">
        <f ca="1">K1451*EXP(('Price dynamics'!$G$3-'Price dynamics'!$G$4^2*0.5)*1+('Price dynamics'!$G$4*SQRT(1)*_xlfn.NORM.S.INV(RAND())))</f>
        <v>1.7043530971637018E-3</v>
      </c>
      <c r="M1452" s="23">
        <f t="shared" ca="1" si="45"/>
        <v>1.7043530971637018E-3</v>
      </c>
      <c r="O1452" s="24">
        <f t="shared" ca="1" si="44"/>
        <v>3.8582943284512144E-2</v>
      </c>
    </row>
    <row r="1453" spans="1:15" x14ac:dyDescent="0.2">
      <c r="A1453" s="6">
        <f>LN(Data!B1454/Data!B1453)</f>
        <v>-5.7526524894500339E-3</v>
      </c>
      <c r="B1453" s="7"/>
      <c r="C1453" s="7">
        <f>LN(Data!H1454/Data!H1453)</f>
        <v>0.10363488969035656</v>
      </c>
      <c r="I1453" s="22">
        <f ca="1">I1452*EXP(('Price dynamics'!$F$3-'Price dynamics'!$F$4^2*0.5)*1+('Price dynamics'!$F$4*SQRT(1)*_xlfn.NORM.S.INV(RAND())))</f>
        <v>4.1909646921805779E-2</v>
      </c>
      <c r="K1453" s="22">
        <f ca="1">K1452*EXP(('Price dynamics'!$G$3-'Price dynamics'!$G$4^2*0.5)*1+('Price dynamics'!$G$4*SQRT(1)*_xlfn.NORM.S.INV(RAND())))</f>
        <v>1.5602161576715587E-3</v>
      </c>
      <c r="M1453" s="23">
        <f t="shared" ca="1" si="45"/>
        <v>1.5602161576715587E-3</v>
      </c>
      <c r="O1453" s="24">
        <f t="shared" ca="1" si="44"/>
        <v>4.034943076413422E-2</v>
      </c>
    </row>
    <row r="1454" spans="1:15" x14ac:dyDescent="0.2">
      <c r="A1454" s="6">
        <f>LN(Data!B1455/Data!B1454)</f>
        <v>1.3371736965889241E-2</v>
      </c>
      <c r="B1454" s="7"/>
      <c r="C1454" s="7">
        <f>LN(Data!H1455/Data!H1454)</f>
        <v>-1.5666116744399463E-2</v>
      </c>
      <c r="I1454" s="22">
        <f ca="1">I1453*EXP(('Price dynamics'!$F$3-'Price dynamics'!$F$4^2*0.5)*1+('Price dynamics'!$F$4*SQRT(1)*_xlfn.NORM.S.INV(RAND())))</f>
        <v>4.1974613499734061E-2</v>
      </c>
      <c r="K1454" s="22">
        <f ca="1">K1453*EXP(('Price dynamics'!$G$3-'Price dynamics'!$G$4^2*0.5)*1+('Price dynamics'!$G$4*SQRT(1)*_xlfn.NORM.S.INV(RAND())))</f>
        <v>1.7090609042444119E-3</v>
      </c>
      <c r="M1454" s="23">
        <f t="shared" ca="1" si="45"/>
        <v>1.7090609042444119E-3</v>
      </c>
      <c r="O1454" s="24">
        <f t="shared" ca="1" si="44"/>
        <v>4.0265552595489647E-2</v>
      </c>
    </row>
    <row r="1455" spans="1:15" x14ac:dyDescent="0.2">
      <c r="A1455" s="6">
        <f>LN(Data!B1456/Data!B1455)</f>
        <v>1.0382349042217907E-2</v>
      </c>
      <c r="B1455" s="7"/>
      <c r="C1455" s="7">
        <f>LN(Data!H1456/Data!H1455)</f>
        <v>-3.753791931906509E-2</v>
      </c>
      <c r="I1455" s="22">
        <f ca="1">I1454*EXP(('Price dynamics'!$F$3-'Price dynamics'!$F$4^2*0.5)*1+('Price dynamics'!$F$4*SQRT(1)*_xlfn.NORM.S.INV(RAND())))</f>
        <v>4.1257217341903206E-2</v>
      </c>
      <c r="K1455" s="22">
        <f ca="1">K1454*EXP(('Price dynamics'!$G$3-'Price dynamics'!$G$4^2*0.5)*1+('Price dynamics'!$G$4*SQRT(1)*_xlfn.NORM.S.INV(RAND())))</f>
        <v>1.7214027752203514E-3</v>
      </c>
      <c r="M1455" s="23">
        <f t="shared" ca="1" si="45"/>
        <v>1.7214027752203514E-3</v>
      </c>
      <c r="O1455" s="24">
        <f t="shared" ca="1" si="44"/>
        <v>3.9535814566682856E-2</v>
      </c>
    </row>
    <row r="1456" spans="1:15" x14ac:dyDescent="0.2">
      <c r="A1456" s="6">
        <f>LN(Data!B1457/Data!B1456)</f>
        <v>1.4911739495682917E-2</v>
      </c>
      <c r="B1456" s="7"/>
      <c r="C1456" s="7">
        <f>LN(Data!H1457/Data!H1456)</f>
        <v>-5.0430853626891967E-2</v>
      </c>
      <c r="I1456" s="22">
        <f ca="1">I1455*EXP(('Price dynamics'!$F$3-'Price dynamics'!$F$4^2*0.5)*1+('Price dynamics'!$F$4*SQRT(1)*_xlfn.NORM.S.INV(RAND())))</f>
        <v>4.1512581760770495E-2</v>
      </c>
      <c r="K1456" s="22">
        <f ca="1">K1455*EXP(('Price dynamics'!$G$3-'Price dynamics'!$G$4^2*0.5)*1+('Price dynamics'!$G$4*SQRT(1)*_xlfn.NORM.S.INV(RAND())))</f>
        <v>1.6924307795191077E-3</v>
      </c>
      <c r="M1456" s="23">
        <f t="shared" ca="1" si="45"/>
        <v>1.6924307795191077E-3</v>
      </c>
      <c r="O1456" s="24">
        <f t="shared" ca="1" si="44"/>
        <v>3.9820150981251384E-2</v>
      </c>
    </row>
    <row r="1457" spans="1:15" x14ac:dyDescent="0.2">
      <c r="A1457" s="6">
        <f>LN(Data!B1458/Data!B1457)</f>
        <v>-2.2451831768970695E-2</v>
      </c>
      <c r="B1457" s="7"/>
      <c r="C1457" s="7">
        <f>LN(Data!H1458/Data!H1457)</f>
        <v>-4.7067510857985856E-2</v>
      </c>
      <c r="I1457" s="22">
        <f ca="1">I1456*EXP(('Price dynamics'!$F$3-'Price dynamics'!$F$4^2*0.5)*1+('Price dynamics'!$F$4*SQRT(1)*_xlfn.NORM.S.INV(RAND())))</f>
        <v>4.2694636257411198E-2</v>
      </c>
      <c r="K1457" s="22">
        <f ca="1">K1456*EXP(('Price dynamics'!$G$3-'Price dynamics'!$G$4^2*0.5)*1+('Price dynamics'!$G$4*SQRT(1)*_xlfn.NORM.S.INV(RAND())))</f>
        <v>1.5602189772211926E-3</v>
      </c>
      <c r="M1457" s="23">
        <f t="shared" ca="1" si="45"/>
        <v>1.5602189772211926E-3</v>
      </c>
      <c r="O1457" s="24">
        <f t="shared" ca="1" si="44"/>
        <v>4.1134417280190003E-2</v>
      </c>
    </row>
    <row r="1458" spans="1:15" x14ac:dyDescent="0.2">
      <c r="A1458" s="6">
        <f>LN(Data!B1459/Data!B1458)</f>
        <v>3.9875472916224237E-2</v>
      </c>
      <c r="B1458" s="7"/>
      <c r="C1458" s="7">
        <f>LN(Data!H1459/Data!H1458)</f>
        <v>-3.6813973122716198E-2</v>
      </c>
      <c r="I1458" s="22">
        <f ca="1">I1457*EXP(('Price dynamics'!$F$3-'Price dynamics'!$F$4^2*0.5)*1+('Price dynamics'!$F$4*SQRT(1)*_xlfn.NORM.S.INV(RAND())))</f>
        <v>4.2887363417393805E-2</v>
      </c>
      <c r="K1458" s="22">
        <f ca="1">K1457*EXP(('Price dynamics'!$G$3-'Price dynamics'!$G$4^2*0.5)*1+('Price dynamics'!$G$4*SQRT(1)*_xlfn.NORM.S.INV(RAND())))</f>
        <v>1.4306992708812707E-3</v>
      </c>
      <c r="M1458" s="23">
        <f t="shared" ca="1" si="45"/>
        <v>1.4306992708812707E-3</v>
      </c>
      <c r="O1458" s="24">
        <f t="shared" ca="1" si="44"/>
        <v>4.1456664146512535E-2</v>
      </c>
    </row>
    <row r="1459" spans="1:15" x14ac:dyDescent="0.2">
      <c r="A1459" s="6">
        <f>LN(Data!B1460/Data!B1459)</f>
        <v>-2.2059718064732219E-2</v>
      </c>
      <c r="B1459" s="7"/>
      <c r="C1459" s="7">
        <f>LN(Data!H1460/Data!H1459)</f>
        <v>-0.1264139248556588</v>
      </c>
      <c r="I1459" s="22">
        <f ca="1">I1458*EXP(('Price dynamics'!$F$3-'Price dynamics'!$F$4^2*0.5)*1+('Price dynamics'!$F$4*SQRT(1)*_xlfn.NORM.S.INV(RAND())))</f>
        <v>4.1914748817054696E-2</v>
      </c>
      <c r="K1459" s="22">
        <f ca="1">K1458*EXP(('Price dynamics'!$G$3-'Price dynamics'!$G$4^2*0.5)*1+('Price dynamics'!$G$4*SQRT(1)*_xlfn.NORM.S.INV(RAND())))</f>
        <v>1.4393680679582563E-3</v>
      </c>
      <c r="M1459" s="23">
        <f t="shared" ca="1" si="45"/>
        <v>1.4393680679582563E-3</v>
      </c>
      <c r="O1459" s="24">
        <f t="shared" ca="1" si="44"/>
        <v>4.0475380749096443E-2</v>
      </c>
    </row>
    <row r="1460" spans="1:15" x14ac:dyDescent="0.2">
      <c r="A1460" s="6">
        <f>LN(Data!B1461/Data!B1460)</f>
        <v>-3.1149285720957352E-2</v>
      </c>
      <c r="B1460" s="7"/>
      <c r="C1460" s="7">
        <f>LN(Data!H1461/Data!H1460)</f>
        <v>0.30873548164961323</v>
      </c>
      <c r="I1460" s="22">
        <f ca="1">I1459*EXP(('Price dynamics'!$F$3-'Price dynamics'!$F$4^2*0.5)*1+('Price dynamics'!$F$4*SQRT(1)*_xlfn.NORM.S.INV(RAND())))</f>
        <v>4.3520948565595907E-2</v>
      </c>
      <c r="K1460" s="22">
        <f ca="1">K1459*EXP(('Price dynamics'!$G$3-'Price dynamics'!$G$4^2*0.5)*1+('Price dynamics'!$G$4*SQRT(1)*_xlfn.NORM.S.INV(RAND())))</f>
        <v>1.4465741024357005E-3</v>
      </c>
      <c r="M1460" s="23">
        <f t="shared" ca="1" si="45"/>
        <v>1.4465741024357005E-3</v>
      </c>
      <c r="O1460" s="24">
        <f t="shared" ca="1" si="44"/>
        <v>4.2074374463160209E-2</v>
      </c>
    </row>
    <row r="1461" spans="1:15" x14ac:dyDescent="0.2">
      <c r="A1461" s="6">
        <f>LN(Data!B1462/Data!B1461)</f>
        <v>5.1389167068703619E-2</v>
      </c>
      <c r="B1461" s="7"/>
      <c r="C1461" s="7">
        <f>LN(Data!H1462/Data!H1461)</f>
        <v>-3.1748698314580187E-2</v>
      </c>
      <c r="I1461" s="22">
        <f ca="1">I1460*EXP(('Price dynamics'!$F$3-'Price dynamics'!$F$4^2*0.5)*1+('Price dynamics'!$F$4*SQRT(1)*_xlfn.NORM.S.INV(RAND())))</f>
        <v>4.2973058225878678E-2</v>
      </c>
      <c r="K1461" s="22">
        <f ca="1">K1460*EXP(('Price dynamics'!$G$3-'Price dynamics'!$G$4^2*0.5)*1+('Price dynamics'!$G$4*SQRT(1)*_xlfn.NORM.S.INV(RAND())))</f>
        <v>1.6082220181075472E-3</v>
      </c>
      <c r="M1461" s="23">
        <f t="shared" ca="1" si="45"/>
        <v>1.6082220181075472E-3</v>
      </c>
      <c r="O1461" s="24">
        <f t="shared" ca="1" si="44"/>
        <v>4.1364836207771129E-2</v>
      </c>
    </row>
    <row r="1462" spans="1:15" x14ac:dyDescent="0.2">
      <c r="A1462" s="6">
        <f>LN(Data!B1463/Data!B1462)</f>
        <v>3.4902871681059815E-2</v>
      </c>
      <c r="B1462" s="7"/>
      <c r="C1462" s="7">
        <f>LN(Data!H1463/Data!H1462)</f>
        <v>7.7558234345874444E-2</v>
      </c>
      <c r="I1462" s="22">
        <f ca="1">I1461*EXP(('Price dynamics'!$F$3-'Price dynamics'!$F$4^2*0.5)*1+('Price dynamics'!$F$4*SQRT(1)*_xlfn.NORM.S.INV(RAND())))</f>
        <v>4.2161894573819039E-2</v>
      </c>
      <c r="K1462" s="22">
        <f ca="1">K1461*EXP(('Price dynamics'!$G$3-'Price dynamics'!$G$4^2*0.5)*1+('Price dynamics'!$G$4*SQRT(1)*_xlfn.NORM.S.INV(RAND())))</f>
        <v>1.4773605943847786E-3</v>
      </c>
      <c r="M1462" s="23">
        <f t="shared" ca="1" si="45"/>
        <v>1.4773605943847786E-3</v>
      </c>
      <c r="O1462" s="24">
        <f t="shared" ca="1" si="44"/>
        <v>4.0684533979434258E-2</v>
      </c>
    </row>
    <row r="1463" spans="1:15" x14ac:dyDescent="0.2">
      <c r="A1463" s="6">
        <f>LN(Data!B1464/Data!B1463)</f>
        <v>-1.5957785438610695E-2</v>
      </c>
      <c r="B1463" s="7"/>
      <c r="C1463" s="7">
        <f>LN(Data!H1464/Data!H1463)</f>
        <v>-0.29935860211361653</v>
      </c>
      <c r="I1463" s="22">
        <f ca="1">I1462*EXP(('Price dynamics'!$F$3-'Price dynamics'!$F$4^2*0.5)*1+('Price dynamics'!$F$4*SQRT(1)*_xlfn.NORM.S.INV(RAND())))</f>
        <v>4.0581640290952306E-2</v>
      </c>
      <c r="K1463" s="22">
        <f ca="1">K1462*EXP(('Price dynamics'!$G$3-'Price dynamics'!$G$4^2*0.5)*1+('Price dynamics'!$G$4*SQRT(1)*_xlfn.NORM.S.INV(RAND())))</f>
        <v>1.4856562069089111E-3</v>
      </c>
      <c r="M1463" s="23">
        <f t="shared" ca="1" si="45"/>
        <v>1.4856562069089111E-3</v>
      </c>
      <c r="O1463" s="24">
        <f t="shared" ca="1" si="44"/>
        <v>3.9095984084043398E-2</v>
      </c>
    </row>
    <row r="1464" spans="1:15" x14ac:dyDescent="0.2">
      <c r="A1464" s="6">
        <f>LN(Data!B1465/Data!B1464)</f>
        <v>2.5585868567586368E-2</v>
      </c>
      <c r="B1464" s="7"/>
      <c r="C1464" s="7">
        <f>LN(Data!H1465/Data!H1464)</f>
        <v>0.41215409625896093</v>
      </c>
      <c r="I1464" s="22">
        <f ca="1">I1463*EXP(('Price dynamics'!$F$3-'Price dynamics'!$F$4^2*0.5)*1+('Price dynamics'!$F$4*SQRT(1)*_xlfn.NORM.S.INV(RAND())))</f>
        <v>4.0477671146070086E-2</v>
      </c>
      <c r="K1464" s="22">
        <f ca="1">K1463*EXP(('Price dynamics'!$G$3-'Price dynamics'!$G$4^2*0.5)*1+('Price dynamics'!$G$4*SQRT(1)*_xlfn.NORM.S.INV(RAND())))</f>
        <v>1.6564754322247366E-3</v>
      </c>
      <c r="M1464" s="23">
        <f t="shared" ca="1" si="45"/>
        <v>1.6564754322247366E-3</v>
      </c>
      <c r="O1464" s="24">
        <f t="shared" ca="1" si="44"/>
        <v>3.8821195713845347E-2</v>
      </c>
    </row>
    <row r="1465" spans="1:15" x14ac:dyDescent="0.2">
      <c r="A1465" s="6">
        <f>LN(Data!B1466/Data!B1465)</f>
        <v>-2.6166608911716276E-3</v>
      </c>
      <c r="B1465" s="7"/>
      <c r="C1465" s="7">
        <f>LN(Data!H1466/Data!H1465)</f>
        <v>2.6317308317373358E-2</v>
      </c>
      <c r="I1465" s="22">
        <f ca="1">I1464*EXP(('Price dynamics'!$F$3-'Price dynamics'!$F$4^2*0.5)*1+('Price dynamics'!$F$4*SQRT(1)*_xlfn.NORM.S.INV(RAND())))</f>
        <v>4.1993359872495355E-2</v>
      </c>
      <c r="K1465" s="22">
        <f ca="1">K1464*EXP(('Price dynamics'!$G$3-'Price dynamics'!$G$4^2*0.5)*1+('Price dynamics'!$G$4*SQRT(1)*_xlfn.NORM.S.INV(RAND())))</f>
        <v>1.6657227601998938E-3</v>
      </c>
      <c r="M1465" s="23">
        <f t="shared" ca="1" si="45"/>
        <v>1.6657227601998938E-3</v>
      </c>
      <c r="O1465" s="24">
        <f t="shared" ca="1" si="44"/>
        <v>4.0327637112295464E-2</v>
      </c>
    </row>
    <row r="1466" spans="1:15" x14ac:dyDescent="0.2">
      <c r="A1466" s="6">
        <f>LN(Data!B1467/Data!B1466)</f>
        <v>-2.655023209412084E-2</v>
      </c>
      <c r="B1466" s="7"/>
      <c r="C1466" s="7">
        <f>LN(Data!H1467/Data!H1466)</f>
        <v>-7.6441695499942008E-2</v>
      </c>
      <c r="I1466" s="22">
        <f ca="1">I1465*EXP(('Price dynamics'!$F$3-'Price dynamics'!$F$4^2*0.5)*1+('Price dynamics'!$F$4*SQRT(1)*_xlfn.NORM.S.INV(RAND())))</f>
        <v>4.1794119474697383E-2</v>
      </c>
      <c r="K1466" s="22">
        <f ca="1">K1465*EXP(('Price dynamics'!$G$3-'Price dynamics'!$G$4^2*0.5)*1+('Price dynamics'!$G$4*SQRT(1)*_xlfn.NORM.S.INV(RAND())))</f>
        <v>1.4479508260330195E-3</v>
      </c>
      <c r="M1466" s="23">
        <f t="shared" ca="1" si="45"/>
        <v>1.4479508260330195E-3</v>
      </c>
      <c r="O1466" s="24">
        <f t="shared" ca="1" si="44"/>
        <v>4.0346168648664367E-2</v>
      </c>
    </row>
    <row r="1467" spans="1:15" x14ac:dyDescent="0.2">
      <c r="A1467" s="6">
        <f>LN(Data!B1468/Data!B1467)</f>
        <v>3.5810244177060212E-3</v>
      </c>
      <c r="B1467" s="7"/>
      <c r="C1467" s="7">
        <f>LN(Data!H1468/Data!H1467)</f>
        <v>-5.770831762064673E-2</v>
      </c>
      <c r="I1467" s="22">
        <f ca="1">I1466*EXP(('Price dynamics'!$F$3-'Price dynamics'!$F$4^2*0.5)*1+('Price dynamics'!$F$4*SQRT(1)*_xlfn.NORM.S.INV(RAND())))</f>
        <v>4.0086792457157717E-2</v>
      </c>
      <c r="K1467" s="22">
        <f ca="1">K1466*EXP(('Price dynamics'!$G$3-'Price dynamics'!$G$4^2*0.5)*1+('Price dynamics'!$G$4*SQRT(1)*_xlfn.NORM.S.INV(RAND())))</f>
        <v>1.3760846194705938E-3</v>
      </c>
      <c r="M1467" s="23">
        <f t="shared" ca="1" si="45"/>
        <v>1.3760846194705938E-3</v>
      </c>
      <c r="O1467" s="24">
        <f t="shared" ca="1" si="44"/>
        <v>3.8710707837687125E-2</v>
      </c>
    </row>
    <row r="1468" spans="1:15" x14ac:dyDescent="0.2">
      <c r="A1468" s="6">
        <f>LN(Data!B1469/Data!B1468)</f>
        <v>2.7326513045370461E-2</v>
      </c>
      <c r="B1468" s="7"/>
      <c r="C1468" s="7">
        <f>LN(Data!H1469/Data!H1468)</f>
        <v>9.8904074058914077E-2</v>
      </c>
      <c r="I1468" s="22">
        <f ca="1">I1467*EXP(('Price dynamics'!$F$3-'Price dynamics'!$F$4^2*0.5)*1+('Price dynamics'!$F$4*SQRT(1)*_xlfn.NORM.S.INV(RAND())))</f>
        <v>4.0223185505296473E-2</v>
      </c>
      <c r="K1468" s="22">
        <f ca="1">K1467*EXP(('Price dynamics'!$G$3-'Price dynamics'!$G$4^2*0.5)*1+('Price dynamics'!$G$4*SQRT(1)*_xlfn.NORM.S.INV(RAND())))</f>
        <v>1.1940482617120364E-3</v>
      </c>
      <c r="M1468" s="23">
        <f t="shared" ca="1" si="45"/>
        <v>1.1940482617120364E-3</v>
      </c>
      <c r="O1468" s="24">
        <f t="shared" ca="1" si="44"/>
        <v>3.9029137243584436E-2</v>
      </c>
    </row>
    <row r="1469" spans="1:15" x14ac:dyDescent="0.2">
      <c r="A1469" s="6">
        <f>LN(Data!B1470/Data!B1469)</f>
        <v>-3.4843240826109225E-3</v>
      </c>
      <c r="B1469" s="7"/>
      <c r="C1469" s="7">
        <f>LN(Data!H1470/Data!H1469)</f>
        <v>-3.1893363775953733E-2</v>
      </c>
      <c r="I1469" s="22">
        <f ca="1">I1468*EXP(('Price dynamics'!$F$3-'Price dynamics'!$F$4^2*0.5)*1+('Price dynamics'!$F$4*SQRT(1)*_xlfn.NORM.S.INV(RAND())))</f>
        <v>4.0621651689555366E-2</v>
      </c>
      <c r="K1469" s="22">
        <f ca="1">K1468*EXP(('Price dynamics'!$G$3-'Price dynamics'!$G$4^2*0.5)*1+('Price dynamics'!$G$4*SQRT(1)*_xlfn.NORM.S.INV(RAND())))</f>
        <v>1.2211766690457823E-3</v>
      </c>
      <c r="M1469" s="23">
        <f t="shared" ca="1" si="45"/>
        <v>1.2211766690457823E-3</v>
      </c>
      <c r="O1469" s="24">
        <f t="shared" ca="1" si="44"/>
        <v>3.9400475020509584E-2</v>
      </c>
    </row>
    <row r="1470" spans="1:15" x14ac:dyDescent="0.2">
      <c r="A1470" s="6">
        <f>LN(Data!B1471/Data!B1470)</f>
        <v>-1.140863624667845E-2</v>
      </c>
      <c r="B1470" s="7"/>
      <c r="C1470" s="7">
        <f>LN(Data!H1471/Data!H1470)</f>
        <v>6.2800901239030232E-2</v>
      </c>
      <c r="I1470" s="22">
        <f ca="1">I1469*EXP(('Price dynamics'!$F$3-'Price dynamics'!$F$4^2*0.5)*1+('Price dynamics'!$F$4*SQRT(1)*_xlfn.NORM.S.INV(RAND())))</f>
        <v>3.9562442944595752E-2</v>
      </c>
      <c r="K1470" s="22">
        <f ca="1">K1469*EXP(('Price dynamics'!$G$3-'Price dynamics'!$G$4^2*0.5)*1+('Price dynamics'!$G$4*SQRT(1)*_xlfn.NORM.S.INV(RAND())))</f>
        <v>1.3772353979615796E-3</v>
      </c>
      <c r="M1470" s="23">
        <f t="shared" ca="1" si="45"/>
        <v>1.3772353979615796E-3</v>
      </c>
      <c r="O1470" s="24">
        <f t="shared" ca="1" si="44"/>
        <v>3.8185207546634174E-2</v>
      </c>
    </row>
    <row r="1471" spans="1:15" x14ac:dyDescent="0.2">
      <c r="A1471" s="6">
        <f>LN(Data!B1472/Data!B1471)</f>
        <v>-3.4114618777405167E-2</v>
      </c>
      <c r="B1471" s="7"/>
      <c r="C1471" s="7">
        <f>LN(Data!H1472/Data!H1471)</f>
        <v>0.11099677597202441</v>
      </c>
      <c r="I1471" s="22">
        <f ca="1">I1470*EXP(('Price dynamics'!$F$3-'Price dynamics'!$F$4^2*0.5)*1+('Price dynamics'!$F$4*SQRT(1)*_xlfn.NORM.S.INV(RAND())))</f>
        <v>3.8313987277377885E-2</v>
      </c>
      <c r="K1471" s="22">
        <f ca="1">K1470*EXP(('Price dynamics'!$G$3-'Price dynamics'!$G$4^2*0.5)*1+('Price dynamics'!$G$4*SQRT(1)*_xlfn.NORM.S.INV(RAND())))</f>
        <v>1.3600396845525667E-3</v>
      </c>
      <c r="M1471" s="23">
        <f t="shared" ca="1" si="45"/>
        <v>1.3600396845525667E-3</v>
      </c>
      <c r="O1471" s="24">
        <f t="shared" ca="1" si="44"/>
        <v>3.6953947592825317E-2</v>
      </c>
    </row>
    <row r="1472" spans="1:15" x14ac:dyDescent="0.2">
      <c r="A1472" s="6">
        <f>LN(Data!B1473/Data!B1472)</f>
        <v>1.540583255992661E-2</v>
      </c>
      <c r="B1472" s="7"/>
      <c r="C1472" s="7">
        <f>LN(Data!H1473/Data!H1472)</f>
        <v>0.13789927144460015</v>
      </c>
      <c r="I1472" s="22">
        <f ca="1">I1471*EXP(('Price dynamics'!$F$3-'Price dynamics'!$F$4^2*0.5)*1+('Price dynamics'!$F$4*SQRT(1)*_xlfn.NORM.S.INV(RAND())))</f>
        <v>3.9253326645996248E-2</v>
      </c>
      <c r="K1472" s="22">
        <f ca="1">K1471*EXP(('Price dynamics'!$G$3-'Price dynamics'!$G$4^2*0.5)*1+('Price dynamics'!$G$4*SQRT(1)*_xlfn.NORM.S.INV(RAND())))</f>
        <v>1.2224520053858896E-3</v>
      </c>
      <c r="M1472" s="23">
        <f t="shared" ca="1" si="45"/>
        <v>1.2224520053858896E-3</v>
      </c>
      <c r="O1472" s="24">
        <f t="shared" ca="1" si="44"/>
        <v>3.8030874640610356E-2</v>
      </c>
    </row>
    <row r="1473" spans="1:15" x14ac:dyDescent="0.2">
      <c r="A1473" s="6">
        <f>LN(Data!B1474/Data!B1473)</f>
        <v>-2.6425227809537249E-2</v>
      </c>
      <c r="B1473" s="7"/>
      <c r="C1473" s="7">
        <f>LN(Data!H1474/Data!H1473)</f>
        <v>1.3468217050866611E-2</v>
      </c>
      <c r="I1473" s="22">
        <f ca="1">I1472*EXP(('Price dynamics'!$F$3-'Price dynamics'!$F$4^2*0.5)*1+('Price dynamics'!$F$4*SQRT(1)*_xlfn.NORM.S.INV(RAND())))</f>
        <v>3.9802661012583597E-2</v>
      </c>
      <c r="K1473" s="22">
        <f ca="1">K1472*EXP(('Price dynamics'!$G$3-'Price dynamics'!$G$4^2*0.5)*1+('Price dynamics'!$G$4*SQRT(1)*_xlfn.NORM.S.INV(RAND())))</f>
        <v>1.1428063126364863E-3</v>
      </c>
      <c r="M1473" s="23">
        <f t="shared" ca="1" si="45"/>
        <v>1.1428063126364863E-3</v>
      </c>
      <c r="O1473" s="24">
        <f t="shared" ca="1" si="44"/>
        <v>3.8659854699947108E-2</v>
      </c>
    </row>
    <row r="1474" spans="1:15" x14ac:dyDescent="0.2">
      <c r="A1474" s="6">
        <f>LN(Data!B1475/Data!B1474)</f>
        <v>1.4665707402630613E-2</v>
      </c>
      <c r="B1474" s="7"/>
      <c r="C1474" s="7">
        <f>LN(Data!H1475/Data!H1474)</f>
        <v>-2.7120306219193896E-2</v>
      </c>
      <c r="I1474" s="22">
        <f ca="1">I1473*EXP(('Price dynamics'!$F$3-'Price dynamics'!$F$4^2*0.5)*1+('Price dynamics'!$F$4*SQRT(1)*_xlfn.NORM.S.INV(RAND())))</f>
        <v>3.9180692333752071E-2</v>
      </c>
      <c r="K1474" s="22">
        <f ca="1">K1473*EXP(('Price dynamics'!$G$3-'Price dynamics'!$G$4^2*0.5)*1+('Price dynamics'!$G$4*SQRT(1)*_xlfn.NORM.S.INV(RAND())))</f>
        <v>1.2883530960731417E-3</v>
      </c>
      <c r="M1474" s="23">
        <f t="shared" ca="1" si="45"/>
        <v>1.2883530960731417E-3</v>
      </c>
      <c r="O1474" s="24">
        <f t="shared" ca="1" si="44"/>
        <v>3.7892339237678929E-2</v>
      </c>
    </row>
    <row r="1475" spans="1:15" x14ac:dyDescent="0.2">
      <c r="A1475" s="6">
        <f>LN(Data!B1476/Data!B1475)</f>
        <v>-9.1408314706608578E-3</v>
      </c>
      <c r="B1475" s="7"/>
      <c r="C1475" s="7">
        <f>LN(Data!H1476/Data!H1475)</f>
        <v>7.60697187367608E-2</v>
      </c>
      <c r="I1475" s="22">
        <f ca="1">I1474*EXP(('Price dynamics'!$F$3-'Price dynamics'!$F$4^2*0.5)*1+('Price dynamics'!$F$4*SQRT(1)*_xlfn.NORM.S.INV(RAND())))</f>
        <v>3.8920586036379448E-2</v>
      </c>
      <c r="K1475" s="22">
        <f ca="1">K1474*EXP(('Price dynamics'!$G$3-'Price dynamics'!$G$4^2*0.5)*1+('Price dynamics'!$G$4*SQRT(1)*_xlfn.NORM.S.INV(RAND())))</f>
        <v>1.3563701426270629E-3</v>
      </c>
      <c r="M1475" s="23">
        <f t="shared" ca="1" si="45"/>
        <v>1.3563701426270629E-3</v>
      </c>
      <c r="O1475" s="24">
        <f t="shared" ref="O1475:O1538" ca="1" si="46">MAX(I1475,K1475)-MIN(I1475,K1475)</f>
        <v>3.7564215893752383E-2</v>
      </c>
    </row>
    <row r="1476" spans="1:15" x14ac:dyDescent="0.2">
      <c r="A1476" s="6">
        <f>LN(Data!B1477/Data!B1476)</f>
        <v>-1.853621190791517E-2</v>
      </c>
      <c r="B1476" s="7"/>
      <c r="C1476" s="7">
        <f>LN(Data!H1477/Data!H1476)</f>
        <v>-2.2545238321056323E-2</v>
      </c>
      <c r="I1476" s="22">
        <f ca="1">I1475*EXP(('Price dynamics'!$F$3-'Price dynamics'!$F$4^2*0.5)*1+('Price dynamics'!$F$4*SQRT(1)*_xlfn.NORM.S.INV(RAND())))</f>
        <v>3.7956968772592123E-2</v>
      </c>
      <c r="K1476" s="22">
        <f ca="1">K1475*EXP(('Price dynamics'!$G$3-'Price dynamics'!$G$4^2*0.5)*1+('Price dynamics'!$G$4*SQRT(1)*_xlfn.NORM.S.INV(RAND())))</f>
        <v>1.5037228396162438E-3</v>
      </c>
      <c r="M1476" s="23">
        <f t="shared" ref="M1476:M1539" ca="1" si="47">IF(I1476&lt;K1476,I1476,K1476)</f>
        <v>1.5037228396162438E-3</v>
      </c>
      <c r="O1476" s="24">
        <f t="shared" ca="1" si="46"/>
        <v>3.6453245932975879E-2</v>
      </c>
    </row>
    <row r="1477" spans="1:15" x14ac:dyDescent="0.2">
      <c r="A1477" s="6">
        <f>LN(Data!B1478/Data!B1477)</f>
        <v>3.0403078687814823E-2</v>
      </c>
      <c r="B1477" s="7"/>
      <c r="C1477" s="7">
        <f>LN(Data!H1478/Data!H1477)</f>
        <v>2.2545238321056222E-2</v>
      </c>
      <c r="I1477" s="22">
        <f ca="1">I1476*EXP(('Price dynamics'!$F$3-'Price dynamics'!$F$4^2*0.5)*1+('Price dynamics'!$F$4*SQRT(1)*_xlfn.NORM.S.INV(RAND())))</f>
        <v>3.822205196396599E-2</v>
      </c>
      <c r="K1477" s="22">
        <f ca="1">K1476*EXP(('Price dynamics'!$G$3-'Price dynamics'!$G$4^2*0.5)*1+('Price dynamics'!$G$4*SQRT(1)*_xlfn.NORM.S.INV(RAND())))</f>
        <v>1.6902367465274281E-3</v>
      </c>
      <c r="M1477" s="23">
        <f t="shared" ca="1" si="47"/>
        <v>1.6902367465274281E-3</v>
      </c>
      <c r="O1477" s="24">
        <f t="shared" ca="1" si="46"/>
        <v>3.6531815217438562E-2</v>
      </c>
    </row>
    <row r="1478" spans="1:15" x14ac:dyDescent="0.2">
      <c r="A1478" s="6">
        <f>LN(Data!B1479/Data!B1478)</f>
        <v>-3.9801644111453489E-2</v>
      </c>
      <c r="B1478" s="7"/>
      <c r="C1478" s="7">
        <f>LN(Data!H1479/Data!H1478)</f>
        <v>-2.580788395587259E-2</v>
      </c>
      <c r="I1478" s="22">
        <f ca="1">I1477*EXP(('Price dynamics'!$F$3-'Price dynamics'!$F$4^2*0.5)*1+('Price dynamics'!$F$4*SQRT(1)*_xlfn.NORM.S.INV(RAND())))</f>
        <v>3.7408523191876826E-2</v>
      </c>
      <c r="K1478" s="22">
        <f ca="1">K1477*EXP(('Price dynamics'!$G$3-'Price dynamics'!$G$4^2*0.5)*1+('Price dynamics'!$G$4*SQRT(1)*_xlfn.NORM.S.INV(RAND())))</f>
        <v>1.7167881426066831E-3</v>
      </c>
      <c r="M1478" s="23">
        <f t="shared" ca="1" si="47"/>
        <v>1.7167881426066831E-3</v>
      </c>
      <c r="O1478" s="24">
        <f t="shared" ca="1" si="46"/>
        <v>3.5691735049270146E-2</v>
      </c>
    </row>
    <row r="1479" spans="1:15" x14ac:dyDescent="0.2">
      <c r="A1479" s="6">
        <f>LN(Data!B1480/Data!B1479)</f>
        <v>-3.2632454028897882E-2</v>
      </c>
      <c r="B1479" s="7"/>
      <c r="C1479" s="7">
        <f>LN(Data!H1480/Data!H1479)</f>
        <v>-9.8522964430117071E-3</v>
      </c>
      <c r="I1479" s="22">
        <f ca="1">I1478*EXP(('Price dynamics'!$F$3-'Price dynamics'!$F$4^2*0.5)*1+('Price dynamics'!$F$4*SQRT(1)*_xlfn.NORM.S.INV(RAND())))</f>
        <v>3.792536114910694E-2</v>
      </c>
      <c r="K1479" s="22">
        <f ca="1">K1478*EXP(('Price dynamics'!$G$3-'Price dynamics'!$G$4^2*0.5)*1+('Price dynamics'!$G$4*SQRT(1)*_xlfn.NORM.S.INV(RAND())))</f>
        <v>1.868247663623731E-3</v>
      </c>
      <c r="M1479" s="23">
        <f t="shared" ca="1" si="47"/>
        <v>1.868247663623731E-3</v>
      </c>
      <c r="O1479" s="24">
        <f t="shared" ca="1" si="46"/>
        <v>3.6057113485483211E-2</v>
      </c>
    </row>
    <row r="1480" spans="1:15" x14ac:dyDescent="0.2">
      <c r="A1480" s="6">
        <f>LN(Data!B1481/Data!B1480)</f>
        <v>-3.9100734078430007E-3</v>
      </c>
      <c r="B1480" s="7"/>
      <c r="C1480" s="7">
        <f>LN(Data!H1481/Data!H1480)</f>
        <v>0</v>
      </c>
      <c r="I1480" s="22">
        <f ca="1">I1479*EXP(('Price dynamics'!$F$3-'Price dynamics'!$F$4^2*0.5)*1+('Price dynamics'!$F$4*SQRT(1)*_xlfn.NORM.S.INV(RAND())))</f>
        <v>3.8619925426199152E-2</v>
      </c>
      <c r="K1480" s="22">
        <f ca="1">K1479*EXP(('Price dynamics'!$G$3-'Price dynamics'!$G$4^2*0.5)*1+('Price dynamics'!$G$4*SQRT(1)*_xlfn.NORM.S.INV(RAND())))</f>
        <v>1.8047909222954934E-3</v>
      </c>
      <c r="M1480" s="23">
        <f t="shared" ca="1" si="47"/>
        <v>1.8047909222954934E-3</v>
      </c>
      <c r="O1480" s="24">
        <f t="shared" ca="1" si="46"/>
        <v>3.6815134503903661E-2</v>
      </c>
    </row>
    <row r="1481" spans="1:15" x14ac:dyDescent="0.2">
      <c r="A1481" s="6">
        <f>LN(Data!B1482/Data!B1481)</f>
        <v>2.610104671632198E-2</v>
      </c>
      <c r="B1481" s="7"/>
      <c r="C1481" s="7">
        <f>LN(Data!H1482/Data!H1481)</f>
        <v>-5.077232537342314E-2</v>
      </c>
      <c r="I1481" s="22">
        <f ca="1">I1480*EXP(('Price dynamics'!$F$3-'Price dynamics'!$F$4^2*0.5)*1+('Price dynamics'!$F$4*SQRT(1)*_xlfn.NORM.S.INV(RAND())))</f>
        <v>3.8405942527185134E-2</v>
      </c>
      <c r="K1481" s="22">
        <f ca="1">K1480*EXP(('Price dynamics'!$G$3-'Price dynamics'!$G$4^2*0.5)*1+('Price dynamics'!$G$4*SQRT(1)*_xlfn.NORM.S.INV(RAND())))</f>
        <v>1.7124085019382589E-3</v>
      </c>
      <c r="M1481" s="23">
        <f t="shared" ca="1" si="47"/>
        <v>1.7124085019382589E-3</v>
      </c>
      <c r="O1481" s="24">
        <f t="shared" ca="1" si="46"/>
        <v>3.6693534025246874E-2</v>
      </c>
    </row>
    <row r="1482" spans="1:15" x14ac:dyDescent="0.2">
      <c r="A1482" s="6">
        <f>LN(Data!B1483/Data!B1482)</f>
        <v>1.7967386420765938E-2</v>
      </c>
      <c r="B1482" s="7"/>
      <c r="C1482" s="7">
        <f>LN(Data!H1483/Data!H1482)</f>
        <v>-9.0806447958181408E-2</v>
      </c>
      <c r="I1482" s="22">
        <f ca="1">I1481*EXP(('Price dynamics'!$F$3-'Price dynamics'!$F$4^2*0.5)*1+('Price dynamics'!$F$4*SQRT(1)*_xlfn.NORM.S.INV(RAND())))</f>
        <v>3.841436723877948E-2</v>
      </c>
      <c r="K1482" s="22">
        <f ca="1">K1481*EXP(('Price dynamics'!$G$3-'Price dynamics'!$G$4^2*0.5)*1+('Price dynamics'!$G$4*SQRT(1)*_xlfn.NORM.S.INV(RAND())))</f>
        <v>1.7037981107002008E-3</v>
      </c>
      <c r="M1482" s="23">
        <f t="shared" ca="1" si="47"/>
        <v>1.7037981107002008E-3</v>
      </c>
      <c r="O1482" s="24">
        <f t="shared" ca="1" si="46"/>
        <v>3.6710569128079282E-2</v>
      </c>
    </row>
    <row r="1483" spans="1:15" x14ac:dyDescent="0.2">
      <c r="A1483" s="6">
        <f>LN(Data!B1484/Data!B1483)</f>
        <v>2.5903390948847894E-2</v>
      </c>
      <c r="B1483" s="7"/>
      <c r="C1483" s="7">
        <f>LN(Data!H1484/Data!H1483)</f>
        <v>2.2557347424074527E-2</v>
      </c>
      <c r="I1483" s="22">
        <f ca="1">I1482*EXP(('Price dynamics'!$F$3-'Price dynamics'!$F$4^2*0.5)*1+('Price dynamics'!$F$4*SQRT(1)*_xlfn.NORM.S.INV(RAND())))</f>
        <v>3.7148270335458304E-2</v>
      </c>
      <c r="K1483" s="22">
        <f ca="1">K1482*EXP(('Price dynamics'!$G$3-'Price dynamics'!$G$4^2*0.5)*1+('Price dynamics'!$G$4*SQRT(1)*_xlfn.NORM.S.INV(RAND())))</f>
        <v>1.5561644020090637E-3</v>
      </c>
      <c r="M1483" s="23">
        <f t="shared" ca="1" si="47"/>
        <v>1.5561644020090637E-3</v>
      </c>
      <c r="O1483" s="24">
        <f t="shared" ca="1" si="46"/>
        <v>3.559210593344924E-2</v>
      </c>
    </row>
    <row r="1484" spans="1:15" x14ac:dyDescent="0.2">
      <c r="A1484" s="6">
        <f>LN(Data!B1485/Data!B1484)</f>
        <v>-2.7434859457509436E-3</v>
      </c>
      <c r="B1484" s="7"/>
      <c r="C1484" s="7">
        <f>LN(Data!H1485/Data!H1484)</f>
        <v>-7.4627212015896003E-3</v>
      </c>
      <c r="I1484" s="22">
        <f ca="1">I1483*EXP(('Price dynamics'!$F$3-'Price dynamics'!$F$4^2*0.5)*1+('Price dynamics'!$F$4*SQRT(1)*_xlfn.NORM.S.INV(RAND())))</f>
        <v>3.5959879525241344E-2</v>
      </c>
      <c r="K1484" s="22">
        <f ca="1">K1483*EXP(('Price dynamics'!$G$3-'Price dynamics'!$G$4^2*0.5)*1+('Price dynamics'!$G$4*SQRT(1)*_xlfn.NORM.S.INV(RAND())))</f>
        <v>1.5928716091074275E-3</v>
      </c>
      <c r="M1484" s="23">
        <f t="shared" ca="1" si="47"/>
        <v>1.5928716091074275E-3</v>
      </c>
      <c r="O1484" s="24">
        <f t="shared" ca="1" si="46"/>
        <v>3.4367007916133917E-2</v>
      </c>
    </row>
    <row r="1485" spans="1:15" x14ac:dyDescent="0.2">
      <c r="A1485" s="6">
        <f>LN(Data!B1486/Data!B1485)</f>
        <v>-2.691577796290244E-2</v>
      </c>
      <c r="B1485" s="7"/>
      <c r="C1485" s="7">
        <f>LN(Data!H1486/Data!H1485)</f>
        <v>-1.5094626222485016E-2</v>
      </c>
      <c r="I1485" s="22">
        <f ca="1">I1484*EXP(('Price dynamics'!$F$3-'Price dynamics'!$F$4^2*0.5)*1+('Price dynamics'!$F$4*SQRT(1)*_xlfn.NORM.S.INV(RAND())))</f>
        <v>3.4729800188282901E-2</v>
      </c>
      <c r="K1485" s="22">
        <f ca="1">K1484*EXP(('Price dynamics'!$G$3-'Price dynamics'!$G$4^2*0.5)*1+('Price dynamics'!$G$4*SQRT(1)*_xlfn.NORM.S.INV(RAND())))</f>
        <v>1.5468374005691541E-3</v>
      </c>
      <c r="M1485" s="23">
        <f t="shared" ca="1" si="47"/>
        <v>1.5468374005691541E-3</v>
      </c>
      <c r="O1485" s="24">
        <f t="shared" ca="1" si="46"/>
        <v>3.3182962787713745E-2</v>
      </c>
    </row>
    <row r="1486" spans="1:15" x14ac:dyDescent="0.2">
      <c r="A1486" s="6">
        <f>LN(Data!B1487/Data!B1486)</f>
        <v>5.9351053716056125E-2</v>
      </c>
      <c r="B1486" s="7"/>
      <c r="C1486" s="7">
        <f>LN(Data!H1487/Data!H1486)</f>
        <v>4.0974074210305696E-2</v>
      </c>
      <c r="I1486" s="22">
        <f ca="1">I1485*EXP(('Price dynamics'!$F$3-'Price dynamics'!$F$4^2*0.5)*1+('Price dynamics'!$F$4*SQRT(1)*_xlfn.NORM.S.INV(RAND())))</f>
        <v>3.5057704029288685E-2</v>
      </c>
      <c r="K1486" s="22">
        <f ca="1">K1485*EXP(('Price dynamics'!$G$3-'Price dynamics'!$G$4^2*0.5)*1+('Price dynamics'!$G$4*SQRT(1)*_xlfn.NORM.S.INV(RAND())))</f>
        <v>1.4710667299470985E-3</v>
      </c>
      <c r="M1486" s="23">
        <f t="shared" ca="1" si="47"/>
        <v>1.4710667299470985E-3</v>
      </c>
      <c r="O1486" s="24">
        <f t="shared" ca="1" si="46"/>
        <v>3.3586637299341589E-2</v>
      </c>
    </row>
    <row r="1487" spans="1:15" x14ac:dyDescent="0.2">
      <c r="A1487" s="6">
        <f>LN(Data!B1488/Data!B1487)</f>
        <v>2.9696505353852348E-2</v>
      </c>
      <c r="B1487" s="7"/>
      <c r="C1487" s="7">
        <f>LN(Data!H1488/Data!H1487)</f>
        <v>3.6429912785010087E-3</v>
      </c>
      <c r="I1487" s="22">
        <f ca="1">I1486*EXP(('Price dynamics'!$F$3-'Price dynamics'!$F$4^2*0.5)*1+('Price dynamics'!$F$4*SQRT(1)*_xlfn.NORM.S.INV(RAND())))</f>
        <v>3.4332921422732934E-2</v>
      </c>
      <c r="K1487" s="22">
        <f ca="1">K1486*EXP(('Price dynamics'!$G$3-'Price dynamics'!$G$4^2*0.5)*1+('Price dynamics'!$G$4*SQRT(1)*_xlfn.NORM.S.INV(RAND())))</f>
        <v>1.3577581048769018E-3</v>
      </c>
      <c r="M1487" s="23">
        <f t="shared" ca="1" si="47"/>
        <v>1.3577581048769018E-3</v>
      </c>
      <c r="O1487" s="24">
        <f t="shared" ca="1" si="46"/>
        <v>3.2975163317856035E-2</v>
      </c>
    </row>
    <row r="1488" spans="1:15" x14ac:dyDescent="0.2">
      <c r="A1488" s="6">
        <f>LN(Data!B1489/Data!B1488)</f>
        <v>-6.0423144559625863E-3</v>
      </c>
      <c r="B1488" s="7"/>
      <c r="C1488" s="7">
        <f>LN(Data!H1489/Data!H1488)</f>
        <v>2.1583571667174391E-2</v>
      </c>
      <c r="I1488" s="22">
        <f ca="1">I1487*EXP(('Price dynamics'!$F$3-'Price dynamics'!$F$4^2*0.5)*1+('Price dynamics'!$F$4*SQRT(1)*_xlfn.NORM.S.INV(RAND())))</f>
        <v>3.3010777281672489E-2</v>
      </c>
      <c r="K1488" s="22">
        <f ca="1">K1487*EXP(('Price dynamics'!$G$3-'Price dynamics'!$G$4^2*0.5)*1+('Price dynamics'!$G$4*SQRT(1)*_xlfn.NORM.S.INV(RAND())))</f>
        <v>1.4014845570292961E-3</v>
      </c>
      <c r="M1488" s="23">
        <f t="shared" ca="1" si="47"/>
        <v>1.4014845570292961E-3</v>
      </c>
      <c r="O1488" s="24">
        <f t="shared" ca="1" si="46"/>
        <v>3.160929272464319E-2</v>
      </c>
    </row>
    <row r="1489" spans="1:15" x14ac:dyDescent="0.2">
      <c r="A1489" s="6">
        <f>LN(Data!B1490/Data!B1489)</f>
        <v>-1.6587023674797301E-2</v>
      </c>
      <c r="B1489" s="7"/>
      <c r="C1489" s="7">
        <f>LN(Data!H1490/Data!H1489)</f>
        <v>3.5524016043677006E-3</v>
      </c>
      <c r="I1489" s="22">
        <f ca="1">I1488*EXP(('Price dynamics'!$F$3-'Price dynamics'!$F$4^2*0.5)*1+('Price dynamics'!$F$4*SQRT(1)*_xlfn.NORM.S.INV(RAND())))</f>
        <v>3.2717431431277165E-2</v>
      </c>
      <c r="K1489" s="22">
        <f ca="1">K1488*EXP(('Price dynamics'!$G$3-'Price dynamics'!$G$4^2*0.5)*1+('Price dynamics'!$G$4*SQRT(1)*_xlfn.NORM.S.INV(RAND())))</f>
        <v>1.3283598584515812E-3</v>
      </c>
      <c r="M1489" s="23">
        <f t="shared" ca="1" si="47"/>
        <v>1.3283598584515812E-3</v>
      </c>
      <c r="O1489" s="24">
        <f t="shared" ca="1" si="46"/>
        <v>3.1389071572825583E-2</v>
      </c>
    </row>
    <row r="1490" spans="1:15" x14ac:dyDescent="0.2">
      <c r="A1490" s="6">
        <f>LN(Data!B1491/Data!B1490)</f>
        <v>-2.4956731973867392E-2</v>
      </c>
      <c r="B1490" s="7"/>
      <c r="C1490" s="7">
        <f>LN(Data!H1491/Data!H1490)</f>
        <v>-7.3562567177016605E-2</v>
      </c>
      <c r="I1490" s="22">
        <f ca="1">I1489*EXP(('Price dynamics'!$F$3-'Price dynamics'!$F$4^2*0.5)*1+('Price dynamics'!$F$4*SQRT(1)*_xlfn.NORM.S.INV(RAND())))</f>
        <v>3.2822644202148268E-2</v>
      </c>
      <c r="K1490" s="22">
        <f ca="1">K1489*EXP(('Price dynamics'!$G$3-'Price dynamics'!$G$4^2*0.5)*1+('Price dynamics'!$G$4*SQRT(1)*_xlfn.NORM.S.INV(RAND())))</f>
        <v>1.3439456271778574E-3</v>
      </c>
      <c r="M1490" s="23">
        <f t="shared" ca="1" si="47"/>
        <v>1.3439456271778574E-3</v>
      </c>
      <c r="O1490" s="24">
        <f t="shared" ca="1" si="46"/>
        <v>3.1478698574970411E-2</v>
      </c>
    </row>
    <row r="1491" spans="1:15" x14ac:dyDescent="0.2">
      <c r="A1491" s="6">
        <f>LN(Data!B1492/Data!B1491)</f>
        <v>2.2312393720777077E-2</v>
      </c>
      <c r="B1491" s="7"/>
      <c r="C1491" s="7">
        <f>LN(Data!H1492/Data!H1491)</f>
        <v>-2.7080958602670811E-2</v>
      </c>
      <c r="I1491" s="22">
        <f ca="1">I1490*EXP(('Price dynamics'!$F$3-'Price dynamics'!$F$4^2*0.5)*1+('Price dynamics'!$F$4*SQRT(1)*_xlfn.NORM.S.INV(RAND())))</f>
        <v>3.2541439804620743E-2</v>
      </c>
      <c r="K1491" s="22">
        <f ca="1">K1490*EXP(('Price dynamics'!$G$3-'Price dynamics'!$G$4^2*0.5)*1+('Price dynamics'!$G$4*SQRT(1)*_xlfn.NORM.S.INV(RAND())))</f>
        <v>1.2528048565738116E-3</v>
      </c>
      <c r="M1491" s="23">
        <f t="shared" ca="1" si="47"/>
        <v>1.2528048565738116E-3</v>
      </c>
      <c r="O1491" s="24">
        <f t="shared" ca="1" si="46"/>
        <v>3.1288634948046928E-2</v>
      </c>
    </row>
    <row r="1492" spans="1:15" x14ac:dyDescent="0.2">
      <c r="A1492" s="6">
        <f>LN(Data!B1493/Data!B1492)</f>
        <v>9.6619109117366698E-3</v>
      </c>
      <c r="B1492" s="7"/>
      <c r="C1492" s="7">
        <f>LN(Data!H1493/Data!H1492)</f>
        <v>-7.320340402329481E-2</v>
      </c>
      <c r="I1492" s="22">
        <f ca="1">I1491*EXP(('Price dynamics'!$F$3-'Price dynamics'!$F$4^2*0.5)*1+('Price dynamics'!$F$4*SQRT(1)*_xlfn.NORM.S.INV(RAND())))</f>
        <v>3.1782150385244422E-2</v>
      </c>
      <c r="K1492" s="22">
        <f ca="1">K1491*EXP(('Price dynamics'!$G$3-'Price dynamics'!$G$4^2*0.5)*1+('Price dynamics'!$G$4*SQRT(1)*_xlfn.NORM.S.INV(RAND())))</f>
        <v>1.1380689953548633E-3</v>
      </c>
      <c r="M1492" s="23">
        <f t="shared" ca="1" si="47"/>
        <v>1.1380689953548633E-3</v>
      </c>
      <c r="O1492" s="24">
        <f t="shared" ca="1" si="46"/>
        <v>3.0644081389889558E-2</v>
      </c>
    </row>
    <row r="1493" spans="1:15" x14ac:dyDescent="0.2">
      <c r="A1493" s="6">
        <f>LN(Data!B1494/Data!B1493)</f>
        <v>3.4367643504207818E-2</v>
      </c>
      <c r="B1493" s="7"/>
      <c r="C1493" s="7">
        <f>LN(Data!H1494/Data!H1493)</f>
        <v>-7.8988411318630436E-2</v>
      </c>
      <c r="I1493" s="22">
        <f ca="1">I1492*EXP(('Price dynamics'!$F$3-'Price dynamics'!$F$4^2*0.5)*1+('Price dynamics'!$F$4*SQRT(1)*_xlfn.NORM.S.INV(RAND())))</f>
        <v>3.0789965372867354E-2</v>
      </c>
      <c r="K1493" s="22">
        <f ca="1">K1492*EXP(('Price dynamics'!$G$3-'Price dynamics'!$G$4^2*0.5)*1+('Price dynamics'!$G$4*SQRT(1)*_xlfn.NORM.S.INV(RAND())))</f>
        <v>9.7654737947482995E-4</v>
      </c>
      <c r="M1493" s="23">
        <f t="shared" ca="1" si="47"/>
        <v>9.7654737947482995E-4</v>
      </c>
      <c r="O1493" s="24">
        <f t="shared" ca="1" si="46"/>
        <v>2.9813417993392523E-2</v>
      </c>
    </row>
    <row r="1494" spans="1:15" x14ac:dyDescent="0.2">
      <c r="A1494" s="6">
        <f>LN(Data!B1495/Data!B1494)</f>
        <v>1.1754963231443684E-2</v>
      </c>
      <c r="B1494" s="7"/>
      <c r="C1494" s="7">
        <f>LN(Data!H1495/Data!H1494)</f>
        <v>1.3605652055778678E-2</v>
      </c>
      <c r="I1494" s="22">
        <f ca="1">I1493*EXP(('Price dynamics'!$F$3-'Price dynamics'!$F$4^2*0.5)*1+('Price dynamics'!$F$4*SQRT(1)*_xlfn.NORM.S.INV(RAND())))</f>
        <v>3.1480002290500721E-2</v>
      </c>
      <c r="K1494" s="22">
        <f ca="1">K1493*EXP(('Price dynamics'!$G$3-'Price dynamics'!$G$4^2*0.5)*1+('Price dynamics'!$G$4*SQRT(1)*_xlfn.NORM.S.INV(RAND())))</f>
        <v>9.3457666217930532E-4</v>
      </c>
      <c r="M1494" s="23">
        <f t="shared" ca="1" si="47"/>
        <v>9.3457666217930532E-4</v>
      </c>
      <c r="O1494" s="24">
        <f t="shared" ca="1" si="46"/>
        <v>3.0545425628321417E-2</v>
      </c>
    </row>
    <row r="1495" spans="1:15" x14ac:dyDescent="0.2">
      <c r="A1495" s="6">
        <f>LN(Data!B1496/Data!B1495)</f>
        <v>5.8260672493609094E-3</v>
      </c>
      <c r="B1495" s="7"/>
      <c r="C1495" s="7">
        <f>LN(Data!H1496/Data!H1495)</f>
        <v>4.4943895878392674E-3</v>
      </c>
      <c r="I1495" s="22">
        <f ca="1">I1494*EXP(('Price dynamics'!$F$3-'Price dynamics'!$F$4^2*0.5)*1+('Price dynamics'!$F$4*SQRT(1)*_xlfn.NORM.S.INV(RAND())))</f>
        <v>3.0409977003785556E-2</v>
      </c>
      <c r="K1495" s="22">
        <f ca="1">K1494*EXP(('Price dynamics'!$G$3-'Price dynamics'!$G$4^2*0.5)*1+('Price dynamics'!$G$4*SQRT(1)*_xlfn.NORM.S.INV(RAND())))</f>
        <v>8.3806787841569745E-4</v>
      </c>
      <c r="M1495" s="23">
        <f t="shared" ca="1" si="47"/>
        <v>8.3806787841569745E-4</v>
      </c>
      <c r="O1495" s="24">
        <f t="shared" ca="1" si="46"/>
        <v>2.9571909125369861E-2</v>
      </c>
    </row>
    <row r="1496" spans="1:15" x14ac:dyDescent="0.2">
      <c r="A1496" s="6">
        <f>LN(Data!B1497/Data!B1496)</f>
        <v>1.7277270571401278E-2</v>
      </c>
      <c r="B1496" s="7"/>
      <c r="C1496" s="7">
        <f>LN(Data!H1497/Data!H1496)</f>
        <v>0.10221656516785851</v>
      </c>
      <c r="I1496" s="22">
        <f ca="1">I1495*EXP(('Price dynamics'!$F$3-'Price dynamics'!$F$4^2*0.5)*1+('Price dynamics'!$F$4*SQRT(1)*_xlfn.NORM.S.INV(RAND())))</f>
        <v>3.0495549040984261E-2</v>
      </c>
      <c r="K1496" s="22">
        <f ca="1">K1495*EXP(('Price dynamics'!$G$3-'Price dynamics'!$G$4^2*0.5)*1+('Price dynamics'!$G$4*SQRT(1)*_xlfn.NORM.S.INV(RAND())))</f>
        <v>7.9187792947519318E-4</v>
      </c>
      <c r="M1496" s="23">
        <f t="shared" ca="1" si="47"/>
        <v>7.9187792947519318E-4</v>
      </c>
      <c r="O1496" s="24">
        <f t="shared" ca="1" si="46"/>
        <v>2.9703671111509067E-2</v>
      </c>
    </row>
    <row r="1497" spans="1:15" x14ac:dyDescent="0.2">
      <c r="A1497" s="6">
        <f>LN(Data!B1498/Data!B1497)</f>
        <v>4.6223367753749724E-2</v>
      </c>
      <c r="B1497" s="7"/>
      <c r="C1497" s="7">
        <f>LN(Data!H1498/Data!H1497)</f>
        <v>0</v>
      </c>
      <c r="I1497" s="22">
        <f ca="1">I1496*EXP(('Price dynamics'!$F$3-'Price dynamics'!$F$4^2*0.5)*1+('Price dynamics'!$F$4*SQRT(1)*_xlfn.NORM.S.INV(RAND())))</f>
        <v>3.0206597297224552E-2</v>
      </c>
      <c r="K1497" s="22">
        <f ca="1">K1496*EXP(('Price dynamics'!$G$3-'Price dynamics'!$G$4^2*0.5)*1+('Price dynamics'!$G$4*SQRT(1)*_xlfn.NORM.S.INV(RAND())))</f>
        <v>7.9883000019609785E-4</v>
      </c>
      <c r="M1497" s="23">
        <f t="shared" ca="1" si="47"/>
        <v>7.9883000019609785E-4</v>
      </c>
      <c r="O1497" s="24">
        <f t="shared" ca="1" si="46"/>
        <v>2.9407767297028455E-2</v>
      </c>
    </row>
    <row r="1498" spans="1:15" x14ac:dyDescent="0.2">
      <c r="A1498" s="6">
        <f>LN(Data!B1499/Data!B1498)</f>
        <v>2.2334390052889789E-2</v>
      </c>
      <c r="B1498" s="7"/>
      <c r="C1498" s="7">
        <f>LN(Data!H1499/Data!H1498)</f>
        <v>0.157038351484455</v>
      </c>
      <c r="I1498" s="22">
        <f ca="1">I1497*EXP(('Price dynamics'!$F$3-'Price dynamics'!$F$4^2*0.5)*1+('Price dynamics'!$F$4*SQRT(1)*_xlfn.NORM.S.INV(RAND())))</f>
        <v>3.1704281112816424E-2</v>
      </c>
      <c r="K1498" s="22">
        <f ca="1">K1497*EXP(('Price dynamics'!$G$3-'Price dynamics'!$G$4^2*0.5)*1+('Price dynamics'!$G$4*SQRT(1)*_xlfn.NORM.S.INV(RAND())))</f>
        <v>8.0622439440122394E-4</v>
      </c>
      <c r="M1498" s="23">
        <f t="shared" ca="1" si="47"/>
        <v>8.0622439440122394E-4</v>
      </c>
      <c r="O1498" s="24">
        <f t="shared" ca="1" si="46"/>
        <v>3.0898056718415199E-2</v>
      </c>
    </row>
    <row r="1499" spans="1:15" x14ac:dyDescent="0.2">
      <c r="A1499" s="6">
        <f>LN(Data!B1500/Data!B1499)</f>
        <v>-1.6897483456153727E-2</v>
      </c>
      <c r="B1499" s="7"/>
      <c r="C1499" s="7">
        <f>LN(Data!H1500/Data!H1499)</f>
        <v>0</v>
      </c>
      <c r="I1499" s="22">
        <f ca="1">I1498*EXP(('Price dynamics'!$F$3-'Price dynamics'!$F$4^2*0.5)*1+('Price dynamics'!$F$4*SQRT(1)*_xlfn.NORM.S.INV(RAND())))</f>
        <v>3.2148682679315831E-2</v>
      </c>
      <c r="K1499" s="22">
        <f ca="1">K1498*EXP(('Price dynamics'!$G$3-'Price dynamics'!$G$4^2*0.5)*1+('Price dynamics'!$G$4*SQRT(1)*_xlfn.NORM.S.INV(RAND())))</f>
        <v>7.1286027812938731E-4</v>
      </c>
      <c r="M1499" s="23">
        <f t="shared" ca="1" si="47"/>
        <v>7.1286027812938731E-4</v>
      </c>
      <c r="O1499" s="24">
        <f t="shared" ca="1" si="46"/>
        <v>3.143582240118644E-2</v>
      </c>
    </row>
    <row r="1500" spans="1:15" x14ac:dyDescent="0.2">
      <c r="A1500" s="6">
        <f>LN(Data!B1501/Data!B1500)</f>
        <v>-3.8804860490778488E-3</v>
      </c>
      <c r="B1500" s="7"/>
      <c r="C1500" s="7">
        <f>LN(Data!H1501/Data!H1500)</f>
        <v>-4.9655590445860945E-2</v>
      </c>
      <c r="I1500" s="22">
        <f ca="1">I1499*EXP(('Price dynamics'!$F$3-'Price dynamics'!$F$4^2*0.5)*1+('Price dynamics'!$F$4*SQRT(1)*_xlfn.NORM.S.INV(RAND())))</f>
        <v>3.2493537620509244E-2</v>
      </c>
      <c r="K1500" s="22">
        <f ca="1">K1499*EXP(('Price dynamics'!$G$3-'Price dynamics'!$G$4^2*0.5)*1+('Price dynamics'!$G$4*SQRT(1)*_xlfn.NORM.S.INV(RAND())))</f>
        <v>7.4223347038456075E-4</v>
      </c>
      <c r="M1500" s="23">
        <f t="shared" ca="1" si="47"/>
        <v>7.4223347038456075E-4</v>
      </c>
      <c r="O1500" s="24">
        <f t="shared" ca="1" si="46"/>
        <v>3.1751304150124685E-2</v>
      </c>
    </row>
    <row r="1501" spans="1:15" x14ac:dyDescent="0.2">
      <c r="A1501" s="6">
        <f>LN(Data!B1502/Data!B1501)</f>
        <v>1.5432405038811717E-2</v>
      </c>
      <c r="B1501" s="7"/>
      <c r="C1501" s="7">
        <f>LN(Data!H1502/Data!H1501)</f>
        <v>-0.11143956173420851</v>
      </c>
      <c r="I1501" s="22">
        <f ca="1">I1500*EXP(('Price dynamics'!$F$3-'Price dynamics'!$F$4^2*0.5)*1+('Price dynamics'!$F$4*SQRT(1)*_xlfn.NORM.S.INV(RAND())))</f>
        <v>3.1334560448832816E-2</v>
      </c>
      <c r="K1501" s="22">
        <f ca="1">K1500*EXP(('Price dynamics'!$G$3-'Price dynamics'!$G$4^2*0.5)*1+('Price dynamics'!$G$4*SQRT(1)*_xlfn.NORM.S.INV(RAND())))</f>
        <v>7.923722011695456E-4</v>
      </c>
      <c r="M1501" s="23">
        <f t="shared" ca="1" si="47"/>
        <v>7.923722011695456E-4</v>
      </c>
      <c r="O1501" s="24">
        <f t="shared" ca="1" si="46"/>
        <v>3.054218824766327E-2</v>
      </c>
    </row>
    <row r="1502" spans="1:15" x14ac:dyDescent="0.2">
      <c r="A1502" s="6">
        <f>LN(Data!B1503/Data!B1502)</f>
        <v>3.0581063588206512E-3</v>
      </c>
      <c r="B1502" s="7"/>
      <c r="C1502" s="7">
        <f>LN(Data!H1503/Data!H1502)</f>
        <v>8.0972102326193028E-3</v>
      </c>
      <c r="I1502" s="22">
        <f ca="1">I1501*EXP(('Price dynamics'!$F$3-'Price dynamics'!$F$4^2*0.5)*1+('Price dynamics'!$F$4*SQRT(1)*_xlfn.NORM.S.INV(RAND())))</f>
        <v>3.1265798702136423E-2</v>
      </c>
      <c r="K1502" s="22">
        <f ca="1">K1501*EXP(('Price dynamics'!$G$3-'Price dynamics'!$G$4^2*0.5)*1+('Price dynamics'!$G$4*SQRT(1)*_xlfn.NORM.S.INV(RAND())))</f>
        <v>8.2009412065783013E-4</v>
      </c>
      <c r="M1502" s="23">
        <f t="shared" ca="1" si="47"/>
        <v>8.2009412065783013E-4</v>
      </c>
      <c r="O1502" s="24">
        <f t="shared" ca="1" si="46"/>
        <v>3.0445704581478591E-2</v>
      </c>
    </row>
    <row r="1503" spans="1:15" x14ac:dyDescent="0.2">
      <c r="A1503" s="6">
        <f>LN(Data!B1504/Data!B1503)</f>
        <v>6.8467365221174586E-3</v>
      </c>
      <c r="B1503" s="7"/>
      <c r="C1503" s="7">
        <f>LN(Data!H1504/Data!H1503)</f>
        <v>-3.6965194233471471E-2</v>
      </c>
      <c r="I1503" s="22">
        <f ca="1">I1502*EXP(('Price dynamics'!$F$3-'Price dynamics'!$F$4^2*0.5)*1+('Price dynamics'!$F$4*SQRT(1)*_xlfn.NORM.S.INV(RAND())))</f>
        <v>3.2062598627634324E-2</v>
      </c>
      <c r="K1503" s="22">
        <f ca="1">K1502*EXP(('Price dynamics'!$G$3-'Price dynamics'!$G$4^2*0.5)*1+('Price dynamics'!$G$4*SQRT(1)*_xlfn.NORM.S.INV(RAND())))</f>
        <v>9.0166884173479103E-4</v>
      </c>
      <c r="M1503" s="23">
        <f t="shared" ca="1" si="47"/>
        <v>9.0166884173479103E-4</v>
      </c>
      <c r="O1503" s="24">
        <f t="shared" ca="1" si="46"/>
        <v>3.1160929785899533E-2</v>
      </c>
    </row>
    <row r="1504" spans="1:15" x14ac:dyDescent="0.2">
      <c r="A1504" s="6">
        <f>LN(Data!B1505/Data!B1504)</f>
        <v>1.515151805010664E-3</v>
      </c>
      <c r="B1504" s="7"/>
      <c r="C1504" s="7">
        <f>LN(Data!H1505/Data!H1504)</f>
        <v>-1.2631746905900687E-2</v>
      </c>
      <c r="I1504" s="22">
        <f ca="1">I1503*EXP(('Price dynamics'!$F$3-'Price dynamics'!$F$4^2*0.5)*1+('Price dynamics'!$F$4*SQRT(1)*_xlfn.NORM.S.INV(RAND())))</f>
        <v>3.1498500684043057E-2</v>
      </c>
      <c r="K1504" s="22">
        <f ca="1">K1503*EXP(('Price dynamics'!$G$3-'Price dynamics'!$G$4^2*0.5)*1+('Price dynamics'!$G$4*SQRT(1)*_xlfn.NORM.S.INV(RAND())))</f>
        <v>9.183416107637881E-4</v>
      </c>
      <c r="M1504" s="23">
        <f t="shared" ca="1" si="47"/>
        <v>9.183416107637881E-4</v>
      </c>
      <c r="O1504" s="24">
        <f t="shared" ca="1" si="46"/>
        <v>3.0580159073279267E-2</v>
      </c>
    </row>
    <row r="1505" spans="1:15" x14ac:dyDescent="0.2">
      <c r="A1505" s="6">
        <f>LN(Data!B1506/Data!B1505)</f>
        <v>6.789916693474324E-3</v>
      </c>
      <c r="B1505" s="7"/>
      <c r="C1505" s="7">
        <f>LN(Data!H1506/Data!H1505)</f>
        <v>3.742640551911703E-2</v>
      </c>
      <c r="I1505" s="22">
        <f ca="1">I1504*EXP(('Price dynamics'!$F$3-'Price dynamics'!$F$4^2*0.5)*1+('Price dynamics'!$F$4*SQRT(1)*_xlfn.NORM.S.INV(RAND())))</f>
        <v>3.152608748553911E-2</v>
      </c>
      <c r="K1505" s="22">
        <f ca="1">K1504*EXP(('Price dynamics'!$G$3-'Price dynamics'!$G$4^2*0.5)*1+('Price dynamics'!$G$4*SQRT(1)*_xlfn.NORM.S.INV(RAND())))</f>
        <v>9.5038318674100521E-4</v>
      </c>
      <c r="M1505" s="23">
        <f t="shared" ca="1" si="47"/>
        <v>9.5038318674100521E-4</v>
      </c>
      <c r="O1505" s="24">
        <f t="shared" ca="1" si="46"/>
        <v>3.0575704298798106E-2</v>
      </c>
    </row>
    <row r="1506" spans="1:15" x14ac:dyDescent="0.2">
      <c r="A1506" s="6">
        <f>LN(Data!B1507/Data!B1506)</f>
        <v>-8.305068498484957E-3</v>
      </c>
      <c r="B1506" s="7"/>
      <c r="C1506" s="7">
        <f>LN(Data!H1507/Data!H1506)</f>
        <v>0</v>
      </c>
      <c r="I1506" s="22">
        <f ca="1">I1505*EXP(('Price dynamics'!$F$3-'Price dynamics'!$F$4^2*0.5)*1+('Price dynamics'!$F$4*SQRT(1)*_xlfn.NORM.S.INV(RAND())))</f>
        <v>3.1540791482044167E-2</v>
      </c>
      <c r="K1506" s="22">
        <f ca="1">K1505*EXP(('Price dynamics'!$G$3-'Price dynamics'!$G$4^2*0.5)*1+('Price dynamics'!$G$4*SQRT(1)*_xlfn.NORM.S.INV(RAND())))</f>
        <v>9.6202897577133946E-4</v>
      </c>
      <c r="M1506" s="23">
        <f t="shared" ca="1" si="47"/>
        <v>9.6202897577133946E-4</v>
      </c>
      <c r="O1506" s="24">
        <f t="shared" ca="1" si="46"/>
        <v>3.0578762506272828E-2</v>
      </c>
    </row>
    <row r="1507" spans="1:15" x14ac:dyDescent="0.2">
      <c r="A1507" s="6">
        <f>LN(Data!B1508/Data!B1507)</f>
        <v>2.7665315783026237E-2</v>
      </c>
      <c r="B1507" s="7"/>
      <c r="C1507" s="7">
        <f>LN(Data!H1508/Data!H1507)</f>
        <v>3.6076056473809591E-2</v>
      </c>
      <c r="I1507" s="22">
        <f ca="1">I1506*EXP(('Price dynamics'!$F$3-'Price dynamics'!$F$4^2*0.5)*1+('Price dynamics'!$F$4*SQRT(1)*_xlfn.NORM.S.INV(RAND())))</f>
        <v>3.1076146216362694E-2</v>
      </c>
      <c r="K1507" s="22">
        <f ca="1">K1506*EXP(('Price dynamics'!$G$3-'Price dynamics'!$G$4^2*0.5)*1+('Price dynamics'!$G$4*SQRT(1)*_xlfn.NORM.S.INV(RAND())))</f>
        <v>9.5578148258478751E-4</v>
      </c>
      <c r="M1507" s="23">
        <f t="shared" ca="1" si="47"/>
        <v>9.5578148258478751E-4</v>
      </c>
      <c r="O1507" s="24">
        <f t="shared" ca="1" si="46"/>
        <v>3.0120364733777907E-2</v>
      </c>
    </row>
    <row r="1508" spans="1:15" x14ac:dyDescent="0.2">
      <c r="A1508" s="6">
        <f>LN(Data!B1509/Data!B1508)</f>
        <v>-1.4760150281205415E-3</v>
      </c>
      <c r="B1508" s="7"/>
      <c r="C1508" s="7">
        <f>LN(Data!H1509/Data!H1508)</f>
        <v>5.7377112583302428E-2</v>
      </c>
      <c r="I1508" s="22">
        <f ca="1">I1507*EXP(('Price dynamics'!$F$3-'Price dynamics'!$F$4^2*0.5)*1+('Price dynamics'!$F$4*SQRT(1)*_xlfn.NORM.S.INV(RAND())))</f>
        <v>3.0604092839925517E-2</v>
      </c>
      <c r="K1508" s="22">
        <f ca="1">K1507*EXP(('Price dynamics'!$G$3-'Price dynamics'!$G$4^2*0.5)*1+('Price dynamics'!$G$4*SQRT(1)*_xlfn.NORM.S.INV(RAND())))</f>
        <v>8.9462232954474975E-4</v>
      </c>
      <c r="M1508" s="23">
        <f t="shared" ca="1" si="47"/>
        <v>8.9462232954474975E-4</v>
      </c>
      <c r="O1508" s="24">
        <f t="shared" ca="1" si="46"/>
        <v>2.9709470510380767E-2</v>
      </c>
    </row>
    <row r="1509" spans="1:15" x14ac:dyDescent="0.2">
      <c r="A1509" s="6">
        <f>LN(Data!B1510/Data!B1509)</f>
        <v>1.393495229575051E-2</v>
      </c>
      <c r="B1509" s="7"/>
      <c r="C1509" s="7">
        <f>LN(Data!H1510/Data!H1509)</f>
        <v>-2.2557347424074628E-2</v>
      </c>
      <c r="I1509" s="22">
        <f ca="1">I1508*EXP(('Price dynamics'!$F$3-'Price dynamics'!$F$4^2*0.5)*1+('Price dynamics'!$F$4*SQRT(1)*_xlfn.NORM.S.INV(RAND())))</f>
        <v>2.9968479900608507E-2</v>
      </c>
      <c r="K1509" s="22">
        <f ca="1">K1508*EXP(('Price dynamics'!$G$3-'Price dynamics'!$G$4^2*0.5)*1+('Price dynamics'!$G$4*SQRT(1)*_xlfn.NORM.S.INV(RAND())))</f>
        <v>1.0173120235296759E-3</v>
      </c>
      <c r="M1509" s="23">
        <f t="shared" ca="1" si="47"/>
        <v>1.0173120235296759E-3</v>
      </c>
      <c r="O1509" s="24">
        <f t="shared" ca="1" si="46"/>
        <v>2.8951167877078833E-2</v>
      </c>
    </row>
    <row r="1510" spans="1:15" x14ac:dyDescent="0.2">
      <c r="A1510" s="6">
        <f>LN(Data!B1511/Data!B1510)</f>
        <v>7.2806701432380505E-4</v>
      </c>
      <c r="B1510" s="7"/>
      <c r="C1510" s="7">
        <f>LN(Data!H1511/Data!H1510)</f>
        <v>3.7317763007195283E-2</v>
      </c>
      <c r="I1510" s="22">
        <f ca="1">I1509*EXP(('Price dynamics'!$F$3-'Price dynamics'!$F$4^2*0.5)*1+('Price dynamics'!$F$4*SQRT(1)*_xlfn.NORM.S.INV(RAND())))</f>
        <v>3.0155807871227219E-2</v>
      </c>
      <c r="K1510" s="22">
        <f ca="1">K1509*EXP(('Price dynamics'!$G$3-'Price dynamics'!$G$4^2*0.5)*1+('Price dynamics'!$G$4*SQRT(1)*_xlfn.NORM.S.INV(RAND())))</f>
        <v>1.1848108572311358E-3</v>
      </c>
      <c r="M1510" s="23">
        <f t="shared" ca="1" si="47"/>
        <v>1.1848108572311358E-3</v>
      </c>
      <c r="O1510" s="24">
        <f t="shared" ca="1" si="46"/>
        <v>2.8970997013996084E-2</v>
      </c>
    </row>
    <row r="1511" spans="1:15" x14ac:dyDescent="0.2">
      <c r="A1511" s="6">
        <f>LN(Data!B1512/Data!B1511)</f>
        <v>1.3733500997510882E-2</v>
      </c>
      <c r="B1511" s="7"/>
      <c r="C1511" s="7">
        <f>LN(Data!H1512/Data!H1511)</f>
        <v>-1.1049836186584935E-2</v>
      </c>
      <c r="I1511" s="22">
        <f ca="1">I1510*EXP(('Price dynamics'!$F$3-'Price dynamics'!$F$4^2*0.5)*1+('Price dynamics'!$F$4*SQRT(1)*_xlfn.NORM.S.INV(RAND())))</f>
        <v>3.0550338692026356E-2</v>
      </c>
      <c r="K1511" s="22">
        <f ca="1">K1510*EXP(('Price dynamics'!$G$3-'Price dynamics'!$G$4^2*0.5)*1+('Price dynamics'!$G$4*SQRT(1)*_xlfn.NORM.S.INV(RAND())))</f>
        <v>1.3906255345610956E-3</v>
      </c>
      <c r="M1511" s="23">
        <f t="shared" ca="1" si="47"/>
        <v>1.3906255345610956E-3</v>
      </c>
      <c r="O1511" s="24">
        <f t="shared" ca="1" si="46"/>
        <v>2.915971315746526E-2</v>
      </c>
    </row>
    <row r="1512" spans="1:15" x14ac:dyDescent="0.2">
      <c r="A1512" s="6">
        <f>LN(Data!B1513/Data!B1512)</f>
        <v>1.425540890472177E-2</v>
      </c>
      <c r="B1512" s="7"/>
      <c r="C1512" s="7">
        <f>LN(Data!H1513/Data!H1512)</f>
        <v>1.1049836186584935E-2</v>
      </c>
      <c r="I1512" s="22">
        <f ca="1">I1511*EXP(('Price dynamics'!$F$3-'Price dynamics'!$F$4^2*0.5)*1+('Price dynamics'!$F$4*SQRT(1)*_xlfn.NORM.S.INV(RAND())))</f>
        <v>2.9962706819702138E-2</v>
      </c>
      <c r="K1512" s="22">
        <f ca="1">K1511*EXP(('Price dynamics'!$G$3-'Price dynamics'!$G$4^2*0.5)*1+('Price dynamics'!$G$4*SQRT(1)*_xlfn.NORM.S.INV(RAND())))</f>
        <v>1.6303409866396839E-3</v>
      </c>
      <c r="M1512" s="23">
        <f t="shared" ca="1" si="47"/>
        <v>1.6303409866396839E-3</v>
      </c>
      <c r="O1512" s="24">
        <f t="shared" ca="1" si="46"/>
        <v>2.8332365833062454E-2</v>
      </c>
    </row>
    <row r="1513" spans="1:15" x14ac:dyDescent="0.2">
      <c r="A1513" s="6">
        <f>LN(Data!B1514/Data!B1513)</f>
        <v>1.0559760215002033E-2</v>
      </c>
      <c r="B1513" s="7"/>
      <c r="C1513" s="7">
        <f>LN(Data!H1514/Data!H1513)</f>
        <v>-1.8484814674102987E-2</v>
      </c>
      <c r="I1513" s="22">
        <f ca="1">I1512*EXP(('Price dynamics'!$F$3-'Price dynamics'!$F$4^2*0.5)*1+('Price dynamics'!$F$4*SQRT(1)*_xlfn.NORM.S.INV(RAND())))</f>
        <v>2.9990983725928885E-2</v>
      </c>
      <c r="K1513" s="22">
        <f ca="1">K1512*EXP(('Price dynamics'!$G$3-'Price dynamics'!$G$4^2*0.5)*1+('Price dynamics'!$G$4*SQRT(1)*_xlfn.NORM.S.INV(RAND())))</f>
        <v>1.7056635945683844E-3</v>
      </c>
      <c r="M1513" s="23">
        <f t="shared" ca="1" si="47"/>
        <v>1.7056635945683844E-3</v>
      </c>
      <c r="O1513" s="24">
        <f t="shared" ca="1" si="46"/>
        <v>2.8285320131360502E-2</v>
      </c>
    </row>
    <row r="1514" spans="1:15" x14ac:dyDescent="0.2">
      <c r="A1514" s="6">
        <f>LN(Data!B1515/Data!B1514)</f>
        <v>-2.8411001832779895E-2</v>
      </c>
      <c r="B1514" s="7"/>
      <c r="C1514" s="7">
        <f>LN(Data!H1515/Data!H1514)</f>
        <v>2.9413885206293192E-2</v>
      </c>
      <c r="I1514" s="22">
        <f ca="1">I1513*EXP(('Price dynamics'!$F$3-'Price dynamics'!$F$4^2*0.5)*1+('Price dynamics'!$F$4*SQRT(1)*_xlfn.NORM.S.INV(RAND())))</f>
        <v>3.1096514546510239E-2</v>
      </c>
      <c r="K1514" s="22">
        <f ca="1">K1513*EXP(('Price dynamics'!$G$3-'Price dynamics'!$G$4^2*0.5)*1+('Price dynamics'!$G$4*SQRT(1)*_xlfn.NORM.S.INV(RAND())))</f>
        <v>1.7037601424181191E-3</v>
      </c>
      <c r="M1514" s="23">
        <f t="shared" ca="1" si="47"/>
        <v>1.7037601424181191E-3</v>
      </c>
      <c r="O1514" s="24">
        <f t="shared" ca="1" si="46"/>
        <v>2.9392754404092121E-2</v>
      </c>
    </row>
    <row r="1515" spans="1:15" x14ac:dyDescent="0.2">
      <c r="A1515" s="6">
        <f>LN(Data!B1516/Data!B1515)</f>
        <v>-7.230689493145947E-3</v>
      </c>
      <c r="B1515" s="7"/>
      <c r="C1515" s="7">
        <f>LN(Data!H1516/Data!H1515)</f>
        <v>0</v>
      </c>
      <c r="I1515" s="22">
        <f ca="1">I1514*EXP(('Price dynamics'!$F$3-'Price dynamics'!$F$4^2*0.5)*1+('Price dynamics'!$F$4*SQRT(1)*_xlfn.NORM.S.INV(RAND())))</f>
        <v>3.012909298541078E-2</v>
      </c>
      <c r="K1515" s="22">
        <f ca="1">K1514*EXP(('Price dynamics'!$G$3-'Price dynamics'!$G$4^2*0.5)*1+('Price dynamics'!$G$4*SQRT(1)*_xlfn.NORM.S.INV(RAND())))</f>
        <v>1.5671781934715778E-3</v>
      </c>
      <c r="M1515" s="23">
        <f t="shared" ca="1" si="47"/>
        <v>1.5671781934715778E-3</v>
      </c>
      <c r="O1515" s="24">
        <f t="shared" ca="1" si="46"/>
        <v>2.8561914791939202E-2</v>
      </c>
    </row>
    <row r="1516" spans="1:15" x14ac:dyDescent="0.2">
      <c r="A1516" s="6">
        <f>LN(Data!B1517/Data!B1516)</f>
        <v>2.4373966479583585E-2</v>
      </c>
      <c r="B1516" s="7"/>
      <c r="C1516" s="7">
        <f>LN(Data!H1517/Data!H1516)</f>
        <v>-2.9413885206293226E-2</v>
      </c>
      <c r="I1516" s="22">
        <f ca="1">I1515*EXP(('Price dynamics'!$F$3-'Price dynamics'!$F$4^2*0.5)*1+('Price dynamics'!$F$4*SQRT(1)*_xlfn.NORM.S.INV(RAND())))</f>
        <v>3.2241614509645827E-2</v>
      </c>
      <c r="K1516" s="22">
        <f ca="1">K1515*EXP(('Price dynamics'!$G$3-'Price dynamics'!$G$4^2*0.5)*1+('Price dynamics'!$G$4*SQRT(1)*_xlfn.NORM.S.INV(RAND())))</f>
        <v>1.275350129146973E-3</v>
      </c>
      <c r="M1516" s="23">
        <f t="shared" ca="1" si="47"/>
        <v>1.275350129146973E-3</v>
      </c>
      <c r="O1516" s="24">
        <f t="shared" ca="1" si="46"/>
        <v>3.0966264380498855E-2</v>
      </c>
    </row>
    <row r="1517" spans="1:15" x14ac:dyDescent="0.2">
      <c r="A1517" s="6">
        <f>LN(Data!B1518/Data!B1517)</f>
        <v>0</v>
      </c>
      <c r="B1517" s="7"/>
      <c r="C1517" s="7">
        <f>LN(Data!H1518/Data!H1517)</f>
        <v>-0.11452342857934605</v>
      </c>
      <c r="I1517" s="22">
        <f ca="1">I1516*EXP(('Price dynamics'!$F$3-'Price dynamics'!$F$4^2*0.5)*1+('Price dynamics'!$F$4*SQRT(1)*_xlfn.NORM.S.INV(RAND())))</f>
        <v>3.1498397506650663E-2</v>
      </c>
      <c r="K1517" s="22">
        <f ca="1">K1516*EXP(('Price dynamics'!$G$3-'Price dynamics'!$G$4^2*0.5)*1+('Price dynamics'!$G$4*SQRT(1)*_xlfn.NORM.S.INV(RAND())))</f>
        <v>1.1772842952078744E-3</v>
      </c>
      <c r="M1517" s="23">
        <f t="shared" ca="1" si="47"/>
        <v>1.1772842952078744E-3</v>
      </c>
      <c r="O1517" s="24">
        <f t="shared" ca="1" si="46"/>
        <v>3.0321113211442791E-2</v>
      </c>
    </row>
    <row r="1518" spans="1:15" x14ac:dyDescent="0.2">
      <c r="A1518" s="6">
        <f>LN(Data!B1519/Data!B1518)</f>
        <v>-1.4265577158822458E-2</v>
      </c>
      <c r="B1518" s="7"/>
      <c r="C1518" s="7">
        <f>LN(Data!H1519/Data!H1518)</f>
        <v>4.175371410480592E-3</v>
      </c>
      <c r="I1518" s="22">
        <f ca="1">I1517*EXP(('Price dynamics'!$F$3-'Price dynamics'!$F$4^2*0.5)*1+('Price dynamics'!$F$4*SQRT(1)*_xlfn.NORM.S.INV(RAND())))</f>
        <v>3.0287085256348312E-2</v>
      </c>
      <c r="K1518" s="22">
        <f ca="1">K1517*EXP(('Price dynamics'!$G$3-'Price dynamics'!$G$4^2*0.5)*1+('Price dynamics'!$G$4*SQRT(1)*_xlfn.NORM.S.INV(RAND())))</f>
        <v>1.1448583235828872E-3</v>
      </c>
      <c r="M1518" s="23">
        <f t="shared" ca="1" si="47"/>
        <v>1.1448583235828872E-3</v>
      </c>
      <c r="O1518" s="24">
        <f t="shared" ca="1" si="46"/>
        <v>2.9142226932765424E-2</v>
      </c>
    </row>
    <row r="1519" spans="1:15" x14ac:dyDescent="0.2">
      <c r="A1519" s="6">
        <f>LN(Data!B1520/Data!B1519)</f>
        <v>2.8694424279529607E-3</v>
      </c>
      <c r="B1519" s="7"/>
      <c r="C1519" s="7">
        <f>LN(Data!H1520/Data!H1519)</f>
        <v>-1.6807118316381289E-2</v>
      </c>
      <c r="I1519" s="22">
        <f ca="1">I1518*EXP(('Price dynamics'!$F$3-'Price dynamics'!$F$4^2*0.5)*1+('Price dynamics'!$F$4*SQRT(1)*_xlfn.NORM.S.INV(RAND())))</f>
        <v>2.9797316972237385E-2</v>
      </c>
      <c r="K1519" s="22">
        <f ca="1">K1518*EXP(('Price dynamics'!$G$3-'Price dynamics'!$G$4^2*0.5)*1+('Price dynamics'!$G$4*SQRT(1)*_xlfn.NORM.S.INV(RAND())))</f>
        <v>1.0926156462665478E-3</v>
      </c>
      <c r="M1519" s="23">
        <f t="shared" ca="1" si="47"/>
        <v>1.0926156462665478E-3</v>
      </c>
      <c r="O1519" s="24">
        <f t="shared" ca="1" si="46"/>
        <v>2.8704701325970836E-2</v>
      </c>
    </row>
    <row r="1520" spans="1:15" x14ac:dyDescent="0.2">
      <c r="A1520" s="6">
        <f>LN(Data!B1521/Data!B1520)</f>
        <v>2.8612322810319733E-3</v>
      </c>
      <c r="B1520" s="7"/>
      <c r="C1520" s="7">
        <f>LN(Data!H1521/Data!H1520)</f>
        <v>1.2631746905900782E-2</v>
      </c>
      <c r="I1520" s="22">
        <f ca="1">I1519*EXP(('Price dynamics'!$F$3-'Price dynamics'!$F$4^2*0.5)*1+('Price dynamics'!$F$4*SQRT(1)*_xlfn.NORM.S.INV(RAND())))</f>
        <v>2.9092981149335544E-2</v>
      </c>
      <c r="K1520" s="22">
        <f ca="1">K1519*EXP(('Price dynamics'!$G$3-'Price dynamics'!$G$4^2*0.5)*1+('Price dynamics'!$G$4*SQRT(1)*_xlfn.NORM.S.INV(RAND())))</f>
        <v>1.1589469066412795E-3</v>
      </c>
      <c r="M1520" s="23">
        <f t="shared" ca="1" si="47"/>
        <v>1.1589469066412795E-3</v>
      </c>
      <c r="O1520" s="24">
        <f t="shared" ca="1" si="46"/>
        <v>2.7934034242694264E-2</v>
      </c>
    </row>
    <row r="1521" spans="1:15" x14ac:dyDescent="0.2">
      <c r="A1521" s="6">
        <f>LN(Data!B1522/Data!B1521)</f>
        <v>-1.4295928095943225E-3</v>
      </c>
      <c r="B1521" s="7"/>
      <c r="C1521" s="7">
        <f>LN(Data!H1522/Data!H1521)</f>
        <v>8.4218079084017017E-2</v>
      </c>
      <c r="I1521" s="22">
        <f ca="1">I1520*EXP(('Price dynamics'!$F$3-'Price dynamics'!$F$4^2*0.5)*1+('Price dynamics'!$F$4*SQRT(1)*_xlfn.NORM.S.INV(RAND())))</f>
        <v>2.8695609312260718E-2</v>
      </c>
      <c r="K1521" s="22">
        <f ca="1">K1520*EXP(('Price dynamics'!$G$3-'Price dynamics'!$G$4^2*0.5)*1+('Price dynamics'!$G$4*SQRT(1)*_xlfn.NORM.S.INV(RAND())))</f>
        <v>1.0831347693113207E-3</v>
      </c>
      <c r="M1521" s="23">
        <f t="shared" ca="1" si="47"/>
        <v>1.0831347693113207E-3</v>
      </c>
      <c r="O1521" s="24">
        <f t="shared" ca="1" si="46"/>
        <v>2.7612474542949399E-2</v>
      </c>
    </row>
    <row r="1522" spans="1:15" x14ac:dyDescent="0.2">
      <c r="A1522" s="6">
        <f>LN(Data!B1523/Data!B1522)</f>
        <v>-2.4621084390348054E-2</v>
      </c>
      <c r="B1522" s="7"/>
      <c r="C1522" s="7">
        <f>LN(Data!H1523/Data!H1522)</f>
        <v>6.333587517181076E-2</v>
      </c>
      <c r="I1522" s="22">
        <f ca="1">I1521*EXP(('Price dynamics'!$F$3-'Price dynamics'!$F$4^2*0.5)*1+('Price dynamics'!$F$4*SQRT(1)*_xlfn.NORM.S.INV(RAND())))</f>
        <v>2.8626373605558624E-2</v>
      </c>
      <c r="K1522" s="22">
        <f ca="1">K1521*EXP(('Price dynamics'!$G$3-'Price dynamics'!$G$4^2*0.5)*1+('Price dynamics'!$G$4*SQRT(1)*_xlfn.NORM.S.INV(RAND())))</f>
        <v>1.018231811212703E-3</v>
      </c>
      <c r="M1522" s="23">
        <f t="shared" ca="1" si="47"/>
        <v>1.018231811212703E-3</v>
      </c>
      <c r="O1522" s="24">
        <f t="shared" ca="1" si="46"/>
        <v>2.7608141794345922E-2</v>
      </c>
    </row>
    <row r="1523" spans="1:15" x14ac:dyDescent="0.2">
      <c r="A1523" s="6">
        <f>LN(Data!B1524/Data!B1523)</f>
        <v>4.9348589424764396E-2</v>
      </c>
      <c r="B1523" s="7"/>
      <c r="C1523" s="7">
        <f>LN(Data!H1524/Data!H1523)</f>
        <v>-3.6166404701885504E-3</v>
      </c>
      <c r="I1523" s="22">
        <f ca="1">I1522*EXP(('Price dynamics'!$F$3-'Price dynamics'!$F$4^2*0.5)*1+('Price dynamics'!$F$4*SQRT(1)*_xlfn.NORM.S.INV(RAND())))</f>
        <v>2.8673013438601718E-2</v>
      </c>
      <c r="K1523" s="22">
        <f ca="1">K1522*EXP(('Price dynamics'!$G$3-'Price dynamics'!$G$4^2*0.5)*1+('Price dynamics'!$G$4*SQRT(1)*_xlfn.NORM.S.INV(RAND())))</f>
        <v>1.1304821573002429E-3</v>
      </c>
      <c r="M1523" s="23">
        <f t="shared" ca="1" si="47"/>
        <v>1.1304821573002429E-3</v>
      </c>
      <c r="O1523" s="24">
        <f t="shared" ca="1" si="46"/>
        <v>2.7542531281301474E-2</v>
      </c>
    </row>
    <row r="1524" spans="1:15" x14ac:dyDescent="0.2">
      <c r="A1524" s="6">
        <f>LN(Data!B1525/Data!B1524)</f>
        <v>2.0913217799975268E-3</v>
      </c>
      <c r="B1524" s="7"/>
      <c r="C1524" s="7">
        <f>LN(Data!H1525/Data!H1524)</f>
        <v>1.7953803616595845E-2</v>
      </c>
      <c r="I1524" s="22">
        <f ca="1">I1523*EXP(('Price dynamics'!$F$3-'Price dynamics'!$F$4^2*0.5)*1+('Price dynamics'!$F$4*SQRT(1)*_xlfn.NORM.S.INV(RAND())))</f>
        <v>2.929949493967535E-2</v>
      </c>
      <c r="K1524" s="22">
        <f ca="1">K1523*EXP(('Price dynamics'!$G$3-'Price dynamics'!$G$4^2*0.5)*1+('Price dynamics'!$G$4*SQRT(1)*_xlfn.NORM.S.INV(RAND())))</f>
        <v>1.0834592022827469E-3</v>
      </c>
      <c r="M1524" s="23">
        <f t="shared" ca="1" si="47"/>
        <v>1.0834592022827469E-3</v>
      </c>
      <c r="O1524" s="24">
        <f t="shared" ca="1" si="46"/>
        <v>2.8216035737392602E-2</v>
      </c>
    </row>
    <row r="1525" spans="1:15" x14ac:dyDescent="0.2">
      <c r="A1525" s="6">
        <f>LN(Data!B1526/Data!B1525)</f>
        <v>2.7816429618767705E-3</v>
      </c>
      <c r="B1525" s="7"/>
      <c r="C1525" s="7">
        <f>LN(Data!H1526/Data!H1525)</f>
        <v>-1.4337163146407331E-2</v>
      </c>
      <c r="I1525" s="22">
        <f ca="1">I1524*EXP(('Price dynamics'!$F$3-'Price dynamics'!$F$4^2*0.5)*1+('Price dynamics'!$F$4*SQRT(1)*_xlfn.NORM.S.INV(RAND())))</f>
        <v>2.8739238478138751E-2</v>
      </c>
      <c r="K1525" s="22">
        <f ca="1">K1524*EXP(('Price dynamics'!$G$3-'Price dynamics'!$G$4^2*0.5)*1+('Price dynamics'!$G$4*SQRT(1)*_xlfn.NORM.S.INV(RAND())))</f>
        <v>9.3122548809797885E-4</v>
      </c>
      <c r="M1525" s="23">
        <f t="shared" ca="1" si="47"/>
        <v>9.3122548809797885E-4</v>
      </c>
      <c r="O1525" s="24">
        <f t="shared" ca="1" si="46"/>
        <v>2.7808012990040772E-2</v>
      </c>
    </row>
    <row r="1526" spans="1:15" x14ac:dyDescent="0.2">
      <c r="A1526" s="6">
        <f>LN(Data!B1527/Data!B1526)</f>
        <v>3.0098031157279347E-2</v>
      </c>
      <c r="B1526" s="7"/>
      <c r="C1526" s="7">
        <f>LN(Data!H1527/Data!H1526)</f>
        <v>-2.1898685307637573E-2</v>
      </c>
      <c r="I1526" s="22">
        <f ca="1">I1525*EXP(('Price dynamics'!$F$3-'Price dynamics'!$F$4^2*0.5)*1+('Price dynamics'!$F$4*SQRT(1)*_xlfn.NORM.S.INV(RAND())))</f>
        <v>2.8696559894860196E-2</v>
      </c>
      <c r="K1526" s="22">
        <f ca="1">K1525*EXP(('Price dynamics'!$G$3-'Price dynamics'!$G$4^2*0.5)*1+('Price dynamics'!$G$4*SQRT(1)*_xlfn.NORM.S.INV(RAND())))</f>
        <v>9.0856002708544141E-4</v>
      </c>
      <c r="M1526" s="23">
        <f t="shared" ca="1" si="47"/>
        <v>9.0856002708544141E-4</v>
      </c>
      <c r="O1526" s="24">
        <f t="shared" ca="1" si="46"/>
        <v>2.7787999867774756E-2</v>
      </c>
    </row>
    <row r="1527" spans="1:15" x14ac:dyDescent="0.2">
      <c r="A1527" s="6">
        <f>LN(Data!B1528/Data!B1527)</f>
        <v>-8.119124438504129E-3</v>
      </c>
      <c r="B1527" s="7"/>
      <c r="C1527" s="7">
        <f>LN(Data!H1528/Data!H1527)</f>
        <v>6.4307867232731256E-2</v>
      </c>
      <c r="I1527" s="22">
        <f ca="1">I1526*EXP(('Price dynamics'!$F$3-'Price dynamics'!$F$4^2*0.5)*1+('Price dynamics'!$F$4*SQRT(1)*_xlfn.NORM.S.INV(RAND())))</f>
        <v>2.905100426440136E-2</v>
      </c>
      <c r="K1527" s="22">
        <f ca="1">K1526*EXP(('Price dynamics'!$G$3-'Price dynamics'!$G$4^2*0.5)*1+('Price dynamics'!$G$4*SQRT(1)*_xlfn.NORM.S.INV(RAND())))</f>
        <v>9.0210193227672597E-4</v>
      </c>
      <c r="M1527" s="23">
        <f t="shared" ca="1" si="47"/>
        <v>9.0210193227672597E-4</v>
      </c>
      <c r="O1527" s="24">
        <f t="shared" ca="1" si="46"/>
        <v>2.8148902332124633E-2</v>
      </c>
    </row>
    <row r="1528" spans="1:15" x14ac:dyDescent="0.2">
      <c r="A1528" s="6">
        <f>LN(Data!B1529/Data!B1528)</f>
        <v>1.7508864788343126E-2</v>
      </c>
      <c r="B1528" s="7"/>
      <c r="C1528" s="7">
        <f>LN(Data!H1529/Data!H1528)</f>
        <v>-2.4519617174318727E-2</v>
      </c>
      <c r="I1528" s="22">
        <f ca="1">I1527*EXP(('Price dynamics'!$F$3-'Price dynamics'!$F$4^2*0.5)*1+('Price dynamics'!$F$4*SQRT(1)*_xlfn.NORM.S.INV(RAND())))</f>
        <v>2.9701481478461775E-2</v>
      </c>
      <c r="K1528" s="22">
        <f ca="1">K1527*EXP(('Price dynamics'!$G$3-'Price dynamics'!$G$4^2*0.5)*1+('Price dynamics'!$G$4*SQRT(1)*_xlfn.NORM.S.INV(RAND())))</f>
        <v>9.4381438204758309E-4</v>
      </c>
      <c r="M1528" s="23">
        <f t="shared" ca="1" si="47"/>
        <v>9.4381438204758309E-4</v>
      </c>
      <c r="O1528" s="24">
        <f t="shared" ca="1" si="46"/>
        <v>2.8757667096414193E-2</v>
      </c>
    </row>
    <row r="1529" spans="1:15" x14ac:dyDescent="0.2">
      <c r="A1529" s="6">
        <f>LN(Data!B1530/Data!B1529)</f>
        <v>-6.6777965753643911E-4</v>
      </c>
      <c r="B1529" s="7"/>
      <c r="C1529" s="7">
        <f>LN(Data!H1530/Data!H1529)</f>
        <v>0</v>
      </c>
      <c r="I1529" s="22">
        <f ca="1">I1528*EXP(('Price dynamics'!$F$3-'Price dynamics'!$F$4^2*0.5)*1+('Price dynamics'!$F$4*SQRT(1)*_xlfn.NORM.S.INV(RAND())))</f>
        <v>2.8769498790781625E-2</v>
      </c>
      <c r="K1529" s="22">
        <f ca="1">K1528*EXP(('Price dynamics'!$G$3-'Price dynamics'!$G$4^2*0.5)*1+('Price dynamics'!$G$4*SQRT(1)*_xlfn.NORM.S.INV(RAND())))</f>
        <v>9.2214499963591025E-4</v>
      </c>
      <c r="M1529" s="23">
        <f t="shared" ca="1" si="47"/>
        <v>9.2214499963591025E-4</v>
      </c>
      <c r="O1529" s="24">
        <f t="shared" ca="1" si="46"/>
        <v>2.7847353791145717E-2</v>
      </c>
    </row>
    <row r="1530" spans="1:15" x14ac:dyDescent="0.2">
      <c r="A1530" s="6">
        <f>LN(Data!B1531/Data!B1530)</f>
        <v>2.2458011238055346E-2</v>
      </c>
      <c r="B1530" s="7"/>
      <c r="C1530" s="7">
        <f>LN(Data!H1531/Data!H1530)</f>
        <v>1.4084739881739023E-2</v>
      </c>
      <c r="I1530" s="22">
        <f ca="1">I1529*EXP(('Price dynamics'!$F$3-'Price dynamics'!$F$4^2*0.5)*1+('Price dynamics'!$F$4*SQRT(1)*_xlfn.NORM.S.INV(RAND())))</f>
        <v>2.8462575147691484E-2</v>
      </c>
      <c r="K1530" s="22">
        <f ca="1">K1529*EXP(('Price dynamics'!$G$3-'Price dynamics'!$G$4^2*0.5)*1+('Price dynamics'!$G$4*SQRT(1)*_xlfn.NORM.S.INV(RAND())))</f>
        <v>8.1194021078410277E-4</v>
      </c>
      <c r="M1530" s="23">
        <f t="shared" ca="1" si="47"/>
        <v>8.1194021078410277E-4</v>
      </c>
      <c r="O1530" s="24">
        <f t="shared" ca="1" si="46"/>
        <v>2.7650634936907382E-2</v>
      </c>
    </row>
    <row r="1531" spans="1:15" x14ac:dyDescent="0.2">
      <c r="A1531" s="6">
        <f>LN(Data!B1532/Data!B1531)</f>
        <v>-2.5133598118493264E-2</v>
      </c>
      <c r="B1531" s="7"/>
      <c r="C1531" s="7">
        <f>LN(Data!H1532/Data!H1531)</f>
        <v>-7.6261984833630392E-2</v>
      </c>
      <c r="I1531" s="22">
        <f ca="1">I1530*EXP(('Price dynamics'!$F$3-'Price dynamics'!$F$4^2*0.5)*1+('Price dynamics'!$F$4*SQRT(1)*_xlfn.NORM.S.INV(RAND())))</f>
        <v>3.0562051439057287E-2</v>
      </c>
      <c r="K1531" s="22">
        <f ca="1">K1530*EXP(('Price dynamics'!$G$3-'Price dynamics'!$G$4^2*0.5)*1+('Price dynamics'!$G$4*SQRT(1)*_xlfn.NORM.S.INV(RAND())))</f>
        <v>7.8235555770304313E-4</v>
      </c>
      <c r="M1531" s="23">
        <f t="shared" ca="1" si="47"/>
        <v>7.8235555770304313E-4</v>
      </c>
      <c r="O1531" s="24">
        <f t="shared" ca="1" si="46"/>
        <v>2.9779695881354245E-2</v>
      </c>
    </row>
    <row r="1532" spans="1:15" x14ac:dyDescent="0.2">
      <c r="A1532" s="6">
        <f>LN(Data!B1533/Data!B1532)</f>
        <v>3.343366537974366E-3</v>
      </c>
      <c r="B1532" s="7"/>
      <c r="C1532" s="7">
        <f>LN(Data!H1533/Data!H1532)</f>
        <v>-3.0653741091002402E-2</v>
      </c>
      <c r="I1532" s="22">
        <f ca="1">I1531*EXP(('Price dynamics'!$F$3-'Price dynamics'!$F$4^2*0.5)*1+('Price dynamics'!$F$4*SQRT(1)*_xlfn.NORM.S.INV(RAND())))</f>
        <v>3.1971793141926615E-2</v>
      </c>
      <c r="K1532" s="22">
        <f ca="1">K1531*EXP(('Price dynamics'!$G$3-'Price dynamics'!$G$4^2*0.5)*1+('Price dynamics'!$G$4*SQRT(1)*_xlfn.NORM.S.INV(RAND())))</f>
        <v>7.1182601093751634E-4</v>
      </c>
      <c r="M1532" s="23">
        <f t="shared" ca="1" si="47"/>
        <v>7.1182601093751634E-4</v>
      </c>
      <c r="O1532" s="24">
        <f t="shared" ca="1" si="46"/>
        <v>3.1259967130989101E-2</v>
      </c>
    </row>
    <row r="1533" spans="1:15" x14ac:dyDescent="0.2">
      <c r="A1533" s="6">
        <f>LN(Data!B1534/Data!B1533)</f>
        <v>-2.0046782523778992E-3</v>
      </c>
      <c r="B1533" s="7"/>
      <c r="C1533" s="7">
        <f>LN(Data!H1534/Data!H1533)</f>
        <v>-3.1623188430512067E-2</v>
      </c>
      <c r="I1533" s="22">
        <f ca="1">I1532*EXP(('Price dynamics'!$F$3-'Price dynamics'!$F$4^2*0.5)*1+('Price dynamics'!$F$4*SQRT(1)*_xlfn.NORM.S.INV(RAND())))</f>
        <v>3.1615863253876171E-2</v>
      </c>
      <c r="K1533" s="22">
        <f ca="1">K1532*EXP(('Price dynamics'!$G$3-'Price dynamics'!$G$4^2*0.5)*1+('Price dynamics'!$G$4*SQRT(1)*_xlfn.NORM.S.INV(RAND())))</f>
        <v>6.9333661539374726E-4</v>
      </c>
      <c r="M1533" s="23">
        <f t="shared" ca="1" si="47"/>
        <v>6.9333661539374726E-4</v>
      </c>
      <c r="O1533" s="24">
        <f t="shared" ca="1" si="46"/>
        <v>3.0922526638482425E-2</v>
      </c>
    </row>
    <row r="1534" spans="1:15" x14ac:dyDescent="0.2">
      <c r="A1534" s="6">
        <f>LN(Data!B1535/Data!B1534)</f>
        <v>2.0046782523779408E-3</v>
      </c>
      <c r="B1534" s="7"/>
      <c r="C1534" s="7">
        <f>LN(Data!H1535/Data!H1534)</f>
        <v>-1.6194685919980606E-2</v>
      </c>
      <c r="I1534" s="22">
        <f ca="1">I1533*EXP(('Price dynamics'!$F$3-'Price dynamics'!$F$4^2*0.5)*1+('Price dynamics'!$F$4*SQRT(1)*_xlfn.NORM.S.INV(RAND())))</f>
        <v>3.2478524023881301E-2</v>
      </c>
      <c r="K1534" s="22">
        <f ca="1">K1533*EXP(('Price dynamics'!$G$3-'Price dynamics'!$G$4^2*0.5)*1+('Price dynamics'!$G$4*SQRT(1)*_xlfn.NORM.S.INV(RAND())))</f>
        <v>7.4833979958525488E-4</v>
      </c>
      <c r="M1534" s="23">
        <f t="shared" ca="1" si="47"/>
        <v>7.4833979958525488E-4</v>
      </c>
      <c r="O1534" s="24">
        <f t="shared" ca="1" si="46"/>
        <v>3.1730184224296049E-2</v>
      </c>
    </row>
    <row r="1535" spans="1:15" x14ac:dyDescent="0.2">
      <c r="A1535" s="6">
        <f>LN(Data!B1536/Data!B1535)</f>
        <v>-1.4795158916747049E-2</v>
      </c>
      <c r="B1535" s="7"/>
      <c r="C1535" s="7">
        <f>LN(Data!H1536/Data!H1535)</f>
        <v>7.0895821633037356E-2</v>
      </c>
      <c r="I1535" s="22">
        <f ca="1">I1534*EXP(('Price dynamics'!$F$3-'Price dynamics'!$F$4^2*0.5)*1+('Price dynamics'!$F$4*SQRT(1)*_xlfn.NORM.S.INV(RAND())))</f>
        <v>3.3942685605015364E-2</v>
      </c>
      <c r="K1535" s="22">
        <f ca="1">K1534*EXP(('Price dynamics'!$G$3-'Price dynamics'!$G$4^2*0.5)*1+('Price dynamics'!$G$4*SQRT(1)*_xlfn.NORM.S.INV(RAND())))</f>
        <v>6.8266901096246781E-4</v>
      </c>
      <c r="M1535" s="23">
        <f t="shared" ca="1" si="47"/>
        <v>6.8266901096246781E-4</v>
      </c>
      <c r="O1535" s="24">
        <f t="shared" ca="1" si="46"/>
        <v>3.3260016594052894E-2</v>
      </c>
    </row>
    <row r="1536" spans="1:15" x14ac:dyDescent="0.2">
      <c r="A1536" s="6">
        <f>LN(Data!B1537/Data!B1536)</f>
        <v>1.1451792378772835E-2</v>
      </c>
      <c r="B1536" s="7"/>
      <c r="C1536" s="7">
        <f>LN(Data!H1537/Data!H1536)</f>
        <v>3.7317763007195283E-2</v>
      </c>
      <c r="I1536" s="22">
        <f ca="1">I1535*EXP(('Price dynamics'!$F$3-'Price dynamics'!$F$4^2*0.5)*1+('Price dynamics'!$F$4*SQRT(1)*_xlfn.NORM.S.INV(RAND())))</f>
        <v>3.2957866690457728E-2</v>
      </c>
      <c r="K1536" s="22">
        <f ca="1">K1535*EXP(('Price dynamics'!$G$3-'Price dynamics'!$G$4^2*0.5)*1+('Price dynamics'!$G$4*SQRT(1)*_xlfn.NORM.S.INV(RAND())))</f>
        <v>6.9040173862426385E-4</v>
      </c>
      <c r="M1536" s="23">
        <f t="shared" ca="1" si="47"/>
        <v>6.9040173862426385E-4</v>
      </c>
      <c r="O1536" s="24">
        <f t="shared" ca="1" si="46"/>
        <v>3.2267464951833462E-2</v>
      </c>
    </row>
    <row r="1537" spans="1:15" x14ac:dyDescent="0.2">
      <c r="A1537" s="6">
        <f>LN(Data!B1538/Data!B1537)</f>
        <v>-4.0268510790353795E-3</v>
      </c>
      <c r="B1537" s="7"/>
      <c r="C1537" s="7">
        <f>LN(Data!H1538/Data!H1537)</f>
        <v>1.4545711002378716E-2</v>
      </c>
      <c r="I1537" s="22">
        <f ca="1">I1536*EXP(('Price dynamics'!$F$3-'Price dynamics'!$F$4^2*0.5)*1+('Price dynamics'!$F$4*SQRT(1)*_xlfn.NORM.S.INV(RAND())))</f>
        <v>3.2698611484143068E-2</v>
      </c>
      <c r="K1537" s="22">
        <f ca="1">K1536*EXP(('Price dynamics'!$G$3-'Price dynamics'!$G$4^2*0.5)*1+('Price dynamics'!$G$4*SQRT(1)*_xlfn.NORM.S.INV(RAND())))</f>
        <v>6.1513947654832913E-4</v>
      </c>
      <c r="M1537" s="23">
        <f t="shared" ca="1" si="47"/>
        <v>6.1513947654832913E-4</v>
      </c>
      <c r="O1537" s="24">
        <f t="shared" ca="1" si="46"/>
        <v>3.2083472007594739E-2</v>
      </c>
    </row>
    <row r="1538" spans="1:15" x14ac:dyDescent="0.2">
      <c r="A1538" s="6">
        <f>LN(Data!B1539/Data!B1538)</f>
        <v>2.0154524793497075E-3</v>
      </c>
      <c r="B1538" s="7"/>
      <c r="C1538" s="7">
        <f>LN(Data!H1539/Data!H1538)</f>
        <v>-3.6166404701885504E-3</v>
      </c>
      <c r="I1538" s="22">
        <f ca="1">I1537*EXP(('Price dynamics'!$F$3-'Price dynamics'!$F$4^2*0.5)*1+('Price dynamics'!$F$4*SQRT(1)*_xlfn.NORM.S.INV(RAND())))</f>
        <v>3.1862361836266444E-2</v>
      </c>
      <c r="K1538" s="22">
        <f ca="1">K1537*EXP(('Price dynamics'!$G$3-'Price dynamics'!$G$4^2*0.5)*1+('Price dynamics'!$G$4*SQRT(1)*_xlfn.NORM.S.INV(RAND())))</f>
        <v>6.2203110947218272E-4</v>
      </c>
      <c r="M1538" s="23">
        <f t="shared" ca="1" si="47"/>
        <v>6.2203110947218272E-4</v>
      </c>
      <c r="O1538" s="24">
        <f t="shared" ca="1" si="46"/>
        <v>3.124033072679426E-2</v>
      </c>
    </row>
    <row r="1539" spans="1:15" x14ac:dyDescent="0.2">
      <c r="A1539" s="6">
        <f>LN(Data!B1540/Data!B1539)</f>
        <v>-4.0349752121789945E-3</v>
      </c>
      <c r="B1539" s="7"/>
      <c r="C1539" s="7">
        <f>LN(Data!H1540/Data!H1539)</f>
        <v>-2.9413885206293226E-2</v>
      </c>
      <c r="I1539" s="22">
        <f ca="1">I1538*EXP(('Price dynamics'!$F$3-'Price dynamics'!$F$4^2*0.5)*1+('Price dynamics'!$F$4*SQRT(1)*_xlfn.NORM.S.INV(RAND())))</f>
        <v>3.2863945555129781E-2</v>
      </c>
      <c r="K1539" s="22">
        <f ca="1">K1538*EXP(('Price dynamics'!$G$3-'Price dynamics'!$G$4^2*0.5)*1+('Price dynamics'!$G$4*SQRT(1)*_xlfn.NORM.S.INV(RAND())))</f>
        <v>6.880762916055737E-4</v>
      </c>
      <c r="M1539" s="23">
        <f t="shared" ca="1" si="47"/>
        <v>6.880762916055737E-4</v>
      </c>
      <c r="O1539" s="24">
        <f t="shared" ref="O1539:O1602" ca="1" si="48">MAX(I1539,K1539)-MIN(I1539,K1539)</f>
        <v>3.2175869263524205E-2</v>
      </c>
    </row>
    <row r="1540" spans="1:15" x14ac:dyDescent="0.2">
      <c r="A1540" s="6">
        <f>LN(Data!B1541/Data!B1540)</f>
        <v>2.0195227328294336E-3</v>
      </c>
      <c r="B1540" s="7"/>
      <c r="C1540" s="7">
        <f>LN(Data!H1541/Data!H1540)</f>
        <v>7.1973499625089241E-2</v>
      </c>
      <c r="I1540" s="22">
        <f ca="1">I1539*EXP(('Price dynamics'!$F$3-'Price dynamics'!$F$4^2*0.5)*1+('Price dynamics'!$F$4*SQRT(1)*_xlfn.NORM.S.INV(RAND())))</f>
        <v>3.1928862257558817E-2</v>
      </c>
      <c r="K1540" s="22">
        <f ca="1">K1539*EXP(('Price dynamics'!$G$3-'Price dynamics'!$G$4^2*0.5)*1+('Price dynamics'!$G$4*SQRT(1)*_xlfn.NORM.S.INV(RAND())))</f>
        <v>6.7017545730097786E-4</v>
      </c>
      <c r="M1540" s="23">
        <f t="shared" ref="M1540:M1603" ca="1" si="49">IF(I1540&lt;K1540,I1540,K1540)</f>
        <v>6.7017545730097786E-4</v>
      </c>
      <c r="O1540" s="24">
        <f t="shared" ca="1" si="48"/>
        <v>3.125868680025784E-2</v>
      </c>
    </row>
    <row r="1541" spans="1:15" x14ac:dyDescent="0.2">
      <c r="A1541" s="6">
        <f>LN(Data!B1542/Data!B1541)</f>
        <v>3.1769713561142415E-2</v>
      </c>
      <c r="B1541" s="7"/>
      <c r="C1541" s="7">
        <f>LN(Data!H1542/Data!H1541)</f>
        <v>0.11778303565638365</v>
      </c>
      <c r="I1541" s="22">
        <f ca="1">I1540*EXP(('Price dynamics'!$F$3-'Price dynamics'!$F$4^2*0.5)*1+('Price dynamics'!$F$4*SQRT(1)*_xlfn.NORM.S.INV(RAND())))</f>
        <v>3.0277358025259667E-2</v>
      </c>
      <c r="K1541" s="22">
        <f ca="1">K1540*EXP(('Price dynamics'!$G$3-'Price dynamics'!$G$4^2*0.5)*1+('Price dynamics'!$G$4*SQRT(1)*_xlfn.NORM.S.INV(RAND())))</f>
        <v>6.5849857009745013E-4</v>
      </c>
      <c r="M1541" s="23">
        <f t="shared" ca="1" si="49"/>
        <v>6.5849857009745013E-4</v>
      </c>
      <c r="O1541" s="24">
        <f t="shared" ca="1" si="48"/>
        <v>2.9618859455162218E-2</v>
      </c>
    </row>
    <row r="1542" spans="1:15" x14ac:dyDescent="0.2">
      <c r="A1542" s="6">
        <f>LN(Data!B1543/Data!B1542)</f>
        <v>1.2301870906295403E-2</v>
      </c>
      <c r="B1542" s="7"/>
      <c r="C1542" s="7">
        <f>LN(Data!H1543/Data!H1542)</f>
        <v>-7.3633251043453751E-2</v>
      </c>
      <c r="I1542" s="22">
        <f ca="1">I1541*EXP(('Price dynamics'!$F$3-'Price dynamics'!$F$4^2*0.5)*1+('Price dynamics'!$F$4*SQRT(1)*_xlfn.NORM.S.INV(RAND())))</f>
        <v>2.9961996427692393E-2</v>
      </c>
      <c r="K1542" s="22">
        <f ca="1">K1541*EXP(('Price dynamics'!$G$3-'Price dynamics'!$G$4^2*0.5)*1+('Price dynamics'!$G$4*SQRT(1)*_xlfn.NORM.S.INV(RAND())))</f>
        <v>6.7595581806248408E-4</v>
      </c>
      <c r="M1542" s="23">
        <f t="shared" ca="1" si="49"/>
        <v>6.7595581806248408E-4</v>
      </c>
      <c r="O1542" s="24">
        <f t="shared" ca="1" si="48"/>
        <v>2.9286040609629908E-2</v>
      </c>
    </row>
    <row r="1543" spans="1:15" x14ac:dyDescent="0.2">
      <c r="A1543" s="6">
        <f>LN(Data!B1544/Data!B1543)</f>
        <v>1.1516442061559081E-2</v>
      </c>
      <c r="B1543" s="7"/>
      <c r="C1543" s="7">
        <f>LN(Data!H1544/Data!H1543)</f>
        <v>-6.6666913581891222E-3</v>
      </c>
      <c r="I1543" s="22">
        <f ca="1">I1542*EXP(('Price dynamics'!$F$3-'Price dynamics'!$F$4^2*0.5)*1+('Price dynamics'!$F$4*SQRT(1)*_xlfn.NORM.S.INV(RAND())))</f>
        <v>3.0339300445635885E-2</v>
      </c>
      <c r="K1543" s="22">
        <f ca="1">K1542*EXP(('Price dynamics'!$G$3-'Price dynamics'!$G$4^2*0.5)*1+('Price dynamics'!$G$4*SQRT(1)*_xlfn.NORM.S.INV(RAND())))</f>
        <v>6.4994342253559695E-4</v>
      </c>
      <c r="M1543" s="23">
        <f t="shared" ca="1" si="49"/>
        <v>6.4994342253559695E-4</v>
      </c>
      <c r="O1543" s="24">
        <f t="shared" ca="1" si="48"/>
        <v>2.9689357023100289E-2</v>
      </c>
    </row>
    <row r="1544" spans="1:15" x14ac:dyDescent="0.2">
      <c r="A1544" s="6">
        <f>LN(Data!B1545/Data!B1544)</f>
        <v>8.8664292056415458E-3</v>
      </c>
      <c r="B1544" s="7"/>
      <c r="C1544" s="7">
        <f>LN(Data!H1545/Data!H1544)</f>
        <v>0.15462834881174065</v>
      </c>
      <c r="I1544" s="22">
        <f ca="1">I1543*EXP(('Price dynamics'!$F$3-'Price dynamics'!$F$4^2*0.5)*1+('Price dynamics'!$F$4*SQRT(1)*_xlfn.NORM.S.INV(RAND())))</f>
        <v>2.9277524461131851E-2</v>
      </c>
      <c r="K1544" s="22">
        <f ca="1">K1543*EXP(('Price dynamics'!$G$3-'Price dynamics'!$G$4^2*0.5)*1+('Price dynamics'!$G$4*SQRT(1)*_xlfn.NORM.S.INV(RAND())))</f>
        <v>7.452433791616973E-4</v>
      </c>
      <c r="M1544" s="23">
        <f t="shared" ca="1" si="49"/>
        <v>7.452433791616973E-4</v>
      </c>
      <c r="O1544" s="24">
        <f t="shared" ca="1" si="48"/>
        <v>2.8532281081970153E-2</v>
      </c>
    </row>
    <row r="1545" spans="1:15" x14ac:dyDescent="0.2">
      <c r="A1545" s="6">
        <f>LN(Data!B1546/Data!B1545)</f>
        <v>2.5188930194839864E-3</v>
      </c>
      <c r="B1545" s="7"/>
      <c r="C1545" s="7">
        <f>LN(Data!H1546/Data!H1545)</f>
        <v>-2.6126304592220151E-2</v>
      </c>
      <c r="I1545" s="22">
        <f ca="1">I1544*EXP(('Price dynamics'!$F$3-'Price dynamics'!$F$4^2*0.5)*1+('Price dynamics'!$F$4*SQRT(1)*_xlfn.NORM.S.INV(RAND())))</f>
        <v>2.8886061480820492E-2</v>
      </c>
      <c r="K1545" s="22">
        <f ca="1">K1544*EXP(('Price dynamics'!$G$3-'Price dynamics'!$G$4^2*0.5)*1+('Price dynamics'!$G$4*SQRT(1)*_xlfn.NORM.S.INV(RAND())))</f>
        <v>7.8345572648533788E-4</v>
      </c>
      <c r="M1545" s="23">
        <f t="shared" ca="1" si="49"/>
        <v>7.8345572648533788E-4</v>
      </c>
      <c r="O1545" s="24">
        <f t="shared" ca="1" si="48"/>
        <v>2.8102605754335153E-2</v>
      </c>
    </row>
    <row r="1546" spans="1:15" x14ac:dyDescent="0.2">
      <c r="A1546" s="6">
        <f>LN(Data!B1547/Data!B1546)</f>
        <v>2.3003812004760475E-2</v>
      </c>
      <c r="B1546" s="7"/>
      <c r="C1546" s="7">
        <f>LN(Data!H1547/Data!H1546)</f>
        <v>-1.4815085785140587E-2</v>
      </c>
      <c r="I1546" s="22">
        <f ca="1">I1545*EXP(('Price dynamics'!$F$3-'Price dynamics'!$F$4^2*0.5)*1+('Price dynamics'!$F$4*SQRT(1)*_xlfn.NORM.S.INV(RAND())))</f>
        <v>2.9416652800549222E-2</v>
      </c>
      <c r="K1546" s="22">
        <f ca="1">K1545*EXP(('Price dynamics'!$G$3-'Price dynamics'!$G$4^2*0.5)*1+('Price dynamics'!$G$4*SQRT(1)*_xlfn.NORM.S.INV(RAND())))</f>
        <v>7.7826748397997537E-4</v>
      </c>
      <c r="M1546" s="23">
        <f t="shared" ca="1" si="49"/>
        <v>7.7826748397997537E-4</v>
      </c>
      <c r="O1546" s="24">
        <f t="shared" ca="1" si="48"/>
        <v>2.8638385316569245E-2</v>
      </c>
    </row>
    <row r="1547" spans="1:15" x14ac:dyDescent="0.2">
      <c r="A1547" s="6">
        <f>LN(Data!B1548/Data!B1547)</f>
        <v>2.4554954019760582E-3</v>
      </c>
      <c r="B1547" s="7"/>
      <c r="C1547" s="7">
        <f>LN(Data!H1548/Data!H1547)</f>
        <v>0.11545861156482792</v>
      </c>
      <c r="I1547" s="22">
        <f ca="1">I1546*EXP(('Price dynamics'!$F$3-'Price dynamics'!$F$4^2*0.5)*1+('Price dynamics'!$F$4*SQRT(1)*_xlfn.NORM.S.INV(RAND())))</f>
        <v>3.0056964065230046E-2</v>
      </c>
      <c r="K1547" s="22">
        <f ca="1">K1546*EXP(('Price dynamics'!$G$3-'Price dynamics'!$G$4^2*0.5)*1+('Price dynamics'!$G$4*SQRT(1)*_xlfn.NORM.S.INV(RAND())))</f>
        <v>7.274118746953478E-4</v>
      </c>
      <c r="M1547" s="23">
        <f t="shared" ca="1" si="49"/>
        <v>7.274118746953478E-4</v>
      </c>
      <c r="O1547" s="24">
        <f t="shared" ca="1" si="48"/>
        <v>2.9329552190534697E-2</v>
      </c>
    </row>
    <row r="1548" spans="1:15" x14ac:dyDescent="0.2">
      <c r="A1548" s="6">
        <f>LN(Data!B1549/Data!B1548)</f>
        <v>6.7216873913594497E-3</v>
      </c>
      <c r="B1548" s="7"/>
      <c r="C1548" s="7">
        <f>LN(Data!H1549/Data!H1548)</f>
        <v>0.5473832194997883</v>
      </c>
      <c r="I1548" s="22">
        <f ca="1">I1547*EXP(('Price dynamics'!$F$3-'Price dynamics'!$F$4^2*0.5)*1+('Price dynamics'!$F$4*SQRT(1)*_xlfn.NORM.S.INV(RAND())))</f>
        <v>3.0027000635327174E-2</v>
      </c>
      <c r="K1548" s="22">
        <f ca="1">K1547*EXP(('Price dynamics'!$G$3-'Price dynamics'!$G$4^2*0.5)*1+('Price dynamics'!$G$4*SQRT(1)*_xlfn.NORM.S.INV(RAND())))</f>
        <v>6.7124550892380848E-4</v>
      </c>
      <c r="M1548" s="23">
        <f t="shared" ca="1" si="49"/>
        <v>6.7124550892380848E-4</v>
      </c>
      <c r="O1548" s="24">
        <f t="shared" ca="1" si="48"/>
        <v>2.9355755126403364E-2</v>
      </c>
    </row>
    <row r="1549" spans="1:15" x14ac:dyDescent="0.2">
      <c r="A1549" s="6">
        <f>LN(Data!B1550/Data!B1549)</f>
        <v>-6.7216873913594931E-3</v>
      </c>
      <c r="B1549" s="7"/>
      <c r="C1549" s="7">
        <f>LN(Data!H1550/Data!H1549)</f>
        <v>-6.0240080377356703E-2</v>
      </c>
      <c r="I1549" s="22">
        <f ca="1">I1548*EXP(('Price dynamics'!$F$3-'Price dynamics'!$F$4^2*0.5)*1+('Price dynamics'!$F$4*SQRT(1)*_xlfn.NORM.S.INV(RAND())))</f>
        <v>3.03905319128926E-2</v>
      </c>
      <c r="K1549" s="22">
        <f ca="1">K1548*EXP(('Price dynamics'!$G$3-'Price dynamics'!$G$4^2*0.5)*1+('Price dynamics'!$G$4*SQRT(1)*_xlfn.NORM.S.INV(RAND())))</f>
        <v>6.5614741967089444E-4</v>
      </c>
      <c r="M1549" s="23">
        <f t="shared" ca="1" si="49"/>
        <v>6.5614741967089444E-4</v>
      </c>
      <c r="O1549" s="24">
        <f t="shared" ca="1" si="48"/>
        <v>2.9734384493221706E-2</v>
      </c>
    </row>
    <row r="1550" spans="1:15" x14ac:dyDescent="0.2">
      <c r="A1550" s="6">
        <f>LN(Data!B1551/Data!B1550)</f>
        <v>1.8226506992280869E-2</v>
      </c>
      <c r="B1550" s="7"/>
      <c r="C1550" s="7">
        <f>LN(Data!H1551/Data!H1550)</f>
        <v>0.6150089762508022</v>
      </c>
      <c r="I1550" s="22">
        <f ca="1">I1549*EXP(('Price dynamics'!$F$3-'Price dynamics'!$F$4^2*0.5)*1+('Price dynamics'!$F$4*SQRT(1)*_xlfn.NORM.S.INV(RAND())))</f>
        <v>3.0523160467782928E-2</v>
      </c>
      <c r="K1550" s="22">
        <f ca="1">K1549*EXP(('Price dynamics'!$G$3-'Price dynamics'!$G$4^2*0.5)*1+('Price dynamics'!$G$4*SQRT(1)*_xlfn.NORM.S.INV(RAND())))</f>
        <v>6.8635991501582038E-4</v>
      </c>
      <c r="M1550" s="23">
        <f t="shared" ca="1" si="49"/>
        <v>6.8635991501582038E-4</v>
      </c>
      <c r="O1550" s="24">
        <f t="shared" ca="1" si="48"/>
        <v>2.9836800552767107E-2</v>
      </c>
    </row>
    <row r="1551" spans="1:15" x14ac:dyDescent="0.2">
      <c r="A1551" s="6">
        <f>LN(Data!B1552/Data!B1551)</f>
        <v>2.4384199520024595E-2</v>
      </c>
      <c r="B1551" s="7"/>
      <c r="C1551" s="7">
        <f>LN(Data!H1552/Data!H1551)</f>
        <v>0.7456323438947331</v>
      </c>
      <c r="I1551" s="22">
        <f ca="1">I1550*EXP(('Price dynamics'!$F$3-'Price dynamics'!$F$4^2*0.5)*1+('Price dynamics'!$F$4*SQRT(1)*_xlfn.NORM.S.INV(RAND())))</f>
        <v>3.0495358806846548E-2</v>
      </c>
      <c r="K1551" s="22">
        <f ca="1">K1550*EXP(('Price dynamics'!$G$3-'Price dynamics'!$G$4^2*0.5)*1+('Price dynamics'!$G$4*SQRT(1)*_xlfn.NORM.S.INV(RAND())))</f>
        <v>6.7923613819896264E-4</v>
      </c>
      <c r="M1551" s="23">
        <f t="shared" ca="1" si="49"/>
        <v>6.7923613819896264E-4</v>
      </c>
      <c r="O1551" s="24">
        <f t="shared" ca="1" si="48"/>
        <v>2.9816122668647586E-2</v>
      </c>
    </row>
    <row r="1552" spans="1:15" x14ac:dyDescent="0.2">
      <c r="A1552" s="6">
        <f>LN(Data!B1553/Data!B1552)</f>
        <v>1.5739176549971048E-2</v>
      </c>
      <c r="B1552" s="7"/>
      <c r="C1552" s="7">
        <f>LN(Data!H1553/Data!H1552)</f>
        <v>-1.0251032265161191</v>
      </c>
      <c r="I1552" s="22">
        <f ca="1">I1551*EXP(('Price dynamics'!$F$3-'Price dynamics'!$F$4^2*0.5)*1+('Price dynamics'!$F$4*SQRT(1)*_xlfn.NORM.S.INV(RAND())))</f>
        <v>3.088644741709792E-2</v>
      </c>
      <c r="K1552" s="22">
        <f ca="1">K1551*EXP(('Price dynamics'!$G$3-'Price dynamics'!$G$4^2*0.5)*1+('Price dynamics'!$G$4*SQRT(1)*_xlfn.NORM.S.INV(RAND())))</f>
        <v>6.1818261953769046E-4</v>
      </c>
      <c r="M1552" s="23">
        <f t="shared" ca="1" si="49"/>
        <v>6.1818261953769046E-4</v>
      </c>
      <c r="O1552" s="24">
        <f t="shared" ca="1" si="48"/>
        <v>3.0268264797560229E-2</v>
      </c>
    </row>
    <row r="1553" spans="1:15" x14ac:dyDescent="0.2">
      <c r="A1553" s="6">
        <f>LN(Data!B1554/Data!B1553)</f>
        <v>-1.2220111334775444E-2</v>
      </c>
      <c r="B1553" s="7"/>
      <c r="C1553" s="7">
        <f>LN(Data!H1554/Data!H1553)</f>
        <v>-0.54569444941681466</v>
      </c>
      <c r="I1553" s="22">
        <f ca="1">I1552*EXP(('Price dynamics'!$F$3-'Price dynamics'!$F$4^2*0.5)*1+('Price dynamics'!$F$4*SQRT(1)*_xlfn.NORM.S.INV(RAND())))</f>
        <v>2.95725641107299E-2</v>
      </c>
      <c r="K1553" s="22">
        <f ca="1">K1552*EXP(('Price dynamics'!$G$3-'Price dynamics'!$G$4^2*0.5)*1+('Price dynamics'!$G$4*SQRT(1)*_xlfn.NORM.S.INV(RAND())))</f>
        <v>6.0822040798173295E-4</v>
      </c>
      <c r="M1553" s="23">
        <f t="shared" ca="1" si="49"/>
        <v>6.0822040798173295E-4</v>
      </c>
      <c r="O1553" s="24">
        <f t="shared" ca="1" si="48"/>
        <v>2.8964343702748169E-2</v>
      </c>
    </row>
    <row r="1554" spans="1:15" x14ac:dyDescent="0.2">
      <c r="A1554" s="6">
        <f>LN(Data!B1555/Data!B1554)</f>
        <v>-4.1067819526533593E-3</v>
      </c>
      <c r="B1554" s="7"/>
      <c r="C1554" s="7">
        <f>LN(Data!H1555/Data!H1554)</f>
        <v>-0.4508337131380154</v>
      </c>
      <c r="I1554" s="22">
        <f ca="1">I1553*EXP(('Price dynamics'!$F$3-'Price dynamics'!$F$4^2*0.5)*1+('Price dynamics'!$F$4*SQRT(1)*_xlfn.NORM.S.INV(RAND())))</f>
        <v>3.1396477189532944E-2</v>
      </c>
      <c r="K1554" s="22">
        <f ca="1">K1553*EXP(('Price dynamics'!$G$3-'Price dynamics'!$G$4^2*0.5)*1+('Price dynamics'!$G$4*SQRT(1)*_xlfn.NORM.S.INV(RAND())))</f>
        <v>6.2396893376930886E-4</v>
      </c>
      <c r="M1554" s="23">
        <f t="shared" ca="1" si="49"/>
        <v>6.2396893376930886E-4</v>
      </c>
      <c r="O1554" s="24">
        <f t="shared" ca="1" si="48"/>
        <v>3.0772508255763636E-2</v>
      </c>
    </row>
    <row r="1555" spans="1:15" x14ac:dyDescent="0.2">
      <c r="A1555" s="6">
        <f>LN(Data!B1556/Data!B1555)</f>
        <v>2.7827882622740521E-2</v>
      </c>
      <c r="B1555" s="7"/>
      <c r="C1555" s="7">
        <f>LN(Data!H1556/Data!H1555)</f>
        <v>-7.2162446248230538E-2</v>
      </c>
      <c r="I1555" s="22">
        <f ca="1">I1554*EXP(('Price dynamics'!$F$3-'Price dynamics'!$F$4^2*0.5)*1+('Price dynamics'!$F$4*SQRT(1)*_xlfn.NORM.S.INV(RAND())))</f>
        <v>3.2053022185876801E-2</v>
      </c>
      <c r="K1555" s="22">
        <f ca="1">K1554*EXP(('Price dynamics'!$G$3-'Price dynamics'!$G$4^2*0.5)*1+('Price dynamics'!$G$4*SQRT(1)*_xlfn.NORM.S.INV(RAND())))</f>
        <v>6.3299863917870775E-4</v>
      </c>
      <c r="M1555" s="23">
        <f t="shared" ca="1" si="49"/>
        <v>6.3299863917870775E-4</v>
      </c>
      <c r="O1555" s="24">
        <f t="shared" ca="1" si="48"/>
        <v>3.1420023546698095E-2</v>
      </c>
    </row>
    <row r="1556" spans="1:15" x14ac:dyDescent="0.2">
      <c r="A1556" s="6">
        <f>LN(Data!B1557/Data!B1556)</f>
        <v>2.2612608490116828E-2</v>
      </c>
      <c r="B1556" s="7"/>
      <c r="C1556" s="7">
        <f>LN(Data!H1557/Data!H1556)</f>
        <v>-4.8790164169432056E-2</v>
      </c>
      <c r="I1556" s="22">
        <f ca="1">I1555*EXP(('Price dynamics'!$F$3-'Price dynamics'!$F$4^2*0.5)*1+('Price dynamics'!$F$4*SQRT(1)*_xlfn.NORM.S.INV(RAND())))</f>
        <v>3.140195652344633E-2</v>
      </c>
      <c r="K1556" s="22">
        <f ca="1">K1555*EXP(('Price dynamics'!$G$3-'Price dynamics'!$G$4^2*0.5)*1+('Price dynamics'!$G$4*SQRT(1)*_xlfn.NORM.S.INV(RAND())))</f>
        <v>5.9342663138480163E-4</v>
      </c>
      <c r="M1556" s="23">
        <f t="shared" ca="1" si="49"/>
        <v>5.9342663138480163E-4</v>
      </c>
      <c r="O1556" s="24">
        <f t="shared" ca="1" si="48"/>
        <v>3.0808529892061527E-2</v>
      </c>
    </row>
    <row r="1557" spans="1:15" x14ac:dyDescent="0.2">
      <c r="A1557" s="6">
        <f>LN(Data!B1558/Data!B1557)</f>
        <v>2.0470977646194682E-2</v>
      </c>
      <c r="B1557" s="7"/>
      <c r="C1557" s="7">
        <f>LN(Data!H1558/Data!H1557)</f>
        <v>-2.8987536873252187E-2</v>
      </c>
      <c r="I1557" s="22">
        <f ca="1">I1556*EXP(('Price dynamics'!$F$3-'Price dynamics'!$F$4^2*0.5)*1+('Price dynamics'!$F$4*SQRT(1)*_xlfn.NORM.S.INV(RAND())))</f>
        <v>3.2596804568168693E-2</v>
      </c>
      <c r="K1557" s="22">
        <f ca="1">K1556*EXP(('Price dynamics'!$G$3-'Price dynamics'!$G$4^2*0.5)*1+('Price dynamics'!$G$4*SQRT(1)*_xlfn.NORM.S.INV(RAND())))</f>
        <v>5.4689572763323799E-4</v>
      </c>
      <c r="M1557" s="23">
        <f t="shared" ca="1" si="49"/>
        <v>5.4689572763323799E-4</v>
      </c>
      <c r="O1557" s="24">
        <f t="shared" ca="1" si="48"/>
        <v>3.2049908840535456E-2</v>
      </c>
    </row>
    <row r="1558" spans="1:15" x14ac:dyDescent="0.2">
      <c r="A1558" s="6">
        <f>LN(Data!B1559/Data!B1558)</f>
        <v>-3.1148235587038896E-2</v>
      </c>
      <c r="B1558" s="7"/>
      <c r="C1558" s="7">
        <f>LN(Data!H1559/Data!H1558)</f>
        <v>-2.2305757514298277E-2</v>
      </c>
      <c r="I1558" s="22">
        <f ca="1">I1557*EXP(('Price dynamics'!$F$3-'Price dynamics'!$F$4^2*0.5)*1+('Price dynamics'!$F$4*SQRT(1)*_xlfn.NORM.S.INV(RAND())))</f>
        <v>3.3123751492436584E-2</v>
      </c>
      <c r="K1558" s="22">
        <f ca="1">K1557*EXP(('Price dynamics'!$G$3-'Price dynamics'!$G$4^2*0.5)*1+('Price dynamics'!$G$4*SQRT(1)*_xlfn.NORM.S.INV(RAND())))</f>
        <v>5.0927454177734628E-4</v>
      </c>
      <c r="M1558" s="23">
        <f t="shared" ca="1" si="49"/>
        <v>5.0927454177734628E-4</v>
      </c>
      <c r="O1558" s="24">
        <f t="shared" ca="1" si="48"/>
        <v>3.2614476950659235E-2</v>
      </c>
    </row>
    <row r="1559" spans="1:15" x14ac:dyDescent="0.2">
      <c r="A1559" s="6">
        <f>LN(Data!B1560/Data!B1559)</f>
        <v>-2.9236820185025676E-2</v>
      </c>
      <c r="B1559" s="7"/>
      <c r="C1559" s="7">
        <f>LN(Data!H1560/Data!H1559)</f>
        <v>1.4925650216675792E-2</v>
      </c>
      <c r="I1559" s="22">
        <f ca="1">I1558*EXP(('Price dynamics'!$F$3-'Price dynamics'!$F$4^2*0.5)*1+('Price dynamics'!$F$4*SQRT(1)*_xlfn.NORM.S.INV(RAND())))</f>
        <v>3.4050967221088337E-2</v>
      </c>
      <c r="K1559" s="22">
        <f ca="1">K1558*EXP(('Price dynamics'!$G$3-'Price dynamics'!$G$4^2*0.5)*1+('Price dynamics'!$G$4*SQRT(1)*_xlfn.NORM.S.INV(RAND())))</f>
        <v>5.1552622499627854E-4</v>
      </c>
      <c r="M1559" s="23">
        <f t="shared" ca="1" si="49"/>
        <v>5.1552622499627854E-4</v>
      </c>
      <c r="O1559" s="24">
        <f t="shared" ca="1" si="48"/>
        <v>3.3535440996092056E-2</v>
      </c>
    </row>
    <row r="1560" spans="1:15" x14ac:dyDescent="0.2">
      <c r="A1560" s="6">
        <f>LN(Data!B1561/Data!B1560)</f>
        <v>-1.2291638511556737E-2</v>
      </c>
      <c r="B1560" s="7"/>
      <c r="C1560" s="7">
        <f>LN(Data!H1561/Data!H1560)</f>
        <v>6.1060256761246282E-2</v>
      </c>
      <c r="I1560" s="22">
        <f ca="1">I1559*EXP(('Price dynamics'!$F$3-'Price dynamics'!$F$4^2*0.5)*1+('Price dynamics'!$F$4*SQRT(1)*_xlfn.NORM.S.INV(RAND())))</f>
        <v>3.3957565464763334E-2</v>
      </c>
      <c r="K1560" s="22">
        <f ca="1">K1559*EXP(('Price dynamics'!$G$3-'Price dynamics'!$G$4^2*0.5)*1+('Price dynamics'!$G$4*SQRT(1)*_xlfn.NORM.S.INV(RAND())))</f>
        <v>5.4676468191016943E-4</v>
      </c>
      <c r="M1560" s="23">
        <f t="shared" ca="1" si="49"/>
        <v>5.4676468191016943E-4</v>
      </c>
      <c r="O1560" s="24">
        <f t="shared" ca="1" si="48"/>
        <v>3.3410800782853162E-2</v>
      </c>
    </row>
    <row r="1561" spans="1:15" x14ac:dyDescent="0.2">
      <c r="A1561" s="6">
        <f>LN(Data!B1562/Data!B1561)</f>
        <v>-8.8731726804864575E-3</v>
      </c>
      <c r="B1561" s="7"/>
      <c r="C1561" s="7">
        <f>LN(Data!H1562/Data!H1561)</f>
        <v>-3.4904049397686022E-3</v>
      </c>
      <c r="I1561" s="22">
        <f ca="1">I1560*EXP(('Price dynamics'!$F$3-'Price dynamics'!$F$4^2*0.5)*1+('Price dynamics'!$F$4*SQRT(1)*_xlfn.NORM.S.INV(RAND())))</f>
        <v>3.4367527734794033E-2</v>
      </c>
      <c r="K1561" s="22">
        <f ca="1">K1560*EXP(('Price dynamics'!$G$3-'Price dynamics'!$G$4^2*0.5)*1+('Price dynamics'!$G$4*SQRT(1)*_xlfn.NORM.S.INV(RAND())))</f>
        <v>4.9920303305131303E-4</v>
      </c>
      <c r="M1561" s="23">
        <f t="shared" ca="1" si="49"/>
        <v>4.9920303305131303E-4</v>
      </c>
      <c r="O1561" s="24">
        <f t="shared" ca="1" si="48"/>
        <v>3.3868324701742718E-2</v>
      </c>
    </row>
    <row r="1562" spans="1:15" x14ac:dyDescent="0.2">
      <c r="A1562" s="6">
        <f>LN(Data!B1563/Data!B1562)</f>
        <v>1.5915455305899363E-2</v>
      </c>
      <c r="B1562" s="7"/>
      <c r="C1562" s="7">
        <f>LN(Data!H1563/Data!H1562)</f>
        <v>-2.4780028998486851E-2</v>
      </c>
      <c r="I1562" s="22">
        <f ca="1">I1561*EXP(('Price dynamics'!$F$3-'Price dynamics'!$F$4^2*0.5)*1+('Price dynamics'!$F$4*SQRT(1)*_xlfn.NORM.S.INV(RAND())))</f>
        <v>3.5074713117883204E-2</v>
      </c>
      <c r="K1562" s="22">
        <f ca="1">K1561*EXP(('Price dynamics'!$G$3-'Price dynamics'!$G$4^2*0.5)*1+('Price dynamics'!$G$4*SQRT(1)*_xlfn.NORM.S.INV(RAND())))</f>
        <v>4.5027851227148042E-4</v>
      </c>
      <c r="M1562" s="23">
        <f t="shared" ca="1" si="49"/>
        <v>4.5027851227148042E-4</v>
      </c>
      <c r="O1562" s="24">
        <f t="shared" ca="1" si="48"/>
        <v>3.4624434605611723E-2</v>
      </c>
    </row>
    <row r="1563" spans="1:15" x14ac:dyDescent="0.2">
      <c r="A1563" s="6">
        <f>LN(Data!B1564/Data!B1563)</f>
        <v>3.6743513372819316E-2</v>
      </c>
      <c r="B1563" s="7"/>
      <c r="C1563" s="7">
        <f>LN(Data!H1564/Data!H1563)</f>
        <v>-2.5409715525368214E-2</v>
      </c>
      <c r="I1563" s="22">
        <f ca="1">I1562*EXP(('Price dynamics'!$F$3-'Price dynamics'!$F$4^2*0.5)*1+('Price dynamics'!$F$4*SQRT(1)*_xlfn.NORM.S.INV(RAND())))</f>
        <v>3.5782729493495848E-2</v>
      </c>
      <c r="K1563" s="22">
        <f ca="1">K1562*EXP(('Price dynamics'!$G$3-'Price dynamics'!$G$4^2*0.5)*1+('Price dynamics'!$G$4*SQRT(1)*_xlfn.NORM.S.INV(RAND())))</f>
        <v>4.2421979951568346E-4</v>
      </c>
      <c r="M1563" s="23">
        <f t="shared" ca="1" si="49"/>
        <v>4.2421979951568346E-4</v>
      </c>
      <c r="O1563" s="24">
        <f t="shared" ca="1" si="48"/>
        <v>3.5358509693980161E-2</v>
      </c>
    </row>
    <row r="1564" spans="1:15" x14ac:dyDescent="0.2">
      <c r="A1564" s="6">
        <f>LN(Data!B1565/Data!B1564)</f>
        <v>1.7877571107405874E-2</v>
      </c>
      <c r="B1564" s="7"/>
      <c r="C1564" s="7">
        <f>LN(Data!H1565/Data!H1564)</f>
        <v>-1.8553407895747834E-2</v>
      </c>
      <c r="I1564" s="22">
        <f ca="1">I1563*EXP(('Price dynamics'!$F$3-'Price dynamics'!$F$4^2*0.5)*1+('Price dynamics'!$F$4*SQRT(1)*_xlfn.NORM.S.INV(RAND())))</f>
        <v>3.5837258441004417E-2</v>
      </c>
      <c r="K1564" s="22">
        <f ca="1">K1563*EXP(('Price dynamics'!$G$3-'Price dynamics'!$G$4^2*0.5)*1+('Price dynamics'!$G$4*SQRT(1)*_xlfn.NORM.S.INV(RAND())))</f>
        <v>4.5896113220894141E-4</v>
      </c>
      <c r="M1564" s="23">
        <f t="shared" ca="1" si="49"/>
        <v>4.5896113220894141E-4</v>
      </c>
      <c r="O1564" s="24">
        <f t="shared" ca="1" si="48"/>
        <v>3.5378297308795478E-2</v>
      </c>
    </row>
    <row r="1565" spans="1:15" x14ac:dyDescent="0.2">
      <c r="A1565" s="6">
        <f>LN(Data!B1566/Data!B1565)</f>
        <v>-2.4664927480805923E-2</v>
      </c>
      <c r="B1565" s="7"/>
      <c r="C1565" s="7">
        <f>LN(Data!H1566/Data!H1565)</f>
        <v>-1.8904154639152609E-2</v>
      </c>
      <c r="I1565" s="22">
        <f ca="1">I1564*EXP(('Price dynamics'!$F$3-'Price dynamics'!$F$4^2*0.5)*1+('Price dynamics'!$F$4*SQRT(1)*_xlfn.NORM.S.INV(RAND())))</f>
        <v>3.4684289598473646E-2</v>
      </c>
      <c r="K1565" s="22">
        <f ca="1">K1564*EXP(('Price dynamics'!$G$3-'Price dynamics'!$G$4^2*0.5)*1+('Price dynamics'!$G$4*SQRT(1)*_xlfn.NORM.S.INV(RAND())))</f>
        <v>5.4032278694261283E-4</v>
      </c>
      <c r="M1565" s="23">
        <f t="shared" ca="1" si="49"/>
        <v>5.4032278694261283E-4</v>
      </c>
      <c r="O1565" s="24">
        <f t="shared" ca="1" si="48"/>
        <v>3.4143966811531035E-2</v>
      </c>
    </row>
    <row r="1566" spans="1:15" x14ac:dyDescent="0.2">
      <c r="A1566" s="6">
        <f>LN(Data!B1567/Data!B1566)</f>
        <v>-6.8337395785651352E-3</v>
      </c>
      <c r="B1566" s="7"/>
      <c r="C1566" s="7">
        <f>LN(Data!H1567/Data!H1566)</f>
        <v>0</v>
      </c>
      <c r="I1566" s="22">
        <f ca="1">I1565*EXP(('Price dynamics'!$F$3-'Price dynamics'!$F$4^2*0.5)*1+('Price dynamics'!$F$4*SQRT(1)*_xlfn.NORM.S.INV(RAND())))</f>
        <v>3.4633543510436661E-2</v>
      </c>
      <c r="K1566" s="22">
        <f ca="1">K1565*EXP(('Price dynamics'!$G$3-'Price dynamics'!$G$4^2*0.5)*1+('Price dynamics'!$G$4*SQRT(1)*_xlfn.NORM.S.INV(RAND())))</f>
        <v>5.5825103302151234E-4</v>
      </c>
      <c r="M1566" s="23">
        <f t="shared" ca="1" si="49"/>
        <v>5.5825103302151234E-4</v>
      </c>
      <c r="O1566" s="24">
        <f t="shared" ca="1" si="48"/>
        <v>3.4075292477415149E-2</v>
      </c>
    </row>
    <row r="1567" spans="1:15" x14ac:dyDescent="0.2">
      <c r="A1567" s="6">
        <f>LN(Data!B1568/Data!B1567)</f>
        <v>1.1363758650315223E-2</v>
      </c>
      <c r="B1567" s="7"/>
      <c r="C1567" s="7">
        <f>LN(Data!H1568/Data!H1567)</f>
        <v>3.0077455237277954E-2</v>
      </c>
      <c r="I1567" s="22">
        <f ca="1">I1566*EXP(('Price dynamics'!$F$3-'Price dynamics'!$F$4^2*0.5)*1+('Price dynamics'!$F$4*SQRT(1)*_xlfn.NORM.S.INV(RAND())))</f>
        <v>3.6401304536499195E-2</v>
      </c>
      <c r="K1567" s="22">
        <f ca="1">K1566*EXP(('Price dynamics'!$G$3-'Price dynamics'!$G$4^2*0.5)*1+('Price dynamics'!$G$4*SQRT(1)*_xlfn.NORM.S.INV(RAND())))</f>
        <v>5.5756969537369466E-4</v>
      </c>
      <c r="M1567" s="23">
        <f t="shared" ca="1" si="49"/>
        <v>5.5756969537369466E-4</v>
      </c>
      <c r="O1567" s="24">
        <f t="shared" ca="1" si="48"/>
        <v>3.5843734841125498E-2</v>
      </c>
    </row>
    <row r="1568" spans="1:15" x14ac:dyDescent="0.2">
      <c r="A1568" s="6">
        <f>LN(Data!B1569/Data!B1568)</f>
        <v>2.5105921131076261E-2</v>
      </c>
      <c r="B1568" s="7"/>
      <c r="C1568" s="7">
        <f>LN(Data!H1569/Data!H1568)</f>
        <v>-1.8692133012152633E-2</v>
      </c>
      <c r="I1568" s="22">
        <f ca="1">I1567*EXP(('Price dynamics'!$F$3-'Price dynamics'!$F$4^2*0.5)*1+('Price dynamics'!$F$4*SQRT(1)*_xlfn.NORM.S.INV(RAND())))</f>
        <v>3.7730908256818754E-2</v>
      </c>
      <c r="K1568" s="22">
        <f ca="1">K1567*EXP(('Price dynamics'!$G$3-'Price dynamics'!$G$4^2*0.5)*1+('Price dynamics'!$G$4*SQRT(1)*_xlfn.NORM.S.INV(RAND())))</f>
        <v>5.4247046285352686E-4</v>
      </c>
      <c r="M1568" s="23">
        <f t="shared" ca="1" si="49"/>
        <v>5.4247046285352686E-4</v>
      </c>
      <c r="O1568" s="24">
        <f t="shared" ca="1" si="48"/>
        <v>3.7188437793965225E-2</v>
      </c>
    </row>
    <row r="1569" spans="1:15" x14ac:dyDescent="0.2">
      <c r="A1569" s="6">
        <f>LN(Data!B1570/Data!B1569)</f>
        <v>-3.8642057468293422E-3</v>
      </c>
      <c r="B1569" s="7"/>
      <c r="C1569" s="7">
        <f>LN(Data!H1570/Data!H1569)</f>
        <v>-2.677024106460478E-2</v>
      </c>
      <c r="I1569" s="22">
        <f ca="1">I1568*EXP(('Price dynamics'!$F$3-'Price dynamics'!$F$4^2*0.5)*1+('Price dynamics'!$F$4*SQRT(1)*_xlfn.NORM.S.INV(RAND())))</f>
        <v>3.7334293712291092E-2</v>
      </c>
      <c r="K1569" s="22">
        <f ca="1">K1568*EXP(('Price dynamics'!$G$3-'Price dynamics'!$G$4^2*0.5)*1+('Price dynamics'!$G$4*SQRT(1)*_xlfn.NORM.S.INV(RAND())))</f>
        <v>5.3261949716147585E-4</v>
      </c>
      <c r="M1569" s="23">
        <f t="shared" ca="1" si="49"/>
        <v>5.3261949716147585E-4</v>
      </c>
      <c r="O1569" s="24">
        <f t="shared" ca="1" si="48"/>
        <v>3.6801674215129615E-2</v>
      </c>
    </row>
    <row r="1570" spans="1:15" x14ac:dyDescent="0.2">
      <c r="A1570" s="6">
        <f>LN(Data!B1571/Data!B1570)</f>
        <v>-1.1123585218662316E-2</v>
      </c>
      <c r="B1570" s="7"/>
      <c r="C1570" s="7">
        <f>LN(Data!H1571/Data!H1570)</f>
        <v>-3.1498667059371051E-2</v>
      </c>
      <c r="I1570" s="22">
        <f ca="1">I1569*EXP(('Price dynamics'!$F$3-'Price dynamics'!$F$4^2*0.5)*1+('Price dynamics'!$F$4*SQRT(1)*_xlfn.NORM.S.INV(RAND())))</f>
        <v>3.7883171406118805E-2</v>
      </c>
      <c r="K1570" s="22">
        <f ca="1">K1569*EXP(('Price dynamics'!$G$3-'Price dynamics'!$G$4^2*0.5)*1+('Price dynamics'!$G$4*SQRT(1)*_xlfn.NORM.S.INV(RAND())))</f>
        <v>4.9612597858508941E-4</v>
      </c>
      <c r="M1570" s="23">
        <f t="shared" ca="1" si="49"/>
        <v>4.9612597858508941E-4</v>
      </c>
      <c r="O1570" s="24">
        <f t="shared" ca="1" si="48"/>
        <v>3.7387045427533717E-2</v>
      </c>
    </row>
    <row r="1571" spans="1:15" x14ac:dyDescent="0.2">
      <c r="A1571" s="6">
        <f>LN(Data!B1572/Data!B1571)</f>
        <v>-1.5215847237253317E-2</v>
      </c>
      <c r="B1571" s="7"/>
      <c r="C1571" s="7">
        <f>LN(Data!H1572/Data!H1571)</f>
        <v>3.9220713153281329E-2</v>
      </c>
      <c r="I1571" s="22">
        <f ca="1">I1570*EXP(('Price dynamics'!$F$3-'Price dynamics'!$F$4^2*0.5)*1+('Price dynamics'!$F$4*SQRT(1)*_xlfn.NORM.S.INV(RAND())))</f>
        <v>3.80671177871241E-2</v>
      </c>
      <c r="K1571" s="22">
        <f ca="1">K1570*EXP(('Price dynamics'!$G$3-'Price dynamics'!$G$4^2*0.5)*1+('Price dynamics'!$G$4*SQRT(1)*_xlfn.NORM.S.INV(RAND())))</f>
        <v>4.7223540384875413E-4</v>
      </c>
      <c r="M1571" s="23">
        <f t="shared" ca="1" si="49"/>
        <v>4.7223540384875413E-4</v>
      </c>
      <c r="O1571" s="24">
        <f t="shared" ca="1" si="48"/>
        <v>3.7594882383275345E-2</v>
      </c>
    </row>
    <row r="1572" spans="1:15" x14ac:dyDescent="0.2">
      <c r="A1572" s="6">
        <f>LN(Data!B1573/Data!B1572)</f>
        <v>-1.7182553319996786E-2</v>
      </c>
      <c r="B1572" s="7"/>
      <c r="C1572" s="7">
        <f>LN(Data!H1573/Data!H1572)</f>
        <v>-5.9423420470800764E-2</v>
      </c>
      <c r="I1572" s="22">
        <f ca="1">I1571*EXP(('Price dynamics'!$F$3-'Price dynamics'!$F$4^2*0.5)*1+('Price dynamics'!$F$4*SQRT(1)*_xlfn.NORM.S.INV(RAND())))</f>
        <v>3.8053986649458027E-2</v>
      </c>
      <c r="K1572" s="22">
        <f ca="1">K1571*EXP(('Price dynamics'!$G$3-'Price dynamics'!$G$4^2*0.5)*1+('Price dynamics'!$G$4*SQRT(1)*_xlfn.NORM.S.INV(RAND())))</f>
        <v>4.2104719352024889E-4</v>
      </c>
      <c r="M1572" s="23">
        <f t="shared" ca="1" si="49"/>
        <v>4.2104719352024889E-4</v>
      </c>
      <c r="O1572" s="24">
        <f t="shared" ca="1" si="48"/>
        <v>3.7632939455937778E-2</v>
      </c>
    </row>
    <row r="1573" spans="1:15" x14ac:dyDescent="0.2">
      <c r="A1573" s="6">
        <f>LN(Data!B1574/Data!B1573)</f>
        <v>-8.1198777166455183E-2</v>
      </c>
      <c r="B1573" s="7"/>
      <c r="C1573" s="7">
        <f>LN(Data!H1574/Data!H1573)</f>
        <v>3.2131278182793196E-2</v>
      </c>
      <c r="I1573" s="22">
        <f ca="1">I1572*EXP(('Price dynamics'!$F$3-'Price dynamics'!$F$4^2*0.5)*1+('Price dynamics'!$F$4*SQRT(1)*_xlfn.NORM.S.INV(RAND())))</f>
        <v>3.86581014006388E-2</v>
      </c>
      <c r="K1573" s="22">
        <f ca="1">K1572*EXP(('Price dynamics'!$G$3-'Price dynamics'!$G$4^2*0.5)*1+('Price dynamics'!$G$4*SQRT(1)*_xlfn.NORM.S.INV(RAND())))</f>
        <v>3.9783242163416073E-4</v>
      </c>
      <c r="M1573" s="23">
        <f t="shared" ca="1" si="49"/>
        <v>3.9783242163416073E-4</v>
      </c>
      <c r="O1573" s="24">
        <f t="shared" ca="1" si="48"/>
        <v>3.8260268979004641E-2</v>
      </c>
    </row>
    <row r="1574" spans="1:15" x14ac:dyDescent="0.2">
      <c r="A1574" s="6">
        <f>LN(Data!B1575/Data!B1574)</f>
        <v>4.6520015634892699E-2</v>
      </c>
      <c r="B1574" s="7"/>
      <c r="C1574" s="7">
        <f>LN(Data!H1575/Data!H1574)</f>
        <v>7.8740564309058656E-3</v>
      </c>
      <c r="I1574" s="22">
        <f ca="1">I1573*EXP(('Price dynamics'!$F$3-'Price dynamics'!$F$4^2*0.5)*1+('Price dynamics'!$F$4*SQRT(1)*_xlfn.NORM.S.INV(RAND())))</f>
        <v>3.7195764676496913E-2</v>
      </c>
      <c r="K1574" s="22">
        <f ca="1">K1573*EXP(('Price dynamics'!$G$3-'Price dynamics'!$G$4^2*0.5)*1+('Price dynamics'!$G$4*SQRT(1)*_xlfn.NORM.S.INV(RAND())))</f>
        <v>4.3503669482139977E-4</v>
      </c>
      <c r="M1574" s="23">
        <f t="shared" ca="1" si="49"/>
        <v>4.3503669482139977E-4</v>
      </c>
      <c r="O1574" s="24">
        <f t="shared" ca="1" si="48"/>
        <v>3.6760727981675512E-2</v>
      </c>
    </row>
    <row r="1575" spans="1:15" x14ac:dyDescent="0.2">
      <c r="A1575" s="6">
        <f>LN(Data!B1576/Data!B1575)</f>
        <v>4.7732787526575905E-3</v>
      </c>
      <c r="B1575" s="7"/>
      <c r="C1575" s="7">
        <f>LN(Data!H1576/Data!H1575)</f>
        <v>3.9138993211363148E-3</v>
      </c>
      <c r="I1575" s="22">
        <f ca="1">I1574*EXP(('Price dynamics'!$F$3-'Price dynamics'!$F$4^2*0.5)*1+('Price dynamics'!$F$4*SQRT(1)*_xlfn.NORM.S.INV(RAND())))</f>
        <v>3.7056002817210096E-2</v>
      </c>
      <c r="K1575" s="22">
        <f ca="1">K1574*EXP(('Price dynamics'!$G$3-'Price dynamics'!$G$4^2*0.5)*1+('Price dynamics'!$G$4*SQRT(1)*_xlfn.NORM.S.INV(RAND())))</f>
        <v>3.8615675756139834E-4</v>
      </c>
      <c r="M1575" s="23">
        <f t="shared" ca="1" si="49"/>
        <v>3.8615675756139834E-4</v>
      </c>
      <c r="O1575" s="24">
        <f t="shared" ca="1" si="48"/>
        <v>3.6669846059648695E-2</v>
      </c>
    </row>
    <row r="1576" spans="1:15" x14ac:dyDescent="0.2">
      <c r="A1576" s="6">
        <f>LN(Data!B1577/Data!B1576)</f>
        <v>-5.6948351870895565E-2</v>
      </c>
      <c r="B1576" s="7"/>
      <c r="C1576" s="7">
        <f>LN(Data!H1577/Data!H1576)</f>
        <v>0</v>
      </c>
      <c r="I1576" s="22">
        <f ca="1">I1575*EXP(('Price dynamics'!$F$3-'Price dynamics'!$F$4^2*0.5)*1+('Price dynamics'!$F$4*SQRT(1)*_xlfn.NORM.S.INV(RAND())))</f>
        <v>3.8092355410464435E-2</v>
      </c>
      <c r="K1576" s="22">
        <f ca="1">K1575*EXP(('Price dynamics'!$G$3-'Price dynamics'!$G$4^2*0.5)*1+('Price dynamics'!$G$4*SQRT(1)*_xlfn.NORM.S.INV(RAND())))</f>
        <v>3.5367781428974587E-4</v>
      </c>
      <c r="M1576" s="23">
        <f t="shared" ca="1" si="49"/>
        <v>3.5367781428974587E-4</v>
      </c>
      <c r="O1576" s="24">
        <f t="shared" ca="1" si="48"/>
        <v>3.7738677596174691E-2</v>
      </c>
    </row>
    <row r="1577" spans="1:15" x14ac:dyDescent="0.2">
      <c r="A1577" s="6">
        <f>LN(Data!B1578/Data!B1577)</f>
        <v>4.7979681888135152E-2</v>
      </c>
      <c r="B1577" s="7"/>
      <c r="C1577" s="7">
        <f>LN(Data!H1578/Data!H1577)</f>
        <v>-1.5748356968139168E-2</v>
      </c>
      <c r="I1577" s="22">
        <f ca="1">I1576*EXP(('Price dynamics'!$F$3-'Price dynamics'!$F$4^2*0.5)*1+('Price dynamics'!$F$4*SQRT(1)*_xlfn.NORM.S.INV(RAND())))</f>
        <v>3.7648115165196776E-2</v>
      </c>
      <c r="K1577" s="22">
        <f ca="1">K1576*EXP(('Price dynamics'!$G$3-'Price dynamics'!$G$4^2*0.5)*1+('Price dynamics'!$G$4*SQRT(1)*_xlfn.NORM.S.INV(RAND())))</f>
        <v>3.2993213026565851E-4</v>
      </c>
      <c r="M1577" s="23">
        <f t="shared" ca="1" si="49"/>
        <v>3.2993213026565851E-4</v>
      </c>
      <c r="O1577" s="24">
        <f t="shared" ca="1" si="48"/>
        <v>3.7318183034931118E-2</v>
      </c>
    </row>
    <row r="1578" spans="1:15" x14ac:dyDescent="0.2">
      <c r="A1578" s="6">
        <f>LN(Data!B1579/Data!B1578)</f>
        <v>-4.4206092504495677E-2</v>
      </c>
      <c r="B1578" s="7"/>
      <c r="C1578" s="7">
        <f>LN(Data!H1579/Data!H1578)</f>
        <v>0</v>
      </c>
      <c r="I1578" s="22">
        <f ca="1">I1577*EXP(('Price dynamics'!$F$3-'Price dynamics'!$F$4^2*0.5)*1+('Price dynamics'!$F$4*SQRT(1)*_xlfn.NORM.S.INV(RAND())))</f>
        <v>3.77822893901269E-2</v>
      </c>
      <c r="K1578" s="22">
        <f ca="1">K1577*EXP(('Price dynamics'!$G$3-'Price dynamics'!$G$4^2*0.5)*1+('Price dynamics'!$G$4*SQRT(1)*_xlfn.NORM.S.INV(RAND())))</f>
        <v>2.8574309050775296E-4</v>
      </c>
      <c r="M1578" s="23">
        <f t="shared" ca="1" si="49"/>
        <v>2.8574309050775296E-4</v>
      </c>
      <c r="O1578" s="24">
        <f t="shared" ca="1" si="48"/>
        <v>3.7496546299619148E-2</v>
      </c>
    </row>
    <row r="1579" spans="1:15" x14ac:dyDescent="0.2">
      <c r="A1579" s="6">
        <f>LN(Data!B1580/Data!B1579)</f>
        <v>3.2121353289423858E-2</v>
      </c>
      <c r="B1579" s="7"/>
      <c r="C1579" s="7">
        <f>LN(Data!H1580/Data!H1579)</f>
        <v>2.3530497410194036E-2</v>
      </c>
      <c r="I1579" s="22">
        <f ca="1">I1578*EXP(('Price dynamics'!$F$3-'Price dynamics'!$F$4^2*0.5)*1+('Price dynamics'!$F$4*SQRT(1)*_xlfn.NORM.S.INV(RAND())))</f>
        <v>3.669751480095277E-2</v>
      </c>
      <c r="K1579" s="22">
        <f ca="1">K1578*EXP(('Price dynamics'!$G$3-'Price dynamics'!$G$4^2*0.5)*1+('Price dynamics'!$G$4*SQRT(1)*_xlfn.NORM.S.INV(RAND())))</f>
        <v>3.0103487347238615E-4</v>
      </c>
      <c r="M1579" s="23">
        <f t="shared" ca="1" si="49"/>
        <v>3.0103487347238615E-4</v>
      </c>
      <c r="O1579" s="24">
        <f t="shared" ca="1" si="48"/>
        <v>3.6396479927480387E-2</v>
      </c>
    </row>
    <row r="1580" spans="1:15" x14ac:dyDescent="0.2">
      <c r="A1580" s="6">
        <f>LN(Data!B1581/Data!B1580)</f>
        <v>3.0349036951538896E-3</v>
      </c>
      <c r="B1580" s="7"/>
      <c r="C1580" s="7">
        <f>LN(Data!H1581/Data!H1580)</f>
        <v>-1.1696039763191411E-2</v>
      </c>
      <c r="I1580" s="22">
        <f ca="1">I1579*EXP(('Price dynamics'!$F$3-'Price dynamics'!$F$4^2*0.5)*1+('Price dynamics'!$F$4*SQRT(1)*_xlfn.NORM.S.INV(RAND())))</f>
        <v>3.743735466190088E-2</v>
      </c>
      <c r="K1580" s="22">
        <f ca="1">K1579*EXP(('Price dynamics'!$G$3-'Price dynamics'!$G$4^2*0.5)*1+('Price dynamics'!$G$4*SQRT(1)*_xlfn.NORM.S.INV(RAND())))</f>
        <v>2.8678921033386233E-4</v>
      </c>
      <c r="M1580" s="23">
        <f t="shared" ca="1" si="49"/>
        <v>2.8678921033386233E-4</v>
      </c>
      <c r="O1580" s="24">
        <f t="shared" ca="1" si="48"/>
        <v>3.7150565451567016E-2</v>
      </c>
    </row>
    <row r="1581" spans="1:15" x14ac:dyDescent="0.2">
      <c r="A1581" s="6">
        <f>LN(Data!B1582/Data!B1581)</f>
        <v>-7.9099895234913294E-3</v>
      </c>
      <c r="B1581" s="7"/>
      <c r="C1581" s="7">
        <f>LN(Data!H1582/Data!H1581)</f>
        <v>-1.1834457647002796E-2</v>
      </c>
      <c r="I1581" s="22">
        <f ca="1">I1580*EXP(('Price dynamics'!$F$3-'Price dynamics'!$F$4^2*0.5)*1+('Price dynamics'!$F$4*SQRT(1)*_xlfn.NORM.S.INV(RAND())))</f>
        <v>3.7614738336813523E-2</v>
      </c>
      <c r="K1581" s="22">
        <f ca="1">K1580*EXP(('Price dynamics'!$G$3-'Price dynamics'!$G$4^2*0.5)*1+('Price dynamics'!$G$4*SQRT(1)*_xlfn.NORM.S.INV(RAND())))</f>
        <v>3.0289229890711187E-4</v>
      </c>
      <c r="M1581" s="23">
        <f t="shared" ca="1" si="49"/>
        <v>3.0289229890711187E-4</v>
      </c>
      <c r="O1581" s="24">
        <f t="shared" ca="1" si="48"/>
        <v>3.731184603790641E-2</v>
      </c>
    </row>
    <row r="1582" spans="1:15" x14ac:dyDescent="0.2">
      <c r="A1582" s="6">
        <f>LN(Data!B1583/Data!B1582)</f>
        <v>-9.8220556354588085E-3</v>
      </c>
      <c r="B1582" s="7"/>
      <c r="C1582" s="7">
        <f>LN(Data!H1583/Data!H1582)</f>
        <v>0</v>
      </c>
      <c r="I1582" s="22">
        <f ca="1">I1581*EXP(('Price dynamics'!$F$3-'Price dynamics'!$F$4^2*0.5)*1+('Price dynamics'!$F$4*SQRT(1)*_xlfn.NORM.S.INV(RAND())))</f>
        <v>3.6569243980776871E-2</v>
      </c>
      <c r="K1582" s="22">
        <f ca="1">K1581*EXP(('Price dynamics'!$G$3-'Price dynamics'!$G$4^2*0.5)*1+('Price dynamics'!$G$4*SQRT(1)*_xlfn.NORM.S.INV(RAND())))</f>
        <v>2.5709604785902729E-4</v>
      </c>
      <c r="M1582" s="23">
        <f t="shared" ca="1" si="49"/>
        <v>2.5709604785902729E-4</v>
      </c>
      <c r="O1582" s="24">
        <f t="shared" ca="1" si="48"/>
        <v>3.6312147932917843E-2</v>
      </c>
    </row>
    <row r="1583" spans="1:15" x14ac:dyDescent="0.2">
      <c r="A1583" s="6">
        <f>LN(Data!B1584/Data!B1583)</f>
        <v>3.2172729313744444E-2</v>
      </c>
      <c r="B1583" s="7"/>
      <c r="C1583" s="7">
        <f>LN(Data!H1584/Data!H1583)</f>
        <v>-3.6367644170874833E-2</v>
      </c>
      <c r="I1583" s="22">
        <f ca="1">I1582*EXP(('Price dynamics'!$F$3-'Price dynamics'!$F$4^2*0.5)*1+('Price dynamics'!$F$4*SQRT(1)*_xlfn.NORM.S.INV(RAND())))</f>
        <v>3.8125587112022873E-2</v>
      </c>
      <c r="K1583" s="22">
        <f ca="1">K1582*EXP(('Price dynamics'!$G$3-'Price dynamics'!$G$4^2*0.5)*1+('Price dynamics'!$G$4*SQRT(1)*_xlfn.NORM.S.INV(RAND())))</f>
        <v>2.4065802435196035E-4</v>
      </c>
      <c r="M1583" s="23">
        <f t="shared" ca="1" si="49"/>
        <v>2.4065802435196035E-4</v>
      </c>
      <c r="O1583" s="24">
        <f t="shared" ca="1" si="48"/>
        <v>3.788492908767091E-2</v>
      </c>
    </row>
    <row r="1584" spans="1:15" x14ac:dyDescent="0.2">
      <c r="A1584" s="6">
        <f>LN(Data!B1585/Data!B1584)</f>
        <v>-3.0323730327797241E-2</v>
      </c>
      <c r="B1584" s="7"/>
      <c r="C1584" s="7">
        <f>LN(Data!H1585/Data!H1584)</f>
        <v>4.1067819526532812E-3</v>
      </c>
      <c r="I1584" s="22">
        <f ca="1">I1583*EXP(('Price dynamics'!$F$3-'Price dynamics'!$F$4^2*0.5)*1+('Price dynamics'!$F$4*SQRT(1)*_xlfn.NORM.S.INV(RAND())))</f>
        <v>3.8321578999238284E-2</v>
      </c>
      <c r="K1584" s="22">
        <f ca="1">K1583*EXP(('Price dynamics'!$G$3-'Price dynamics'!$G$4^2*0.5)*1+('Price dynamics'!$G$4*SQRT(1)*_xlfn.NORM.S.INV(RAND())))</f>
        <v>2.443879957303507E-4</v>
      </c>
      <c r="M1584" s="23">
        <f t="shared" ca="1" si="49"/>
        <v>2.443879957303507E-4</v>
      </c>
      <c r="O1584" s="24">
        <f t="shared" ca="1" si="48"/>
        <v>3.8077191003507933E-2</v>
      </c>
    </row>
    <row r="1585" spans="1:15" x14ac:dyDescent="0.2">
      <c r="A1585" s="6">
        <f>LN(Data!B1586/Data!B1585)</f>
        <v>1.5276801837975527E-2</v>
      </c>
      <c r="B1585" s="7"/>
      <c r="C1585" s="7">
        <f>LN(Data!H1586/Data!H1585)</f>
        <v>-4.1067819526533593E-3</v>
      </c>
      <c r="I1585" s="22">
        <f ca="1">I1584*EXP(('Price dynamics'!$F$3-'Price dynamics'!$F$4^2*0.5)*1+('Price dynamics'!$F$4*SQRT(1)*_xlfn.NORM.S.INV(RAND())))</f>
        <v>3.8972250453793635E-2</v>
      </c>
      <c r="K1585" s="22">
        <f ca="1">K1584*EXP(('Price dynamics'!$G$3-'Price dynamics'!$G$4^2*0.5)*1+('Price dynamics'!$G$4*SQRT(1)*_xlfn.NORM.S.INV(RAND())))</f>
        <v>2.6306674017655617E-4</v>
      </c>
      <c r="M1585" s="23">
        <f t="shared" ca="1" si="49"/>
        <v>2.6306674017655617E-4</v>
      </c>
      <c r="O1585" s="24">
        <f t="shared" ca="1" si="48"/>
        <v>3.8709183713617076E-2</v>
      </c>
    </row>
    <row r="1586" spans="1:15" x14ac:dyDescent="0.2">
      <c r="A1586" s="6">
        <f>LN(Data!B1587/Data!B1586)</f>
        <v>4.8396948669639922E-3</v>
      </c>
      <c r="B1586" s="7"/>
      <c r="C1586" s="7">
        <f>LN(Data!H1587/Data!H1586)</f>
        <v>1.6326893287428666E-2</v>
      </c>
      <c r="I1586" s="22">
        <f ca="1">I1585*EXP(('Price dynamics'!$F$3-'Price dynamics'!$F$4^2*0.5)*1+('Price dynamics'!$F$4*SQRT(1)*_xlfn.NORM.S.INV(RAND())))</f>
        <v>3.9622535624803466E-2</v>
      </c>
      <c r="K1586" s="22">
        <f ca="1">K1585*EXP(('Price dynamics'!$G$3-'Price dynamics'!$G$4^2*0.5)*1+('Price dynamics'!$G$4*SQRT(1)*_xlfn.NORM.S.INV(RAND())))</f>
        <v>2.9420998114921643E-4</v>
      </c>
      <c r="M1586" s="23">
        <f t="shared" ca="1" si="49"/>
        <v>2.9420998114921643E-4</v>
      </c>
      <c r="O1586" s="24">
        <f t="shared" ca="1" si="48"/>
        <v>3.9328325643654252E-2</v>
      </c>
    </row>
    <row r="1587" spans="1:15" x14ac:dyDescent="0.2">
      <c r="A1587" s="6">
        <f>LN(Data!B1588/Data!B1587)</f>
        <v>1.8088639240260308E-3</v>
      </c>
      <c r="B1587" s="7"/>
      <c r="C1587" s="7">
        <f>LN(Data!H1588/Data!H1587)</f>
        <v>4.0404095370049058E-3</v>
      </c>
      <c r="I1587" s="22">
        <f ca="1">I1586*EXP(('Price dynamics'!$F$3-'Price dynamics'!$F$4^2*0.5)*1+('Price dynamics'!$F$4*SQRT(1)*_xlfn.NORM.S.INV(RAND())))</f>
        <v>3.8455031939600093E-2</v>
      </c>
      <c r="K1587" s="22">
        <f ca="1">K1586*EXP(('Price dynamics'!$G$3-'Price dynamics'!$G$4^2*0.5)*1+('Price dynamics'!$G$4*SQRT(1)*_xlfn.NORM.S.INV(RAND())))</f>
        <v>2.7170792735897465E-4</v>
      </c>
      <c r="M1587" s="23">
        <f t="shared" ca="1" si="49"/>
        <v>2.7170792735897465E-4</v>
      </c>
      <c r="O1587" s="24">
        <f t="shared" ca="1" si="48"/>
        <v>3.8183324012241115E-2</v>
      </c>
    </row>
    <row r="1588" spans="1:15" x14ac:dyDescent="0.2">
      <c r="A1588" s="6">
        <f>LN(Data!B1589/Data!B1588)</f>
        <v>-3.0165935394255677E-3</v>
      </c>
      <c r="B1588" s="7"/>
      <c r="C1588" s="7">
        <f>LN(Data!H1589/Data!H1588)</f>
        <v>8.0321716972642527E-3</v>
      </c>
      <c r="I1588" s="22">
        <f ca="1">I1587*EXP(('Price dynamics'!$F$3-'Price dynamics'!$F$4^2*0.5)*1+('Price dynamics'!$F$4*SQRT(1)*_xlfn.NORM.S.INV(RAND())))</f>
        <v>3.8809513347413206E-2</v>
      </c>
      <c r="K1588" s="22">
        <f ca="1">K1587*EXP(('Price dynamics'!$G$3-'Price dynamics'!$G$4^2*0.5)*1+('Price dynamics'!$G$4*SQRT(1)*_xlfn.NORM.S.INV(RAND())))</f>
        <v>2.8378488095452128E-4</v>
      </c>
      <c r="M1588" s="23">
        <f t="shared" ca="1" si="49"/>
        <v>2.8378488095452128E-4</v>
      </c>
      <c r="O1588" s="24">
        <f t="shared" ca="1" si="48"/>
        <v>3.8525728466458686E-2</v>
      </c>
    </row>
    <row r="1589" spans="1:15" x14ac:dyDescent="0.2">
      <c r="A1589" s="6">
        <f>LN(Data!B1590/Data!B1589)</f>
        <v>2.4140023792812394E-3</v>
      </c>
      <c r="B1589" s="7"/>
      <c r="C1589" s="7">
        <f>LN(Data!H1590/Data!H1589)</f>
        <v>2.7615167032973391E-2</v>
      </c>
      <c r="I1589" s="22">
        <f ca="1">I1588*EXP(('Price dynamics'!$F$3-'Price dynamics'!$F$4^2*0.5)*1+('Price dynamics'!$F$4*SQRT(1)*_xlfn.NORM.S.INV(RAND())))</f>
        <v>3.8896292730310013E-2</v>
      </c>
      <c r="K1589" s="22">
        <f ca="1">K1588*EXP(('Price dynamics'!$G$3-'Price dynamics'!$G$4^2*0.5)*1+('Price dynamics'!$G$4*SQRT(1)*_xlfn.NORM.S.INV(RAND())))</f>
        <v>2.5362337984205366E-4</v>
      </c>
      <c r="M1589" s="23">
        <f t="shared" ca="1" si="49"/>
        <v>2.5362337984205366E-4</v>
      </c>
      <c r="O1589" s="24">
        <f t="shared" ca="1" si="48"/>
        <v>3.8642669350467958E-2</v>
      </c>
    </row>
    <row r="1590" spans="1:15" x14ac:dyDescent="0.2">
      <c r="A1590" s="6">
        <f>LN(Data!B1591/Data!B1590)</f>
        <v>3.6101122240995722E-3</v>
      </c>
      <c r="B1590" s="7"/>
      <c r="C1590" s="7">
        <f>LN(Data!H1591/Data!H1590)</f>
        <v>3.065374109100252E-2</v>
      </c>
      <c r="I1590" s="22">
        <f ca="1">I1589*EXP(('Price dynamics'!$F$3-'Price dynamics'!$F$4^2*0.5)*1+('Price dynamics'!$F$4*SQRT(1)*_xlfn.NORM.S.INV(RAND())))</f>
        <v>4.031990136601344E-2</v>
      </c>
      <c r="K1590" s="22">
        <f ca="1">K1589*EXP(('Price dynamics'!$G$3-'Price dynamics'!$G$4^2*0.5)*1+('Price dynamics'!$G$4*SQRT(1)*_xlfn.NORM.S.INV(RAND())))</f>
        <v>2.6315875779745634E-4</v>
      </c>
      <c r="M1590" s="23">
        <f t="shared" ca="1" si="49"/>
        <v>2.6315875779745634E-4</v>
      </c>
      <c r="O1590" s="24">
        <f t="shared" ca="1" si="48"/>
        <v>4.0056742608215984E-2</v>
      </c>
    </row>
    <row r="1591" spans="1:15" x14ac:dyDescent="0.2">
      <c r="A1591" s="6">
        <f>LN(Data!B1592/Data!B1591)</f>
        <v>3.7139546949456786E-2</v>
      </c>
      <c r="B1591" s="7"/>
      <c r="C1591" s="7">
        <f>LN(Data!H1592/Data!H1591)</f>
        <v>-1.1385322225125241E-2</v>
      </c>
      <c r="I1591" s="22">
        <f ca="1">I1590*EXP(('Price dynamics'!$F$3-'Price dynamics'!$F$4^2*0.5)*1+('Price dynamics'!$F$4*SQRT(1)*_xlfn.NORM.S.INV(RAND())))</f>
        <v>4.1235344537307581E-2</v>
      </c>
      <c r="K1591" s="22">
        <f ca="1">K1590*EXP(('Price dynamics'!$G$3-'Price dynamics'!$G$4^2*0.5)*1+('Price dynamics'!$G$4*SQRT(1)*_xlfn.NORM.S.INV(RAND())))</f>
        <v>2.8204885998468364E-4</v>
      </c>
      <c r="M1591" s="23">
        <f t="shared" ca="1" si="49"/>
        <v>2.8204885998468364E-4</v>
      </c>
      <c r="O1591" s="24">
        <f t="shared" ca="1" si="48"/>
        <v>4.09532956773229E-2</v>
      </c>
    </row>
    <row r="1592" spans="1:15" x14ac:dyDescent="0.2">
      <c r="A1592" s="6">
        <f>LN(Data!B1593/Data!B1592)</f>
        <v>9.7898852725266643E-3</v>
      </c>
      <c r="B1592" s="7"/>
      <c r="C1592" s="7">
        <f>LN(Data!H1593/Data!H1592)</f>
        <v>3.8095284166676487E-3</v>
      </c>
      <c r="I1592" s="22">
        <f ca="1">I1591*EXP(('Price dynamics'!$F$3-'Price dynamics'!$F$4^2*0.5)*1+('Price dynamics'!$F$4*SQRT(1)*_xlfn.NORM.S.INV(RAND())))</f>
        <v>4.2745348004607331E-2</v>
      </c>
      <c r="K1592" s="22">
        <f ca="1">K1591*EXP(('Price dynamics'!$G$3-'Price dynamics'!$G$4^2*0.5)*1+('Price dynamics'!$G$4*SQRT(1)*_xlfn.NORM.S.INV(RAND())))</f>
        <v>2.6983219416447802E-4</v>
      </c>
      <c r="M1592" s="23">
        <f t="shared" ca="1" si="49"/>
        <v>2.6983219416447802E-4</v>
      </c>
      <c r="O1592" s="24">
        <f t="shared" ca="1" si="48"/>
        <v>4.247551581044285E-2</v>
      </c>
    </row>
    <row r="1593" spans="1:15" x14ac:dyDescent="0.2">
      <c r="A1593" s="6">
        <f>LN(Data!B1594/Data!B1593)</f>
        <v>-3.4443202822444776E-3</v>
      </c>
      <c r="B1593" s="7"/>
      <c r="C1593" s="7">
        <f>LN(Data!H1594/Data!H1593)</f>
        <v>4.4617065488806694E-2</v>
      </c>
      <c r="I1593" s="22">
        <f ca="1">I1592*EXP(('Price dynamics'!$F$3-'Price dynamics'!$F$4^2*0.5)*1+('Price dynamics'!$F$4*SQRT(1)*_xlfn.NORM.S.INV(RAND())))</f>
        <v>4.2374512617043412E-2</v>
      </c>
      <c r="K1593" s="22">
        <f ca="1">K1592*EXP(('Price dynamics'!$G$3-'Price dynamics'!$G$4^2*0.5)*1+('Price dynamics'!$G$4*SQRT(1)*_xlfn.NORM.S.INV(RAND())))</f>
        <v>2.9517522547024833E-4</v>
      </c>
      <c r="M1593" s="23">
        <f t="shared" ca="1" si="49"/>
        <v>2.9517522547024833E-4</v>
      </c>
      <c r="O1593" s="24">
        <f t="shared" ca="1" si="48"/>
        <v>4.2079337391573164E-2</v>
      </c>
    </row>
    <row r="1594" spans="1:15" x14ac:dyDescent="0.2">
      <c r="A1594" s="6">
        <f>LN(Data!B1595/Data!B1594)</f>
        <v>2.2975311657377662E-3</v>
      </c>
      <c r="B1594" s="7"/>
      <c r="C1594" s="7">
        <f>LN(Data!H1595/Data!H1594)</f>
        <v>3.6297680505787311E-3</v>
      </c>
      <c r="I1594" s="22">
        <f ca="1">I1593*EXP(('Price dynamics'!$F$3-'Price dynamics'!$F$4^2*0.5)*1+('Price dynamics'!$F$4*SQRT(1)*_xlfn.NORM.S.INV(RAND())))</f>
        <v>4.2468540334995537E-2</v>
      </c>
      <c r="K1594" s="22">
        <f ca="1">K1593*EXP(('Price dynamics'!$G$3-'Price dynamics'!$G$4^2*0.5)*1+('Price dynamics'!$G$4*SQRT(1)*_xlfn.NORM.S.INV(RAND())))</f>
        <v>2.9182899512129689E-4</v>
      </c>
      <c r="M1594" s="23">
        <f t="shared" ca="1" si="49"/>
        <v>2.9182899512129689E-4</v>
      </c>
      <c r="O1594" s="24">
        <f t="shared" ca="1" si="48"/>
        <v>4.2176711339874239E-2</v>
      </c>
    </row>
    <row r="1595" spans="1:15" x14ac:dyDescent="0.2">
      <c r="A1595" s="6">
        <f>LN(Data!B1596/Data!B1595)</f>
        <v>-1.212136053234485E-2</v>
      </c>
      <c r="B1595" s="7"/>
      <c r="C1595" s="7">
        <f>LN(Data!H1596/Data!H1595)</f>
        <v>-1.4598799421152523E-2</v>
      </c>
      <c r="I1595" s="22">
        <f ca="1">I1594*EXP(('Price dynamics'!$F$3-'Price dynamics'!$F$4^2*0.5)*1+('Price dynamics'!$F$4*SQRT(1)*_xlfn.NORM.S.INV(RAND())))</f>
        <v>4.4179229937011462E-2</v>
      </c>
      <c r="K1595" s="22">
        <f ca="1">K1594*EXP(('Price dynamics'!$G$3-'Price dynamics'!$G$4^2*0.5)*1+('Price dynamics'!$G$4*SQRT(1)*_xlfn.NORM.S.INV(RAND())))</f>
        <v>3.1809453542177527E-4</v>
      </c>
      <c r="M1595" s="23">
        <f t="shared" ca="1" si="49"/>
        <v>3.1809453542177527E-4</v>
      </c>
      <c r="O1595" s="24">
        <f t="shared" ca="1" si="48"/>
        <v>4.3861135401589688E-2</v>
      </c>
    </row>
    <row r="1596" spans="1:15" x14ac:dyDescent="0.2">
      <c r="A1596" s="6">
        <f>LN(Data!B1597/Data!B1596)</f>
        <v>-1.875787707055691E-2</v>
      </c>
      <c r="B1596" s="7"/>
      <c r="C1596" s="7">
        <f>LN(Data!H1597/Data!H1596)</f>
        <v>1.8215439891341119E-2</v>
      </c>
      <c r="I1596" s="22">
        <f ca="1">I1595*EXP(('Price dynamics'!$F$3-'Price dynamics'!$F$4^2*0.5)*1+('Price dynamics'!$F$4*SQRT(1)*_xlfn.NORM.S.INV(RAND())))</f>
        <v>4.2746607854753392E-2</v>
      </c>
      <c r="K1596" s="22">
        <f ca="1">K1595*EXP(('Price dynamics'!$G$3-'Price dynamics'!$G$4^2*0.5)*1+('Price dynamics'!$G$4*SQRT(1)*_xlfn.NORM.S.INV(RAND())))</f>
        <v>2.6662858844666074E-4</v>
      </c>
      <c r="M1596" s="23">
        <f t="shared" ca="1" si="49"/>
        <v>2.6662858844666074E-4</v>
      </c>
      <c r="O1596" s="24">
        <f t="shared" ca="1" si="48"/>
        <v>4.2479979266306735E-2</v>
      </c>
    </row>
    <row r="1597" spans="1:15" x14ac:dyDescent="0.2">
      <c r="A1597" s="6">
        <f>LN(Data!B1598/Data!B1597)</f>
        <v>8.2498994721418393E-3</v>
      </c>
      <c r="B1597" s="7"/>
      <c r="C1597" s="7">
        <f>LN(Data!H1598/Data!H1597)</f>
        <v>7.1942756340272309E-3</v>
      </c>
      <c r="I1597" s="22">
        <f ca="1">I1596*EXP(('Price dynamics'!$F$3-'Price dynamics'!$F$4^2*0.5)*1+('Price dynamics'!$F$4*SQRT(1)*_xlfn.NORM.S.INV(RAND())))</f>
        <v>4.2201704092087698E-2</v>
      </c>
      <c r="K1597" s="22">
        <f ca="1">K1596*EXP(('Price dynamics'!$G$3-'Price dynamics'!$G$4^2*0.5)*1+('Price dynamics'!$G$4*SQRT(1)*_xlfn.NORM.S.INV(RAND())))</f>
        <v>2.567125440104538E-4</v>
      </c>
      <c r="M1597" s="23">
        <f t="shared" ca="1" si="49"/>
        <v>2.567125440104538E-4</v>
      </c>
      <c r="O1597" s="24">
        <f t="shared" ca="1" si="48"/>
        <v>4.1944991548077244E-2</v>
      </c>
    </row>
    <row r="1598" spans="1:15" x14ac:dyDescent="0.2">
      <c r="A1598" s="6">
        <f>LN(Data!B1599/Data!B1598)</f>
        <v>5.8513917684640867E-3</v>
      </c>
      <c r="B1598" s="7"/>
      <c r="C1598" s="7">
        <f>LN(Data!H1599/Data!H1598)</f>
        <v>-2.1739986636405875E-2</v>
      </c>
      <c r="I1598" s="22">
        <f ca="1">I1597*EXP(('Price dynamics'!$F$3-'Price dynamics'!$F$4^2*0.5)*1+('Price dynamics'!$F$4*SQRT(1)*_xlfn.NORM.S.INV(RAND())))</f>
        <v>4.2144945739508076E-2</v>
      </c>
      <c r="K1598" s="22">
        <f ca="1">K1597*EXP(('Price dynamics'!$G$3-'Price dynamics'!$G$4^2*0.5)*1+('Price dynamics'!$G$4*SQRT(1)*_xlfn.NORM.S.INV(RAND())))</f>
        <v>2.657262702813536E-4</v>
      </c>
      <c r="M1598" s="23">
        <f t="shared" ca="1" si="49"/>
        <v>2.657262702813536E-4</v>
      </c>
      <c r="O1598" s="24">
        <f t="shared" ca="1" si="48"/>
        <v>4.1879219469226722E-2</v>
      </c>
    </row>
    <row r="1599" spans="1:15" x14ac:dyDescent="0.2">
      <c r="A1599" s="6">
        <f>LN(Data!B1600/Data!B1599)</f>
        <v>2.3310033864756084E-3</v>
      </c>
      <c r="B1599" s="7"/>
      <c r="C1599" s="7">
        <f>LN(Data!H1600/Data!H1599)</f>
        <v>6.3851471986532765E-2</v>
      </c>
      <c r="I1599" s="22">
        <f ca="1">I1598*EXP(('Price dynamics'!$F$3-'Price dynamics'!$F$4^2*0.5)*1+('Price dynamics'!$F$4*SQRT(1)*_xlfn.NORM.S.INV(RAND())))</f>
        <v>4.2200206632638328E-2</v>
      </c>
      <c r="K1599" s="22">
        <f ca="1">K1598*EXP(('Price dynamics'!$G$3-'Price dynamics'!$G$4^2*0.5)*1+('Price dynamics'!$G$4*SQRT(1)*_xlfn.NORM.S.INV(RAND())))</f>
        <v>2.5810612850699912E-4</v>
      </c>
      <c r="M1599" s="23">
        <f t="shared" ca="1" si="49"/>
        <v>2.5810612850699912E-4</v>
      </c>
      <c r="O1599" s="24">
        <f t="shared" ca="1" si="48"/>
        <v>4.194210050413133E-2</v>
      </c>
    </row>
    <row r="1600" spans="1:15" x14ac:dyDescent="0.2">
      <c r="A1600" s="6">
        <f>LN(Data!B1601/Data!B1600)</f>
        <v>1.7311453671280147E-2</v>
      </c>
      <c r="B1600" s="7"/>
      <c r="C1600" s="7">
        <f>LN(Data!H1601/Data!H1600)</f>
        <v>2.3770219333911852E-2</v>
      </c>
      <c r="I1600" s="22">
        <f ca="1">I1599*EXP(('Price dynamics'!$F$3-'Price dynamics'!$F$4^2*0.5)*1+('Price dynamics'!$F$4*SQRT(1)*_xlfn.NORM.S.INV(RAND())))</f>
        <v>4.1560300419986589E-2</v>
      </c>
      <c r="K1600" s="22">
        <f ca="1">K1599*EXP(('Price dynamics'!$G$3-'Price dynamics'!$G$4^2*0.5)*1+('Price dynamics'!$G$4*SQRT(1)*_xlfn.NORM.S.INV(RAND())))</f>
        <v>2.6727011151176787E-4</v>
      </c>
      <c r="M1600" s="23">
        <f t="shared" ca="1" si="49"/>
        <v>2.6727011151176787E-4</v>
      </c>
      <c r="O1600" s="24">
        <f t="shared" ca="1" si="48"/>
        <v>4.1293030308474823E-2</v>
      </c>
    </row>
    <row r="1601" spans="1:15" x14ac:dyDescent="0.2">
      <c r="A1601" s="6">
        <f>LN(Data!B1602/Data!B1601)</f>
        <v>1.1942137944304385E-2</v>
      </c>
      <c r="B1601" s="7"/>
      <c r="C1601" s="7">
        <f>LN(Data!H1602/Data!H1601)</f>
        <v>-2.3770219333911845E-2</v>
      </c>
      <c r="I1601" s="22">
        <f ca="1">I1600*EXP(('Price dynamics'!$F$3-'Price dynamics'!$F$4^2*0.5)*1+('Price dynamics'!$F$4*SQRT(1)*_xlfn.NORM.S.INV(RAND())))</f>
        <v>4.2162970494650551E-2</v>
      </c>
      <c r="K1601" s="22">
        <f ca="1">K1600*EXP(('Price dynamics'!$G$3-'Price dynamics'!$G$4^2*0.5)*1+('Price dynamics'!$G$4*SQRT(1)*_xlfn.NORM.S.INV(RAND())))</f>
        <v>2.6548879163445415E-4</v>
      </c>
      <c r="M1601" s="23">
        <f t="shared" ca="1" si="49"/>
        <v>2.6548879163445415E-4</v>
      </c>
      <c r="O1601" s="24">
        <f t="shared" ca="1" si="48"/>
        <v>4.1897481703016097E-2</v>
      </c>
    </row>
    <row r="1602" spans="1:15" x14ac:dyDescent="0.2">
      <c r="A1602" s="6">
        <f>LN(Data!B1603/Data!B1602)</f>
        <v>1.0683261573674233E-2</v>
      </c>
      <c r="B1602" s="7"/>
      <c r="C1602" s="7">
        <f>LN(Data!H1603/Data!H1602)</f>
        <v>-1.7331456351639976E-2</v>
      </c>
      <c r="I1602" s="22">
        <f ca="1">I1601*EXP(('Price dynamics'!$F$3-'Price dynamics'!$F$4^2*0.5)*1+('Price dynamics'!$F$4*SQRT(1)*_xlfn.NORM.S.INV(RAND())))</f>
        <v>4.5426795965260683E-2</v>
      </c>
      <c r="K1602" s="22">
        <f ca="1">K1601*EXP(('Price dynamics'!$G$3-'Price dynamics'!$G$4^2*0.5)*1+('Price dynamics'!$G$4*SQRT(1)*_xlfn.NORM.S.INV(RAND())))</f>
        <v>3.0345135151522485E-4</v>
      </c>
      <c r="M1602" s="23">
        <f t="shared" ca="1" si="49"/>
        <v>3.0345135151522485E-4</v>
      </c>
      <c r="O1602" s="24">
        <f t="shared" ca="1" si="48"/>
        <v>4.512334461374546E-2</v>
      </c>
    </row>
    <row r="1603" spans="1:15" x14ac:dyDescent="0.2">
      <c r="A1603" s="6">
        <f>LN(Data!B1604/Data!B1603)</f>
        <v>-2.6638015965270361E-2</v>
      </c>
      <c r="B1603" s="7"/>
      <c r="C1603" s="7">
        <f>LN(Data!H1604/Data!H1603)</f>
        <v>3.4367643504207818E-2</v>
      </c>
      <c r="I1603" s="22">
        <f ca="1">I1602*EXP(('Price dynamics'!$F$3-'Price dynamics'!$F$4^2*0.5)*1+('Price dynamics'!$F$4*SQRT(1)*_xlfn.NORM.S.INV(RAND())))</f>
        <v>4.3778789840098788E-2</v>
      </c>
      <c r="K1603" s="22">
        <f ca="1">K1602*EXP(('Price dynamics'!$G$3-'Price dynamics'!$G$4^2*0.5)*1+('Price dynamics'!$G$4*SQRT(1)*_xlfn.NORM.S.INV(RAND())))</f>
        <v>3.0982459324514522E-4</v>
      </c>
      <c r="M1603" s="23">
        <f t="shared" ca="1" si="49"/>
        <v>3.0982459324514522E-4</v>
      </c>
      <c r="O1603" s="24">
        <f t="shared" ref="O1603:O1666" ca="1" si="50">MAX(I1603,K1603)-MIN(I1603,K1603)</f>
        <v>4.346896524685364E-2</v>
      </c>
    </row>
    <row r="1604" spans="1:15" x14ac:dyDescent="0.2">
      <c r="A1604" s="6">
        <f>LN(Data!B1605/Data!B1604)</f>
        <v>1.764919139683719E-2</v>
      </c>
      <c r="B1604" s="7"/>
      <c r="C1604" s="7">
        <f>LN(Data!H1605/Data!H1604)</f>
        <v>1.3423020332140771E-2</v>
      </c>
      <c r="I1604" s="22">
        <f ca="1">I1603*EXP(('Price dynamics'!$F$3-'Price dynamics'!$F$4^2*0.5)*1+('Price dynamics'!$F$4*SQRT(1)*_xlfn.NORM.S.INV(RAND())))</f>
        <v>4.1354196269486769E-2</v>
      </c>
      <c r="K1604" s="22">
        <f ca="1">K1603*EXP(('Price dynamics'!$G$3-'Price dynamics'!$G$4^2*0.5)*1+('Price dynamics'!$G$4*SQRT(1)*_xlfn.NORM.S.INV(RAND())))</f>
        <v>2.9189013907873372E-4</v>
      </c>
      <c r="M1604" s="23">
        <f t="shared" ref="M1604:M1667" ca="1" si="51">IF(I1604&lt;K1604,I1604,K1604)</f>
        <v>2.9189013907873372E-4</v>
      </c>
      <c r="O1604" s="24">
        <f t="shared" ca="1" si="50"/>
        <v>4.1062306130408038E-2</v>
      </c>
    </row>
    <row r="1605" spans="1:15" x14ac:dyDescent="0.2">
      <c r="A1605" s="6">
        <f>LN(Data!B1606/Data!B1605)</f>
        <v>2.947113485156546E-2</v>
      </c>
      <c r="B1605" s="7"/>
      <c r="C1605" s="7">
        <f>LN(Data!H1606/Data!H1605)</f>
        <v>-3.3389012655145986E-3</v>
      </c>
      <c r="I1605" s="22">
        <f ca="1">I1604*EXP(('Price dynamics'!$F$3-'Price dynamics'!$F$4^2*0.5)*1+('Price dynamics'!$F$4*SQRT(1)*_xlfn.NORM.S.INV(RAND())))</f>
        <v>4.132154490781189E-2</v>
      </c>
      <c r="K1605" s="22">
        <f ca="1">K1604*EXP(('Price dynamics'!$G$3-'Price dynamics'!$G$4^2*0.5)*1+('Price dynamics'!$G$4*SQRT(1)*_xlfn.NORM.S.INV(RAND())))</f>
        <v>2.628836927358002E-4</v>
      </c>
      <c r="M1605" s="23">
        <f t="shared" ca="1" si="51"/>
        <v>2.628836927358002E-4</v>
      </c>
      <c r="O1605" s="24">
        <f t="shared" ca="1" si="50"/>
        <v>4.1058661215076092E-2</v>
      </c>
    </row>
    <row r="1606" spans="1:15" x14ac:dyDescent="0.2">
      <c r="A1606" s="6">
        <f>LN(Data!B1607/Data!B1606)</f>
        <v>-3.8429912791677415E-3</v>
      </c>
      <c r="B1606" s="7"/>
      <c r="C1606" s="7">
        <f>LN(Data!H1607/Data!H1606)</f>
        <v>-3.056265041016681E-2</v>
      </c>
      <c r="I1606" s="22">
        <f ca="1">I1605*EXP(('Price dynamics'!$F$3-'Price dynamics'!$F$4^2*0.5)*1+('Price dynamics'!$F$4*SQRT(1)*_xlfn.NORM.S.INV(RAND())))</f>
        <v>4.1301613362382202E-2</v>
      </c>
      <c r="K1606" s="22">
        <f ca="1">K1605*EXP(('Price dynamics'!$G$3-'Price dynamics'!$G$4^2*0.5)*1+('Price dynamics'!$G$4*SQRT(1)*_xlfn.NORM.S.INV(RAND())))</f>
        <v>2.909582941562598E-4</v>
      </c>
      <c r="M1606" s="23">
        <f t="shared" ca="1" si="51"/>
        <v>2.909582941562598E-4</v>
      </c>
      <c r="O1606" s="24">
        <f t="shared" ca="1" si="50"/>
        <v>4.1010655068225939E-2</v>
      </c>
    </row>
    <row r="1607" spans="1:15" x14ac:dyDescent="0.2">
      <c r="A1607" s="6">
        <f>LN(Data!B1608/Data!B1607)</f>
        <v>5.4990378069820955E-4</v>
      </c>
      <c r="B1607" s="7"/>
      <c r="C1607" s="7">
        <f>LN(Data!H1608/Data!H1607)</f>
        <v>0</v>
      </c>
      <c r="I1607" s="22">
        <f ca="1">I1606*EXP(('Price dynamics'!$F$3-'Price dynamics'!$F$4^2*0.5)*1+('Price dynamics'!$F$4*SQRT(1)*_xlfn.NORM.S.INV(RAND())))</f>
        <v>4.0417858082077922E-2</v>
      </c>
      <c r="K1607" s="22">
        <f ca="1">K1606*EXP(('Price dynamics'!$G$3-'Price dynamics'!$G$4^2*0.5)*1+('Price dynamics'!$G$4*SQRT(1)*_xlfn.NORM.S.INV(RAND())))</f>
        <v>3.0716754288432187E-4</v>
      </c>
      <c r="M1607" s="23">
        <f t="shared" ca="1" si="51"/>
        <v>3.0716754288432187E-4</v>
      </c>
      <c r="O1607" s="24">
        <f t="shared" ca="1" si="50"/>
        <v>4.0110690539193597E-2</v>
      </c>
    </row>
    <row r="1608" spans="1:15" x14ac:dyDescent="0.2">
      <c r="A1608" s="6">
        <f>LN(Data!B1609/Data!B1608)</f>
        <v>4.9355734959730321E-3</v>
      </c>
      <c r="B1608" s="7"/>
      <c r="C1608" s="7">
        <f>LN(Data!H1609/Data!H1608)</f>
        <v>1.0291686036547724E-2</v>
      </c>
      <c r="I1608" s="22">
        <f ca="1">I1607*EXP(('Price dynamics'!$F$3-'Price dynamics'!$F$4^2*0.5)*1+('Price dynamics'!$F$4*SQRT(1)*_xlfn.NORM.S.INV(RAND())))</f>
        <v>3.9716600557620656E-2</v>
      </c>
      <c r="K1608" s="22">
        <f ca="1">K1607*EXP(('Price dynamics'!$G$3-'Price dynamics'!$G$4^2*0.5)*1+('Price dynamics'!$G$4*SQRT(1)*_xlfn.NORM.S.INV(RAND())))</f>
        <v>2.7543311664727604E-4</v>
      </c>
      <c r="M1608" s="23">
        <f t="shared" ca="1" si="51"/>
        <v>2.7543311664727604E-4</v>
      </c>
      <c r="O1608" s="24">
        <f t="shared" ca="1" si="50"/>
        <v>3.9441167440973382E-2</v>
      </c>
    </row>
    <row r="1609" spans="1:15" x14ac:dyDescent="0.2">
      <c r="A1609" s="6">
        <f>LN(Data!B1610/Data!B1609)</f>
        <v>4.91133320103048E-3</v>
      </c>
      <c r="B1609" s="7"/>
      <c r="C1609" s="7">
        <f>LN(Data!H1610/Data!H1609)</f>
        <v>-6.849341845574783E-3</v>
      </c>
      <c r="I1609" s="22">
        <f ca="1">I1608*EXP(('Price dynamics'!$F$3-'Price dynamics'!$F$4^2*0.5)*1+('Price dynamics'!$F$4*SQRT(1)*_xlfn.NORM.S.INV(RAND())))</f>
        <v>3.9247704875820508E-2</v>
      </c>
      <c r="K1609" s="22">
        <f ca="1">K1608*EXP(('Price dynamics'!$G$3-'Price dynamics'!$G$4^2*0.5)*1+('Price dynamics'!$G$4*SQRT(1)*_xlfn.NORM.S.INV(RAND())))</f>
        <v>3.1785142683649255E-4</v>
      </c>
      <c r="M1609" s="23">
        <f t="shared" ca="1" si="51"/>
        <v>3.1785142683649255E-4</v>
      </c>
      <c r="O1609" s="24">
        <f t="shared" ca="1" si="50"/>
        <v>3.8929853448984017E-2</v>
      </c>
    </row>
    <row r="1610" spans="1:15" x14ac:dyDescent="0.2">
      <c r="A1610" s="6">
        <f>LN(Data!B1611/Data!B1610)</f>
        <v>1.2442681492121367E-2</v>
      </c>
      <c r="B1610" s="7"/>
      <c r="C1610" s="7">
        <f>LN(Data!H1611/Data!H1610)</f>
        <v>0</v>
      </c>
      <c r="I1610" s="22">
        <f ca="1">I1609*EXP(('Price dynamics'!$F$3-'Price dynamics'!$F$4^2*0.5)*1+('Price dynamics'!$F$4*SQRT(1)*_xlfn.NORM.S.INV(RAND())))</f>
        <v>3.8001273384552954E-2</v>
      </c>
      <c r="K1610" s="22">
        <f ca="1">K1609*EXP(('Price dynamics'!$G$3-'Price dynamics'!$G$4^2*0.5)*1+('Price dynamics'!$G$4*SQRT(1)*_xlfn.NORM.S.INV(RAND())))</f>
        <v>3.0709769292206054E-4</v>
      </c>
      <c r="M1610" s="23">
        <f t="shared" ca="1" si="51"/>
        <v>3.0709769292206054E-4</v>
      </c>
      <c r="O1610" s="24">
        <f t="shared" ca="1" si="50"/>
        <v>3.7694175691630895E-2</v>
      </c>
    </row>
    <row r="1611" spans="1:15" x14ac:dyDescent="0.2">
      <c r="A1611" s="6">
        <f>LN(Data!B1612/Data!B1611)</f>
        <v>1.3351333174864196E-2</v>
      </c>
      <c r="B1611" s="7"/>
      <c r="C1611" s="7">
        <f>LN(Data!H1612/Data!H1611)</f>
        <v>1.3652089168327263E-2</v>
      </c>
      <c r="I1611" s="22">
        <f ca="1">I1610*EXP(('Price dynamics'!$F$3-'Price dynamics'!$F$4^2*0.5)*1+('Price dynamics'!$F$4*SQRT(1)*_xlfn.NORM.S.INV(RAND())))</f>
        <v>3.8312248632405566E-2</v>
      </c>
      <c r="K1611" s="22">
        <f ca="1">K1610*EXP(('Price dynamics'!$G$3-'Price dynamics'!$G$4^2*0.5)*1+('Price dynamics'!$G$4*SQRT(1)*_xlfn.NORM.S.INV(RAND())))</f>
        <v>3.4564577597767871E-4</v>
      </c>
      <c r="M1611" s="23">
        <f t="shared" ca="1" si="51"/>
        <v>3.4564577597767871E-4</v>
      </c>
      <c r="O1611" s="24">
        <f t="shared" ca="1" si="50"/>
        <v>3.7966602856427889E-2</v>
      </c>
    </row>
    <row r="1612" spans="1:15" x14ac:dyDescent="0.2">
      <c r="A1612" s="6">
        <f>LN(Data!B1613/Data!B1612)</f>
        <v>-4.0048641998697801E-2</v>
      </c>
      <c r="B1612" s="7"/>
      <c r="C1612" s="7">
        <f>LN(Data!H1613/Data!H1612)</f>
        <v>0</v>
      </c>
      <c r="I1612" s="22">
        <f ca="1">I1611*EXP(('Price dynamics'!$F$3-'Price dynamics'!$F$4^2*0.5)*1+('Price dynamics'!$F$4*SQRT(1)*_xlfn.NORM.S.INV(RAND())))</f>
        <v>3.8666359775899543E-2</v>
      </c>
      <c r="K1612" s="22">
        <f ca="1">K1611*EXP(('Price dynamics'!$G$3-'Price dynamics'!$G$4^2*0.5)*1+('Price dynamics'!$G$4*SQRT(1)*_xlfn.NORM.S.INV(RAND())))</f>
        <v>3.944231607105746E-4</v>
      </c>
      <c r="M1612" s="23">
        <f t="shared" ca="1" si="51"/>
        <v>3.944231607105746E-4</v>
      </c>
      <c r="O1612" s="24">
        <f t="shared" ca="1" si="50"/>
        <v>3.8271936615188969E-2</v>
      </c>
    </row>
    <row r="1613" spans="1:15" x14ac:dyDescent="0.2">
      <c r="A1613" s="6">
        <f>LN(Data!B1614/Data!B1613)</f>
        <v>2.2926768401946258E-2</v>
      </c>
      <c r="B1613" s="7"/>
      <c r="C1613" s="7">
        <f>LN(Data!H1614/Data!H1613)</f>
        <v>1.3468217050866611E-2</v>
      </c>
      <c r="I1613" s="22">
        <f ca="1">I1612*EXP(('Price dynamics'!$F$3-'Price dynamics'!$F$4^2*0.5)*1+('Price dynamics'!$F$4*SQRT(1)*_xlfn.NORM.S.INV(RAND())))</f>
        <v>3.8271056650180768E-2</v>
      </c>
      <c r="K1613" s="22">
        <f ca="1">K1612*EXP(('Price dynamics'!$G$3-'Price dynamics'!$G$4^2*0.5)*1+('Price dynamics'!$G$4*SQRT(1)*_xlfn.NORM.S.INV(RAND())))</f>
        <v>3.9619221285508882E-4</v>
      </c>
      <c r="M1613" s="23">
        <f t="shared" ca="1" si="51"/>
        <v>3.9619221285508882E-4</v>
      </c>
      <c r="O1613" s="24">
        <f t="shared" ca="1" si="50"/>
        <v>3.7874864437325677E-2</v>
      </c>
    </row>
    <row r="1614" spans="1:15" x14ac:dyDescent="0.2">
      <c r="A1614" s="6">
        <f>LN(Data!B1615/Data!B1614)</f>
        <v>1.2868810301149104E-2</v>
      </c>
      <c r="B1614" s="7"/>
      <c r="C1614" s="7">
        <f>LN(Data!H1615/Data!H1614)</f>
        <v>-1.008411906662616E-2</v>
      </c>
      <c r="I1614" s="22">
        <f ca="1">I1613*EXP(('Price dynamics'!$F$3-'Price dynamics'!$F$4^2*0.5)*1+('Price dynamics'!$F$4*SQRT(1)*_xlfn.NORM.S.INV(RAND())))</f>
        <v>4.0017864392332424E-2</v>
      </c>
      <c r="K1614" s="22">
        <f ca="1">K1613*EXP(('Price dynamics'!$G$3-'Price dynamics'!$G$4^2*0.5)*1+('Price dynamics'!$G$4*SQRT(1)*_xlfn.NORM.S.INV(RAND())))</f>
        <v>3.4123431677446321E-4</v>
      </c>
      <c r="M1614" s="23">
        <f t="shared" ca="1" si="51"/>
        <v>3.4123431677446321E-4</v>
      </c>
      <c r="O1614" s="24">
        <f t="shared" ca="1" si="50"/>
        <v>3.967663007555796E-2</v>
      </c>
    </row>
    <row r="1615" spans="1:15" x14ac:dyDescent="0.2">
      <c r="A1615" s="6">
        <f>LN(Data!B1616/Data!B1615)</f>
        <v>-6.950041340972382E-3</v>
      </c>
      <c r="B1615" s="7"/>
      <c r="C1615" s="7">
        <f>LN(Data!H1616/Data!H1615)</f>
        <v>-2.7398974188114503E-2</v>
      </c>
      <c r="I1615" s="22">
        <f ca="1">I1614*EXP(('Price dynamics'!$F$3-'Price dynamics'!$F$4^2*0.5)*1+('Price dynamics'!$F$4*SQRT(1)*_xlfn.NORM.S.INV(RAND())))</f>
        <v>4.167741336745643E-2</v>
      </c>
      <c r="K1615" s="22">
        <f ca="1">K1614*EXP(('Price dynamics'!$G$3-'Price dynamics'!$G$4^2*0.5)*1+('Price dynamics'!$G$4*SQRT(1)*_xlfn.NORM.S.INV(RAND())))</f>
        <v>2.9707605175485633E-4</v>
      </c>
      <c r="M1615" s="23">
        <f t="shared" ca="1" si="51"/>
        <v>2.9707605175485633E-4</v>
      </c>
      <c r="O1615" s="24">
        <f t="shared" ca="1" si="50"/>
        <v>4.1380337315701572E-2</v>
      </c>
    </row>
    <row r="1616" spans="1:15" x14ac:dyDescent="0.2">
      <c r="A1616" s="6">
        <f>LN(Data!B1617/Data!B1616)</f>
        <v>-2.6088436084297853E-2</v>
      </c>
      <c r="B1616" s="7"/>
      <c r="C1616" s="7">
        <f>LN(Data!H1617/Data!H1616)</f>
        <v>-6.9686693160933158E-3</v>
      </c>
      <c r="I1616" s="22">
        <f ca="1">I1615*EXP(('Price dynamics'!$F$3-'Price dynamics'!$F$4^2*0.5)*1+('Price dynamics'!$F$4*SQRT(1)*_xlfn.NORM.S.INV(RAND())))</f>
        <v>4.2911139266645436E-2</v>
      </c>
      <c r="K1616" s="22">
        <f ca="1">K1615*EXP(('Price dynamics'!$G$3-'Price dynamics'!$G$4^2*0.5)*1+('Price dynamics'!$G$4*SQRT(1)*_xlfn.NORM.S.INV(RAND())))</f>
        <v>3.3379713507351806E-4</v>
      </c>
      <c r="M1616" s="23">
        <f t="shared" ca="1" si="51"/>
        <v>3.3379713507351806E-4</v>
      </c>
      <c r="O1616" s="24">
        <f t="shared" ca="1" si="50"/>
        <v>4.2577342131571917E-2</v>
      </c>
    </row>
    <row r="1617" spans="1:15" x14ac:dyDescent="0.2">
      <c r="A1617" s="6">
        <f>LN(Data!B1618/Data!B1617)</f>
        <v>-2.7353086841542279E-2</v>
      </c>
      <c r="B1617" s="7"/>
      <c r="C1617" s="7">
        <f>LN(Data!H1618/Data!H1617)</f>
        <v>-7.0175726586465346E-3</v>
      </c>
      <c r="I1617" s="22">
        <f ca="1">I1616*EXP(('Price dynamics'!$F$3-'Price dynamics'!$F$4^2*0.5)*1+('Price dynamics'!$F$4*SQRT(1)*_xlfn.NORM.S.INV(RAND())))</f>
        <v>4.345625603389501E-2</v>
      </c>
      <c r="K1617" s="22">
        <f ca="1">K1616*EXP(('Price dynamics'!$G$3-'Price dynamics'!$G$4^2*0.5)*1+('Price dynamics'!$G$4*SQRT(1)*_xlfn.NORM.S.INV(RAND())))</f>
        <v>3.2302941216025716E-4</v>
      </c>
      <c r="M1617" s="23">
        <f t="shared" ca="1" si="51"/>
        <v>3.2302941216025716E-4</v>
      </c>
      <c r="O1617" s="24">
        <f t="shared" ca="1" si="50"/>
        <v>4.3133226621734751E-2</v>
      </c>
    </row>
    <row r="1618" spans="1:15" x14ac:dyDescent="0.2">
      <c r="A1618" s="6">
        <f>LN(Data!B1619/Data!B1618)</f>
        <v>2.0723228302872654E-2</v>
      </c>
      <c r="B1618" s="7"/>
      <c r="C1618" s="7">
        <f>LN(Data!H1619/Data!H1618)</f>
        <v>-2.1353124470568946E-2</v>
      </c>
      <c r="I1618" s="22">
        <f ca="1">I1617*EXP(('Price dynamics'!$F$3-'Price dynamics'!$F$4^2*0.5)*1+('Price dynamics'!$F$4*SQRT(1)*_xlfn.NORM.S.INV(RAND())))</f>
        <v>4.1335649835957063E-2</v>
      </c>
      <c r="K1618" s="22">
        <f ca="1">K1617*EXP(('Price dynamics'!$G$3-'Price dynamics'!$G$4^2*0.5)*1+('Price dynamics'!$G$4*SQRT(1)*_xlfn.NORM.S.INV(RAND())))</f>
        <v>2.6994052339738672E-4</v>
      </c>
      <c r="M1618" s="23">
        <f t="shared" ca="1" si="51"/>
        <v>2.6994052339738672E-4</v>
      </c>
      <c r="O1618" s="24">
        <f t="shared" ca="1" si="50"/>
        <v>4.1065709312559678E-2</v>
      </c>
    </row>
    <row r="1619" spans="1:15" x14ac:dyDescent="0.2">
      <c r="A1619" s="6">
        <f>LN(Data!B1620/Data!B1619)</f>
        <v>2.1930703493970208E-2</v>
      </c>
      <c r="B1619" s="7"/>
      <c r="C1619" s="7">
        <f>LN(Data!H1620/Data!H1619)</f>
        <v>3.1861102068984064E-2</v>
      </c>
      <c r="I1619" s="22">
        <f ca="1">I1618*EXP(('Price dynamics'!$F$3-'Price dynamics'!$F$4^2*0.5)*1+('Price dynamics'!$F$4*SQRT(1)*_xlfn.NORM.S.INV(RAND())))</f>
        <v>3.958540429447651E-2</v>
      </c>
      <c r="K1619" s="22">
        <f ca="1">K1618*EXP(('Price dynamics'!$G$3-'Price dynamics'!$G$4^2*0.5)*1+('Price dynamics'!$G$4*SQRT(1)*_xlfn.NORM.S.INV(RAND())))</f>
        <v>2.9356268666031789E-4</v>
      </c>
      <c r="M1619" s="23">
        <f t="shared" ca="1" si="51"/>
        <v>2.9356268666031789E-4</v>
      </c>
      <c r="O1619" s="24">
        <f t="shared" ca="1" si="50"/>
        <v>3.9291841607816194E-2</v>
      </c>
    </row>
    <row r="1620" spans="1:15" x14ac:dyDescent="0.2">
      <c r="A1620" s="6">
        <f>LN(Data!B1621/Data!B1620)</f>
        <v>-8.7146521024438883E-3</v>
      </c>
      <c r="B1620" s="7"/>
      <c r="C1620" s="7">
        <f>LN(Data!H1621/Data!H1620)</f>
        <v>1.3841051411871511E-2</v>
      </c>
      <c r="I1620" s="22">
        <f ca="1">I1619*EXP(('Price dynamics'!$F$3-'Price dynamics'!$F$4^2*0.5)*1+('Price dynamics'!$F$4*SQRT(1)*_xlfn.NORM.S.INV(RAND())))</f>
        <v>3.9078827131167615E-2</v>
      </c>
      <c r="K1620" s="22">
        <f ca="1">K1619*EXP(('Price dynamics'!$G$3-'Price dynamics'!$G$4^2*0.5)*1+('Price dynamics'!$G$4*SQRT(1)*_xlfn.NORM.S.INV(RAND())))</f>
        <v>2.5403373117440712E-4</v>
      </c>
      <c r="M1620" s="23">
        <f t="shared" ca="1" si="51"/>
        <v>2.5403373117440712E-4</v>
      </c>
      <c r="O1620" s="24">
        <f t="shared" ca="1" si="50"/>
        <v>3.8824793399993208E-2</v>
      </c>
    </row>
    <row r="1621" spans="1:15" x14ac:dyDescent="0.2">
      <c r="A1621" s="6">
        <f>LN(Data!B1622/Data!B1621)</f>
        <v>1.5739809338610678E-2</v>
      </c>
      <c r="B1621" s="7"/>
      <c r="C1621" s="7">
        <f>LN(Data!H1622/Data!H1621)</f>
        <v>-2.0834086902842025E-2</v>
      </c>
      <c r="I1621" s="22">
        <f ca="1">I1620*EXP(('Price dynamics'!$F$3-'Price dynamics'!$F$4^2*0.5)*1+('Price dynamics'!$F$4*SQRT(1)*_xlfn.NORM.S.INV(RAND())))</f>
        <v>3.9344702129905894E-2</v>
      </c>
      <c r="K1621" s="22">
        <f ca="1">K1620*EXP(('Price dynamics'!$G$3-'Price dynamics'!$G$4^2*0.5)*1+('Price dynamics'!$G$4*SQRT(1)*_xlfn.NORM.S.INV(RAND())))</f>
        <v>2.561939938569298E-4</v>
      </c>
      <c r="M1621" s="23">
        <f t="shared" ca="1" si="51"/>
        <v>2.561939938569298E-4</v>
      </c>
      <c r="O1621" s="24">
        <f t="shared" ca="1" si="50"/>
        <v>3.9088508136048965E-2</v>
      </c>
    </row>
    <row r="1622" spans="1:15" x14ac:dyDescent="0.2">
      <c r="A1622" s="6">
        <f>LN(Data!B1623/Data!B1622)</f>
        <v>5.9060574360822963E-3</v>
      </c>
      <c r="B1622" s="7"/>
      <c r="C1622" s="7">
        <f>LN(Data!H1623/Data!H1622)</f>
        <v>2.0834086902842053E-2</v>
      </c>
      <c r="I1622" s="22">
        <f ca="1">I1621*EXP(('Price dynamics'!$F$3-'Price dynamics'!$F$4^2*0.5)*1+('Price dynamics'!$F$4*SQRT(1)*_xlfn.NORM.S.INV(RAND())))</f>
        <v>4.0340034282543014E-2</v>
      </c>
      <c r="K1622" s="22">
        <f ca="1">K1621*EXP(('Price dynamics'!$G$3-'Price dynamics'!$G$4^2*0.5)*1+('Price dynamics'!$G$4*SQRT(1)*_xlfn.NORM.S.INV(RAND())))</f>
        <v>2.6187001007149083E-4</v>
      </c>
      <c r="M1622" s="23">
        <f t="shared" ca="1" si="51"/>
        <v>2.6187001007149083E-4</v>
      </c>
      <c r="O1622" s="24">
        <f t="shared" ca="1" si="50"/>
        <v>4.0078164272471524E-2</v>
      </c>
    </row>
    <row r="1623" spans="1:15" x14ac:dyDescent="0.2">
      <c r="A1623" s="6">
        <f>LN(Data!B1624/Data!B1623)</f>
        <v>-1.0223387401663162E-2</v>
      </c>
      <c r="B1623" s="7"/>
      <c r="C1623" s="7">
        <f>LN(Data!H1624/Data!H1623)</f>
        <v>3.7103750203376994E-2</v>
      </c>
      <c r="I1623" s="22">
        <f ca="1">I1622*EXP(('Price dynamics'!$F$3-'Price dynamics'!$F$4^2*0.5)*1+('Price dynamics'!$F$4*SQRT(1)*_xlfn.NORM.S.INV(RAND())))</f>
        <v>4.0721078259955142E-2</v>
      </c>
      <c r="K1623" s="22">
        <f ca="1">K1622*EXP(('Price dynamics'!$G$3-'Price dynamics'!$G$4^2*0.5)*1+('Price dynamics'!$G$4*SQRT(1)*_xlfn.NORM.S.INV(RAND())))</f>
        <v>2.6906125941757273E-4</v>
      </c>
      <c r="M1623" s="23">
        <f t="shared" ca="1" si="51"/>
        <v>2.6906125941757273E-4</v>
      </c>
      <c r="O1623" s="24">
        <f t="shared" ca="1" si="50"/>
        <v>4.045201700053757E-2</v>
      </c>
    </row>
    <row r="1624" spans="1:15" x14ac:dyDescent="0.2">
      <c r="A1624" s="6">
        <f>LN(Data!B1625/Data!B1624)</f>
        <v>2.0343313981425304E-2</v>
      </c>
      <c r="B1624" s="7"/>
      <c r="C1624" s="7">
        <f>LN(Data!H1625/Data!H1624)</f>
        <v>2.2914259522875832E-2</v>
      </c>
      <c r="I1624" s="22">
        <f ca="1">I1623*EXP(('Price dynamics'!$F$3-'Price dynamics'!$F$4^2*0.5)*1+('Price dynamics'!$F$4*SQRT(1)*_xlfn.NORM.S.INV(RAND())))</f>
        <v>4.1364439106555198E-2</v>
      </c>
      <c r="K1624" s="22">
        <f ca="1">K1623*EXP(('Price dynamics'!$G$3-'Price dynamics'!$G$4^2*0.5)*1+('Price dynamics'!$G$4*SQRT(1)*_xlfn.NORM.S.INV(RAND())))</f>
        <v>3.007886790894558E-4</v>
      </c>
      <c r="M1624" s="23">
        <f t="shared" ca="1" si="51"/>
        <v>3.007886790894558E-4</v>
      </c>
      <c r="O1624" s="24">
        <f t="shared" ca="1" si="50"/>
        <v>4.1063650427465744E-2</v>
      </c>
    </row>
    <row r="1625" spans="1:15" x14ac:dyDescent="0.2">
      <c r="A1625" s="6">
        <f>LN(Data!B1626/Data!B1625)</f>
        <v>-5.3008217514752417E-4</v>
      </c>
      <c r="B1625" s="7"/>
      <c r="C1625" s="7">
        <f>LN(Data!H1626/Data!H1625)</f>
        <v>-2.6231012148869758E-2</v>
      </c>
      <c r="I1625" s="22">
        <f ca="1">I1624*EXP(('Price dynamics'!$F$3-'Price dynamics'!$F$4^2*0.5)*1+('Price dynamics'!$F$4*SQRT(1)*_xlfn.NORM.S.INV(RAND())))</f>
        <v>4.1041218396388988E-2</v>
      </c>
      <c r="K1625" s="22">
        <f ca="1">K1624*EXP(('Price dynamics'!$G$3-'Price dynamics'!$G$4^2*0.5)*1+('Price dynamics'!$G$4*SQRT(1)*_xlfn.NORM.S.INV(RAND())))</f>
        <v>2.690964862604582E-4</v>
      </c>
      <c r="M1625" s="23">
        <f t="shared" ca="1" si="51"/>
        <v>2.690964862604582E-4</v>
      </c>
      <c r="O1625" s="24">
        <f t="shared" ca="1" si="50"/>
        <v>4.077212191012853E-2</v>
      </c>
    </row>
    <row r="1626" spans="1:15" x14ac:dyDescent="0.2">
      <c r="A1626" s="6">
        <f>LN(Data!B1627/Data!B1626)</f>
        <v>-1.5919345362504812E-3</v>
      </c>
      <c r="B1626" s="7"/>
      <c r="C1626" s="7">
        <f>LN(Data!H1627/Data!H1626)</f>
        <v>0</v>
      </c>
      <c r="I1626" s="22">
        <f ca="1">I1625*EXP(('Price dynamics'!$F$3-'Price dynamics'!$F$4^2*0.5)*1+('Price dynamics'!$F$4*SQRT(1)*_xlfn.NORM.S.INV(RAND())))</f>
        <v>4.3135516555287773E-2</v>
      </c>
      <c r="K1626" s="22">
        <f ca="1">K1625*EXP(('Price dynamics'!$G$3-'Price dynamics'!$G$4^2*0.5)*1+('Price dynamics'!$G$4*SQRT(1)*_xlfn.NORM.S.INV(RAND())))</f>
        <v>2.8440984631984196E-4</v>
      </c>
      <c r="M1626" s="23">
        <f t="shared" ca="1" si="51"/>
        <v>2.8440984631984196E-4</v>
      </c>
      <c r="O1626" s="24">
        <f t="shared" ca="1" si="50"/>
        <v>4.2851106708967933E-2</v>
      </c>
    </row>
    <row r="1627" spans="1:15" x14ac:dyDescent="0.2">
      <c r="A1627" s="6">
        <f>LN(Data!B1628/Data!B1627)</f>
        <v>5.2966225521704855E-3</v>
      </c>
      <c r="B1627" s="7"/>
      <c r="C1627" s="7">
        <f>LN(Data!H1628/Data!H1627)</f>
        <v>-1.0016778243471232E-2</v>
      </c>
      <c r="I1627" s="22">
        <f ca="1">I1626*EXP(('Price dynamics'!$F$3-'Price dynamics'!$F$4^2*0.5)*1+('Price dynamics'!$F$4*SQRT(1)*_xlfn.NORM.S.INV(RAND())))</f>
        <v>4.2581785365665613E-2</v>
      </c>
      <c r="K1627" s="22">
        <f ca="1">K1626*EXP(('Price dynamics'!$G$3-'Price dynamics'!$G$4^2*0.5)*1+('Price dynamics'!$G$4*SQRT(1)*_xlfn.NORM.S.INV(RAND())))</f>
        <v>2.8916201363197373E-4</v>
      </c>
      <c r="M1627" s="23">
        <f t="shared" ca="1" si="51"/>
        <v>2.8916201363197373E-4</v>
      </c>
      <c r="O1627" s="24">
        <f t="shared" ca="1" si="50"/>
        <v>4.229262335203364E-2</v>
      </c>
    </row>
    <row r="1628" spans="1:15" x14ac:dyDescent="0.2">
      <c r="A1628" s="6">
        <f>LN(Data!B1629/Data!B1628)</f>
        <v>5.281225367007637E-4</v>
      </c>
      <c r="B1628" s="7"/>
      <c r="C1628" s="7">
        <f>LN(Data!H1629/Data!H1628)</f>
        <v>4.2699425673829679E-2</v>
      </c>
      <c r="I1628" s="22">
        <f ca="1">I1627*EXP(('Price dynamics'!$F$3-'Price dynamics'!$F$4^2*0.5)*1+('Price dynamics'!$F$4*SQRT(1)*_xlfn.NORM.S.INV(RAND())))</f>
        <v>4.2122957967884629E-2</v>
      </c>
      <c r="K1628" s="22">
        <f ca="1">K1627*EXP(('Price dynamics'!$G$3-'Price dynamics'!$G$4^2*0.5)*1+('Price dynamics'!$G$4*SQRT(1)*_xlfn.NORM.S.INV(RAND())))</f>
        <v>2.8545527722499036E-4</v>
      </c>
      <c r="M1628" s="23">
        <f t="shared" ca="1" si="51"/>
        <v>2.8545527722499036E-4</v>
      </c>
      <c r="O1628" s="24">
        <f t="shared" ca="1" si="50"/>
        <v>4.1837502690659639E-2</v>
      </c>
    </row>
    <row r="1629" spans="1:15" x14ac:dyDescent="0.2">
      <c r="A1629" s="6">
        <f>LN(Data!B1630/Data!B1629)</f>
        <v>1.3113222261676301E-2</v>
      </c>
      <c r="B1629" s="7"/>
      <c r="C1629" s="7">
        <f>LN(Data!H1630/Data!H1629)</f>
        <v>6.4102783609190188E-3</v>
      </c>
      <c r="I1629" s="22">
        <f ca="1">I1628*EXP(('Price dynamics'!$F$3-'Price dynamics'!$F$4^2*0.5)*1+('Price dynamics'!$F$4*SQRT(1)*_xlfn.NORM.S.INV(RAND())))</f>
        <v>4.2158817466393841E-2</v>
      </c>
      <c r="K1629" s="22">
        <f ca="1">K1628*EXP(('Price dynamics'!$G$3-'Price dynamics'!$G$4^2*0.5)*1+('Price dynamics'!$G$4*SQRT(1)*_xlfn.NORM.S.INV(RAND())))</f>
        <v>2.8642374153138822E-4</v>
      </c>
      <c r="M1629" s="23">
        <f t="shared" ca="1" si="51"/>
        <v>2.8642374153138822E-4</v>
      </c>
      <c r="O1629" s="24">
        <f t="shared" ca="1" si="50"/>
        <v>4.1872393724862456E-2</v>
      </c>
    </row>
    <row r="1630" spans="1:15" x14ac:dyDescent="0.2">
      <c r="A1630" s="6">
        <f>LN(Data!B1631/Data!B1630)</f>
        <v>-7.8472806563892536E-3</v>
      </c>
      <c r="B1630" s="7"/>
      <c r="C1630" s="7">
        <f>LN(Data!H1631/Data!H1630)</f>
        <v>0</v>
      </c>
      <c r="I1630" s="22">
        <f ca="1">I1629*EXP(('Price dynamics'!$F$3-'Price dynamics'!$F$4^2*0.5)*1+('Price dynamics'!$F$4*SQRT(1)*_xlfn.NORM.S.INV(RAND())))</f>
        <v>4.4112113410166423E-2</v>
      </c>
      <c r="K1630" s="22">
        <f ca="1">K1629*EXP(('Price dynamics'!$G$3-'Price dynamics'!$G$4^2*0.5)*1+('Price dynamics'!$G$4*SQRT(1)*_xlfn.NORM.S.INV(RAND())))</f>
        <v>2.9100194498061631E-4</v>
      </c>
      <c r="M1630" s="23">
        <f t="shared" ca="1" si="51"/>
        <v>2.9100194498061631E-4</v>
      </c>
      <c r="O1630" s="24">
        <f t="shared" ca="1" si="50"/>
        <v>4.3821111465185809E-2</v>
      </c>
    </row>
    <row r="1631" spans="1:15" x14ac:dyDescent="0.2">
      <c r="A1631" s="6">
        <f>LN(Data!B1632/Data!B1631)</f>
        <v>5.2383566615889308E-3</v>
      </c>
      <c r="B1631" s="7"/>
      <c r="C1631" s="7">
        <f>LN(Data!H1632/Data!H1631)</f>
        <v>3.1449132682503295E-2</v>
      </c>
      <c r="I1631" s="22">
        <f ca="1">I1630*EXP(('Price dynamics'!$F$3-'Price dynamics'!$F$4^2*0.5)*1+('Price dynamics'!$F$4*SQRT(1)*_xlfn.NORM.S.INV(RAND())))</f>
        <v>4.4843964997184411E-2</v>
      </c>
      <c r="K1631" s="22">
        <f ca="1">K1630*EXP(('Price dynamics'!$G$3-'Price dynamics'!$G$4^2*0.5)*1+('Price dynamics'!$G$4*SQRT(1)*_xlfn.NORM.S.INV(RAND())))</f>
        <v>2.7520689281120291E-4</v>
      </c>
      <c r="M1631" s="23">
        <f t="shared" ca="1" si="51"/>
        <v>2.7520689281120291E-4</v>
      </c>
      <c r="O1631" s="24">
        <f t="shared" ca="1" si="50"/>
        <v>4.4568758104373211E-2</v>
      </c>
    </row>
    <row r="1632" spans="1:15" x14ac:dyDescent="0.2">
      <c r="A1632" s="6">
        <f>LN(Data!B1633/Data!B1632)</f>
        <v>-1.2618463959211575E-2</v>
      </c>
      <c r="B1632" s="7"/>
      <c r="C1632" s="7">
        <f>LN(Data!H1633/Data!H1632)</f>
        <v>3.9458836740547711E-2</v>
      </c>
      <c r="I1632" s="22">
        <f ca="1">I1631*EXP(('Price dynamics'!$F$3-'Price dynamics'!$F$4^2*0.5)*1+('Price dynamics'!$F$4*SQRT(1)*_xlfn.NORM.S.INV(RAND())))</f>
        <v>4.5072439444876551E-2</v>
      </c>
      <c r="K1632" s="22">
        <f ca="1">K1631*EXP(('Price dynamics'!$G$3-'Price dynamics'!$G$4^2*0.5)*1+('Price dynamics'!$G$4*SQRT(1)*_xlfn.NORM.S.INV(RAND())))</f>
        <v>2.4608011602687428E-4</v>
      </c>
      <c r="M1632" s="23">
        <f t="shared" ca="1" si="51"/>
        <v>2.4608011602687428E-4</v>
      </c>
      <c r="O1632" s="24">
        <f t="shared" ca="1" si="50"/>
        <v>4.482635932884968E-2</v>
      </c>
    </row>
    <row r="1633" spans="1:15" x14ac:dyDescent="0.2">
      <c r="A1633" s="6">
        <f>LN(Data!B1634/Data!B1633)</f>
        <v>-2.6490081715767307E-3</v>
      </c>
      <c r="B1633" s="7"/>
      <c r="C1633" s="7">
        <f>LN(Data!H1634/Data!H1633)</f>
        <v>-1.499278458614128E-2</v>
      </c>
      <c r="I1633" s="22">
        <f ca="1">I1632*EXP(('Price dynamics'!$F$3-'Price dynamics'!$F$4^2*0.5)*1+('Price dynamics'!$F$4*SQRT(1)*_xlfn.NORM.S.INV(RAND())))</f>
        <v>4.6099828730428886E-2</v>
      </c>
      <c r="K1633" s="22">
        <f ca="1">K1632*EXP(('Price dynamics'!$G$3-'Price dynamics'!$G$4^2*0.5)*1+('Price dynamics'!$G$4*SQRT(1)*_xlfn.NORM.S.INV(RAND())))</f>
        <v>2.2606331836605523E-4</v>
      </c>
      <c r="M1633" s="23">
        <f t="shared" ca="1" si="51"/>
        <v>2.2606331836605523E-4</v>
      </c>
      <c r="O1633" s="24">
        <f t="shared" ca="1" si="50"/>
        <v>4.5873765412062832E-2</v>
      </c>
    </row>
    <row r="1634" spans="1:15" x14ac:dyDescent="0.2">
      <c r="A1634" s="6">
        <f>LN(Data!B1635/Data!B1634)</f>
        <v>5.29101763441568E-3</v>
      </c>
      <c r="B1634" s="7"/>
      <c r="C1634" s="7">
        <f>LN(Data!H1635/Data!H1634)</f>
        <v>-1.8293193047325487E-2</v>
      </c>
      <c r="I1634" s="22">
        <f ca="1">I1633*EXP(('Price dynamics'!$F$3-'Price dynamics'!$F$4^2*0.5)*1+('Price dynamics'!$F$4*SQRT(1)*_xlfn.NORM.S.INV(RAND())))</f>
        <v>4.5841024834726261E-2</v>
      </c>
      <c r="K1634" s="22">
        <f ca="1">K1633*EXP(('Price dynamics'!$G$3-'Price dynamics'!$G$4^2*0.5)*1+('Price dynamics'!$G$4*SQRT(1)*_xlfn.NORM.S.INV(RAND())))</f>
        <v>2.1578938290694102E-4</v>
      </c>
      <c r="M1634" s="23">
        <f t="shared" ca="1" si="51"/>
        <v>2.1578938290694102E-4</v>
      </c>
      <c r="O1634" s="24">
        <f t="shared" ca="1" si="50"/>
        <v>4.5625235451819318E-2</v>
      </c>
    </row>
    <row r="1635" spans="1:15" x14ac:dyDescent="0.2">
      <c r="A1635" s="6">
        <f>LN(Data!B1636/Data!B1635)</f>
        <v>-1.1143654718159248E-2</v>
      </c>
      <c r="B1635" s="7"/>
      <c r="C1635" s="7">
        <f>LN(Data!H1636/Data!H1635)</f>
        <v>-3.0816665374080007E-3</v>
      </c>
      <c r="I1635" s="22">
        <f ca="1">I1634*EXP(('Price dynamics'!$F$3-'Price dynamics'!$F$4^2*0.5)*1+('Price dynamics'!$F$4*SQRT(1)*_xlfn.NORM.S.INV(RAND())))</f>
        <v>4.82630343543081E-2</v>
      </c>
      <c r="K1635" s="22">
        <f ca="1">K1634*EXP(('Price dynamics'!$G$3-'Price dynamics'!$G$4^2*0.5)*1+('Price dynamics'!$G$4*SQRT(1)*_xlfn.NORM.S.INV(RAND())))</f>
        <v>1.8493389135001859E-4</v>
      </c>
      <c r="M1635" s="23">
        <f t="shared" ca="1" si="51"/>
        <v>1.8493389135001859E-4</v>
      </c>
      <c r="O1635" s="24">
        <f t="shared" ca="1" si="50"/>
        <v>4.807810046295808E-2</v>
      </c>
    </row>
    <row r="1636" spans="1:15" x14ac:dyDescent="0.2">
      <c r="A1636" s="6">
        <f>LN(Data!B1637/Data!B1636)</f>
        <v>-1.2349150224869975E-2</v>
      </c>
      <c r="B1636" s="7"/>
      <c r="C1636" s="7">
        <f>LN(Data!H1637/Data!H1636)</f>
        <v>-3.0911925696729694E-3</v>
      </c>
      <c r="I1636" s="22">
        <f ca="1">I1635*EXP(('Price dynamics'!$F$3-'Price dynamics'!$F$4^2*0.5)*1+('Price dynamics'!$F$4*SQRT(1)*_xlfn.NORM.S.INV(RAND())))</f>
        <v>4.7118137699632391E-2</v>
      </c>
      <c r="K1636" s="22">
        <f ca="1">K1635*EXP(('Price dynamics'!$G$3-'Price dynamics'!$G$4^2*0.5)*1+('Price dynamics'!$G$4*SQRT(1)*_xlfn.NORM.S.INV(RAND())))</f>
        <v>1.7567297765764127E-4</v>
      </c>
      <c r="M1636" s="23">
        <f t="shared" ca="1" si="51"/>
        <v>1.7567297765764127E-4</v>
      </c>
      <c r="O1636" s="24">
        <f t="shared" ca="1" si="50"/>
        <v>4.6942464721974747E-2</v>
      </c>
    </row>
    <row r="1637" spans="1:15" x14ac:dyDescent="0.2">
      <c r="A1637" s="6">
        <f>LN(Data!B1638/Data!B1637)</f>
        <v>1.1815389870590994E-2</v>
      </c>
      <c r="B1637" s="7"/>
      <c r="C1637" s="7">
        <f>LN(Data!H1638/Data!H1637)</f>
        <v>-2.5079684397023544E-2</v>
      </c>
      <c r="I1637" s="22">
        <f ca="1">I1636*EXP(('Price dynamics'!$F$3-'Price dynamics'!$F$4^2*0.5)*1+('Price dynamics'!$F$4*SQRT(1)*_xlfn.NORM.S.INV(RAND())))</f>
        <v>4.6467092080788065E-2</v>
      </c>
      <c r="K1637" s="22">
        <f ca="1">K1636*EXP(('Price dynamics'!$G$3-'Price dynamics'!$G$4^2*0.5)*1+('Price dynamics'!$G$4*SQRT(1)*_xlfn.NORM.S.INV(RAND())))</f>
        <v>1.7680847526429757E-4</v>
      </c>
      <c r="M1637" s="23">
        <f t="shared" ca="1" si="51"/>
        <v>1.7680847526429757E-4</v>
      </c>
      <c r="O1637" s="24">
        <f t="shared" ca="1" si="50"/>
        <v>4.6290283605523765E-2</v>
      </c>
    </row>
    <row r="1638" spans="1:15" x14ac:dyDescent="0.2">
      <c r="A1638" s="6">
        <f>LN(Data!B1639/Data!B1638)</f>
        <v>1.9038121281659173E-2</v>
      </c>
      <c r="B1638" s="7"/>
      <c r="C1638" s="7">
        <f>LN(Data!H1639/Data!H1638)</f>
        <v>1.8868484304382736E-2</v>
      </c>
      <c r="I1638" s="22">
        <f ca="1">I1637*EXP(('Price dynamics'!$F$3-'Price dynamics'!$F$4^2*0.5)*1+('Price dynamics'!$F$4*SQRT(1)*_xlfn.NORM.S.INV(RAND())))</f>
        <v>4.3873399999650488E-2</v>
      </c>
      <c r="K1638" s="22">
        <f ca="1">K1637*EXP(('Price dynamics'!$G$3-'Price dynamics'!$G$4^2*0.5)*1+('Price dynamics'!$G$4*SQRT(1)*_xlfn.NORM.S.INV(RAND())))</f>
        <v>1.6917479710852205E-4</v>
      </c>
      <c r="M1638" s="23">
        <f t="shared" ca="1" si="51"/>
        <v>1.6917479710852205E-4</v>
      </c>
      <c r="O1638" s="24">
        <f t="shared" ca="1" si="50"/>
        <v>4.3704225202541969E-2</v>
      </c>
    </row>
    <row r="1639" spans="1:15" x14ac:dyDescent="0.2">
      <c r="A1639" s="6">
        <f>LN(Data!B1640/Data!B1639)</f>
        <v>1.5076968724963905E-2</v>
      </c>
      <c r="B1639" s="7"/>
      <c r="C1639" s="7">
        <f>LN(Data!H1640/Data!H1639)</f>
        <v>4.5670036833188266E-2</v>
      </c>
      <c r="I1639" s="22">
        <f ca="1">I1638*EXP(('Price dynamics'!$F$3-'Price dynamics'!$F$4^2*0.5)*1+('Price dynamics'!$F$4*SQRT(1)*_xlfn.NORM.S.INV(RAND())))</f>
        <v>4.5040735546247622E-2</v>
      </c>
      <c r="K1639" s="22">
        <f ca="1">K1638*EXP(('Price dynamics'!$G$3-'Price dynamics'!$G$4^2*0.5)*1+('Price dynamics'!$G$4*SQRT(1)*_xlfn.NORM.S.INV(RAND())))</f>
        <v>1.9447184077717449E-4</v>
      </c>
      <c r="M1639" s="23">
        <f t="shared" ca="1" si="51"/>
        <v>1.9447184077717449E-4</v>
      </c>
      <c r="O1639" s="24">
        <f t="shared" ca="1" si="50"/>
        <v>4.484626370547045E-2</v>
      </c>
    </row>
    <row r="1640" spans="1:15" x14ac:dyDescent="0.2">
      <c r="A1640" s="6">
        <f>LN(Data!B1641/Data!B1640)</f>
        <v>2.5975486403260955E-2</v>
      </c>
      <c r="B1640" s="7"/>
      <c r="C1640" s="7">
        <f>LN(Data!H1641/Data!H1640)</f>
        <v>-1.8018505502678365E-2</v>
      </c>
      <c r="I1640" s="22">
        <f ca="1">I1639*EXP(('Price dynamics'!$F$3-'Price dynamics'!$F$4^2*0.5)*1+('Price dynamics'!$F$4*SQRT(1)*_xlfn.NORM.S.INV(RAND())))</f>
        <v>4.5515701464670953E-2</v>
      </c>
      <c r="K1640" s="22">
        <f ca="1">K1639*EXP(('Price dynamics'!$G$3-'Price dynamics'!$G$4^2*0.5)*1+('Price dynamics'!$G$4*SQRT(1)*_xlfn.NORM.S.INV(RAND())))</f>
        <v>2.2563842393034559E-4</v>
      </c>
      <c r="M1640" s="23">
        <f t="shared" ca="1" si="51"/>
        <v>2.2563842393034559E-4</v>
      </c>
      <c r="O1640" s="24">
        <f t="shared" ca="1" si="50"/>
        <v>4.5290063040740611E-2</v>
      </c>
    </row>
    <row r="1641" spans="1:15" x14ac:dyDescent="0.2">
      <c r="A1641" s="6">
        <f>LN(Data!B1642/Data!B1641)</f>
        <v>3.5131780174370727E-3</v>
      </c>
      <c r="B1641" s="7"/>
      <c r="C1641" s="7">
        <f>LN(Data!H1642/Data!H1641)</f>
        <v>2.9852963149681128E-2</v>
      </c>
      <c r="I1641" s="22">
        <f ca="1">I1640*EXP(('Price dynamics'!$F$3-'Price dynamics'!$F$4^2*0.5)*1+('Price dynamics'!$F$4*SQRT(1)*_xlfn.NORM.S.INV(RAND())))</f>
        <v>4.7538216001600166E-2</v>
      </c>
      <c r="K1641" s="22">
        <f ca="1">K1640*EXP(('Price dynamics'!$G$3-'Price dynamics'!$G$4^2*0.5)*1+('Price dynamics'!$G$4*SQRT(1)*_xlfn.NORM.S.INV(RAND())))</f>
        <v>2.259795443092925E-4</v>
      </c>
      <c r="M1641" s="23">
        <f t="shared" ca="1" si="51"/>
        <v>2.259795443092925E-4</v>
      </c>
      <c r="O1641" s="24">
        <f t="shared" ca="1" si="50"/>
        <v>4.7312236457290872E-2</v>
      </c>
    </row>
    <row r="1642" spans="1:15" x14ac:dyDescent="0.2">
      <c r="A1642" s="6">
        <f>LN(Data!B1643/Data!B1642)</f>
        <v>-2.0754984451943188E-2</v>
      </c>
      <c r="B1642" s="7"/>
      <c r="C1642" s="7">
        <f>LN(Data!H1643/Data!H1642)</f>
        <v>6.269859421556398E-2</v>
      </c>
      <c r="I1642" s="22">
        <f ca="1">I1641*EXP(('Price dynamics'!$F$3-'Price dynamics'!$F$4^2*0.5)*1+('Price dynamics'!$F$4*SQRT(1)*_xlfn.NORM.S.INV(RAND())))</f>
        <v>4.7422349704850958E-2</v>
      </c>
      <c r="K1642" s="22">
        <f ca="1">K1641*EXP(('Price dynamics'!$G$3-'Price dynamics'!$G$4^2*0.5)*1+('Price dynamics'!$G$4*SQRT(1)*_xlfn.NORM.S.INV(RAND())))</f>
        <v>2.0868909025675017E-4</v>
      </c>
      <c r="M1642" s="23">
        <f t="shared" ca="1" si="51"/>
        <v>2.0868909025675017E-4</v>
      </c>
      <c r="O1642" s="24">
        <f t="shared" ca="1" si="50"/>
        <v>4.7213660614594206E-2</v>
      </c>
    </row>
    <row r="1643" spans="1:15" x14ac:dyDescent="0.2">
      <c r="A1643" s="6">
        <f>LN(Data!B1644/Data!B1643)</f>
        <v>-1.3906997248975372E-2</v>
      </c>
      <c r="B1643" s="7"/>
      <c r="C1643" s="7">
        <f>LN(Data!H1644/Data!H1643)</f>
        <v>3.528181414463983E-2</v>
      </c>
      <c r="I1643" s="22">
        <f ca="1">I1642*EXP(('Price dynamics'!$F$3-'Price dynamics'!$F$4^2*0.5)*1+('Price dynamics'!$F$4*SQRT(1)*_xlfn.NORM.S.INV(RAND())))</f>
        <v>4.7049939990818732E-2</v>
      </c>
      <c r="K1643" s="22">
        <f ca="1">K1642*EXP(('Price dynamics'!$G$3-'Price dynamics'!$G$4^2*0.5)*1+('Price dynamics'!$G$4*SQRT(1)*_xlfn.NORM.S.INV(RAND())))</f>
        <v>2.0408988015723677E-4</v>
      </c>
      <c r="M1643" s="23">
        <f t="shared" ca="1" si="51"/>
        <v>2.0408988015723677E-4</v>
      </c>
      <c r="O1643" s="24">
        <f t="shared" ca="1" si="50"/>
        <v>4.6845850110661495E-2</v>
      </c>
    </row>
    <row r="1644" spans="1:15" x14ac:dyDescent="0.2">
      <c r="A1644" s="6">
        <f>LN(Data!B1645/Data!B1644)</f>
        <v>7.2351736807794919E-3</v>
      </c>
      <c r="B1644" s="7"/>
      <c r="C1644" s="7">
        <f>LN(Data!H1645/Data!H1644)</f>
        <v>1.0610179112015469E-2</v>
      </c>
      <c r="I1644" s="22">
        <f ca="1">I1643*EXP(('Price dynamics'!$F$3-'Price dynamics'!$F$4^2*0.5)*1+('Price dynamics'!$F$4*SQRT(1)*_xlfn.NORM.S.INV(RAND())))</f>
        <v>4.6800335912914159E-2</v>
      </c>
      <c r="K1644" s="22">
        <f ca="1">K1643*EXP(('Price dynamics'!$G$3-'Price dynamics'!$G$4^2*0.5)*1+('Price dynamics'!$G$4*SQRT(1)*_xlfn.NORM.S.INV(RAND())))</f>
        <v>1.9002826655017895E-4</v>
      </c>
      <c r="M1644" s="23">
        <f t="shared" ca="1" si="51"/>
        <v>1.9002826655017895E-4</v>
      </c>
      <c r="O1644" s="24">
        <f t="shared" ca="1" si="50"/>
        <v>4.661030764636398E-2</v>
      </c>
    </row>
    <row r="1645" spans="1:15" x14ac:dyDescent="0.2">
      <c r="A1645" s="6">
        <f>LN(Data!B1646/Data!B1645)</f>
        <v>-3.0943810147480229E-3</v>
      </c>
      <c r="B1645" s="7"/>
      <c r="C1645" s="7">
        <f>LN(Data!H1646/Data!H1645)</f>
        <v>-7.947061692531945E-3</v>
      </c>
      <c r="I1645" s="22">
        <f ca="1">I1644*EXP(('Price dynamics'!$F$3-'Price dynamics'!$F$4^2*0.5)*1+('Price dynamics'!$F$4*SQRT(1)*_xlfn.NORM.S.INV(RAND())))</f>
        <v>4.8031600654426299E-2</v>
      </c>
      <c r="K1645" s="22">
        <f ca="1">K1644*EXP(('Price dynamics'!$G$3-'Price dynamics'!$G$4^2*0.5)*1+('Price dynamics'!$G$4*SQRT(1)*_xlfn.NORM.S.INV(RAND())))</f>
        <v>1.8993275899430675E-4</v>
      </c>
      <c r="M1645" s="23">
        <f t="shared" ca="1" si="51"/>
        <v>1.8993275899430675E-4</v>
      </c>
      <c r="O1645" s="24">
        <f t="shared" ca="1" si="50"/>
        <v>4.784166789543199E-2</v>
      </c>
    </row>
    <row r="1646" spans="1:15" x14ac:dyDescent="0.2">
      <c r="A1646" s="6">
        <f>LN(Data!B1647/Data!B1646)</f>
        <v>1.0788699559553911E-2</v>
      </c>
      <c r="B1646" s="7"/>
      <c r="C1646" s="7">
        <f>LN(Data!H1647/Data!H1646)</f>
        <v>-2.4227295335324237E-2</v>
      </c>
      <c r="I1646" s="22">
        <f ca="1">I1645*EXP(('Price dynamics'!$F$3-'Price dynamics'!$F$4^2*0.5)*1+('Price dynamics'!$F$4*SQRT(1)*_xlfn.NORM.S.INV(RAND())))</f>
        <v>4.9106096620332398E-2</v>
      </c>
      <c r="K1646" s="22">
        <f ca="1">K1645*EXP(('Price dynamics'!$G$3-'Price dynamics'!$G$4^2*0.5)*1+('Price dynamics'!$G$4*SQRT(1)*_xlfn.NORM.S.INV(RAND())))</f>
        <v>1.9924631188420578E-4</v>
      </c>
      <c r="M1646" s="23">
        <f t="shared" ca="1" si="51"/>
        <v>1.9924631188420578E-4</v>
      </c>
      <c r="O1646" s="24">
        <f t="shared" ca="1" si="50"/>
        <v>4.8906850308448192E-2</v>
      </c>
    </row>
    <row r="1647" spans="1:15" x14ac:dyDescent="0.2">
      <c r="A1647" s="6">
        <f>LN(Data!B1648/Data!B1647)</f>
        <v>1.6219311457896041E-2</v>
      </c>
      <c r="B1647" s="7"/>
      <c r="C1647" s="7">
        <f>LN(Data!H1648/Data!H1647)</f>
        <v>2.7210901143608075E-3</v>
      </c>
      <c r="I1647" s="22">
        <f ca="1">I1646*EXP(('Price dynamics'!$F$3-'Price dynamics'!$F$4^2*0.5)*1+('Price dynamics'!$F$4*SQRT(1)*_xlfn.NORM.S.INV(RAND())))</f>
        <v>5.0630872075999839E-2</v>
      </c>
      <c r="K1647" s="22">
        <f ca="1">K1646*EXP(('Price dynamics'!$G$3-'Price dynamics'!$G$4^2*0.5)*1+('Price dynamics'!$G$4*SQRT(1)*_xlfn.NORM.S.INV(RAND())))</f>
        <v>2.094081004000317E-4</v>
      </c>
      <c r="M1647" s="23">
        <f t="shared" ca="1" si="51"/>
        <v>2.094081004000317E-4</v>
      </c>
      <c r="O1647" s="24">
        <f t="shared" ca="1" si="50"/>
        <v>5.0421463975599809E-2</v>
      </c>
    </row>
    <row r="1648" spans="1:15" x14ac:dyDescent="0.2">
      <c r="A1648" s="6">
        <f>LN(Data!B1649/Data!B1648)</f>
        <v>-3.0111996955041083E-2</v>
      </c>
      <c r="B1648" s="7"/>
      <c r="C1648" s="7">
        <f>LN(Data!H1649/Data!H1648)</f>
        <v>-5.449604767564703E-3</v>
      </c>
      <c r="I1648" s="22">
        <f ca="1">I1647*EXP(('Price dynamics'!$F$3-'Price dynamics'!$F$4^2*0.5)*1+('Price dynamics'!$F$4*SQRT(1)*_xlfn.NORM.S.INV(RAND())))</f>
        <v>5.3651496310205875E-2</v>
      </c>
      <c r="K1648" s="22">
        <f ca="1">K1647*EXP(('Price dynamics'!$G$3-'Price dynamics'!$G$4^2*0.5)*1+('Price dynamics'!$G$4*SQRT(1)*_xlfn.NORM.S.INV(RAND())))</f>
        <v>1.9694287647807789E-4</v>
      </c>
      <c r="M1648" s="23">
        <f t="shared" ca="1" si="51"/>
        <v>1.9694287647807789E-4</v>
      </c>
      <c r="O1648" s="24">
        <f t="shared" ca="1" si="50"/>
        <v>5.3454553433727799E-2</v>
      </c>
    </row>
    <row r="1649" spans="1:15" x14ac:dyDescent="0.2">
      <c r="A1649" s="6">
        <f>LN(Data!B1650/Data!B1649)</f>
        <v>-1.7246311963917047E-2</v>
      </c>
      <c r="B1649" s="7"/>
      <c r="C1649" s="7">
        <f>LN(Data!H1650/Data!H1649)</f>
        <v>-2.7702602549335823E-2</v>
      </c>
      <c r="I1649" s="22">
        <f ca="1">I1648*EXP(('Price dynamics'!$F$3-'Price dynamics'!$F$4^2*0.5)*1+('Price dynamics'!$F$4*SQRT(1)*_xlfn.NORM.S.INV(RAND())))</f>
        <v>5.5348485262725872E-2</v>
      </c>
      <c r="K1649" s="22">
        <f ca="1">K1648*EXP(('Price dynamics'!$G$3-'Price dynamics'!$G$4^2*0.5)*1+('Price dynamics'!$G$4*SQRT(1)*_xlfn.NORM.S.INV(RAND())))</f>
        <v>1.8399077956551008E-4</v>
      </c>
      <c r="M1649" s="23">
        <f t="shared" ca="1" si="51"/>
        <v>1.8399077956551008E-4</v>
      </c>
      <c r="O1649" s="24">
        <f t="shared" ca="1" si="50"/>
        <v>5.516449448316036E-2</v>
      </c>
    </row>
    <row r="1650" spans="1:15" x14ac:dyDescent="0.2">
      <c r="A1650" s="6">
        <f>LN(Data!B1651/Data!B1650)</f>
        <v>2.1382822515697203E-2</v>
      </c>
      <c r="B1650" s="7"/>
      <c r="C1650" s="7">
        <f>LN(Data!H1651/Data!H1650)</f>
        <v>4.1271331755404726E-2</v>
      </c>
      <c r="I1650" s="22">
        <f ca="1">I1649*EXP(('Price dynamics'!$F$3-'Price dynamics'!$F$4^2*0.5)*1+('Price dynamics'!$F$4*SQRT(1)*_xlfn.NORM.S.INV(RAND())))</f>
        <v>5.4848128888487287E-2</v>
      </c>
      <c r="K1650" s="22">
        <f ca="1">K1649*EXP(('Price dynamics'!$G$3-'Price dynamics'!$G$4^2*0.5)*1+('Price dynamics'!$G$4*SQRT(1)*_xlfn.NORM.S.INV(RAND())))</f>
        <v>1.8640952562619243E-4</v>
      </c>
      <c r="M1650" s="23">
        <f t="shared" ca="1" si="51"/>
        <v>1.8640952562619243E-4</v>
      </c>
      <c r="O1650" s="24">
        <f t="shared" ca="1" si="50"/>
        <v>5.4661719362861093E-2</v>
      </c>
    </row>
    <row r="1651" spans="1:15" x14ac:dyDescent="0.2">
      <c r="A1651" s="6">
        <f>LN(Data!B1652/Data!B1651)</f>
        <v>1.2307847674596993E-2</v>
      </c>
      <c r="B1651" s="7"/>
      <c r="C1651" s="7">
        <f>LN(Data!H1652/Data!H1651)</f>
        <v>-2.6990569691649467E-3</v>
      </c>
      <c r="I1651" s="22">
        <f ca="1">I1650*EXP(('Price dynamics'!$F$3-'Price dynamics'!$F$4^2*0.5)*1+('Price dynamics'!$F$4*SQRT(1)*_xlfn.NORM.S.INV(RAND())))</f>
        <v>5.5203351997902522E-2</v>
      </c>
      <c r="K1651" s="22">
        <f ca="1">K1650*EXP(('Price dynamics'!$G$3-'Price dynamics'!$G$4^2*0.5)*1+('Price dynamics'!$G$4*SQRT(1)*_xlfn.NORM.S.INV(RAND())))</f>
        <v>1.9055077403778894E-4</v>
      </c>
      <c r="M1651" s="23">
        <f t="shared" ca="1" si="51"/>
        <v>1.9055077403778894E-4</v>
      </c>
      <c r="O1651" s="24">
        <f t="shared" ca="1" si="50"/>
        <v>5.5012801223864732E-2</v>
      </c>
    </row>
    <row r="1652" spans="1:15" x14ac:dyDescent="0.2">
      <c r="A1652" s="6">
        <f>LN(Data!B1653/Data!B1652)</f>
        <v>9.1324835632724723E-3</v>
      </c>
      <c r="B1652" s="7"/>
      <c r="C1652" s="7">
        <f>LN(Data!H1653/Data!H1652)</f>
        <v>2.139118998131756E-2</v>
      </c>
      <c r="I1652" s="22">
        <f ca="1">I1651*EXP(('Price dynamics'!$F$3-'Price dynamics'!$F$4^2*0.5)*1+('Price dynamics'!$F$4*SQRT(1)*_xlfn.NORM.S.INV(RAND())))</f>
        <v>5.6306019077967451E-2</v>
      </c>
      <c r="K1652" s="22">
        <f ca="1">K1651*EXP(('Price dynamics'!$G$3-'Price dynamics'!$G$4^2*0.5)*1+('Price dynamics'!$G$4*SQRT(1)*_xlfn.NORM.S.INV(RAND())))</f>
        <v>1.8632227858835637E-4</v>
      </c>
      <c r="M1652" s="23">
        <f t="shared" ca="1" si="51"/>
        <v>1.8632227858835637E-4</v>
      </c>
      <c r="O1652" s="24">
        <f t="shared" ca="1" si="50"/>
        <v>5.6119696799379094E-2</v>
      </c>
    </row>
    <row r="1653" spans="1:15" x14ac:dyDescent="0.2">
      <c r="A1653" s="6">
        <f>LN(Data!B1654/Data!B1653)</f>
        <v>1.4540241126353423E-2</v>
      </c>
      <c r="B1653" s="7"/>
      <c r="C1653" s="7">
        <f>LN(Data!H1654/Data!H1653)</f>
        <v>5.2770571008438193E-3</v>
      </c>
      <c r="I1653" s="22">
        <f ca="1">I1652*EXP(('Price dynamics'!$F$3-'Price dynamics'!$F$4^2*0.5)*1+('Price dynamics'!$F$4*SQRT(1)*_xlfn.NORM.S.INV(RAND())))</f>
        <v>5.824027448792253E-2</v>
      </c>
      <c r="K1653" s="22">
        <f ca="1">K1652*EXP(('Price dynamics'!$G$3-'Price dynamics'!$G$4^2*0.5)*1+('Price dynamics'!$G$4*SQRT(1)*_xlfn.NORM.S.INV(RAND())))</f>
        <v>1.8082396168506528E-4</v>
      </c>
      <c r="M1653" s="23">
        <f t="shared" ca="1" si="51"/>
        <v>1.8082396168506528E-4</v>
      </c>
      <c r="O1653" s="24">
        <f t="shared" ca="1" si="50"/>
        <v>5.8059450526237462E-2</v>
      </c>
    </row>
    <row r="1654" spans="1:15" x14ac:dyDescent="0.2">
      <c r="A1654" s="6">
        <f>LN(Data!B1655/Data!B1654)</f>
        <v>-2.265387590052324E-2</v>
      </c>
      <c r="B1654" s="7"/>
      <c r="C1654" s="7">
        <f>LN(Data!H1655/Data!H1654)</f>
        <v>-3.2088314551500394E-2</v>
      </c>
      <c r="I1654" s="22">
        <f ca="1">I1653*EXP(('Price dynamics'!$F$3-'Price dynamics'!$F$4^2*0.5)*1+('Price dynamics'!$F$4*SQRT(1)*_xlfn.NORM.S.INV(RAND())))</f>
        <v>5.752264303635031E-2</v>
      </c>
      <c r="K1654" s="22">
        <f ca="1">K1653*EXP(('Price dynamics'!$G$3-'Price dynamics'!$G$4^2*0.5)*1+('Price dynamics'!$G$4*SQRT(1)*_xlfn.NORM.S.INV(RAND())))</f>
        <v>1.9515555780345346E-4</v>
      </c>
      <c r="M1654" s="23">
        <f t="shared" ca="1" si="51"/>
        <v>1.9515555780345346E-4</v>
      </c>
      <c r="O1654" s="24">
        <f t="shared" ca="1" si="50"/>
        <v>5.7327487478546858E-2</v>
      </c>
    </row>
    <row r="1655" spans="1:15" x14ac:dyDescent="0.2">
      <c r="A1655" s="6">
        <f>LN(Data!B1656/Data!B1655)</f>
        <v>-1.7981476008682096E-2</v>
      </c>
      <c r="B1655" s="7"/>
      <c r="C1655" s="7">
        <f>LN(Data!H1656/Data!H1655)</f>
        <v>5.4200674693391133E-3</v>
      </c>
      <c r="I1655" s="22">
        <f ca="1">I1654*EXP(('Price dynamics'!$F$3-'Price dynamics'!$F$4^2*0.5)*1+('Price dynamics'!$F$4*SQRT(1)*_xlfn.NORM.S.INV(RAND())))</f>
        <v>5.7378753225708741E-2</v>
      </c>
      <c r="K1655" s="22">
        <f ca="1">K1654*EXP(('Price dynamics'!$G$3-'Price dynamics'!$G$4^2*0.5)*1+('Price dynamics'!$G$4*SQRT(1)*_xlfn.NORM.S.INV(RAND())))</f>
        <v>1.8360268778152866E-4</v>
      </c>
      <c r="M1655" s="23">
        <f t="shared" ca="1" si="51"/>
        <v>1.8360268778152866E-4</v>
      </c>
      <c r="O1655" s="24">
        <f t="shared" ca="1" si="50"/>
        <v>5.719515053792721E-2</v>
      </c>
    </row>
    <row r="1656" spans="1:15" x14ac:dyDescent="0.2">
      <c r="A1656" s="6">
        <f>LN(Data!B1657/Data!B1656)</f>
        <v>-5.1853773523822307E-4</v>
      </c>
      <c r="B1656" s="7"/>
      <c r="C1656" s="7">
        <f>LN(Data!H1657/Data!H1656)</f>
        <v>1.342302033214055E-2</v>
      </c>
      <c r="I1656" s="22">
        <f ca="1">I1655*EXP(('Price dynamics'!$F$3-'Price dynamics'!$F$4^2*0.5)*1+('Price dynamics'!$F$4*SQRT(1)*_xlfn.NORM.S.INV(RAND())))</f>
        <v>5.7664215815767569E-2</v>
      </c>
      <c r="K1656" s="22">
        <f ca="1">K1655*EXP(('Price dynamics'!$G$3-'Price dynamics'!$G$4^2*0.5)*1+('Price dynamics'!$G$4*SQRT(1)*_xlfn.NORM.S.INV(RAND())))</f>
        <v>1.8215744055143901E-4</v>
      </c>
      <c r="M1656" s="23">
        <f t="shared" ca="1" si="51"/>
        <v>1.8215744055143901E-4</v>
      </c>
      <c r="O1656" s="24">
        <f t="shared" ca="1" si="50"/>
        <v>5.7482058375216132E-2</v>
      </c>
    </row>
    <row r="1657" spans="1:15" x14ac:dyDescent="0.2">
      <c r="A1657" s="6">
        <f>LN(Data!B1658/Data!B1657)</f>
        <v>-6.3156350910619496E-2</v>
      </c>
      <c r="B1657" s="7"/>
      <c r="C1657" s="7">
        <f>LN(Data!H1658/Data!H1657)</f>
        <v>1.8494582636164311E-2</v>
      </c>
      <c r="I1657" s="22">
        <f ca="1">I1656*EXP(('Price dynamics'!$F$3-'Price dynamics'!$F$4^2*0.5)*1+('Price dynamics'!$F$4*SQRT(1)*_xlfn.NORM.S.INV(RAND())))</f>
        <v>5.7994246353107438E-2</v>
      </c>
      <c r="K1657" s="22">
        <f ca="1">K1656*EXP(('Price dynamics'!$G$3-'Price dynamics'!$G$4^2*0.5)*1+('Price dynamics'!$G$4*SQRT(1)*_xlfn.NORM.S.INV(RAND())))</f>
        <v>1.589490796509129E-4</v>
      </c>
      <c r="M1657" s="23">
        <f t="shared" ca="1" si="51"/>
        <v>1.589490796509129E-4</v>
      </c>
      <c r="O1657" s="24">
        <f t="shared" ca="1" si="50"/>
        <v>5.7835297273456522E-2</v>
      </c>
    </row>
    <row r="1658" spans="1:15" x14ac:dyDescent="0.2">
      <c r="A1658" s="6">
        <f>LN(Data!B1659/Data!B1658)</f>
        <v>1.5895100344449829E-2</v>
      </c>
      <c r="B1658" s="7"/>
      <c r="C1658" s="7">
        <f>LN(Data!H1659/Data!H1658)</f>
        <v>3.0930300691358558E-2</v>
      </c>
      <c r="I1658" s="22">
        <f ca="1">I1657*EXP(('Price dynamics'!$F$3-'Price dynamics'!$F$4^2*0.5)*1+('Price dynamics'!$F$4*SQRT(1)*_xlfn.NORM.S.INV(RAND())))</f>
        <v>5.6533143880825469E-2</v>
      </c>
      <c r="K1658" s="22">
        <f ca="1">K1657*EXP(('Price dynamics'!$G$3-'Price dynamics'!$G$4^2*0.5)*1+('Price dynamics'!$G$4*SQRT(1)*_xlfn.NORM.S.INV(RAND())))</f>
        <v>1.4412732677522203E-4</v>
      </c>
      <c r="M1658" s="23">
        <f t="shared" ca="1" si="51"/>
        <v>1.4412732677522203E-4</v>
      </c>
      <c r="O1658" s="24">
        <f t="shared" ca="1" si="50"/>
        <v>5.638901655405025E-2</v>
      </c>
    </row>
    <row r="1659" spans="1:15" x14ac:dyDescent="0.2">
      <c r="A1659" s="6">
        <f>LN(Data!B1660/Data!B1659)</f>
        <v>3.578485960982624E-2</v>
      </c>
      <c r="B1659" s="7"/>
      <c r="C1659" s="7">
        <f>LN(Data!H1660/Data!H1659)</f>
        <v>2.0101179321087088E-2</v>
      </c>
      <c r="I1659" s="22">
        <f ca="1">I1658*EXP(('Price dynamics'!$F$3-'Price dynamics'!$F$4^2*0.5)*1+('Price dynamics'!$F$4*SQRT(1)*_xlfn.NORM.S.INV(RAND())))</f>
        <v>5.4029939418778671E-2</v>
      </c>
      <c r="K1659" s="22">
        <f ca="1">K1658*EXP(('Price dynamics'!$G$3-'Price dynamics'!$G$4^2*0.5)*1+('Price dynamics'!$G$4*SQRT(1)*_xlfn.NORM.S.INV(RAND())))</f>
        <v>1.376454548887841E-4</v>
      </c>
      <c r="M1659" s="23">
        <f t="shared" ca="1" si="51"/>
        <v>1.376454548887841E-4</v>
      </c>
      <c r="O1659" s="24">
        <f t="shared" ca="1" si="50"/>
        <v>5.3892293963889885E-2</v>
      </c>
    </row>
    <row r="1660" spans="1:15" x14ac:dyDescent="0.2">
      <c r="A1660" s="6">
        <f>LN(Data!B1661/Data!B1660)</f>
        <v>2.2309615293413403E-2</v>
      </c>
      <c r="B1660" s="7"/>
      <c r="C1660" s="7">
        <f>LN(Data!H1661/Data!H1660)</f>
        <v>2.2141125877213719E-2</v>
      </c>
      <c r="I1660" s="22">
        <f ca="1">I1659*EXP(('Price dynamics'!$F$3-'Price dynamics'!$F$4^2*0.5)*1+('Price dynamics'!$F$4*SQRT(1)*_xlfn.NORM.S.INV(RAND())))</f>
        <v>5.3467797613032594E-2</v>
      </c>
      <c r="K1660" s="22">
        <f ca="1">K1659*EXP(('Price dynamics'!$G$3-'Price dynamics'!$G$4^2*0.5)*1+('Price dynamics'!$G$4*SQRT(1)*_xlfn.NORM.S.INV(RAND())))</f>
        <v>1.3980352989619431E-4</v>
      </c>
      <c r="M1660" s="23">
        <f t="shared" ca="1" si="51"/>
        <v>1.3980352989619431E-4</v>
      </c>
      <c r="O1660" s="24">
        <f t="shared" ca="1" si="50"/>
        <v>5.3327994083136397E-2</v>
      </c>
    </row>
    <row r="1661" spans="1:15" x14ac:dyDescent="0.2">
      <c r="A1661" s="6">
        <f>LN(Data!B1662/Data!B1661)</f>
        <v>3.073772911905452E-3</v>
      </c>
      <c r="B1661" s="7"/>
      <c r="C1661" s="7">
        <f>LN(Data!H1662/Data!H1661)</f>
        <v>-4.8780584534329667E-3</v>
      </c>
      <c r="I1661" s="22">
        <f ca="1">I1660*EXP(('Price dynamics'!$F$3-'Price dynamics'!$F$4^2*0.5)*1+('Price dynamics'!$F$4*SQRT(1)*_xlfn.NORM.S.INV(RAND())))</f>
        <v>5.3766294857737776E-2</v>
      </c>
      <c r="K1661" s="22">
        <f ca="1">K1660*EXP(('Price dynamics'!$G$3-'Price dynamics'!$G$4^2*0.5)*1+('Price dynamics'!$G$4*SQRT(1)*_xlfn.NORM.S.INV(RAND())))</f>
        <v>1.4584109884585475E-4</v>
      </c>
      <c r="M1661" s="23">
        <f t="shared" ca="1" si="51"/>
        <v>1.4584109884585475E-4</v>
      </c>
      <c r="O1661" s="24">
        <f t="shared" ca="1" si="50"/>
        <v>5.362045375889192E-2</v>
      </c>
    </row>
    <row r="1662" spans="1:15" x14ac:dyDescent="0.2">
      <c r="A1662" s="6">
        <f>LN(Data!B1663/Data!B1662)</f>
        <v>1.1696039763191236E-2</v>
      </c>
      <c r="B1662" s="7"/>
      <c r="C1662" s="7">
        <f>LN(Data!H1663/Data!H1662)</f>
        <v>1.4563364187896728E-2</v>
      </c>
      <c r="I1662" s="22">
        <f ca="1">I1661*EXP(('Price dynamics'!$F$3-'Price dynamics'!$F$4^2*0.5)*1+('Price dynamics'!$F$4*SQRT(1)*_xlfn.NORM.S.INV(RAND())))</f>
        <v>5.1897436284821026E-2</v>
      </c>
      <c r="K1662" s="22">
        <f ca="1">K1661*EXP(('Price dynamics'!$G$3-'Price dynamics'!$G$4^2*0.5)*1+('Price dynamics'!$G$4*SQRT(1)*_xlfn.NORM.S.INV(RAND())))</f>
        <v>1.452568088966878E-4</v>
      </c>
      <c r="M1662" s="23">
        <f t="shared" ca="1" si="51"/>
        <v>1.452568088966878E-4</v>
      </c>
      <c r="O1662" s="24">
        <f t="shared" ca="1" si="50"/>
        <v>5.1752179475924337E-2</v>
      </c>
    </row>
    <row r="1663" spans="1:15" x14ac:dyDescent="0.2">
      <c r="A1663" s="6">
        <f>LN(Data!B1664/Data!B1663)</f>
        <v>-7.6123179061963041E-3</v>
      </c>
      <c r="B1663" s="7"/>
      <c r="C1663" s="7">
        <f>LN(Data!H1664/Data!H1663)</f>
        <v>-1.2121360532344963E-2</v>
      </c>
      <c r="I1663" s="22">
        <f ca="1">I1662*EXP(('Price dynamics'!$F$3-'Price dynamics'!$F$4^2*0.5)*1+('Price dynamics'!$F$4*SQRT(1)*_xlfn.NORM.S.INV(RAND())))</f>
        <v>5.1544816564802622E-2</v>
      </c>
      <c r="K1663" s="22">
        <f ca="1">K1662*EXP(('Price dynamics'!$G$3-'Price dynamics'!$G$4^2*0.5)*1+('Price dynamics'!$G$4*SQRT(1)*_xlfn.NORM.S.INV(RAND())))</f>
        <v>1.3622293804521808E-4</v>
      </c>
      <c r="M1663" s="23">
        <f t="shared" ca="1" si="51"/>
        <v>1.3622293804521808E-4</v>
      </c>
      <c r="O1663" s="24">
        <f t="shared" ca="1" si="50"/>
        <v>5.1408593626757405E-2</v>
      </c>
    </row>
    <row r="1664" spans="1:15" x14ac:dyDescent="0.2">
      <c r="A1664" s="6">
        <f>LN(Data!B1665/Data!B1664)</f>
        <v>2.543883335737681E-3</v>
      </c>
      <c r="B1664" s="7"/>
      <c r="C1664" s="7">
        <f>LN(Data!H1665/Data!H1664)</f>
        <v>-1.7220597751670407E-2</v>
      </c>
      <c r="I1664" s="22">
        <f ca="1">I1663*EXP(('Price dynamics'!$F$3-'Price dynamics'!$F$4^2*0.5)*1+('Price dynamics'!$F$4*SQRT(1)*_xlfn.NORM.S.INV(RAND())))</f>
        <v>5.1053877802066182E-2</v>
      </c>
      <c r="K1664" s="22">
        <f ca="1">K1663*EXP(('Price dynamics'!$G$3-'Price dynamics'!$G$4^2*0.5)*1+('Price dynamics'!$G$4*SQRT(1)*_xlfn.NORM.S.INV(RAND())))</f>
        <v>1.6164880029582434E-4</v>
      </c>
      <c r="M1664" s="23">
        <f t="shared" ca="1" si="51"/>
        <v>1.6164880029582434E-4</v>
      </c>
      <c r="O1664" s="24">
        <f t="shared" ca="1" si="50"/>
        <v>5.0892229001770359E-2</v>
      </c>
    </row>
    <row r="1665" spans="1:15" x14ac:dyDescent="0.2">
      <c r="A1665" s="6">
        <f>LN(Data!B1666/Data!B1665)</f>
        <v>1.912489090968187E-2</v>
      </c>
      <c r="B1665" s="7"/>
      <c r="C1665" s="7">
        <f>LN(Data!H1666/Data!H1665)</f>
        <v>-2.2585652648749267E-2</v>
      </c>
      <c r="I1665" s="22">
        <f ca="1">I1664*EXP(('Price dynamics'!$F$3-'Price dynamics'!$F$4^2*0.5)*1+('Price dynamics'!$F$4*SQRT(1)*_xlfn.NORM.S.INV(RAND())))</f>
        <v>5.0753706349957177E-2</v>
      </c>
      <c r="K1665" s="22">
        <f ca="1">K1664*EXP(('Price dynamics'!$G$3-'Price dynamics'!$G$4^2*0.5)*1+('Price dynamics'!$G$4*SQRT(1)*_xlfn.NORM.S.INV(RAND())))</f>
        <v>1.3616845118296907E-4</v>
      </c>
      <c r="M1665" s="23">
        <f t="shared" ca="1" si="51"/>
        <v>1.3616845118296907E-4</v>
      </c>
      <c r="O1665" s="24">
        <f t="shared" ca="1" si="50"/>
        <v>5.0617537898774205E-2</v>
      </c>
    </row>
    <row r="1666" spans="1:15" x14ac:dyDescent="0.2">
      <c r="A1666" s="6">
        <f>LN(Data!B1667/Data!B1666)</f>
        <v>1.2385593058504006E-2</v>
      </c>
      <c r="B1666" s="7"/>
      <c r="C1666" s="7">
        <f>LN(Data!H1667/Data!H1666)</f>
        <v>2.0101179321087088E-2</v>
      </c>
      <c r="I1666" s="22">
        <f ca="1">I1665*EXP(('Price dynamics'!$F$3-'Price dynamics'!$F$4^2*0.5)*1+('Price dynamics'!$F$4*SQRT(1)*_xlfn.NORM.S.INV(RAND())))</f>
        <v>5.0647613075744495E-2</v>
      </c>
      <c r="K1666" s="22">
        <f ca="1">K1665*EXP(('Price dynamics'!$G$3-'Price dynamics'!$G$4^2*0.5)*1+('Price dynamics'!$G$4*SQRT(1)*_xlfn.NORM.S.INV(RAND())))</f>
        <v>1.4072913721966941E-4</v>
      </c>
      <c r="M1666" s="23">
        <f t="shared" ca="1" si="51"/>
        <v>1.4072913721966941E-4</v>
      </c>
      <c r="O1666" s="24">
        <f t="shared" ca="1" si="50"/>
        <v>5.0506883938524823E-2</v>
      </c>
    </row>
    <row r="1667" spans="1:15" x14ac:dyDescent="0.2">
      <c r="A1667" s="6">
        <f>LN(Data!B1668/Data!B1667)</f>
        <v>-2.4421846690451485E-2</v>
      </c>
      <c r="B1667" s="7"/>
      <c r="C1667" s="7">
        <f>LN(Data!H1668/Data!H1667)</f>
        <v>9.9010709827115368E-3</v>
      </c>
      <c r="I1667" s="22">
        <f ca="1">I1666*EXP(('Price dynamics'!$F$3-'Price dynamics'!$F$4^2*0.5)*1+('Price dynamics'!$F$4*SQRT(1)*_xlfn.NORM.S.INV(RAND())))</f>
        <v>5.2769844913484229E-2</v>
      </c>
      <c r="K1667" s="22">
        <f ca="1">K1666*EXP(('Price dynamics'!$G$3-'Price dynamics'!$G$4^2*0.5)*1+('Price dynamics'!$G$4*SQRT(1)*_xlfn.NORM.S.INV(RAND())))</f>
        <v>1.3127415975805646E-4</v>
      </c>
      <c r="M1667" s="23">
        <f t="shared" ca="1" si="51"/>
        <v>1.3127415975805646E-4</v>
      </c>
      <c r="O1667" s="24">
        <f t="shared" ref="O1667:O1730" ca="1" si="52">MAX(I1667,K1667)-MIN(I1667,K1667)</f>
        <v>5.2638570753726174E-2</v>
      </c>
    </row>
    <row r="1668" spans="1:15" x14ac:dyDescent="0.2">
      <c r="A1668" s="6">
        <f>LN(Data!B1669/Data!B1668)</f>
        <v>-2.3482447053411078E-2</v>
      </c>
      <c r="B1668" s="7"/>
      <c r="C1668" s="7">
        <f>LN(Data!H1669/Data!H1668)</f>
        <v>3.3901551675681416E-2</v>
      </c>
      <c r="I1668" s="22">
        <f ca="1">I1667*EXP(('Price dynamics'!$F$3-'Price dynamics'!$F$4^2*0.5)*1+('Price dynamics'!$F$4*SQRT(1)*_xlfn.NORM.S.INV(RAND())))</f>
        <v>5.3657030779870531E-2</v>
      </c>
      <c r="K1668" s="22">
        <f ca="1">K1667*EXP(('Price dynamics'!$G$3-'Price dynamics'!$G$4^2*0.5)*1+('Price dynamics'!$G$4*SQRT(1)*_xlfn.NORM.S.INV(RAND())))</f>
        <v>1.506429374292357E-4</v>
      </c>
      <c r="M1668" s="23">
        <f t="shared" ref="M1668:M1731" ca="1" si="53">IF(I1668&lt;K1668,I1668,K1668)</f>
        <v>1.506429374292357E-4</v>
      </c>
      <c r="O1668" s="24">
        <f t="shared" ca="1" si="52"/>
        <v>5.3506387842441293E-2</v>
      </c>
    </row>
    <row r="1669" spans="1:15" x14ac:dyDescent="0.2">
      <c r="A1669" s="6">
        <f>LN(Data!B1670/Data!B1669)</f>
        <v>-2.8820438535491856E-2</v>
      </c>
      <c r="B1669" s="7"/>
      <c r="C1669" s="7">
        <f>LN(Data!H1670/Data!H1669)</f>
        <v>1.6529301951210506E-2</v>
      </c>
      <c r="I1669" s="22">
        <f ca="1">I1668*EXP(('Price dynamics'!$F$3-'Price dynamics'!$F$4^2*0.5)*1+('Price dynamics'!$F$4*SQRT(1)*_xlfn.NORM.S.INV(RAND())))</f>
        <v>5.4385147695169132E-2</v>
      </c>
      <c r="K1669" s="22">
        <f ca="1">K1668*EXP(('Price dynamics'!$G$3-'Price dynamics'!$G$4^2*0.5)*1+('Price dynamics'!$G$4*SQRT(1)*_xlfn.NORM.S.INV(RAND())))</f>
        <v>1.4097295519386552E-4</v>
      </c>
      <c r="M1669" s="23">
        <f t="shared" ca="1" si="53"/>
        <v>1.4097295519386552E-4</v>
      </c>
      <c r="O1669" s="24">
        <f t="shared" ca="1" si="52"/>
        <v>5.4244174739975268E-2</v>
      </c>
    </row>
    <row r="1670" spans="1:15" x14ac:dyDescent="0.2">
      <c r="A1670" s="6">
        <f>LN(Data!B1671/Data!B1670)</f>
        <v>1.6869140139222527E-2</v>
      </c>
      <c r="B1670" s="7"/>
      <c r="C1670" s="7">
        <f>LN(Data!H1671/Data!H1670)</f>
        <v>-1.415117954624304E-2</v>
      </c>
      <c r="I1670" s="22">
        <f ca="1">I1669*EXP(('Price dynamics'!$F$3-'Price dynamics'!$F$4^2*0.5)*1+('Price dynamics'!$F$4*SQRT(1)*_xlfn.NORM.S.INV(RAND())))</f>
        <v>5.3768847082164797E-2</v>
      </c>
      <c r="K1670" s="22">
        <f ca="1">K1669*EXP(('Price dynamics'!$G$3-'Price dynamics'!$G$4^2*0.5)*1+('Price dynamics'!$G$4*SQRT(1)*_xlfn.NORM.S.INV(RAND())))</f>
        <v>1.504695025247149E-4</v>
      </c>
      <c r="M1670" s="23">
        <f t="shared" ca="1" si="53"/>
        <v>1.504695025247149E-4</v>
      </c>
      <c r="O1670" s="24">
        <f t="shared" ca="1" si="52"/>
        <v>5.3618377579640081E-2</v>
      </c>
    </row>
    <row r="1671" spans="1:15" x14ac:dyDescent="0.2">
      <c r="A1671" s="6">
        <f>LN(Data!B1672/Data!B1671)</f>
        <v>-1.5275514303944644E-2</v>
      </c>
      <c r="B1671" s="7"/>
      <c r="C1671" s="7">
        <f>LN(Data!H1672/Data!H1671)</f>
        <v>7.1006215495763685E-3</v>
      </c>
      <c r="I1671" s="22">
        <f ca="1">I1670*EXP(('Price dynamics'!$F$3-'Price dynamics'!$F$4^2*0.5)*1+('Price dynamics'!$F$4*SQRT(1)*_xlfn.NORM.S.INV(RAND())))</f>
        <v>5.1521985088049116E-2</v>
      </c>
      <c r="K1671" s="22">
        <f ca="1">K1670*EXP(('Price dynamics'!$G$3-'Price dynamics'!$G$4^2*0.5)*1+('Price dynamics'!$G$4*SQRT(1)*_xlfn.NORM.S.INV(RAND())))</f>
        <v>1.5368612763267799E-4</v>
      </c>
      <c r="M1671" s="23">
        <f t="shared" ca="1" si="53"/>
        <v>1.5368612763267799E-4</v>
      </c>
      <c r="O1671" s="24">
        <f t="shared" ca="1" si="52"/>
        <v>5.1368298960416441E-2</v>
      </c>
    </row>
    <row r="1672" spans="1:15" x14ac:dyDescent="0.2">
      <c r="A1672" s="6">
        <f>LN(Data!B1673/Data!B1672)</f>
        <v>-1.7671142562810913E-2</v>
      </c>
      <c r="B1672" s="7"/>
      <c r="C1672" s="7">
        <f>LN(Data!H1673/Data!H1672)</f>
        <v>-2.8710105882431367E-2</v>
      </c>
      <c r="I1672" s="22">
        <f ca="1">I1671*EXP(('Price dynamics'!$F$3-'Price dynamics'!$F$4^2*0.5)*1+('Price dynamics'!$F$4*SQRT(1)*_xlfn.NORM.S.INV(RAND())))</f>
        <v>5.335471521330297E-2</v>
      </c>
      <c r="K1672" s="22">
        <f ca="1">K1671*EXP(('Price dynamics'!$G$3-'Price dynamics'!$G$4^2*0.5)*1+('Price dynamics'!$G$4*SQRT(1)*_xlfn.NORM.S.INV(RAND())))</f>
        <v>1.412841737795171E-4</v>
      </c>
      <c r="M1672" s="23">
        <f t="shared" ca="1" si="53"/>
        <v>1.412841737795171E-4</v>
      </c>
      <c r="O1672" s="24">
        <f t="shared" ca="1" si="52"/>
        <v>5.3213431039523452E-2</v>
      </c>
    </row>
    <row r="1673" spans="1:15" x14ac:dyDescent="0.2">
      <c r="A1673" s="6">
        <f>LN(Data!B1674/Data!B1673)</f>
        <v>1.7140216083654809E-2</v>
      </c>
      <c r="B1673" s="7"/>
      <c r="C1673" s="7">
        <f>LN(Data!H1674/Data!H1673)</f>
        <v>-1.2210163906931396E-2</v>
      </c>
      <c r="I1673" s="22">
        <f ca="1">I1672*EXP(('Price dynamics'!$F$3-'Price dynamics'!$F$4^2*0.5)*1+('Price dynamics'!$F$4*SQRT(1)*_xlfn.NORM.S.INV(RAND())))</f>
        <v>5.1500854596564269E-2</v>
      </c>
      <c r="K1673" s="22">
        <f ca="1">K1672*EXP(('Price dynamics'!$G$3-'Price dynamics'!$G$4^2*0.5)*1+('Price dynamics'!$G$4*SQRT(1)*_xlfn.NORM.S.INV(RAND())))</f>
        <v>1.5705936154060692E-4</v>
      </c>
      <c r="M1673" s="23">
        <f t="shared" ca="1" si="53"/>
        <v>1.5705936154060692E-4</v>
      </c>
      <c r="O1673" s="24">
        <f t="shared" ca="1" si="52"/>
        <v>5.1343795235023665E-2</v>
      </c>
    </row>
    <row r="1674" spans="1:15" x14ac:dyDescent="0.2">
      <c r="A1674" s="6">
        <f>LN(Data!B1675/Data!B1674)</f>
        <v>1.3189323351079326E-2</v>
      </c>
      <c r="B1674" s="7"/>
      <c r="C1674" s="7">
        <f>LN(Data!H1675/Data!H1674)</f>
        <v>7.3439742557582849E-3</v>
      </c>
      <c r="I1674" s="22">
        <f ca="1">I1673*EXP(('Price dynamics'!$F$3-'Price dynamics'!$F$4^2*0.5)*1+('Price dynamics'!$F$4*SQRT(1)*_xlfn.NORM.S.INV(RAND())))</f>
        <v>5.0395231661372296E-2</v>
      </c>
      <c r="K1674" s="22">
        <f ca="1">K1673*EXP(('Price dynamics'!$G$3-'Price dynamics'!$G$4^2*0.5)*1+('Price dynamics'!$G$4*SQRT(1)*_xlfn.NORM.S.INV(RAND())))</f>
        <v>1.4686593725142294E-4</v>
      </c>
      <c r="M1674" s="23">
        <f t="shared" ca="1" si="53"/>
        <v>1.4686593725142294E-4</v>
      </c>
      <c r="O1674" s="24">
        <f t="shared" ca="1" si="52"/>
        <v>5.0248365724120871E-2</v>
      </c>
    </row>
    <row r="1675" spans="1:15" x14ac:dyDescent="0.2">
      <c r="A1675" s="6">
        <f>LN(Data!B1676/Data!B1675)</f>
        <v>-5.2548728383586974E-3</v>
      </c>
      <c r="B1675" s="7"/>
      <c r="C1675" s="7">
        <f>LN(Data!H1676/Data!H1675)</f>
        <v>-3.7271394797231537E-2</v>
      </c>
      <c r="I1675" s="22">
        <f ca="1">I1674*EXP(('Price dynamics'!$F$3-'Price dynamics'!$F$4^2*0.5)*1+('Price dynamics'!$F$4*SQRT(1)*_xlfn.NORM.S.INV(RAND())))</f>
        <v>4.8992867790207381E-2</v>
      </c>
      <c r="K1675" s="22">
        <f ca="1">K1674*EXP(('Price dynamics'!$G$3-'Price dynamics'!$G$4^2*0.5)*1+('Price dynamics'!$G$4*SQRT(1)*_xlfn.NORM.S.INV(RAND())))</f>
        <v>1.4637817155508325E-4</v>
      </c>
      <c r="M1675" s="23">
        <f t="shared" ca="1" si="53"/>
        <v>1.4637817155508325E-4</v>
      </c>
      <c r="O1675" s="24">
        <f t="shared" ca="1" si="52"/>
        <v>4.8846489618652296E-2</v>
      </c>
    </row>
    <row r="1676" spans="1:15" x14ac:dyDescent="0.2">
      <c r="A1676" s="6">
        <f>LN(Data!B1677/Data!B1676)</f>
        <v>-1.8612608568284714E-2</v>
      </c>
      <c r="B1676" s="7"/>
      <c r="C1676" s="7">
        <f>LN(Data!H1677/Data!H1676)</f>
        <v>-5.0761530318606607E-3</v>
      </c>
      <c r="I1676" s="22">
        <f ca="1">I1675*EXP(('Price dynamics'!$F$3-'Price dynamics'!$F$4^2*0.5)*1+('Price dynamics'!$F$4*SQRT(1)*_xlfn.NORM.S.INV(RAND())))</f>
        <v>4.8656940637675478E-2</v>
      </c>
      <c r="K1676" s="22">
        <f ca="1">K1675*EXP(('Price dynamics'!$G$3-'Price dynamics'!$G$4^2*0.5)*1+('Price dynamics'!$G$4*SQRT(1)*_xlfn.NORM.S.INV(RAND())))</f>
        <v>1.3084493229852015E-4</v>
      </c>
      <c r="M1676" s="23">
        <f t="shared" ca="1" si="53"/>
        <v>1.3084493229852015E-4</v>
      </c>
      <c r="O1676" s="24">
        <f t="shared" ca="1" si="52"/>
        <v>4.8526095705376956E-2</v>
      </c>
    </row>
    <row r="1677" spans="1:15" x14ac:dyDescent="0.2">
      <c r="A1677" s="6">
        <f>LN(Data!B1678/Data!B1677)</f>
        <v>-7.0024525292177609E-3</v>
      </c>
      <c r="B1677" s="7"/>
      <c r="C1677" s="7">
        <f>LN(Data!H1678/Data!H1677)</f>
        <v>-2.5477720787987755E-3</v>
      </c>
      <c r="I1677" s="22">
        <f ca="1">I1676*EXP(('Price dynamics'!$F$3-'Price dynamics'!$F$4^2*0.5)*1+('Price dynamics'!$F$4*SQRT(1)*_xlfn.NORM.S.INV(RAND())))</f>
        <v>4.8088136098236395E-2</v>
      </c>
      <c r="K1677" s="22">
        <f ca="1">K1676*EXP(('Price dynamics'!$G$3-'Price dynamics'!$G$4^2*0.5)*1+('Price dynamics'!$G$4*SQRT(1)*_xlfn.NORM.S.INV(RAND())))</f>
        <v>1.1206292692497743E-4</v>
      </c>
      <c r="M1677" s="23">
        <f t="shared" ca="1" si="53"/>
        <v>1.1206292692497743E-4</v>
      </c>
      <c r="O1677" s="24">
        <f t="shared" ca="1" si="52"/>
        <v>4.7976073171311417E-2</v>
      </c>
    </row>
    <row r="1678" spans="1:15" x14ac:dyDescent="0.2">
      <c r="A1678" s="6">
        <f>LN(Data!B1679/Data!B1678)</f>
        <v>-7.0518328572448915E-3</v>
      </c>
      <c r="B1678" s="7"/>
      <c r="C1678" s="7">
        <f>LN(Data!H1679/Data!H1678)</f>
        <v>-1.5424470325631639E-2</v>
      </c>
      <c r="I1678" s="22">
        <f ca="1">I1677*EXP(('Price dynamics'!$F$3-'Price dynamics'!$F$4^2*0.5)*1+('Price dynamics'!$F$4*SQRT(1)*_xlfn.NORM.S.INV(RAND())))</f>
        <v>4.9698301613289496E-2</v>
      </c>
      <c r="K1678" s="22">
        <f ca="1">K1677*EXP(('Price dynamics'!$G$3-'Price dynamics'!$G$4^2*0.5)*1+('Price dynamics'!$G$4*SQRT(1)*_xlfn.NORM.S.INV(RAND())))</f>
        <v>1.0326773213006165E-4</v>
      </c>
      <c r="M1678" s="23">
        <f t="shared" ca="1" si="53"/>
        <v>1.0326773213006165E-4</v>
      </c>
      <c r="O1678" s="24">
        <f t="shared" ca="1" si="52"/>
        <v>4.9595033881159434E-2</v>
      </c>
    </row>
    <row r="1679" spans="1:15" x14ac:dyDescent="0.2">
      <c r="A1679" s="6">
        <f>LN(Data!B1680/Data!B1679)</f>
        <v>-2.2015198431566827E-2</v>
      </c>
      <c r="B1679" s="7"/>
      <c r="C1679" s="7">
        <f>LN(Data!H1680/Data!H1679)</f>
        <v>-7.8023802841847871E-3</v>
      </c>
      <c r="I1679" s="22">
        <f ca="1">I1678*EXP(('Price dynamics'!$F$3-'Price dynamics'!$F$4^2*0.5)*1+('Price dynamics'!$F$4*SQRT(1)*_xlfn.NORM.S.INV(RAND())))</f>
        <v>4.9250696588750843E-2</v>
      </c>
      <c r="K1679" s="22">
        <f ca="1">K1678*EXP(('Price dynamics'!$G$3-'Price dynamics'!$G$4^2*0.5)*1+('Price dynamics'!$G$4*SQRT(1)*_xlfn.NORM.S.INV(RAND())))</f>
        <v>1.1062787643668233E-4</v>
      </c>
      <c r="M1679" s="23">
        <f t="shared" ca="1" si="53"/>
        <v>1.1062787643668233E-4</v>
      </c>
      <c r="O1679" s="24">
        <f t="shared" ca="1" si="52"/>
        <v>4.9140068712314161E-2</v>
      </c>
    </row>
    <row r="1680" spans="1:15" x14ac:dyDescent="0.2">
      <c r="A1680" s="6">
        <f>LN(Data!B1681/Data!B1680)</f>
        <v>-1.6835414463862573E-2</v>
      </c>
      <c r="B1680" s="7"/>
      <c r="C1680" s="7">
        <f>LN(Data!H1681/Data!H1680)</f>
        <v>2.8315920117287858E-2</v>
      </c>
      <c r="I1680" s="22">
        <f ca="1">I1679*EXP(('Price dynamics'!$F$3-'Price dynamics'!$F$4^2*0.5)*1+('Price dynamics'!$F$4*SQRT(1)*_xlfn.NORM.S.INV(RAND())))</f>
        <v>5.0179497728368841E-2</v>
      </c>
      <c r="K1680" s="22">
        <f ca="1">K1679*EXP(('Price dynamics'!$G$3-'Price dynamics'!$G$4^2*0.5)*1+('Price dynamics'!$G$4*SQRT(1)*_xlfn.NORM.S.INV(RAND())))</f>
        <v>1.1630948252607141E-4</v>
      </c>
      <c r="M1680" s="23">
        <f t="shared" ca="1" si="53"/>
        <v>1.1630948252607141E-4</v>
      </c>
      <c r="O1680" s="24">
        <f t="shared" ca="1" si="52"/>
        <v>5.0063188245842771E-2</v>
      </c>
    </row>
    <row r="1681" spans="1:15" x14ac:dyDescent="0.2">
      <c r="A1681" s="6">
        <f>LN(Data!B1682/Data!B1681)</f>
        <v>-4.1600452505145699E-2</v>
      </c>
      <c r="B1681" s="7"/>
      <c r="C1681" s="7">
        <f>LN(Data!H1682/Data!H1681)</f>
        <v>-2.5412974286725325E-3</v>
      </c>
      <c r="I1681" s="22">
        <f ca="1">I1680*EXP(('Price dynamics'!$F$3-'Price dynamics'!$F$4^2*0.5)*1+('Price dynamics'!$F$4*SQRT(1)*_xlfn.NORM.S.INV(RAND())))</f>
        <v>4.9710831540265663E-2</v>
      </c>
      <c r="K1681" s="22">
        <f ca="1">K1680*EXP(('Price dynamics'!$G$3-'Price dynamics'!$G$4^2*0.5)*1+('Price dynamics'!$G$4*SQRT(1)*_xlfn.NORM.S.INV(RAND())))</f>
        <v>1.257578504497625E-4</v>
      </c>
      <c r="M1681" s="23">
        <f t="shared" ca="1" si="53"/>
        <v>1.257578504497625E-4</v>
      </c>
      <c r="O1681" s="24">
        <f t="shared" ca="1" si="52"/>
        <v>4.9585073689815899E-2</v>
      </c>
    </row>
    <row r="1682" spans="1:15" x14ac:dyDescent="0.2">
      <c r="A1682" s="6">
        <f>LN(Data!B1683/Data!B1682)</f>
        <v>5.6765022804190754E-2</v>
      </c>
      <c r="B1682" s="7"/>
      <c r="C1682" s="7">
        <f>LN(Data!H1683/Data!H1682)</f>
        <v>5.0761530318605679E-3</v>
      </c>
      <c r="I1682" s="22">
        <f ca="1">I1681*EXP(('Price dynamics'!$F$3-'Price dynamics'!$F$4^2*0.5)*1+('Price dynamics'!$F$4*SQRT(1)*_xlfn.NORM.S.INV(RAND())))</f>
        <v>5.083726861254996E-2</v>
      </c>
      <c r="K1682" s="22">
        <f ca="1">K1681*EXP(('Price dynamics'!$G$3-'Price dynamics'!$G$4^2*0.5)*1+('Price dynamics'!$G$4*SQRT(1)*_xlfn.NORM.S.INV(RAND())))</f>
        <v>1.4242479447323486E-4</v>
      </c>
      <c r="M1682" s="23">
        <f t="shared" ca="1" si="53"/>
        <v>1.4242479447323486E-4</v>
      </c>
      <c r="O1682" s="24">
        <f t="shared" ca="1" si="52"/>
        <v>5.0694843818076728E-2</v>
      </c>
    </row>
    <row r="1683" spans="1:15" x14ac:dyDescent="0.2">
      <c r="A1683" s="6">
        <f>LN(Data!B1684/Data!B1683)</f>
        <v>3.8276952626794973E-2</v>
      </c>
      <c r="B1683" s="7"/>
      <c r="C1683" s="7">
        <f>LN(Data!H1684/Data!H1683)</f>
        <v>2.005079704556122E-2</v>
      </c>
      <c r="I1683" s="22">
        <f ca="1">I1682*EXP(('Price dynamics'!$F$3-'Price dynamics'!$F$4^2*0.5)*1+('Price dynamics'!$F$4*SQRT(1)*_xlfn.NORM.S.INV(RAND())))</f>
        <v>5.3047889130227635E-2</v>
      </c>
      <c r="K1683" s="22">
        <f ca="1">K1682*EXP(('Price dynamics'!$G$3-'Price dynamics'!$G$4^2*0.5)*1+('Price dynamics'!$G$4*SQRT(1)*_xlfn.NORM.S.INV(RAND())))</f>
        <v>1.4155168644501415E-4</v>
      </c>
      <c r="M1683" s="23">
        <f t="shared" ca="1" si="53"/>
        <v>1.4155168644501415E-4</v>
      </c>
      <c r="O1683" s="24">
        <f t="shared" ca="1" si="52"/>
        <v>5.2906337443782619E-2</v>
      </c>
    </row>
    <row r="1684" spans="1:15" x14ac:dyDescent="0.2">
      <c r="A1684" s="6">
        <f>LN(Data!B1685/Data!B1684)</f>
        <v>3.9963256811837364E-2</v>
      </c>
      <c r="B1684" s="7"/>
      <c r="C1684" s="7">
        <f>LN(Data!H1685/Data!H1684)</f>
        <v>9.8766234959120989E-3</v>
      </c>
      <c r="I1684" s="22">
        <f ca="1">I1683*EXP(('Price dynamics'!$F$3-'Price dynamics'!$F$4^2*0.5)*1+('Price dynamics'!$F$4*SQRT(1)*_xlfn.NORM.S.INV(RAND())))</f>
        <v>5.092653252340569E-2</v>
      </c>
      <c r="K1684" s="22">
        <f ca="1">K1683*EXP(('Price dynamics'!$G$3-'Price dynamics'!$G$4^2*0.5)*1+('Price dynamics'!$G$4*SQRT(1)*_xlfn.NORM.S.INV(RAND())))</f>
        <v>1.5602410833686378E-4</v>
      </c>
      <c r="M1684" s="23">
        <f t="shared" ca="1" si="53"/>
        <v>1.5602410833686378E-4</v>
      </c>
      <c r="O1684" s="24">
        <f t="shared" ca="1" si="52"/>
        <v>5.0770508415068825E-2</v>
      </c>
    </row>
    <row r="1685" spans="1:15" x14ac:dyDescent="0.2">
      <c r="A1685" s="6">
        <f>LN(Data!B1686/Data!B1685)</f>
        <v>-1.7681167843226445E-2</v>
      </c>
      <c r="B1685" s="7"/>
      <c r="C1685" s="7">
        <f>LN(Data!H1686/Data!H1685)</f>
        <v>6.6532845646089009E-2</v>
      </c>
      <c r="I1685" s="22">
        <f ca="1">I1684*EXP(('Price dynamics'!$F$3-'Price dynamics'!$F$4^2*0.5)*1+('Price dynamics'!$F$4*SQRT(1)*_xlfn.NORM.S.INV(RAND())))</f>
        <v>5.2776385763554437E-2</v>
      </c>
      <c r="K1685" s="22">
        <f ca="1">K1684*EXP(('Price dynamics'!$G$3-'Price dynamics'!$G$4^2*0.5)*1+('Price dynamics'!$G$4*SQRT(1)*_xlfn.NORM.S.INV(RAND())))</f>
        <v>1.4106704436379593E-4</v>
      </c>
      <c r="M1685" s="23">
        <f t="shared" ca="1" si="53"/>
        <v>1.4106704436379593E-4</v>
      </c>
      <c r="O1685" s="24">
        <f t="shared" ca="1" si="52"/>
        <v>5.2635318719190638E-2</v>
      </c>
    </row>
    <row r="1686" spans="1:15" x14ac:dyDescent="0.2">
      <c r="A1686" s="6">
        <f>LN(Data!B1687/Data!B1686)</f>
        <v>1.3031198214367108E-2</v>
      </c>
      <c r="B1686" s="7"/>
      <c r="C1686" s="7">
        <f>LN(Data!H1687/Data!H1686)</f>
        <v>-2.3256862164267235E-2</v>
      </c>
      <c r="I1686" s="22">
        <f ca="1">I1685*EXP(('Price dynamics'!$F$3-'Price dynamics'!$F$4^2*0.5)*1+('Price dynamics'!$F$4*SQRT(1)*_xlfn.NORM.S.INV(RAND())))</f>
        <v>5.2775178630083998E-2</v>
      </c>
      <c r="K1686" s="22">
        <f ca="1">K1685*EXP(('Price dynamics'!$G$3-'Price dynamics'!$G$4^2*0.5)*1+('Price dynamics'!$G$4*SQRT(1)*_xlfn.NORM.S.INV(RAND())))</f>
        <v>1.5403180502471389E-4</v>
      </c>
      <c r="M1686" s="23">
        <f t="shared" ca="1" si="53"/>
        <v>1.5403180502471389E-4</v>
      </c>
      <c r="O1686" s="24">
        <f t="shared" ca="1" si="52"/>
        <v>5.2621146825059285E-2</v>
      </c>
    </row>
    <row r="1687" spans="1:15" x14ac:dyDescent="0.2">
      <c r="A1687" s="6">
        <f>LN(Data!B1688/Data!B1687)</f>
        <v>1.6435911847946835E-2</v>
      </c>
      <c r="B1687" s="7"/>
      <c r="C1687" s="7">
        <f>LN(Data!H1688/Data!H1687)</f>
        <v>1.8648559078072995E-2</v>
      </c>
      <c r="I1687" s="22">
        <f ca="1">I1686*EXP(('Price dynamics'!$F$3-'Price dynamics'!$F$4^2*0.5)*1+('Price dynamics'!$F$4*SQRT(1)*_xlfn.NORM.S.INV(RAND())))</f>
        <v>5.2507216376014382E-2</v>
      </c>
      <c r="K1687" s="22">
        <f ca="1">K1686*EXP(('Price dynamics'!$G$3-'Price dynamics'!$G$4^2*0.5)*1+('Price dynamics'!$G$4*SQRT(1)*_xlfn.NORM.S.INV(RAND())))</f>
        <v>1.5411386615707824E-4</v>
      </c>
      <c r="M1687" s="23">
        <f t="shared" ca="1" si="53"/>
        <v>1.5411386615707824E-4</v>
      </c>
      <c r="O1687" s="24">
        <f t="shared" ca="1" si="52"/>
        <v>5.2353102509857301E-2</v>
      </c>
    </row>
    <row r="1688" spans="1:15" x14ac:dyDescent="0.2">
      <c r="A1688" s="6">
        <f>LN(Data!B1689/Data!B1688)</f>
        <v>4.5743408861196851E-3</v>
      </c>
      <c r="B1688" s="7"/>
      <c r="C1688" s="7">
        <f>LN(Data!H1689/Data!H1688)</f>
        <v>2.7336554163750418E-2</v>
      </c>
      <c r="I1688" s="22">
        <f ca="1">I1687*EXP(('Price dynamics'!$F$3-'Price dynamics'!$F$4^2*0.5)*1+('Price dynamics'!$F$4*SQRT(1)*_xlfn.NORM.S.INV(RAND())))</f>
        <v>5.1395258137298228E-2</v>
      </c>
      <c r="K1688" s="22">
        <f ca="1">K1687*EXP(('Price dynamics'!$G$3-'Price dynamics'!$G$4^2*0.5)*1+('Price dynamics'!$G$4*SQRT(1)*_xlfn.NORM.S.INV(RAND())))</f>
        <v>1.5483318210979653E-4</v>
      </c>
      <c r="M1688" s="23">
        <f t="shared" ca="1" si="53"/>
        <v>1.5483318210979653E-4</v>
      </c>
      <c r="O1688" s="24">
        <f t="shared" ca="1" si="52"/>
        <v>5.1240424955188428E-2</v>
      </c>
    </row>
    <row r="1689" spans="1:15" x14ac:dyDescent="0.2">
      <c r="A1689" s="6">
        <f>LN(Data!B1690/Data!B1689)</f>
        <v>-6.1037829380177992E-3</v>
      </c>
      <c r="B1689" s="7"/>
      <c r="C1689" s="7">
        <f>LN(Data!H1690/Data!H1689)</f>
        <v>4.3963123421116204E-2</v>
      </c>
      <c r="I1689" s="22">
        <f ca="1">I1688*EXP(('Price dynamics'!$F$3-'Price dynamics'!$F$4^2*0.5)*1+('Price dynamics'!$F$4*SQRT(1)*_xlfn.NORM.S.INV(RAND())))</f>
        <v>5.1090120220686777E-2</v>
      </c>
      <c r="K1689" s="22">
        <f ca="1">K1688*EXP(('Price dynamics'!$G$3-'Price dynamics'!$G$4^2*0.5)*1+('Price dynamics'!$G$4*SQRT(1)*_xlfn.NORM.S.INV(RAND())))</f>
        <v>1.4520274049346769E-4</v>
      </c>
      <c r="M1689" s="23">
        <f t="shared" ca="1" si="53"/>
        <v>1.4520274049346769E-4</v>
      </c>
      <c r="O1689" s="24">
        <f t="shared" ca="1" si="52"/>
        <v>5.0944917480193308E-2</v>
      </c>
    </row>
    <row r="1690" spans="1:15" x14ac:dyDescent="0.2">
      <c r="A1690" s="6">
        <f>LN(Data!B1691/Data!B1690)</f>
        <v>1.9702582275837328E-2</v>
      </c>
      <c r="B1690" s="7"/>
      <c r="C1690" s="7">
        <f>LN(Data!H1691/Data!H1690)</f>
        <v>2.5479085300984753E-2</v>
      </c>
      <c r="I1690" s="22">
        <f ca="1">I1689*EXP(('Price dynamics'!$F$3-'Price dynamics'!$F$4^2*0.5)*1+('Price dynamics'!$F$4*SQRT(1)*_xlfn.NORM.S.INV(RAND())))</f>
        <v>5.0653533956875024E-2</v>
      </c>
      <c r="K1690" s="22">
        <f ca="1">K1689*EXP(('Price dynamics'!$G$3-'Price dynamics'!$G$4^2*0.5)*1+('Price dynamics'!$G$4*SQRT(1)*_xlfn.NORM.S.INV(RAND())))</f>
        <v>1.4101965544652839E-4</v>
      </c>
      <c r="M1690" s="23">
        <f t="shared" ca="1" si="53"/>
        <v>1.4101965544652839E-4</v>
      </c>
      <c r="O1690" s="24">
        <f t="shared" ca="1" si="52"/>
        <v>5.0512514301428495E-2</v>
      </c>
    </row>
    <row r="1691" spans="1:15" x14ac:dyDescent="0.2">
      <c r="A1691" s="6">
        <f>LN(Data!B1692/Data!B1691)</f>
        <v>-1.001001084584999E-3</v>
      </c>
      <c r="B1691" s="7"/>
      <c r="C1691" s="7">
        <f>LN(Data!H1692/Data!H1691)</f>
        <v>-1.2658396871923354E-2</v>
      </c>
      <c r="I1691" s="22">
        <f ca="1">I1690*EXP(('Price dynamics'!$F$3-'Price dynamics'!$F$4^2*0.5)*1+('Price dynamics'!$F$4*SQRT(1)*_xlfn.NORM.S.INV(RAND())))</f>
        <v>5.1388614893481656E-2</v>
      </c>
      <c r="K1691" s="22">
        <f ca="1">K1690*EXP(('Price dynamics'!$G$3-'Price dynamics'!$G$4^2*0.5)*1+('Price dynamics'!$G$4*SQRT(1)*_xlfn.NORM.S.INV(RAND())))</f>
        <v>1.6005112000669138E-4</v>
      </c>
      <c r="M1691" s="23">
        <f t="shared" ca="1" si="53"/>
        <v>1.6005112000669138E-4</v>
      </c>
      <c r="O1691" s="24">
        <f t="shared" ca="1" si="52"/>
        <v>5.1228563773474962E-2</v>
      </c>
    </row>
    <row r="1692" spans="1:15" x14ac:dyDescent="0.2">
      <c r="A1692" s="6">
        <f>LN(Data!B1693/Data!B1692)</f>
        <v>-1.7681693290506839E-2</v>
      </c>
      <c r="B1692" s="7"/>
      <c r="C1692" s="7">
        <f>LN(Data!H1693/Data!H1692)</f>
        <v>-1.0672459890771872E-2</v>
      </c>
      <c r="I1692" s="22">
        <f ca="1">I1691*EXP(('Price dynamics'!$F$3-'Price dynamics'!$F$4^2*0.5)*1+('Price dynamics'!$F$4*SQRT(1)*_xlfn.NORM.S.INV(RAND())))</f>
        <v>5.2760104026692282E-2</v>
      </c>
      <c r="K1692" s="22">
        <f ca="1">K1691*EXP(('Price dynamics'!$G$3-'Price dynamics'!$G$4^2*0.5)*1+('Price dynamics'!$G$4*SQRT(1)*_xlfn.NORM.S.INV(RAND())))</f>
        <v>1.4397978404164725E-4</v>
      </c>
      <c r="M1692" s="23">
        <f t="shared" ca="1" si="53"/>
        <v>1.4397978404164725E-4</v>
      </c>
      <c r="O1692" s="24">
        <f t="shared" ca="1" si="52"/>
        <v>5.2616124242650636E-2</v>
      </c>
    </row>
    <row r="1693" spans="1:15" x14ac:dyDescent="0.2">
      <c r="A1693" s="6">
        <f>LN(Data!B1694/Data!B1693)</f>
        <v>6.0975798681185377E-3</v>
      </c>
      <c r="B1693" s="7"/>
      <c r="C1693" s="7">
        <f>LN(Data!H1694/Data!H1693)</f>
        <v>6.4404391970982758E-2</v>
      </c>
      <c r="I1693" s="22">
        <f ca="1">I1692*EXP(('Price dynamics'!$F$3-'Price dynamics'!$F$4^2*0.5)*1+('Price dynamics'!$F$4*SQRT(1)*_xlfn.NORM.S.INV(RAND())))</f>
        <v>5.2026594234832399E-2</v>
      </c>
      <c r="K1693" s="22">
        <f ca="1">K1692*EXP(('Price dynamics'!$G$3-'Price dynamics'!$G$4^2*0.5)*1+('Price dynamics'!$G$4*SQRT(1)*_xlfn.NORM.S.INV(RAND())))</f>
        <v>1.3253835964692422E-4</v>
      </c>
      <c r="M1693" s="23">
        <f t="shared" ca="1" si="53"/>
        <v>1.3253835964692422E-4</v>
      </c>
      <c r="O1693" s="24">
        <f t="shared" ca="1" si="52"/>
        <v>5.1894055875185474E-2</v>
      </c>
    </row>
    <row r="1694" spans="1:15" x14ac:dyDescent="0.2">
      <c r="A1694" s="6">
        <f>LN(Data!B1695/Data!B1694)</f>
        <v>-1.1719879370315482E-2</v>
      </c>
      <c r="B1694" s="7"/>
      <c r="C1694" s="7">
        <f>LN(Data!H1695/Data!H1694)</f>
        <v>3.1685819074140795E-2</v>
      </c>
      <c r="I1694" s="22">
        <f ca="1">I1693*EXP(('Price dynamics'!$F$3-'Price dynamics'!$F$4^2*0.5)*1+('Price dynamics'!$F$4*SQRT(1)*_xlfn.NORM.S.INV(RAND())))</f>
        <v>5.0938426593232451E-2</v>
      </c>
      <c r="K1694" s="22">
        <f ca="1">K1693*EXP(('Price dynamics'!$G$3-'Price dynamics'!$G$4^2*0.5)*1+('Price dynamics'!$G$4*SQRT(1)*_xlfn.NORM.S.INV(RAND())))</f>
        <v>1.2556298117601269E-4</v>
      </c>
      <c r="M1694" s="23">
        <f t="shared" ca="1" si="53"/>
        <v>1.2556298117601269E-4</v>
      </c>
      <c r="O1694" s="24">
        <f t="shared" ca="1" si="52"/>
        <v>5.081286361205644E-2</v>
      </c>
    </row>
    <row r="1695" spans="1:15" x14ac:dyDescent="0.2">
      <c r="A1695" s="6">
        <f>LN(Data!B1696/Data!B1695)</f>
        <v>1.4754783065469559E-2</v>
      </c>
      <c r="B1695" s="7"/>
      <c r="C1695" s="7">
        <f>LN(Data!H1696/Data!H1695)</f>
        <v>1.5474196582597383E-2</v>
      </c>
      <c r="I1695" s="22">
        <f ca="1">I1694*EXP(('Price dynamics'!$F$3-'Price dynamics'!$F$4^2*0.5)*1+('Price dynamics'!$F$4*SQRT(1)*_xlfn.NORM.S.INV(RAND())))</f>
        <v>5.0414061392382789E-2</v>
      </c>
      <c r="K1695" s="22">
        <f ca="1">K1694*EXP(('Price dynamics'!$G$3-'Price dynamics'!$G$4^2*0.5)*1+('Price dynamics'!$G$4*SQRT(1)*_xlfn.NORM.S.INV(RAND())))</f>
        <v>1.2300135707001795E-4</v>
      </c>
      <c r="M1695" s="23">
        <f t="shared" ca="1" si="53"/>
        <v>1.2300135707001795E-4</v>
      </c>
      <c r="O1695" s="24">
        <f t="shared" ca="1" si="52"/>
        <v>5.0291060035312772E-2</v>
      </c>
    </row>
    <row r="1696" spans="1:15" x14ac:dyDescent="0.2">
      <c r="A1696" s="6">
        <f>LN(Data!B1697/Data!B1696)</f>
        <v>1.0050335853501506E-2</v>
      </c>
      <c r="B1696" s="7"/>
      <c r="C1696" s="7">
        <f>LN(Data!H1697/Data!H1696)</f>
        <v>3.3965529155630093E-2</v>
      </c>
      <c r="I1696" s="22">
        <f ca="1">I1695*EXP(('Price dynamics'!$F$3-'Price dynamics'!$F$4^2*0.5)*1+('Price dynamics'!$F$4*SQRT(1)*_xlfn.NORM.S.INV(RAND())))</f>
        <v>4.9690438998074689E-2</v>
      </c>
      <c r="K1696" s="22">
        <f ca="1">K1695*EXP(('Price dynamics'!$G$3-'Price dynamics'!$G$4^2*0.5)*1+('Price dynamics'!$G$4*SQRT(1)*_xlfn.NORM.S.INV(RAND())))</f>
        <v>1.2769888539187444E-4</v>
      </c>
      <c r="M1696" s="23">
        <f t="shared" ca="1" si="53"/>
        <v>1.2769888539187444E-4</v>
      </c>
      <c r="O1696" s="24">
        <f t="shared" ca="1" si="52"/>
        <v>4.9562740112682815E-2</v>
      </c>
    </row>
    <row r="1697" spans="1:15" x14ac:dyDescent="0.2">
      <c r="A1697" s="6">
        <f>LN(Data!B1698/Data!B1697)</f>
        <v>9.9950033308342321E-4</v>
      </c>
      <c r="B1697" s="7"/>
      <c r="C1697" s="7">
        <f>LN(Data!H1698/Data!H1697)</f>
        <v>4.8878507294185872E-2</v>
      </c>
      <c r="I1697" s="22">
        <f ca="1">I1696*EXP(('Price dynamics'!$F$3-'Price dynamics'!$F$4^2*0.5)*1+('Price dynamics'!$F$4*SQRT(1)*_xlfn.NORM.S.INV(RAND())))</f>
        <v>5.1430949458604172E-2</v>
      </c>
      <c r="K1697" s="22">
        <f ca="1">K1696*EXP(('Price dynamics'!$G$3-'Price dynamics'!$G$4^2*0.5)*1+('Price dynamics'!$G$4*SQRT(1)*_xlfn.NORM.S.INV(RAND())))</f>
        <v>1.1866629547057339E-4</v>
      </c>
      <c r="M1697" s="23">
        <f t="shared" ca="1" si="53"/>
        <v>1.1866629547057339E-4</v>
      </c>
      <c r="O1697" s="24">
        <f t="shared" ca="1" si="52"/>
        <v>5.1312283163133597E-2</v>
      </c>
    </row>
    <row r="1698" spans="1:15" x14ac:dyDescent="0.2">
      <c r="A1698" s="6">
        <f>LN(Data!B1699/Data!B1698)</f>
        <v>2.1251108601736329E-2</v>
      </c>
      <c r="B1698" s="7"/>
      <c r="C1698" s="7">
        <f>LN(Data!H1699/Data!H1698)</f>
        <v>-2.5046031926087689E-2</v>
      </c>
      <c r="I1698" s="22">
        <f ca="1">I1697*EXP(('Price dynamics'!$F$3-'Price dynamics'!$F$4^2*0.5)*1+('Price dynamics'!$F$4*SQRT(1)*_xlfn.NORM.S.INV(RAND())))</f>
        <v>5.1383488954269627E-2</v>
      </c>
      <c r="K1698" s="22">
        <f ca="1">K1697*EXP(('Price dynamics'!$G$3-'Price dynamics'!$G$4^2*0.5)*1+('Price dynamics'!$G$4*SQRT(1)*_xlfn.NORM.S.INV(RAND())))</f>
        <v>1.1031573756661881E-4</v>
      </c>
      <c r="M1698" s="23">
        <f t="shared" ca="1" si="53"/>
        <v>1.1031573756661881E-4</v>
      </c>
      <c r="O1698" s="24">
        <f t="shared" ca="1" si="52"/>
        <v>5.1273173216703008E-2</v>
      </c>
    </row>
    <row r="1699" spans="1:15" x14ac:dyDescent="0.2">
      <c r="A1699" s="6">
        <f>LN(Data!B1700/Data!B1699)</f>
        <v>3.4171378137582585E-3</v>
      </c>
      <c r="B1699" s="7"/>
      <c r="C1699" s="7">
        <f>LN(Data!H1700/Data!H1699)</f>
        <v>-3.690455693545075E-2</v>
      </c>
      <c r="I1699" s="22">
        <f ca="1">I1698*EXP(('Price dynamics'!$F$3-'Price dynamics'!$F$4^2*0.5)*1+('Price dynamics'!$F$4*SQRT(1)*_xlfn.NORM.S.INV(RAND())))</f>
        <v>5.0280676593818435E-2</v>
      </c>
      <c r="K1699" s="22">
        <f ca="1">K1698*EXP(('Price dynamics'!$G$3-'Price dynamics'!$G$4^2*0.5)*1+('Price dynamics'!$G$4*SQRT(1)*_xlfn.NORM.S.INV(RAND())))</f>
        <v>1.0457369932656175E-4</v>
      </c>
      <c r="M1699" s="23">
        <f t="shared" ca="1" si="53"/>
        <v>1.0457369932656175E-4</v>
      </c>
      <c r="O1699" s="24">
        <f t="shared" ca="1" si="52"/>
        <v>5.0176102894491877E-2</v>
      </c>
    </row>
    <row r="1700" spans="1:15" x14ac:dyDescent="0.2">
      <c r="A1700" s="6">
        <f>LN(Data!B1701/Data!B1700)</f>
        <v>-2.9282597790886685E-3</v>
      </c>
      <c r="B1700" s="7"/>
      <c r="C1700" s="7">
        <f>LN(Data!H1701/Data!H1700)</f>
        <v>-1.324522675002068E-2</v>
      </c>
      <c r="I1700" s="22">
        <f ca="1">I1699*EXP(('Price dynamics'!$F$3-'Price dynamics'!$F$4^2*0.5)*1+('Price dynamics'!$F$4*SQRT(1)*_xlfn.NORM.S.INV(RAND())))</f>
        <v>4.9741358322064805E-2</v>
      </c>
      <c r="K1700" s="22">
        <f ca="1">K1699*EXP(('Price dynamics'!$G$3-'Price dynamics'!$G$4^2*0.5)*1+('Price dynamics'!$G$4*SQRT(1)*_xlfn.NORM.S.INV(RAND())))</f>
        <v>1.1839355590327811E-4</v>
      </c>
      <c r="M1700" s="23">
        <f t="shared" ca="1" si="53"/>
        <v>1.1839355590327811E-4</v>
      </c>
      <c r="O1700" s="24">
        <f t="shared" ca="1" si="52"/>
        <v>4.9622964766161529E-2</v>
      </c>
    </row>
    <row r="1701" spans="1:15" x14ac:dyDescent="0.2">
      <c r="A1701" s="6">
        <f>LN(Data!B1702/Data!B1701)</f>
        <v>-1.7751945458450227E-2</v>
      </c>
      <c r="B1701" s="7"/>
      <c r="C1701" s="7">
        <f>LN(Data!H1702/Data!H1701)</f>
        <v>-5.6822335866696216E-2</v>
      </c>
      <c r="I1701" s="22">
        <f ca="1">I1700*EXP(('Price dynamics'!$F$3-'Price dynamics'!$F$4^2*0.5)*1+('Price dynamics'!$F$4*SQRT(1)*_xlfn.NORM.S.INV(RAND())))</f>
        <v>5.047572882383531E-2</v>
      </c>
      <c r="K1701" s="22">
        <f ca="1">K1700*EXP(('Price dynamics'!$G$3-'Price dynamics'!$G$4^2*0.5)*1+('Price dynamics'!$G$4*SQRT(1)*_xlfn.NORM.S.INV(RAND())))</f>
        <v>1.1404426292994527E-4</v>
      </c>
      <c r="M1701" s="23">
        <f t="shared" ca="1" si="53"/>
        <v>1.1404426292994527E-4</v>
      </c>
      <c r="O1701" s="24">
        <f t="shared" ca="1" si="52"/>
        <v>5.0361684560905368E-2</v>
      </c>
    </row>
    <row r="1702" spans="1:15" x14ac:dyDescent="0.2">
      <c r="A1702" s="6">
        <f>LN(Data!B1703/Data!B1702)</f>
        <v>1.6773950270473608E-2</v>
      </c>
      <c r="B1702" s="7"/>
      <c r="C1702" s="7">
        <f>LN(Data!H1703/Data!H1702)</f>
        <v>-8.0972102326193618E-3</v>
      </c>
      <c r="I1702" s="22">
        <f ca="1">I1701*EXP(('Price dynamics'!$F$3-'Price dynamics'!$F$4^2*0.5)*1+('Price dynamics'!$F$4*SQRT(1)*_xlfn.NORM.S.INV(RAND())))</f>
        <v>5.1470815728940751E-2</v>
      </c>
      <c r="K1702" s="22">
        <f ca="1">K1701*EXP(('Price dynamics'!$G$3-'Price dynamics'!$G$4^2*0.5)*1+('Price dynamics'!$G$4*SQRT(1)*_xlfn.NORM.S.INV(RAND())))</f>
        <v>1.090369832852762E-4</v>
      </c>
      <c r="M1702" s="23">
        <f t="shared" ca="1" si="53"/>
        <v>1.090369832852762E-4</v>
      </c>
      <c r="O1702" s="24">
        <f t="shared" ca="1" si="52"/>
        <v>5.1361778745655472E-2</v>
      </c>
    </row>
    <row r="1703" spans="1:15" x14ac:dyDescent="0.2">
      <c r="A1703" s="6">
        <f>LN(Data!B1704/Data!B1703)</f>
        <v>1.2639934935819566E-2</v>
      </c>
      <c r="B1703" s="7"/>
      <c r="C1703" s="7">
        <f>LN(Data!H1704/Data!H1703)</f>
        <v>4.056800695614469E-3</v>
      </c>
      <c r="I1703" s="22">
        <f ca="1">I1702*EXP(('Price dynamics'!$F$3-'Price dynamics'!$F$4^2*0.5)*1+('Price dynamics'!$F$4*SQRT(1)*_xlfn.NORM.S.INV(RAND())))</f>
        <v>5.0385244141330034E-2</v>
      </c>
      <c r="K1703" s="22">
        <f ca="1">K1702*EXP(('Price dynamics'!$G$3-'Price dynamics'!$G$4^2*0.5)*1+('Price dynamics'!$G$4*SQRT(1)*_xlfn.NORM.S.INV(RAND())))</f>
        <v>1.2357750256438777E-4</v>
      </c>
      <c r="M1703" s="23">
        <f t="shared" ca="1" si="53"/>
        <v>1.2357750256438777E-4</v>
      </c>
      <c r="O1703" s="24">
        <f t="shared" ca="1" si="52"/>
        <v>5.0261666638765648E-2</v>
      </c>
    </row>
    <row r="1704" spans="1:15" x14ac:dyDescent="0.2">
      <c r="A1704" s="6">
        <f>LN(Data!B1705/Data!B1704)</f>
        <v>2.0560131356641944E-2</v>
      </c>
      <c r="B1704" s="7"/>
      <c r="C1704" s="7">
        <f>LN(Data!H1705/Data!H1704)</f>
        <v>3.1875208530448819E-2</v>
      </c>
      <c r="I1704" s="22">
        <f ca="1">I1703*EXP(('Price dynamics'!$F$3-'Price dynamics'!$F$4^2*0.5)*1+('Price dynamics'!$F$4*SQRT(1)*_xlfn.NORM.S.INV(RAND())))</f>
        <v>4.987427097260879E-2</v>
      </c>
      <c r="K1704" s="22">
        <f ca="1">K1703*EXP(('Price dynamics'!$G$3-'Price dynamics'!$G$4^2*0.5)*1+('Price dynamics'!$G$4*SQRT(1)*_xlfn.NORM.S.INV(RAND())))</f>
        <v>1.0980332820572916E-4</v>
      </c>
      <c r="M1704" s="23">
        <f t="shared" ca="1" si="53"/>
        <v>1.0980332820572916E-4</v>
      </c>
      <c r="O1704" s="24">
        <f t="shared" ca="1" si="52"/>
        <v>4.9764467644403058E-2</v>
      </c>
    </row>
    <row r="1705" spans="1:15" x14ac:dyDescent="0.2">
      <c r="A1705" s="6">
        <f>LN(Data!B1706/Data!B1705)</f>
        <v>1.0357908046668083E-2</v>
      </c>
      <c r="B1705" s="7"/>
      <c r="C1705" s="7">
        <f>LN(Data!H1706/Data!H1705)</f>
        <v>8.0947275803963478E-2</v>
      </c>
      <c r="I1705" s="22">
        <f ca="1">I1704*EXP(('Price dynamics'!$F$3-'Price dynamics'!$F$4^2*0.5)*1+('Price dynamics'!$F$4*SQRT(1)*_xlfn.NORM.S.INV(RAND())))</f>
        <v>4.7863564064430215E-2</v>
      </c>
      <c r="K1705" s="22">
        <f ca="1">K1704*EXP(('Price dynamics'!$G$3-'Price dynamics'!$G$4^2*0.5)*1+('Price dynamics'!$G$4*SQRT(1)*_xlfn.NORM.S.INV(RAND())))</f>
        <v>1.0953529819365025E-4</v>
      </c>
      <c r="M1705" s="23">
        <f t="shared" ca="1" si="53"/>
        <v>1.0953529819365025E-4</v>
      </c>
      <c r="O1705" s="24">
        <f t="shared" ca="1" si="52"/>
        <v>4.7754028766236564E-2</v>
      </c>
    </row>
    <row r="1706" spans="1:15" x14ac:dyDescent="0.2">
      <c r="A1706" s="6">
        <f>LN(Data!B1707/Data!B1706)</f>
        <v>2.0858230120410007E-2</v>
      </c>
      <c r="B1706" s="7"/>
      <c r="C1706" s="7">
        <f>LN(Data!H1707/Data!H1706)</f>
        <v>7.1521317840310059E-2</v>
      </c>
      <c r="I1706" s="22">
        <f ca="1">I1705*EXP(('Price dynamics'!$F$3-'Price dynamics'!$F$4^2*0.5)*1+('Price dynamics'!$F$4*SQRT(1)*_xlfn.NORM.S.INV(RAND())))</f>
        <v>4.791052085236109E-2</v>
      </c>
      <c r="K1706" s="22">
        <f ca="1">K1705*EXP(('Price dynamics'!$G$3-'Price dynamics'!$G$4^2*0.5)*1+('Price dynamics'!$G$4*SQRT(1)*_xlfn.NORM.S.INV(RAND())))</f>
        <v>1.1736521851056309E-4</v>
      </c>
      <c r="M1706" s="23">
        <f t="shared" ca="1" si="53"/>
        <v>1.1736521851056309E-4</v>
      </c>
      <c r="O1706" s="24">
        <f t="shared" ca="1" si="52"/>
        <v>4.7793155633850525E-2</v>
      </c>
    </row>
    <row r="1707" spans="1:15" x14ac:dyDescent="0.2">
      <c r="A1707" s="6">
        <f>LN(Data!B1708/Data!B1707)</f>
        <v>-6.4427282221989129E-3</v>
      </c>
      <c r="B1707" s="7"/>
      <c r="C1707" s="7">
        <f>LN(Data!H1708/Data!H1707)</f>
        <v>-3.5993602647905368E-2</v>
      </c>
      <c r="I1707" s="22">
        <f ca="1">I1706*EXP(('Price dynamics'!$F$3-'Price dynamics'!$F$4^2*0.5)*1+('Price dynamics'!$F$4*SQRT(1)*_xlfn.NORM.S.INV(RAND())))</f>
        <v>4.8244910232081113E-2</v>
      </c>
      <c r="K1707" s="22">
        <f ca="1">K1706*EXP(('Price dynamics'!$G$3-'Price dynamics'!$G$4^2*0.5)*1+('Price dynamics'!$G$4*SQRT(1)*_xlfn.NORM.S.INV(RAND())))</f>
        <v>1.4158133451596584E-4</v>
      </c>
      <c r="M1707" s="23">
        <f t="shared" ca="1" si="53"/>
        <v>1.4158133451596584E-4</v>
      </c>
      <c r="O1707" s="24">
        <f t="shared" ca="1" si="52"/>
        <v>4.8103328897565148E-2</v>
      </c>
    </row>
    <row r="1708" spans="1:15" x14ac:dyDescent="0.2">
      <c r="A1708" s="6">
        <f>LN(Data!B1709/Data!B1708)</f>
        <v>1.5120562993825229E-2</v>
      </c>
      <c r="B1708" s="7"/>
      <c r="C1708" s="7">
        <f>LN(Data!H1709/Data!H1708)</f>
        <v>-2.6526754333428711E-2</v>
      </c>
      <c r="I1708" s="22">
        <f ca="1">I1707*EXP(('Price dynamics'!$F$3-'Price dynamics'!$F$4^2*0.5)*1+('Price dynamics'!$F$4*SQRT(1)*_xlfn.NORM.S.INV(RAND())))</f>
        <v>4.8663118916569999E-2</v>
      </c>
      <c r="K1708" s="22">
        <f ca="1">K1707*EXP(('Price dynamics'!$G$3-'Price dynamics'!$G$4^2*0.5)*1+('Price dynamics'!$G$4*SQRT(1)*_xlfn.NORM.S.INV(RAND())))</f>
        <v>1.2129579509487997E-4</v>
      </c>
      <c r="M1708" s="23">
        <f t="shared" ca="1" si="53"/>
        <v>1.2129579509487997E-4</v>
      </c>
      <c r="O1708" s="24">
        <f t="shared" ca="1" si="52"/>
        <v>4.8541823121475119E-2</v>
      </c>
    </row>
    <row r="1709" spans="1:15" x14ac:dyDescent="0.2">
      <c r="A1709" s="6">
        <f>LN(Data!B1710/Data!B1709)</f>
        <v>1.4447203877771203E-2</v>
      </c>
      <c r="B1709" s="7"/>
      <c r="C1709" s="7">
        <f>LN(Data!H1710/Data!H1709)</f>
        <v>5.3619431413853731E-3</v>
      </c>
      <c r="I1709" s="22">
        <f ca="1">I1708*EXP(('Price dynamics'!$F$3-'Price dynamics'!$F$4^2*0.5)*1+('Price dynamics'!$F$4*SQRT(1)*_xlfn.NORM.S.INV(RAND())))</f>
        <v>4.7499163207908791E-2</v>
      </c>
      <c r="K1709" s="22">
        <f ca="1">K1708*EXP(('Price dynamics'!$G$3-'Price dynamics'!$G$4^2*0.5)*1+('Price dynamics'!$G$4*SQRT(1)*_xlfn.NORM.S.INV(RAND())))</f>
        <v>1.1459940866021701E-4</v>
      </c>
      <c r="M1709" s="23">
        <f t="shared" ca="1" si="53"/>
        <v>1.1459940866021701E-4</v>
      </c>
      <c r="O1709" s="24">
        <f t="shared" ca="1" si="52"/>
        <v>4.7384563799248575E-2</v>
      </c>
    </row>
    <row r="1710" spans="1:15" x14ac:dyDescent="0.2">
      <c r="A1710" s="6">
        <f>LN(Data!B1711/Data!B1710)</f>
        <v>1.5566247155419266E-2</v>
      </c>
      <c r="B1710" s="7"/>
      <c r="C1710" s="7">
        <f>LN(Data!H1711/Data!H1710)</f>
        <v>3.3307198017768547E-2</v>
      </c>
      <c r="I1710" s="22">
        <f ca="1">I1709*EXP(('Price dynamics'!$F$3-'Price dynamics'!$F$4^2*0.5)*1+('Price dynamics'!$F$4*SQRT(1)*_xlfn.NORM.S.INV(RAND())))</f>
        <v>4.9663289694368062E-2</v>
      </c>
      <c r="K1710" s="22">
        <f ca="1">K1709*EXP(('Price dynamics'!$G$3-'Price dynamics'!$G$4^2*0.5)*1+('Price dynamics'!$G$4*SQRT(1)*_xlfn.NORM.S.INV(RAND())))</f>
        <v>1.3373663296200334E-4</v>
      </c>
      <c r="M1710" s="23">
        <f t="shared" ca="1" si="53"/>
        <v>1.3373663296200334E-4</v>
      </c>
      <c r="O1710" s="24">
        <f t="shared" ca="1" si="52"/>
        <v>4.9529553061406058E-2</v>
      </c>
    </row>
    <row r="1711" spans="1:15" x14ac:dyDescent="0.2">
      <c r="A1711" s="6">
        <f>LN(Data!B1712/Data!B1711)</f>
        <v>2.5273676383850033E-2</v>
      </c>
      <c r="B1711" s="7"/>
      <c r="C1711" s="7">
        <f>LN(Data!H1712/Data!H1711)</f>
        <v>9.3741552031698455E-2</v>
      </c>
      <c r="I1711" s="22">
        <f ca="1">I1710*EXP(('Price dynamics'!$F$3-'Price dynamics'!$F$4^2*0.5)*1+('Price dynamics'!$F$4*SQRT(1)*_xlfn.NORM.S.INV(RAND())))</f>
        <v>4.9761859952234602E-2</v>
      </c>
      <c r="K1711" s="22">
        <f ca="1">K1710*EXP(('Price dynamics'!$G$3-'Price dynamics'!$G$4^2*0.5)*1+('Price dynamics'!$G$4*SQRT(1)*_xlfn.NORM.S.INV(RAND())))</f>
        <v>1.2390563923690327E-4</v>
      </c>
      <c r="M1711" s="23">
        <f t="shared" ca="1" si="53"/>
        <v>1.2390563923690327E-4</v>
      </c>
      <c r="O1711" s="24">
        <f t="shared" ca="1" si="52"/>
        <v>4.9637954312997702E-2</v>
      </c>
    </row>
    <row r="1712" spans="1:15" x14ac:dyDescent="0.2">
      <c r="A1712" s="6">
        <f>LN(Data!B1713/Data!B1712)</f>
        <v>1.6642159215106041E-2</v>
      </c>
      <c r="B1712" s="7"/>
      <c r="C1712" s="7">
        <f>LN(Data!H1713/Data!H1712)</f>
        <v>-5.9840000356017026E-2</v>
      </c>
      <c r="I1712" s="22">
        <f ca="1">I1711*EXP(('Price dynamics'!$F$3-'Price dynamics'!$F$4^2*0.5)*1+('Price dynamics'!$F$4*SQRT(1)*_xlfn.NORM.S.INV(RAND())))</f>
        <v>5.0762282510759059E-2</v>
      </c>
      <c r="K1712" s="22">
        <f ca="1">K1711*EXP(('Price dynamics'!$G$3-'Price dynamics'!$G$4^2*0.5)*1+('Price dynamics'!$G$4*SQRT(1)*_xlfn.NORM.S.INV(RAND())))</f>
        <v>1.2443517931776647E-4</v>
      </c>
      <c r="M1712" s="23">
        <f t="shared" ca="1" si="53"/>
        <v>1.2443517931776647E-4</v>
      </c>
      <c r="O1712" s="24">
        <f t="shared" ca="1" si="52"/>
        <v>5.0637847331441291E-2</v>
      </c>
    </row>
    <row r="1713" spans="1:15" x14ac:dyDescent="0.2">
      <c r="A1713" s="6">
        <f>LN(Data!B1714/Data!B1713)</f>
        <v>-2.7892818778206853E-2</v>
      </c>
      <c r="B1713" s="7"/>
      <c r="C1713" s="7">
        <f>LN(Data!H1714/Data!H1713)</f>
        <v>-4.9540445560136155E-2</v>
      </c>
      <c r="I1713" s="22">
        <f ca="1">I1712*EXP(('Price dynamics'!$F$3-'Price dynamics'!$F$4^2*0.5)*1+('Price dynamics'!$F$4*SQRT(1)*_xlfn.NORM.S.INV(RAND())))</f>
        <v>4.984906446950798E-2</v>
      </c>
      <c r="K1713" s="22">
        <f ca="1">K1712*EXP(('Price dynamics'!$G$3-'Price dynamics'!$G$4^2*0.5)*1+('Price dynamics'!$G$4*SQRT(1)*_xlfn.NORM.S.INV(RAND())))</f>
        <v>1.1605232256562233E-4</v>
      </c>
      <c r="M1713" s="23">
        <f t="shared" ca="1" si="53"/>
        <v>1.1605232256562233E-4</v>
      </c>
      <c r="O1713" s="24">
        <f t="shared" ca="1" si="52"/>
        <v>4.9733012146942354E-2</v>
      </c>
    </row>
    <row r="1714" spans="1:15" x14ac:dyDescent="0.2">
      <c r="A1714" s="6">
        <f>LN(Data!B1715/Data!B1714)</f>
        <v>1.3399811475640053E-2</v>
      </c>
      <c r="B1714" s="7"/>
      <c r="C1714" s="7">
        <f>LN(Data!H1715/Data!H1714)</f>
        <v>-4.4770233911105212E-2</v>
      </c>
      <c r="I1714" s="22">
        <f ca="1">I1713*EXP(('Price dynamics'!$F$3-'Price dynamics'!$F$4^2*0.5)*1+('Price dynamics'!$F$4*SQRT(1)*_xlfn.NORM.S.INV(RAND())))</f>
        <v>5.1347339024756383E-2</v>
      </c>
      <c r="K1714" s="22">
        <f ca="1">K1713*EXP(('Price dynamics'!$G$3-'Price dynamics'!$G$4^2*0.5)*1+('Price dynamics'!$G$4*SQRT(1)*_xlfn.NORM.S.INV(RAND())))</f>
        <v>1.2905518312233109E-4</v>
      </c>
      <c r="M1714" s="23">
        <f t="shared" ca="1" si="53"/>
        <v>1.2905518312233109E-4</v>
      </c>
      <c r="O1714" s="24">
        <f t="shared" ca="1" si="52"/>
        <v>5.1218283841634051E-2</v>
      </c>
    </row>
    <row r="1715" spans="1:15" x14ac:dyDescent="0.2">
      <c r="A1715" s="6">
        <f>LN(Data!B1716/Data!B1715)</f>
        <v>3.856872147672598E-3</v>
      </c>
      <c r="B1715" s="7"/>
      <c r="C1715" s="7">
        <f>LN(Data!H1716/Data!H1715)</f>
        <v>0</v>
      </c>
      <c r="I1715" s="22">
        <f ca="1">I1714*EXP(('Price dynamics'!$F$3-'Price dynamics'!$F$4^2*0.5)*1+('Price dynamics'!$F$4*SQRT(1)*_xlfn.NORM.S.INV(RAND())))</f>
        <v>5.173975589702378E-2</v>
      </c>
      <c r="K1715" s="22">
        <f ca="1">K1714*EXP(('Price dynamics'!$G$3-'Price dynamics'!$G$4^2*0.5)*1+('Price dynamics'!$G$4*SQRT(1)*_xlfn.NORM.S.INV(RAND())))</f>
        <v>1.1158008004196873E-4</v>
      </c>
      <c r="M1715" s="23">
        <f t="shared" ca="1" si="53"/>
        <v>1.1158008004196873E-4</v>
      </c>
      <c r="O1715" s="24">
        <f t="shared" ca="1" si="52"/>
        <v>5.1628175816981814E-2</v>
      </c>
    </row>
    <row r="1716" spans="1:15" x14ac:dyDescent="0.2">
      <c r="A1716" s="6">
        <f>LN(Data!B1717/Data!B1716)</f>
        <v>2.3669744085904703E-2</v>
      </c>
      <c r="B1716" s="7"/>
      <c r="C1716" s="7">
        <f>LN(Data!H1717/Data!H1716)</f>
        <v>-2.2223136784710235E-2</v>
      </c>
      <c r="I1716" s="22">
        <f ca="1">I1715*EXP(('Price dynamics'!$F$3-'Price dynamics'!$F$4^2*0.5)*1+('Price dynamics'!$F$4*SQRT(1)*_xlfn.NORM.S.INV(RAND())))</f>
        <v>5.0642627919160819E-2</v>
      </c>
      <c r="K1716" s="22">
        <f ca="1">K1715*EXP(('Price dynamics'!$G$3-'Price dynamics'!$G$4^2*0.5)*1+('Price dynamics'!$G$4*SQRT(1)*_xlfn.NORM.S.INV(RAND())))</f>
        <v>1.1962606238308078E-4</v>
      </c>
      <c r="M1716" s="23">
        <f t="shared" ca="1" si="53"/>
        <v>1.1962606238308078E-4</v>
      </c>
      <c r="O1716" s="24">
        <f t="shared" ca="1" si="52"/>
        <v>5.0523001856777737E-2</v>
      </c>
    </row>
    <row r="1717" spans="1:15" x14ac:dyDescent="0.2">
      <c r="A1717" s="6">
        <f>LN(Data!B1718/Data!B1717)</f>
        <v>-4.1858579326782457E-3</v>
      </c>
      <c r="B1717" s="7"/>
      <c r="C1717" s="7">
        <f>LN(Data!H1718/Data!H1717)</f>
        <v>4.0372455290387417E-2</v>
      </c>
      <c r="I1717" s="22">
        <f ca="1">I1716*EXP(('Price dynamics'!$F$3-'Price dynamics'!$F$4^2*0.5)*1+('Price dynamics'!$F$4*SQRT(1)*_xlfn.NORM.S.INV(RAND())))</f>
        <v>5.3899987436850934E-2</v>
      </c>
      <c r="K1717" s="22">
        <f ca="1">K1716*EXP(('Price dynamics'!$G$3-'Price dynamics'!$G$4^2*0.5)*1+('Price dynamics'!$G$4*SQRT(1)*_xlfn.NORM.S.INV(RAND())))</f>
        <v>1.2200934585819952E-4</v>
      </c>
      <c r="M1717" s="23">
        <f t="shared" ca="1" si="53"/>
        <v>1.2200934585819952E-4</v>
      </c>
      <c r="O1717" s="24">
        <f t="shared" ca="1" si="52"/>
        <v>5.3777978090992731E-2</v>
      </c>
    </row>
    <row r="1718" spans="1:15" x14ac:dyDescent="0.2">
      <c r="A1718" s="6">
        <f>LN(Data!B1719/Data!B1718)</f>
        <v>6.2722346544543447E-3</v>
      </c>
      <c r="B1718" s="7"/>
      <c r="C1718" s="7">
        <f>LN(Data!H1719/Data!H1718)</f>
        <v>6.2738340633423345E-2</v>
      </c>
      <c r="I1718" s="22">
        <f ca="1">I1717*EXP(('Price dynamics'!$F$3-'Price dynamics'!$F$4^2*0.5)*1+('Price dynamics'!$F$4*SQRT(1)*_xlfn.NORM.S.INV(RAND())))</f>
        <v>5.3274285640761337E-2</v>
      </c>
      <c r="K1718" s="22">
        <f ca="1">K1717*EXP(('Price dynamics'!$G$3-'Price dynamics'!$G$4^2*0.5)*1+('Price dynamics'!$G$4*SQRT(1)*_xlfn.NORM.S.INV(RAND())))</f>
        <v>1.3547773930048217E-4</v>
      </c>
      <c r="M1718" s="23">
        <f t="shared" ca="1" si="53"/>
        <v>1.3547773930048217E-4</v>
      </c>
      <c r="O1718" s="24">
        <f t="shared" ca="1" si="52"/>
        <v>5.3138807901460854E-2</v>
      </c>
    </row>
    <row r="1719" spans="1:15" x14ac:dyDescent="0.2">
      <c r="A1719" s="6">
        <f>LN(Data!B1720/Data!B1719)</f>
        <v>1.940205340742316E-2</v>
      </c>
      <c r="B1719" s="7"/>
      <c r="C1719" s="7">
        <f>LN(Data!H1720/Data!H1719)</f>
        <v>-8.4557388028062994E-2</v>
      </c>
      <c r="I1719" s="22">
        <f ca="1">I1718*EXP(('Price dynamics'!$F$3-'Price dynamics'!$F$4^2*0.5)*1+('Price dynamics'!$F$4*SQRT(1)*_xlfn.NORM.S.INV(RAND())))</f>
        <v>5.4990803987795316E-2</v>
      </c>
      <c r="K1719" s="22">
        <f ca="1">K1718*EXP(('Price dynamics'!$G$3-'Price dynamics'!$G$4^2*0.5)*1+('Price dynamics'!$G$4*SQRT(1)*_xlfn.NORM.S.INV(RAND())))</f>
        <v>1.4066011285057621E-4</v>
      </c>
      <c r="M1719" s="23">
        <f t="shared" ca="1" si="53"/>
        <v>1.4066011285057621E-4</v>
      </c>
      <c r="O1719" s="24">
        <f t="shared" ca="1" si="52"/>
        <v>5.4850143874944739E-2</v>
      </c>
    </row>
    <row r="1720" spans="1:15" x14ac:dyDescent="0.2">
      <c r="A1720" s="6">
        <f>LN(Data!B1721/Data!B1720)</f>
        <v>-4.5072807304275863E-3</v>
      </c>
      <c r="B1720" s="7"/>
      <c r="C1720" s="7">
        <f>LN(Data!H1721/Data!H1720)</f>
        <v>-8.2343145771077889E-2</v>
      </c>
      <c r="I1720" s="22">
        <f ca="1">I1719*EXP(('Price dynamics'!$F$3-'Price dynamics'!$F$4^2*0.5)*1+('Price dynamics'!$F$4*SQRT(1)*_xlfn.NORM.S.INV(RAND())))</f>
        <v>5.3646662227081351E-2</v>
      </c>
      <c r="K1720" s="22">
        <f ca="1">K1719*EXP(('Price dynamics'!$G$3-'Price dynamics'!$G$4^2*0.5)*1+('Price dynamics'!$G$4*SQRT(1)*_xlfn.NORM.S.INV(RAND())))</f>
        <v>1.5731097424210067E-4</v>
      </c>
      <c r="M1720" s="23">
        <f t="shared" ca="1" si="53"/>
        <v>1.5731097424210067E-4</v>
      </c>
      <c r="O1720" s="24">
        <f t="shared" ca="1" si="52"/>
        <v>5.3489351252839254E-2</v>
      </c>
    </row>
    <row r="1721" spans="1:15" x14ac:dyDescent="0.2">
      <c r="A1721" s="6">
        <f>LN(Data!B1722/Data!B1721)</f>
        <v>-1.2396852976828795E-2</v>
      </c>
      <c r="B1721" s="7"/>
      <c r="C1721" s="7">
        <f>LN(Data!H1722/Data!H1721)</f>
        <v>-4.0738830979103677E-2</v>
      </c>
      <c r="I1721" s="22">
        <f ca="1">I1720*EXP(('Price dynamics'!$F$3-'Price dynamics'!$F$4^2*0.5)*1+('Price dynamics'!$F$4*SQRT(1)*_xlfn.NORM.S.INV(RAND())))</f>
        <v>5.2029554141664075E-2</v>
      </c>
      <c r="K1721" s="22">
        <f ca="1">K1720*EXP(('Price dynamics'!$G$3-'Price dynamics'!$G$4^2*0.5)*1+('Price dynamics'!$G$4*SQRT(1)*_xlfn.NORM.S.INV(RAND())))</f>
        <v>1.5455568998957628E-4</v>
      </c>
      <c r="M1721" s="23">
        <f t="shared" ca="1" si="53"/>
        <v>1.5455568998957628E-4</v>
      </c>
      <c r="O1721" s="24">
        <f t="shared" ca="1" si="52"/>
        <v>5.1874998451674502E-2</v>
      </c>
    </row>
    <row r="1722" spans="1:15" x14ac:dyDescent="0.2">
      <c r="A1722" s="6">
        <f>LN(Data!B1723/Data!B1722)</f>
        <v>6.2176366108705819E-3</v>
      </c>
      <c r="B1722" s="7"/>
      <c r="C1722" s="7">
        <f>LN(Data!H1723/Data!H1722)</f>
        <v>1.239685297682872E-2</v>
      </c>
      <c r="I1722" s="22">
        <f ca="1">I1721*EXP(('Price dynamics'!$F$3-'Price dynamics'!$F$4^2*0.5)*1+('Price dynamics'!$F$4*SQRT(1)*_xlfn.NORM.S.INV(RAND())))</f>
        <v>5.2959239384315383E-2</v>
      </c>
      <c r="K1722" s="22">
        <f ca="1">K1721*EXP(('Price dynamics'!$G$3-'Price dynamics'!$G$4^2*0.5)*1+('Price dynamics'!$G$4*SQRT(1)*_xlfn.NORM.S.INV(RAND())))</f>
        <v>1.5528636567243532E-4</v>
      </c>
      <c r="M1722" s="23">
        <f t="shared" ca="1" si="53"/>
        <v>1.5528636567243532E-4</v>
      </c>
      <c r="O1722" s="24">
        <f t="shared" ca="1" si="52"/>
        <v>5.2803953018642949E-2</v>
      </c>
    </row>
    <row r="1723" spans="1:15" x14ac:dyDescent="0.2">
      <c r="A1723" s="6">
        <f>LN(Data!B1724/Data!B1723)</f>
        <v>1.272856437738055E-2</v>
      </c>
      <c r="B1723" s="7"/>
      <c r="C1723" s="7">
        <f>LN(Data!H1724/Data!H1723)</f>
        <v>1.4271394105332761E-2</v>
      </c>
      <c r="I1723" s="22">
        <f ca="1">I1722*EXP(('Price dynamics'!$F$3-'Price dynamics'!$F$4^2*0.5)*1+('Price dynamics'!$F$4*SQRT(1)*_xlfn.NORM.S.INV(RAND())))</f>
        <v>5.1121318843941825E-2</v>
      </c>
      <c r="K1723" s="22">
        <f ca="1">K1722*EXP(('Price dynamics'!$G$3-'Price dynamics'!$G$4^2*0.5)*1+('Price dynamics'!$G$4*SQRT(1)*_xlfn.NORM.S.INV(RAND())))</f>
        <v>1.836503904928147E-4</v>
      </c>
      <c r="M1723" s="23">
        <f t="shared" ca="1" si="53"/>
        <v>1.836503904928147E-4</v>
      </c>
      <c r="O1723" s="24">
        <f t="shared" ca="1" si="52"/>
        <v>5.0937668453449013E-2</v>
      </c>
    </row>
    <row r="1724" spans="1:15" x14ac:dyDescent="0.2">
      <c r="A1724" s="6">
        <f>LN(Data!B1725/Data!B1724)</f>
        <v>-1.3969002824629659E-2</v>
      </c>
      <c r="B1724" s="7"/>
      <c r="C1724" s="7">
        <f>LN(Data!H1725/Data!H1724)</f>
        <v>3.1875208530448819E-2</v>
      </c>
      <c r="I1724" s="22">
        <f ca="1">I1723*EXP(('Price dynamics'!$F$3-'Price dynamics'!$F$4^2*0.5)*1+('Price dynamics'!$F$4*SQRT(1)*_xlfn.NORM.S.INV(RAND())))</f>
        <v>5.0210034902116618E-2</v>
      </c>
      <c r="K1724" s="22">
        <f ca="1">K1723*EXP(('Price dynamics'!$G$3-'Price dynamics'!$G$4^2*0.5)*1+('Price dynamics'!$G$4*SQRT(1)*_xlfn.NORM.S.INV(RAND())))</f>
        <v>1.7515776327425243E-4</v>
      </c>
      <c r="M1724" s="23">
        <f t="shared" ca="1" si="53"/>
        <v>1.7515776327425243E-4</v>
      </c>
      <c r="O1724" s="24">
        <f t="shared" ca="1" si="52"/>
        <v>5.0034877138842367E-2</v>
      </c>
    </row>
    <row r="1725" spans="1:15" x14ac:dyDescent="0.2">
      <c r="A1725" s="6">
        <f>LN(Data!B1726/Data!B1725)</f>
        <v>-1.2419790460061197E-3</v>
      </c>
      <c r="B1725" s="7"/>
      <c r="C1725" s="7">
        <f>LN(Data!H1726/Data!H1725)</f>
        <v>0.11472826566142645</v>
      </c>
      <c r="I1725" s="22">
        <f ca="1">I1724*EXP(('Price dynamics'!$F$3-'Price dynamics'!$F$4^2*0.5)*1+('Price dynamics'!$F$4*SQRT(1)*_xlfn.NORM.S.INV(RAND())))</f>
        <v>4.9046482679396639E-2</v>
      </c>
      <c r="K1725" s="22">
        <f ca="1">K1724*EXP(('Price dynamics'!$G$3-'Price dynamics'!$G$4^2*0.5)*1+('Price dynamics'!$G$4*SQRT(1)*_xlfn.NORM.S.INV(RAND())))</f>
        <v>1.7999337209614766E-4</v>
      </c>
      <c r="M1725" s="23">
        <f t="shared" ca="1" si="53"/>
        <v>1.7999337209614766E-4</v>
      </c>
      <c r="O1725" s="24">
        <f t="shared" ca="1" si="52"/>
        <v>4.886648930730049E-2</v>
      </c>
    </row>
    <row r="1726" spans="1:15" x14ac:dyDescent="0.2">
      <c r="A1726" s="6">
        <f>LN(Data!B1727/Data!B1726)</f>
        <v>6.1945273446955742E-3</v>
      </c>
      <c r="B1726" s="7"/>
      <c r="C1726" s="7">
        <f>LN(Data!H1727/Data!H1726)</f>
        <v>-2.2989518224698718E-2</v>
      </c>
      <c r="I1726" s="22">
        <f ca="1">I1725*EXP(('Price dynamics'!$F$3-'Price dynamics'!$F$4^2*0.5)*1+('Price dynamics'!$F$4*SQRT(1)*_xlfn.NORM.S.INV(RAND())))</f>
        <v>4.8964387621522353E-2</v>
      </c>
      <c r="K1726" s="22">
        <f ca="1">K1725*EXP(('Price dynamics'!$G$3-'Price dynamics'!$G$4^2*0.5)*1+('Price dynamics'!$G$4*SQRT(1)*_xlfn.NORM.S.INV(RAND())))</f>
        <v>1.657276930332891E-4</v>
      </c>
      <c r="M1726" s="23">
        <f t="shared" ca="1" si="53"/>
        <v>1.657276930332891E-4</v>
      </c>
      <c r="O1726" s="24">
        <f t="shared" ca="1" si="52"/>
        <v>4.8798659928489065E-2</v>
      </c>
    </row>
    <row r="1727" spans="1:15" x14ac:dyDescent="0.2">
      <c r="A1727" s="6">
        <f>LN(Data!B1728/Data!B1727)</f>
        <v>2.8776998276151956E-3</v>
      </c>
      <c r="B1727" s="7"/>
      <c r="C1727" s="7">
        <f>LN(Data!H1728/Data!H1727)</f>
        <v>5.5666544250999185E-2</v>
      </c>
      <c r="I1727" s="22">
        <f ca="1">I1726*EXP(('Price dynamics'!$F$3-'Price dynamics'!$F$4^2*0.5)*1+('Price dynamics'!$F$4*SQRT(1)*_xlfn.NORM.S.INV(RAND())))</f>
        <v>4.9129137957714133E-2</v>
      </c>
      <c r="K1727" s="22">
        <f ca="1">K1726*EXP(('Price dynamics'!$G$3-'Price dynamics'!$G$4^2*0.5)*1+('Price dynamics'!$G$4*SQRT(1)*_xlfn.NORM.S.INV(RAND())))</f>
        <v>1.9157388351018995E-4</v>
      </c>
      <c r="M1727" s="23">
        <f t="shared" ca="1" si="53"/>
        <v>1.9157388351018995E-4</v>
      </c>
      <c r="O1727" s="24">
        <f t="shared" ca="1" si="52"/>
        <v>4.8937564074203944E-2</v>
      </c>
    </row>
    <row r="1728" spans="1:15" x14ac:dyDescent="0.2">
      <c r="A1728" s="6">
        <f>LN(Data!B1729/Data!B1728)</f>
        <v>-2.8311632825891307E-2</v>
      </c>
      <c r="B1728" s="7"/>
      <c r="C1728" s="7">
        <f>LN(Data!H1729/Data!H1728)</f>
        <v>-3.9694598684946895E-2</v>
      </c>
      <c r="I1728" s="22">
        <f ca="1">I1727*EXP(('Price dynamics'!$F$3-'Price dynamics'!$F$4^2*0.5)*1+('Price dynamics'!$F$4*SQRT(1)*_xlfn.NORM.S.INV(RAND())))</f>
        <v>4.9682127360327559E-2</v>
      </c>
      <c r="K1728" s="22">
        <f ca="1">K1727*EXP(('Price dynamics'!$G$3-'Price dynamics'!$G$4^2*0.5)*1+('Price dynamics'!$G$4*SQRT(1)*_xlfn.NORM.S.INV(RAND())))</f>
        <v>2.0248715552283433E-4</v>
      </c>
      <c r="M1728" s="23">
        <f t="shared" ca="1" si="53"/>
        <v>2.0248715552283433E-4</v>
      </c>
      <c r="O1728" s="24">
        <f t="shared" ca="1" si="52"/>
        <v>4.9479640204804727E-2</v>
      </c>
    </row>
    <row r="1729" spans="1:15" x14ac:dyDescent="0.2">
      <c r="A1729" s="6">
        <f>LN(Data!B1730/Data!B1729)</f>
        <v>-2.1137188169884904E-3</v>
      </c>
      <c r="B1729" s="7"/>
      <c r="C1729" s="7">
        <f>LN(Data!H1730/Data!H1729)</f>
        <v>-3.4022977211620613E-2</v>
      </c>
      <c r="I1729" s="22">
        <f ca="1">I1728*EXP(('Price dynamics'!$F$3-'Price dynamics'!$F$4^2*0.5)*1+('Price dynamics'!$F$4*SQRT(1)*_xlfn.NORM.S.INV(RAND())))</f>
        <v>5.2050628721703587E-2</v>
      </c>
      <c r="K1729" s="22">
        <f ca="1">K1728*EXP(('Price dynamics'!$G$3-'Price dynamics'!$G$4^2*0.5)*1+('Price dynamics'!$G$4*SQRT(1)*_xlfn.NORM.S.INV(RAND())))</f>
        <v>2.0160231202993815E-4</v>
      </c>
      <c r="M1729" s="23">
        <f t="shared" ca="1" si="53"/>
        <v>2.0160231202993815E-4</v>
      </c>
      <c r="O1729" s="24">
        <f t="shared" ca="1" si="52"/>
        <v>5.1849026409673649E-2</v>
      </c>
    </row>
    <row r="1730" spans="1:15" x14ac:dyDescent="0.2">
      <c r="A1730" s="6">
        <f>LN(Data!B1731/Data!B1730)</f>
        <v>-8.9267330292451177E-3</v>
      </c>
      <c r="B1730" s="7"/>
      <c r="C1730" s="7">
        <f>LN(Data!H1731/Data!H1730)</f>
        <v>-5.0430853626891967E-2</v>
      </c>
      <c r="I1730" s="22">
        <f ca="1">I1729*EXP(('Price dynamics'!$F$3-'Price dynamics'!$F$4^2*0.5)*1+('Price dynamics'!$F$4*SQRT(1)*_xlfn.NORM.S.INV(RAND())))</f>
        <v>5.2021389669586943E-2</v>
      </c>
      <c r="K1730" s="22">
        <f ca="1">K1729*EXP(('Price dynamics'!$G$3-'Price dynamics'!$G$4^2*0.5)*1+('Price dynamics'!$G$4*SQRT(1)*_xlfn.NORM.S.INV(RAND())))</f>
        <v>1.9729984518373291E-4</v>
      </c>
      <c r="M1730" s="23">
        <f t="shared" ca="1" si="53"/>
        <v>1.9729984518373291E-4</v>
      </c>
      <c r="O1730" s="24">
        <f t="shared" ca="1" si="52"/>
        <v>5.1824089824403209E-2</v>
      </c>
    </row>
    <row r="1731" spans="1:15" x14ac:dyDescent="0.2">
      <c r="A1731" s="6">
        <f>LN(Data!B1732/Data!B1731)</f>
        <v>9.3498343683259735E-3</v>
      </c>
      <c r="B1731" s="7"/>
      <c r="C1731" s="7">
        <f>LN(Data!H1732/Data!H1731)</f>
        <v>2.0853836283205779E-2</v>
      </c>
      <c r="I1731" s="22">
        <f ca="1">I1730*EXP(('Price dynamics'!$F$3-'Price dynamics'!$F$4^2*0.5)*1+('Price dynamics'!$F$4*SQRT(1)*_xlfn.NORM.S.INV(RAND())))</f>
        <v>5.1610923697846776E-2</v>
      </c>
      <c r="K1731" s="22">
        <f ca="1">K1730*EXP(('Price dynamics'!$G$3-'Price dynamics'!$G$4^2*0.5)*1+('Price dynamics'!$G$4*SQRT(1)*_xlfn.NORM.S.INV(RAND())))</f>
        <v>1.775388026399341E-4</v>
      </c>
      <c r="M1731" s="23">
        <f t="shared" ca="1" si="53"/>
        <v>1.775388026399341E-4</v>
      </c>
      <c r="O1731" s="24">
        <f t="shared" ref="O1731:O1794" ca="1" si="54">MAX(I1731,K1731)-MIN(I1731,K1731)</f>
        <v>5.1433384895206845E-2</v>
      </c>
    </row>
    <row r="1732" spans="1:15" x14ac:dyDescent="0.2">
      <c r="A1732" s="6">
        <f>LN(Data!B1733/Data!B1732)</f>
        <v>1.71948040138728E-2</v>
      </c>
      <c r="B1732" s="7"/>
      <c r="C1732" s="7">
        <f>LN(Data!H1733/Data!H1732)</f>
        <v>4.7628048989254664E-2</v>
      </c>
      <c r="I1732" s="22">
        <f ca="1">I1731*EXP(('Price dynamics'!$F$3-'Price dynamics'!$F$4^2*0.5)*1+('Price dynamics'!$F$4*SQRT(1)*_xlfn.NORM.S.INV(RAND())))</f>
        <v>4.9853656127845154E-2</v>
      </c>
      <c r="K1732" s="22">
        <f ca="1">K1731*EXP(('Price dynamics'!$G$3-'Price dynamics'!$G$4^2*0.5)*1+('Price dynamics'!$G$4*SQRT(1)*_xlfn.NORM.S.INV(RAND())))</f>
        <v>1.8697765690742804E-4</v>
      </c>
      <c r="M1732" s="23">
        <f t="shared" ref="M1732:M1795" ca="1" si="55">IF(I1732&lt;K1732,I1732,K1732)</f>
        <v>1.8697765690742804E-4</v>
      </c>
      <c r="O1732" s="24">
        <f t="shared" ca="1" si="54"/>
        <v>4.9666678470937725E-2</v>
      </c>
    </row>
    <row r="1733" spans="1:15" x14ac:dyDescent="0.2">
      <c r="A1733" s="6">
        <f>LN(Data!B1734/Data!B1733)</f>
        <v>-3.3399849461251768E-2</v>
      </c>
      <c r="B1733" s="7"/>
      <c r="C1733" s="7">
        <f>LN(Data!H1734/Data!H1733)</f>
        <v>2.4736243559640565E-2</v>
      </c>
      <c r="I1733" s="22">
        <f ca="1">I1732*EXP(('Price dynamics'!$F$3-'Price dynamics'!$F$4^2*0.5)*1+('Price dynamics'!$F$4*SQRT(1)*_xlfn.NORM.S.INV(RAND())))</f>
        <v>5.0525342309926259E-2</v>
      </c>
      <c r="K1733" s="22">
        <f ca="1">K1732*EXP(('Price dynamics'!$G$3-'Price dynamics'!$G$4^2*0.5)*1+('Price dynamics'!$G$4*SQRT(1)*_xlfn.NORM.S.INV(RAND())))</f>
        <v>2.1395025862922743E-4</v>
      </c>
      <c r="M1733" s="23">
        <f t="shared" ca="1" si="55"/>
        <v>2.1395025862922743E-4</v>
      </c>
      <c r="O1733" s="24">
        <f t="shared" ca="1" si="54"/>
        <v>5.0311392051297033E-2</v>
      </c>
    </row>
    <row r="1734" spans="1:15" x14ac:dyDescent="0.2">
      <c r="A1734" s="6">
        <f>LN(Data!B1735/Data!B1734)</f>
        <v>-2.2170001693559021E-2</v>
      </c>
      <c r="B1734" s="7"/>
      <c r="C1734" s="7">
        <f>LN(Data!H1735/Data!H1734)</f>
        <v>-3.9150907561825155E-2</v>
      </c>
      <c r="I1734" s="22">
        <f ca="1">I1733*EXP(('Price dynamics'!$F$3-'Price dynamics'!$F$4^2*0.5)*1+('Price dynamics'!$F$4*SQRT(1)*_xlfn.NORM.S.INV(RAND())))</f>
        <v>4.8571954865113211E-2</v>
      </c>
      <c r="K1734" s="22">
        <f ca="1">K1733*EXP(('Price dynamics'!$G$3-'Price dynamics'!$G$4^2*0.5)*1+('Price dynamics'!$G$4*SQRT(1)*_xlfn.NORM.S.INV(RAND())))</f>
        <v>2.1530466359107441E-4</v>
      </c>
      <c r="M1734" s="23">
        <f t="shared" ca="1" si="55"/>
        <v>2.1530466359107441E-4</v>
      </c>
      <c r="O1734" s="24">
        <f t="shared" ca="1" si="54"/>
        <v>4.8356650201522133E-2</v>
      </c>
    </row>
    <row r="1735" spans="1:15" x14ac:dyDescent="0.2">
      <c r="A1735" s="6">
        <f>LN(Data!B1736/Data!B1735)</f>
        <v>1.7429635135283596E-2</v>
      </c>
      <c r="B1735" s="7"/>
      <c r="C1735" s="7">
        <f>LN(Data!H1736/Data!H1735)</f>
        <v>3.623192369420331E-3</v>
      </c>
      <c r="I1735" s="22">
        <f ca="1">I1734*EXP(('Price dynamics'!$F$3-'Price dynamics'!$F$4^2*0.5)*1+('Price dynamics'!$F$4*SQRT(1)*_xlfn.NORM.S.INV(RAND())))</f>
        <v>4.8674034904063017E-2</v>
      </c>
      <c r="K1735" s="22">
        <f ca="1">K1734*EXP(('Price dynamics'!$G$3-'Price dynamics'!$G$4^2*0.5)*1+('Price dynamics'!$G$4*SQRT(1)*_xlfn.NORM.S.INV(RAND())))</f>
        <v>2.2157981131840302E-4</v>
      </c>
      <c r="M1735" s="23">
        <f t="shared" ca="1" si="55"/>
        <v>2.2157981131840302E-4</v>
      </c>
      <c r="O1735" s="24">
        <f t="shared" ca="1" si="54"/>
        <v>4.8452455092744616E-2</v>
      </c>
    </row>
    <row r="1736" spans="1:15" x14ac:dyDescent="0.2">
      <c r="A1736" s="6">
        <f>LN(Data!B1737/Data!B1736)</f>
        <v>9.8861755116792203E-3</v>
      </c>
      <c r="B1736" s="7"/>
      <c r="C1736" s="7">
        <f>LN(Data!H1737/Data!H1736)</f>
        <v>-8.4876553943852878E-2</v>
      </c>
      <c r="I1736" s="22">
        <f ca="1">I1735*EXP(('Price dynamics'!$F$3-'Price dynamics'!$F$4^2*0.5)*1+('Price dynamics'!$F$4*SQRT(1)*_xlfn.NORM.S.INV(RAND())))</f>
        <v>4.9947202128621838E-2</v>
      </c>
      <c r="K1736" s="22">
        <f ca="1">K1735*EXP(('Price dynamics'!$G$3-'Price dynamics'!$G$4^2*0.5)*1+('Price dynamics'!$G$4*SQRT(1)*_xlfn.NORM.S.INV(RAND())))</f>
        <v>1.9967900491299254E-4</v>
      </c>
      <c r="M1736" s="23">
        <f t="shared" ca="1" si="55"/>
        <v>1.9967900491299254E-4</v>
      </c>
      <c r="O1736" s="24">
        <f t="shared" ca="1" si="54"/>
        <v>4.9747523123708844E-2</v>
      </c>
    </row>
    <row r="1737" spans="1:15" x14ac:dyDescent="0.2">
      <c r="A1737" s="6">
        <f>LN(Data!B1738/Data!B1737)</f>
        <v>1.317206212677185E-2</v>
      </c>
      <c r="B1737" s="7"/>
      <c r="C1737" s="7">
        <f>LN(Data!H1738/Data!H1737)</f>
        <v>-0.10798863806409585</v>
      </c>
      <c r="I1737" s="22">
        <f ca="1">I1736*EXP(('Price dynamics'!$F$3-'Price dynamics'!$F$4^2*0.5)*1+('Price dynamics'!$F$4*SQRT(1)*_xlfn.NORM.S.INV(RAND())))</f>
        <v>4.990023892844047E-2</v>
      </c>
      <c r="K1737" s="22">
        <f ca="1">K1736*EXP(('Price dynamics'!$G$3-'Price dynamics'!$G$4^2*0.5)*1+('Price dynamics'!$G$4*SQRT(1)*_xlfn.NORM.S.INV(RAND())))</f>
        <v>2.2976634193162197E-4</v>
      </c>
      <c r="M1737" s="23">
        <f t="shared" ca="1" si="55"/>
        <v>2.2976634193162197E-4</v>
      </c>
      <c r="O1737" s="24">
        <f t="shared" ca="1" si="54"/>
        <v>4.9670472586508849E-2</v>
      </c>
    </row>
    <row r="1738" spans="1:15" x14ac:dyDescent="0.2">
      <c r="A1738" s="6">
        <f>LN(Data!B1739/Data!B1738)</f>
        <v>-2.6086576530795453E-2</v>
      </c>
      <c r="B1738" s="7"/>
      <c r="C1738" s="7">
        <f>LN(Data!H1739/Data!H1738)</f>
        <v>5.3374460591375107E-2</v>
      </c>
      <c r="I1738" s="22">
        <f ca="1">I1737*EXP(('Price dynamics'!$F$3-'Price dynamics'!$F$4^2*0.5)*1+('Price dynamics'!$F$4*SQRT(1)*_xlfn.NORM.S.INV(RAND())))</f>
        <v>5.1855616109297072E-2</v>
      </c>
      <c r="K1738" s="22">
        <f ca="1">K1737*EXP(('Price dynamics'!$G$3-'Price dynamics'!$G$4^2*0.5)*1+('Price dynamics'!$G$4*SQRT(1)*_xlfn.NORM.S.INV(RAND())))</f>
        <v>2.1924396842427698E-4</v>
      </c>
      <c r="M1738" s="23">
        <f t="shared" ca="1" si="55"/>
        <v>2.1924396842427698E-4</v>
      </c>
      <c r="O1738" s="24">
        <f t="shared" ca="1" si="54"/>
        <v>5.1636372140872792E-2</v>
      </c>
    </row>
    <row r="1739" spans="1:15" x14ac:dyDescent="0.2">
      <c r="A1739" s="6">
        <f>LN(Data!B1740/Data!B1739)</f>
        <v>-4.3421692192890417E-3</v>
      </c>
      <c r="B1739" s="7"/>
      <c r="C1739" s="7">
        <f>LN(Data!H1740/Data!H1739)</f>
        <v>3.2722755990867547E-2</v>
      </c>
      <c r="I1739" s="22">
        <f ca="1">I1738*EXP(('Price dynamics'!$F$3-'Price dynamics'!$F$4^2*0.5)*1+('Price dynamics'!$F$4*SQRT(1)*_xlfn.NORM.S.INV(RAND())))</f>
        <v>5.3600650771666467E-2</v>
      </c>
      <c r="K1739" s="22">
        <f ca="1">K1738*EXP(('Price dynamics'!$G$3-'Price dynamics'!$G$4^2*0.5)*1+('Price dynamics'!$G$4*SQRT(1)*_xlfn.NORM.S.INV(RAND())))</f>
        <v>2.0471305241229784E-4</v>
      </c>
      <c r="M1739" s="23">
        <f t="shared" ca="1" si="55"/>
        <v>2.0471305241229784E-4</v>
      </c>
      <c r="O1739" s="24">
        <f t="shared" ca="1" si="54"/>
        <v>5.3395937719254168E-2</v>
      </c>
    </row>
    <row r="1740" spans="1:15" x14ac:dyDescent="0.2">
      <c r="A1740" s="6">
        <f>LN(Data!B1741/Data!B1740)</f>
        <v>-1.4023016820749287E-2</v>
      </c>
      <c r="B1740" s="7"/>
      <c r="C1740" s="7">
        <f>LN(Data!H1741/Data!H1740)</f>
        <v>-4.1073535208287555E-2</v>
      </c>
      <c r="I1740" s="22">
        <f ca="1">I1739*EXP(('Price dynamics'!$F$3-'Price dynamics'!$F$4^2*0.5)*1+('Price dynamics'!$F$4*SQRT(1)*_xlfn.NORM.S.INV(RAND())))</f>
        <v>5.1496120420443853E-2</v>
      </c>
      <c r="K1740" s="22">
        <f ca="1">K1739*EXP(('Price dynamics'!$G$3-'Price dynamics'!$G$4^2*0.5)*1+('Price dynamics'!$G$4*SQRT(1)*_xlfn.NORM.S.INV(RAND())))</f>
        <v>1.8579782347131953E-4</v>
      </c>
      <c r="M1740" s="23">
        <f t="shared" ca="1" si="55"/>
        <v>1.8579782347131953E-4</v>
      </c>
      <c r="O1740" s="24">
        <f t="shared" ca="1" si="54"/>
        <v>5.1310322596972532E-2</v>
      </c>
    </row>
    <row r="1741" spans="1:15" x14ac:dyDescent="0.2">
      <c r="A1741" s="6">
        <f>LN(Data!B1742/Data!B1741)</f>
        <v>1.7636688874967138E-3</v>
      </c>
      <c r="B1741" s="7"/>
      <c r="C1741" s="7">
        <f>LN(Data!H1742/Data!H1741)</f>
        <v>6.8853099315363347E-2</v>
      </c>
      <c r="I1741" s="22">
        <f ca="1">I1740*EXP(('Price dynamics'!$F$3-'Price dynamics'!$F$4^2*0.5)*1+('Price dynamics'!$F$4*SQRT(1)*_xlfn.NORM.S.INV(RAND())))</f>
        <v>5.1502264347831631E-2</v>
      </c>
      <c r="K1741" s="22">
        <f ca="1">K1740*EXP(('Price dynamics'!$G$3-'Price dynamics'!$G$4^2*0.5)*1+('Price dynamics'!$G$4*SQRT(1)*_xlfn.NORM.S.INV(RAND())))</f>
        <v>2.0170974127503558E-4</v>
      </c>
      <c r="M1741" s="23">
        <f t="shared" ca="1" si="55"/>
        <v>2.0170974127503558E-4</v>
      </c>
      <c r="O1741" s="24">
        <f t="shared" ca="1" si="54"/>
        <v>5.1300554606556595E-2</v>
      </c>
    </row>
    <row r="1742" spans="1:15" x14ac:dyDescent="0.2">
      <c r="A1742" s="6">
        <f>LN(Data!B1743/Data!B1742)</f>
        <v>1.1388646964008591E-2</v>
      </c>
      <c r="B1742" s="7"/>
      <c r="C1742" s="7">
        <f>LN(Data!H1743/Data!H1742)</f>
        <v>-5.8425476153104186E-2</v>
      </c>
      <c r="I1742" s="22">
        <f ca="1">I1741*EXP(('Price dynamics'!$F$3-'Price dynamics'!$F$4^2*0.5)*1+('Price dynamics'!$F$4*SQRT(1)*_xlfn.NORM.S.INV(RAND())))</f>
        <v>5.377953329463004E-2</v>
      </c>
      <c r="K1742" s="22">
        <f ca="1">K1741*EXP(('Price dynamics'!$G$3-'Price dynamics'!$G$4^2*0.5)*1+('Price dynamics'!$G$4*SQRT(1)*_xlfn.NORM.S.INV(RAND())))</f>
        <v>2.0840327179520994E-4</v>
      </c>
      <c r="M1742" s="23">
        <f t="shared" ca="1" si="55"/>
        <v>2.0840327179520994E-4</v>
      </c>
      <c r="O1742" s="24">
        <f t="shared" ca="1" si="54"/>
        <v>5.3571130022834833E-2</v>
      </c>
    </row>
    <row r="1743" spans="1:15" x14ac:dyDescent="0.2">
      <c r="A1743" s="6">
        <f>LN(Data!B1744/Data!B1743)</f>
        <v>-2.8270433938255245E-2</v>
      </c>
      <c r="B1743" s="7"/>
      <c r="C1743" s="7">
        <f>LN(Data!H1744/Data!H1743)</f>
        <v>2.6613648518089904E-2</v>
      </c>
      <c r="I1743" s="22">
        <f ca="1">I1742*EXP(('Price dynamics'!$F$3-'Price dynamics'!$F$4^2*0.5)*1+('Price dynamics'!$F$4*SQRT(1)*_xlfn.NORM.S.INV(RAND())))</f>
        <v>5.6491041096804778E-2</v>
      </c>
      <c r="K1743" s="22">
        <f ca="1">K1742*EXP(('Price dynamics'!$G$3-'Price dynamics'!$G$4^2*0.5)*1+('Price dynamics'!$G$4*SQRT(1)*_xlfn.NORM.S.INV(RAND())))</f>
        <v>2.2646513311409092E-4</v>
      </c>
      <c r="M1743" s="23">
        <f t="shared" ca="1" si="55"/>
        <v>2.2646513311409092E-4</v>
      </c>
      <c r="O1743" s="24">
        <f t="shared" ca="1" si="54"/>
        <v>5.6264575963690687E-2</v>
      </c>
    </row>
    <row r="1744" spans="1:15" x14ac:dyDescent="0.2">
      <c r="A1744" s="6">
        <f>LN(Data!B1745/Data!B1744)</f>
        <v>6.6979486841274964E-3</v>
      </c>
      <c r="B1744" s="7"/>
      <c r="C1744" s="7">
        <f>LN(Data!H1745/Data!H1744)</f>
        <v>-1.0152371464017962E-2</v>
      </c>
      <c r="I1744" s="22">
        <f ca="1">I1743*EXP(('Price dynamics'!$F$3-'Price dynamics'!$F$4^2*0.5)*1+('Price dynamics'!$F$4*SQRT(1)*_xlfn.NORM.S.INV(RAND())))</f>
        <v>5.4585904092438471E-2</v>
      </c>
      <c r="K1744" s="22">
        <f ca="1">K1743*EXP(('Price dynamics'!$G$3-'Price dynamics'!$G$4^2*0.5)*1+('Price dynamics'!$G$4*SQRT(1)*_xlfn.NORM.S.INV(RAND())))</f>
        <v>2.4352580411509753E-4</v>
      </c>
      <c r="M1744" s="23">
        <f t="shared" ca="1" si="55"/>
        <v>2.4352580411509753E-4</v>
      </c>
      <c r="O1744" s="24">
        <f t="shared" ca="1" si="54"/>
        <v>5.4342378288323376E-2</v>
      </c>
    </row>
    <row r="1745" spans="1:15" x14ac:dyDescent="0.2">
      <c r="A1745" s="6">
        <f>LN(Data!B1746/Data!B1745)</f>
        <v>-4.4128151063620724E-2</v>
      </c>
      <c r="B1745" s="7"/>
      <c r="C1745" s="7">
        <f>LN(Data!H1746/Data!H1745)</f>
        <v>-1.4388737452099669E-2</v>
      </c>
      <c r="I1745" s="22">
        <f ca="1">I1744*EXP(('Price dynamics'!$F$3-'Price dynamics'!$F$4^2*0.5)*1+('Price dynamics'!$F$4*SQRT(1)*_xlfn.NORM.S.INV(RAND())))</f>
        <v>5.3238810209440393E-2</v>
      </c>
      <c r="K1745" s="22">
        <f ca="1">K1744*EXP(('Price dynamics'!$G$3-'Price dynamics'!$G$4^2*0.5)*1+('Price dynamics'!$G$4*SQRT(1)*_xlfn.NORM.S.INV(RAND())))</f>
        <v>2.1827564551429719E-4</v>
      </c>
      <c r="M1745" s="23">
        <f t="shared" ca="1" si="55"/>
        <v>2.1827564551429719E-4</v>
      </c>
      <c r="O1745" s="24">
        <f t="shared" ca="1" si="54"/>
        <v>5.3020534563926094E-2</v>
      </c>
    </row>
    <row r="1746" spans="1:15" x14ac:dyDescent="0.2">
      <c r="A1746" s="6">
        <f>LN(Data!B1747/Data!B1746)</f>
        <v>1.5232235428235335E-2</v>
      </c>
      <c r="B1746" s="7"/>
      <c r="C1746" s="7">
        <f>LN(Data!H1747/Data!H1746)</f>
        <v>2.454110891611766E-2</v>
      </c>
      <c r="I1746" s="22">
        <f ca="1">I1745*EXP(('Price dynamics'!$F$3-'Price dynamics'!$F$4^2*0.5)*1+('Price dynamics'!$F$4*SQRT(1)*_xlfn.NORM.S.INV(RAND())))</f>
        <v>5.0473081940188444E-2</v>
      </c>
      <c r="K1746" s="22">
        <f ca="1">K1745*EXP(('Price dynamics'!$G$3-'Price dynamics'!$G$4^2*0.5)*1+('Price dynamics'!$G$4*SQRT(1)*_xlfn.NORM.S.INV(RAND())))</f>
        <v>2.2070022475056465E-4</v>
      </c>
      <c r="M1746" s="23">
        <f t="shared" ca="1" si="55"/>
        <v>2.2070022475056465E-4</v>
      </c>
      <c r="O1746" s="24">
        <f t="shared" ca="1" si="54"/>
        <v>5.0252381715437881E-2</v>
      </c>
    </row>
    <row r="1747" spans="1:15" x14ac:dyDescent="0.2">
      <c r="A1747" s="6">
        <f>LN(Data!B1748/Data!B1747)</f>
        <v>3.1118632709637245E-2</v>
      </c>
      <c r="B1747" s="7"/>
      <c r="C1747" s="7">
        <f>LN(Data!H1748/Data!H1747)</f>
        <v>-4.0485885260003315E-3</v>
      </c>
      <c r="I1747" s="22">
        <f ca="1">I1746*EXP(('Price dynamics'!$F$3-'Price dynamics'!$F$4^2*0.5)*1+('Price dynamics'!$F$4*SQRT(1)*_xlfn.NORM.S.INV(RAND())))</f>
        <v>5.318262726132171E-2</v>
      </c>
      <c r="K1747" s="22">
        <f ca="1">K1746*EXP(('Price dynamics'!$G$3-'Price dynamics'!$G$4^2*0.5)*1+('Price dynamics'!$G$4*SQRT(1)*_xlfn.NORM.S.INV(RAND())))</f>
        <v>2.2862145486791732E-4</v>
      </c>
      <c r="M1747" s="23">
        <f t="shared" ca="1" si="55"/>
        <v>2.2862145486791732E-4</v>
      </c>
      <c r="O1747" s="24">
        <f t="shared" ca="1" si="54"/>
        <v>5.2954005806453791E-2</v>
      </c>
    </row>
    <row r="1748" spans="1:15" x14ac:dyDescent="0.2">
      <c r="A1748" s="6">
        <f>LN(Data!B1749/Data!B1748)</f>
        <v>-8.0250096304350458E-3</v>
      </c>
      <c r="B1748" s="7"/>
      <c r="C1748" s="7">
        <f>LN(Data!H1749/Data!H1748)</f>
        <v>-6.1037829380176873E-3</v>
      </c>
      <c r="I1748" s="22">
        <f ca="1">I1747*EXP(('Price dynamics'!$F$3-'Price dynamics'!$F$4^2*0.5)*1+('Price dynamics'!$F$4*SQRT(1)*_xlfn.NORM.S.INV(RAND())))</f>
        <v>5.3110264556178045E-2</v>
      </c>
      <c r="K1748" s="22">
        <f ca="1">K1747*EXP(('Price dynamics'!$G$3-'Price dynamics'!$G$4^2*0.5)*1+('Price dynamics'!$G$4*SQRT(1)*_xlfn.NORM.S.INV(RAND())))</f>
        <v>2.7161121855814261E-4</v>
      </c>
      <c r="M1748" s="23">
        <f t="shared" ca="1" si="55"/>
        <v>2.7161121855814261E-4</v>
      </c>
      <c r="O1748" s="24">
        <f t="shared" ca="1" si="54"/>
        <v>5.2838653337619904E-2</v>
      </c>
    </row>
    <row r="1749" spans="1:15" x14ac:dyDescent="0.2">
      <c r="A1749" s="6">
        <f>LN(Data!B1750/Data!B1749)</f>
        <v>-0.10864851742439062</v>
      </c>
      <c r="B1749" s="7"/>
      <c r="C1749" s="7">
        <f>LN(Data!H1750/Data!H1749)</f>
        <v>-8.0723211272441267E-2</v>
      </c>
      <c r="I1749" s="22">
        <f ca="1">I1748*EXP(('Price dynamics'!$F$3-'Price dynamics'!$F$4^2*0.5)*1+('Price dynamics'!$F$4*SQRT(1)*_xlfn.NORM.S.INV(RAND())))</f>
        <v>5.2749873167590014E-2</v>
      </c>
      <c r="K1749" s="22">
        <f ca="1">K1748*EXP(('Price dynamics'!$G$3-'Price dynamics'!$G$4^2*0.5)*1+('Price dynamics'!$G$4*SQRT(1)*_xlfn.NORM.S.INV(RAND())))</f>
        <v>2.8804818403185546E-4</v>
      </c>
      <c r="M1749" s="23">
        <f t="shared" ca="1" si="55"/>
        <v>2.8804818403185546E-4</v>
      </c>
      <c r="O1749" s="24">
        <f t="shared" ca="1" si="54"/>
        <v>5.2461824983558156E-2</v>
      </c>
    </row>
    <row r="1750" spans="1:15" x14ac:dyDescent="0.2">
      <c r="A1750" s="6">
        <f>LN(Data!B1751/Data!B1750)</f>
        <v>-4.2299299436198812E-2</v>
      </c>
      <c r="B1750" s="7"/>
      <c r="C1750" s="7">
        <f>LN(Data!H1751/Data!H1750)</f>
        <v>-4.7574089728483419E-2</v>
      </c>
      <c r="I1750" s="22">
        <f ca="1">I1749*EXP(('Price dynamics'!$F$3-'Price dynamics'!$F$4^2*0.5)*1+('Price dynamics'!$F$4*SQRT(1)*_xlfn.NORM.S.INV(RAND())))</f>
        <v>5.3171342964421761E-2</v>
      </c>
      <c r="K1750" s="22">
        <f ca="1">K1749*EXP(('Price dynamics'!$G$3-'Price dynamics'!$G$4^2*0.5)*1+('Price dynamics'!$G$4*SQRT(1)*_xlfn.NORM.S.INV(RAND())))</f>
        <v>2.8434392065020673E-4</v>
      </c>
      <c r="M1750" s="23">
        <f t="shared" ca="1" si="55"/>
        <v>2.8434392065020673E-4</v>
      </c>
      <c r="O1750" s="24">
        <f t="shared" ca="1" si="54"/>
        <v>5.2886999043771553E-2</v>
      </c>
    </row>
    <row r="1751" spans="1:15" x14ac:dyDescent="0.2">
      <c r="A1751" s="6">
        <f>LN(Data!B1752/Data!B1751)</f>
        <v>3.6373124019341502E-3</v>
      </c>
      <c r="B1751" s="7"/>
      <c r="C1751" s="7">
        <f>LN(Data!H1752/Data!H1751)</f>
        <v>-5.4840915699586011E-2</v>
      </c>
      <c r="I1751" s="22">
        <f ca="1">I1750*EXP(('Price dynamics'!$F$3-'Price dynamics'!$F$4^2*0.5)*1+('Price dynamics'!$F$4*SQRT(1)*_xlfn.NORM.S.INV(RAND())))</f>
        <v>5.0614929773936876E-2</v>
      </c>
      <c r="K1751" s="22">
        <f ca="1">K1750*EXP(('Price dynamics'!$G$3-'Price dynamics'!$G$4^2*0.5)*1+('Price dynamics'!$G$4*SQRT(1)*_xlfn.NORM.S.INV(RAND())))</f>
        <v>2.7579361873589567E-4</v>
      </c>
      <c r="M1751" s="23">
        <f t="shared" ca="1" si="55"/>
        <v>2.7579361873589567E-4</v>
      </c>
      <c r="O1751" s="24">
        <f t="shared" ca="1" si="54"/>
        <v>5.0339136155200984E-2</v>
      </c>
    </row>
    <row r="1752" spans="1:15" x14ac:dyDescent="0.2">
      <c r="A1752" s="6">
        <f>LN(Data!B1753/Data!B1752)</f>
        <v>2.3072030852124559E-2</v>
      </c>
      <c r="B1752" s="7"/>
      <c r="C1752" s="7">
        <f>LN(Data!H1753/Data!H1752)</f>
        <v>-7.3730969321735312E-2</v>
      </c>
      <c r="I1752" s="22">
        <f ca="1">I1751*EXP(('Price dynamics'!$F$3-'Price dynamics'!$F$4^2*0.5)*1+('Price dynamics'!$F$4*SQRT(1)*_xlfn.NORM.S.INV(RAND())))</f>
        <v>5.0100095732218304E-2</v>
      </c>
      <c r="K1752" s="22">
        <f ca="1">K1751*EXP(('Price dynamics'!$G$3-'Price dynamics'!$G$4^2*0.5)*1+('Price dynamics'!$G$4*SQRT(1)*_xlfn.NORM.S.INV(RAND())))</f>
        <v>2.9111268900244332E-4</v>
      </c>
      <c r="M1752" s="23">
        <f t="shared" ca="1" si="55"/>
        <v>2.9111268900244332E-4</v>
      </c>
      <c r="O1752" s="24">
        <f t="shared" ca="1" si="54"/>
        <v>4.9808983043215863E-2</v>
      </c>
    </row>
    <row r="1753" spans="1:15" x14ac:dyDescent="0.2">
      <c r="A1753" s="6">
        <f>LN(Data!B1754/Data!B1753)</f>
        <v>-7.6316829321596098E-3</v>
      </c>
      <c r="B1753" s="7"/>
      <c r="C1753" s="7">
        <f>LN(Data!H1754/Data!H1753)</f>
        <v>-3.4902871681060023E-2</v>
      </c>
      <c r="I1753" s="22">
        <f ca="1">I1752*EXP(('Price dynamics'!$F$3-'Price dynamics'!$F$4^2*0.5)*1+('Price dynamics'!$F$4*SQRT(1)*_xlfn.NORM.S.INV(RAND())))</f>
        <v>4.9825569285640373E-2</v>
      </c>
      <c r="K1753" s="22">
        <f ca="1">K1752*EXP(('Price dynamics'!$G$3-'Price dynamics'!$G$4^2*0.5)*1+('Price dynamics'!$G$4*SQRT(1)*_xlfn.NORM.S.INV(RAND())))</f>
        <v>3.0108684629792773E-4</v>
      </c>
      <c r="M1753" s="23">
        <f t="shared" ca="1" si="55"/>
        <v>3.0108684629792773E-4</v>
      </c>
      <c r="O1753" s="24">
        <f t="shared" ca="1" si="54"/>
        <v>4.9524482439342446E-2</v>
      </c>
    </row>
    <row r="1754" spans="1:15" x14ac:dyDescent="0.2">
      <c r="A1754" s="6">
        <f>LN(Data!B1755/Data!B1754)</f>
        <v>4.1026263747806289E-2</v>
      </c>
      <c r="B1754" s="7"/>
      <c r="C1754" s="7">
        <f>LN(Data!H1755/Data!H1754)</f>
        <v>-1.6529301951210582E-2</v>
      </c>
      <c r="I1754" s="22">
        <f ca="1">I1753*EXP(('Price dynamics'!$F$3-'Price dynamics'!$F$4^2*0.5)*1+('Price dynamics'!$F$4*SQRT(1)*_xlfn.NORM.S.INV(RAND())))</f>
        <v>4.9329639020856603E-2</v>
      </c>
      <c r="K1754" s="22">
        <f ca="1">K1753*EXP(('Price dynamics'!$G$3-'Price dynamics'!$G$4^2*0.5)*1+('Price dynamics'!$G$4*SQRT(1)*_xlfn.NORM.S.INV(RAND())))</f>
        <v>2.6758412180423452E-4</v>
      </c>
      <c r="M1754" s="23">
        <f t="shared" ca="1" si="55"/>
        <v>2.6758412180423452E-4</v>
      </c>
      <c r="O1754" s="24">
        <f t="shared" ca="1" si="54"/>
        <v>4.9062054899052368E-2</v>
      </c>
    </row>
    <row r="1755" spans="1:15" x14ac:dyDescent="0.2">
      <c r="A1755" s="6">
        <f>LN(Data!B1756/Data!B1755)</f>
        <v>2.5648635607737568E-2</v>
      </c>
      <c r="B1755" s="7"/>
      <c r="C1755" s="7">
        <f>LN(Data!H1756/Data!H1755)</f>
        <v>5.1432173632270692E-2</v>
      </c>
      <c r="I1755" s="22">
        <f ca="1">I1754*EXP(('Price dynamics'!$F$3-'Price dynamics'!$F$4^2*0.5)*1+('Price dynamics'!$F$4*SQRT(1)*_xlfn.NORM.S.INV(RAND())))</f>
        <v>5.0356506605318332E-2</v>
      </c>
      <c r="K1755" s="22">
        <f ca="1">K1754*EXP(('Price dynamics'!$G$3-'Price dynamics'!$G$4^2*0.5)*1+('Price dynamics'!$G$4*SQRT(1)*_xlfn.NORM.S.INV(RAND())))</f>
        <v>2.523418264101725E-4</v>
      </c>
      <c r="M1755" s="23">
        <f t="shared" ca="1" si="55"/>
        <v>2.523418264101725E-4</v>
      </c>
      <c r="O1755" s="24">
        <f t="shared" ca="1" si="54"/>
        <v>5.010416477890816E-2</v>
      </c>
    </row>
    <row r="1756" spans="1:15" x14ac:dyDescent="0.2">
      <c r="A1756" s="6">
        <f>LN(Data!B1757/Data!B1756)</f>
        <v>1.8462062839735571E-2</v>
      </c>
      <c r="B1756" s="7"/>
      <c r="C1756" s="7">
        <f>LN(Data!H1757/Data!H1756)</f>
        <v>-3.2174357027856079E-2</v>
      </c>
      <c r="I1756" s="22">
        <f ca="1">I1755*EXP(('Price dynamics'!$F$3-'Price dynamics'!$F$4^2*0.5)*1+('Price dynamics'!$F$4*SQRT(1)*_xlfn.NORM.S.INV(RAND())))</f>
        <v>4.9768936656961797E-2</v>
      </c>
      <c r="K1756" s="22">
        <f ca="1">K1755*EXP(('Price dynamics'!$G$3-'Price dynamics'!$G$4^2*0.5)*1+('Price dynamics'!$G$4*SQRT(1)*_xlfn.NORM.S.INV(RAND())))</f>
        <v>2.7656894911173429E-4</v>
      </c>
      <c r="M1756" s="23">
        <f t="shared" ca="1" si="55"/>
        <v>2.7656894911173429E-4</v>
      </c>
      <c r="O1756" s="24">
        <f t="shared" ca="1" si="54"/>
        <v>4.9492367707850066E-2</v>
      </c>
    </row>
    <row r="1757" spans="1:15" x14ac:dyDescent="0.2">
      <c r="A1757" s="6">
        <f>LN(Data!B1758/Data!B1757)</f>
        <v>-1.7506952929497041E-2</v>
      </c>
      <c r="B1757" s="7"/>
      <c r="C1757" s="7">
        <f>LN(Data!H1758/Data!H1757)</f>
        <v>-5.4644944720787375E-3</v>
      </c>
      <c r="I1757" s="22">
        <f ca="1">I1756*EXP(('Price dynamics'!$F$3-'Price dynamics'!$F$4^2*0.5)*1+('Price dynamics'!$F$4*SQRT(1)*_xlfn.NORM.S.INV(RAND())))</f>
        <v>5.1982197562299354E-2</v>
      </c>
      <c r="K1757" s="22">
        <f ca="1">K1756*EXP(('Price dynamics'!$G$3-'Price dynamics'!$G$4^2*0.5)*1+('Price dynamics'!$G$4*SQRT(1)*_xlfn.NORM.S.INV(RAND())))</f>
        <v>2.9602637262369331E-4</v>
      </c>
      <c r="M1757" s="23">
        <f t="shared" ca="1" si="55"/>
        <v>2.9602637262369331E-4</v>
      </c>
      <c r="O1757" s="24">
        <f t="shared" ca="1" si="54"/>
        <v>5.168617118967566E-2</v>
      </c>
    </row>
    <row r="1758" spans="1:15" x14ac:dyDescent="0.2">
      <c r="A1758" s="6">
        <f>LN(Data!B1759/Data!B1758)</f>
        <v>1.0918693805113603E-2</v>
      </c>
      <c r="B1758" s="7"/>
      <c r="C1758" s="7">
        <f>LN(Data!H1759/Data!H1758)</f>
        <v>0.10398971352404764</v>
      </c>
      <c r="I1758" s="22">
        <f ca="1">I1757*EXP(('Price dynamics'!$F$3-'Price dynamics'!$F$4^2*0.5)*1+('Price dynamics'!$F$4*SQRT(1)*_xlfn.NORM.S.INV(RAND())))</f>
        <v>4.8753408765455156E-2</v>
      </c>
      <c r="K1758" s="22">
        <f ca="1">K1757*EXP(('Price dynamics'!$G$3-'Price dynamics'!$G$4^2*0.5)*1+('Price dynamics'!$G$4*SQRT(1)*_xlfn.NORM.S.INV(RAND())))</f>
        <v>3.2444624597727744E-4</v>
      </c>
      <c r="M1758" s="23">
        <f t="shared" ca="1" si="55"/>
        <v>3.2444624597727744E-4</v>
      </c>
      <c r="O1758" s="24">
        <f t="shared" ca="1" si="54"/>
        <v>4.8428962519477876E-2</v>
      </c>
    </row>
    <row r="1759" spans="1:15" x14ac:dyDescent="0.2">
      <c r="A1759" s="6">
        <f>LN(Data!B1760/Data!B1759)</f>
        <v>-1.0918693805113538E-2</v>
      </c>
      <c r="B1759" s="7"/>
      <c r="C1759" s="7">
        <f>LN(Data!H1760/Data!H1759)</f>
        <v>-8.7685004499103977E-2</v>
      </c>
      <c r="I1759" s="22">
        <f ca="1">I1758*EXP(('Price dynamics'!$F$3-'Price dynamics'!$F$4^2*0.5)*1+('Price dynamics'!$F$4*SQRT(1)*_xlfn.NORM.S.INV(RAND())))</f>
        <v>5.0075190814093097E-2</v>
      </c>
      <c r="K1759" s="22">
        <f ca="1">K1758*EXP(('Price dynamics'!$G$3-'Price dynamics'!$G$4^2*0.5)*1+('Price dynamics'!$G$4*SQRT(1)*_xlfn.NORM.S.INV(RAND())))</f>
        <v>3.4152964769683966E-4</v>
      </c>
      <c r="M1759" s="23">
        <f t="shared" ca="1" si="55"/>
        <v>3.4152964769683966E-4</v>
      </c>
      <c r="O1759" s="24">
        <f t="shared" ca="1" si="54"/>
        <v>4.9733661166396256E-2</v>
      </c>
    </row>
    <row r="1760" spans="1:15" x14ac:dyDescent="0.2">
      <c r="A1760" s="6">
        <f>LN(Data!B1761/Data!B1760)</f>
        <v>-1.3939182676654564E-2</v>
      </c>
      <c r="B1760" s="7"/>
      <c r="C1760" s="7">
        <f>LN(Data!H1761/Data!H1760)</f>
        <v>2.1334142474991141E-2</v>
      </c>
      <c r="I1760" s="22">
        <f ca="1">I1759*EXP(('Price dynamics'!$F$3-'Price dynamics'!$F$4^2*0.5)*1+('Price dynamics'!$F$4*SQRT(1)*_xlfn.NORM.S.INV(RAND())))</f>
        <v>5.0005873760954313E-2</v>
      </c>
      <c r="K1760" s="22">
        <f ca="1">K1759*EXP(('Price dynamics'!$G$3-'Price dynamics'!$G$4^2*0.5)*1+('Price dynamics'!$G$4*SQRT(1)*_xlfn.NORM.S.INV(RAND())))</f>
        <v>3.5157991859680315E-4</v>
      </c>
      <c r="M1760" s="23">
        <f t="shared" ca="1" si="55"/>
        <v>3.5157991859680315E-4</v>
      </c>
      <c r="O1760" s="24">
        <f t="shared" ca="1" si="54"/>
        <v>4.9654293842357512E-2</v>
      </c>
    </row>
    <row r="1761" spans="1:15" x14ac:dyDescent="0.2">
      <c r="A1761" s="6">
        <f>LN(Data!B1762/Data!B1761)</f>
        <v>1.2984072766416048E-2</v>
      </c>
      <c r="B1761" s="7"/>
      <c r="C1761" s="7">
        <f>LN(Data!H1762/Data!H1761)</f>
        <v>-3.2174357027856079E-2</v>
      </c>
      <c r="I1761" s="22">
        <f ca="1">I1760*EXP(('Price dynamics'!$F$3-'Price dynamics'!$F$4^2*0.5)*1+('Price dynamics'!$F$4*SQRT(1)*_xlfn.NORM.S.INV(RAND())))</f>
        <v>5.0032300199842332E-2</v>
      </c>
      <c r="K1761" s="22">
        <f ca="1">K1760*EXP(('Price dynamics'!$G$3-'Price dynamics'!$G$4^2*0.5)*1+('Price dynamics'!$G$4*SQRT(1)*_xlfn.NORM.S.INV(RAND())))</f>
        <v>3.2774518289352449E-4</v>
      </c>
      <c r="M1761" s="23">
        <f t="shared" ca="1" si="55"/>
        <v>3.2774518289352449E-4</v>
      </c>
      <c r="O1761" s="24">
        <f t="shared" ca="1" si="54"/>
        <v>4.9704555016948808E-2</v>
      </c>
    </row>
    <row r="1762" spans="1:15" x14ac:dyDescent="0.2">
      <c r="A1762" s="6">
        <f>LN(Data!B1763/Data!B1762)</f>
        <v>4.2908289908966685E-3</v>
      </c>
      <c r="B1762" s="7"/>
      <c r="C1762" s="7">
        <f>LN(Data!H1763/Data!H1762)</f>
        <v>1.0840214552864807E-2</v>
      </c>
      <c r="I1762" s="22">
        <f ca="1">I1761*EXP(('Price dynamics'!$F$3-'Price dynamics'!$F$4^2*0.5)*1+('Price dynamics'!$F$4*SQRT(1)*_xlfn.NORM.S.INV(RAND())))</f>
        <v>4.9909611212130764E-2</v>
      </c>
      <c r="K1762" s="22">
        <f ca="1">K1761*EXP(('Price dynamics'!$G$3-'Price dynamics'!$G$4^2*0.5)*1+('Price dynamics'!$G$4*SQRT(1)*_xlfn.NORM.S.INV(RAND())))</f>
        <v>3.4337380405754706E-4</v>
      </c>
      <c r="M1762" s="23">
        <f t="shared" ca="1" si="55"/>
        <v>3.4337380405754706E-4</v>
      </c>
      <c r="O1762" s="24">
        <f t="shared" ca="1" si="54"/>
        <v>4.956623740807322E-2</v>
      </c>
    </row>
    <row r="1763" spans="1:15" x14ac:dyDescent="0.2">
      <c r="A1763" s="6">
        <f>LN(Data!B1764/Data!B1763)</f>
        <v>-1.7759046041763218E-2</v>
      </c>
      <c r="B1763" s="7"/>
      <c r="C1763" s="7">
        <f>LN(Data!H1764/Data!H1763)</f>
        <v>5.2505497377930678E-2</v>
      </c>
      <c r="I1763" s="22">
        <f ca="1">I1762*EXP(('Price dynamics'!$F$3-'Price dynamics'!$F$4^2*0.5)*1+('Price dynamics'!$F$4*SQRT(1)*_xlfn.NORM.S.INV(RAND())))</f>
        <v>4.9921781008219548E-2</v>
      </c>
      <c r="K1763" s="22">
        <f ca="1">K1762*EXP(('Price dynamics'!$G$3-'Price dynamics'!$G$4^2*0.5)*1+('Price dynamics'!$G$4*SQRT(1)*_xlfn.NORM.S.INV(RAND())))</f>
        <v>3.2415151004873763E-4</v>
      </c>
      <c r="M1763" s="23">
        <f t="shared" ca="1" si="55"/>
        <v>3.2415151004873763E-4</v>
      </c>
      <c r="O1763" s="24">
        <f t="shared" ca="1" si="54"/>
        <v>4.9597629498170807E-2</v>
      </c>
    </row>
    <row r="1764" spans="1:15" x14ac:dyDescent="0.2">
      <c r="A1764" s="6">
        <f>LN(Data!B1765/Data!B1764)</f>
        <v>2.4183808642816527E-3</v>
      </c>
      <c r="B1764" s="7"/>
      <c r="C1764" s="7">
        <f>LN(Data!H1765/Data!H1764)</f>
        <v>1.2706651269114662E-2</v>
      </c>
      <c r="I1764" s="22">
        <f ca="1">I1763*EXP(('Price dynamics'!$F$3-'Price dynamics'!$F$4^2*0.5)*1+('Price dynamics'!$F$4*SQRT(1)*_xlfn.NORM.S.INV(RAND())))</f>
        <v>4.8966714545761514E-2</v>
      </c>
      <c r="K1764" s="22">
        <f ca="1">K1763*EXP(('Price dynamics'!$G$3-'Price dynamics'!$G$4^2*0.5)*1+('Price dynamics'!$G$4*SQRT(1)*_xlfn.NORM.S.INV(RAND())))</f>
        <v>3.0100585883709765E-4</v>
      </c>
      <c r="M1764" s="23">
        <f t="shared" ca="1" si="55"/>
        <v>3.0100585883709765E-4</v>
      </c>
      <c r="O1764" s="24">
        <f t="shared" ca="1" si="54"/>
        <v>4.8665708686924415E-2</v>
      </c>
    </row>
    <row r="1765" spans="1:15" x14ac:dyDescent="0.2">
      <c r="A1765" s="6">
        <f>LN(Data!B1766/Data!B1765)</f>
        <v>3.5124635931277959E-2</v>
      </c>
      <c r="B1765" s="7"/>
      <c r="C1765" s="7">
        <f>LN(Data!H1766/Data!H1765)</f>
        <v>-2.5284463533586377E-3</v>
      </c>
      <c r="I1765" s="22">
        <f ca="1">I1764*EXP(('Price dynamics'!$F$3-'Price dynamics'!$F$4^2*0.5)*1+('Price dynamics'!$F$4*SQRT(1)*_xlfn.NORM.S.INV(RAND())))</f>
        <v>4.844345907840121E-2</v>
      </c>
      <c r="K1765" s="22">
        <f ca="1">K1764*EXP(('Price dynamics'!$G$3-'Price dynamics'!$G$4^2*0.5)*1+('Price dynamics'!$G$4*SQRT(1)*_xlfn.NORM.S.INV(RAND())))</f>
        <v>3.16427591582036E-4</v>
      </c>
      <c r="M1765" s="23">
        <f t="shared" ca="1" si="55"/>
        <v>3.16427591582036E-4</v>
      </c>
      <c r="O1765" s="24">
        <f t="shared" ca="1" si="54"/>
        <v>4.8127031486819176E-2</v>
      </c>
    </row>
    <row r="1766" spans="1:15" x14ac:dyDescent="0.2">
      <c r="A1766" s="6">
        <f>LN(Data!B1767/Data!B1766)</f>
        <v>2.2141125877213501E-2</v>
      </c>
      <c r="B1766" s="7"/>
      <c r="C1766" s="7">
        <f>LN(Data!H1767/Data!H1766)</f>
        <v>-0.1039550340490915</v>
      </c>
      <c r="I1766" s="22">
        <f ca="1">I1765*EXP(('Price dynamics'!$F$3-'Price dynamics'!$F$4^2*0.5)*1+('Price dynamics'!$F$4*SQRT(1)*_xlfn.NORM.S.INV(RAND())))</f>
        <v>4.8600208907151568E-2</v>
      </c>
      <c r="K1766" s="22">
        <f ca="1">K1765*EXP(('Price dynamics'!$G$3-'Price dynamics'!$G$4^2*0.5)*1+('Price dynamics'!$G$4*SQRT(1)*_xlfn.NORM.S.INV(RAND())))</f>
        <v>3.1417690927573836E-4</v>
      </c>
      <c r="M1766" s="23">
        <f t="shared" ca="1" si="55"/>
        <v>3.1417690927573836E-4</v>
      </c>
      <c r="O1766" s="24">
        <f t="shared" ca="1" si="54"/>
        <v>4.8286031997875831E-2</v>
      </c>
    </row>
    <row r="1767" spans="1:15" x14ac:dyDescent="0.2">
      <c r="A1767" s="6">
        <f>LN(Data!B1768/Data!B1767)</f>
        <v>9.0827145743192263E-3</v>
      </c>
      <c r="B1767" s="7"/>
      <c r="C1767" s="7">
        <f>LN(Data!H1768/Data!H1767)</f>
        <v>-3.1386313820670718E-2</v>
      </c>
      <c r="I1767" s="22">
        <f ca="1">I1766*EXP(('Price dynamics'!$F$3-'Price dynamics'!$F$4^2*0.5)*1+('Price dynamics'!$F$4*SQRT(1)*_xlfn.NORM.S.INV(RAND())))</f>
        <v>4.9773076737012971E-2</v>
      </c>
      <c r="K1767" s="22">
        <f ca="1">K1766*EXP(('Price dynamics'!$G$3-'Price dynamics'!$G$4^2*0.5)*1+('Price dynamics'!$G$4*SQRT(1)*_xlfn.NORM.S.INV(RAND())))</f>
        <v>3.1922977715351909E-4</v>
      </c>
      <c r="M1767" s="23">
        <f t="shared" ca="1" si="55"/>
        <v>3.1922977715351909E-4</v>
      </c>
      <c r="O1767" s="24">
        <f t="shared" ca="1" si="54"/>
        <v>4.9453846959859452E-2</v>
      </c>
    </row>
    <row r="1768" spans="1:15" x14ac:dyDescent="0.2">
      <c r="A1768" s="6">
        <f>LN(Data!B1769/Data!B1768)</f>
        <v>1.2578782206860185E-2</v>
      </c>
      <c r="B1768" s="7"/>
      <c r="C1768" s="7">
        <f>LN(Data!H1769/Data!H1768)</f>
        <v>-3.8409448114871299E-2</v>
      </c>
      <c r="I1768" s="22">
        <f ca="1">I1767*EXP(('Price dynamics'!$F$3-'Price dynamics'!$F$4^2*0.5)*1+('Price dynamics'!$F$4*SQRT(1)*_xlfn.NORM.S.INV(RAND())))</f>
        <v>5.0139432505645294E-2</v>
      </c>
      <c r="K1768" s="22">
        <f ca="1">K1767*EXP(('Price dynamics'!$G$3-'Price dynamics'!$G$4^2*0.5)*1+('Price dynamics'!$G$4*SQRT(1)*_xlfn.NORM.S.INV(RAND())))</f>
        <v>2.7828062828542266E-4</v>
      </c>
      <c r="M1768" s="23">
        <f t="shared" ca="1" si="55"/>
        <v>2.7828062828542266E-4</v>
      </c>
      <c r="O1768" s="24">
        <f t="shared" ca="1" si="54"/>
        <v>4.9861151877359872E-2</v>
      </c>
    </row>
    <row r="1769" spans="1:15" x14ac:dyDescent="0.2">
      <c r="A1769" s="6">
        <f>LN(Data!B1770/Data!B1769)</f>
        <v>5.7867955831588241E-3</v>
      </c>
      <c r="B1769" s="7"/>
      <c r="C1769" s="7">
        <f>LN(Data!H1770/Data!H1769)</f>
        <v>2.3810648693718607E-2</v>
      </c>
      <c r="I1769" s="22">
        <f ca="1">I1768*EXP(('Price dynamics'!$F$3-'Price dynamics'!$F$4^2*0.5)*1+('Price dynamics'!$F$4*SQRT(1)*_xlfn.NORM.S.INV(RAND())))</f>
        <v>4.8525166899759359E-2</v>
      </c>
      <c r="K1769" s="22">
        <f ca="1">K1768*EXP(('Price dynamics'!$G$3-'Price dynamics'!$G$4^2*0.5)*1+('Price dynamics'!$G$4*SQRT(1)*_xlfn.NORM.S.INV(RAND())))</f>
        <v>3.0477151438817031E-4</v>
      </c>
      <c r="M1769" s="23">
        <f t="shared" ca="1" si="55"/>
        <v>3.0477151438817031E-4</v>
      </c>
      <c r="O1769" s="24">
        <f t="shared" ca="1" si="54"/>
        <v>4.8220395385371186E-2</v>
      </c>
    </row>
    <row r="1770" spans="1:15" x14ac:dyDescent="0.2">
      <c r="A1770" s="6">
        <f>LN(Data!B1771/Data!B1770)</f>
        <v>2.659576035758796E-3</v>
      </c>
      <c r="B1770" s="7"/>
      <c r="C1770" s="7">
        <f>LN(Data!H1771/Data!H1770)</f>
        <v>0.11647499099636811</v>
      </c>
      <c r="I1770" s="22">
        <f ca="1">I1769*EXP(('Price dynamics'!$F$3-'Price dynamics'!$F$4^2*0.5)*1+('Price dynamics'!$F$4*SQRT(1)*_xlfn.NORM.S.INV(RAND())))</f>
        <v>4.6592890198921058E-2</v>
      </c>
      <c r="K1770" s="22">
        <f ca="1">K1769*EXP(('Price dynamics'!$G$3-'Price dynamics'!$G$4^2*0.5)*1+('Price dynamics'!$G$4*SQRT(1)*_xlfn.NORM.S.INV(RAND())))</f>
        <v>2.9543996492977919E-4</v>
      </c>
      <c r="M1770" s="23">
        <f t="shared" ca="1" si="55"/>
        <v>2.9543996492977919E-4</v>
      </c>
      <c r="O1770" s="24">
        <f t="shared" ca="1" si="54"/>
        <v>4.6297450233991282E-2</v>
      </c>
    </row>
    <row r="1771" spans="1:15" x14ac:dyDescent="0.2">
      <c r="A1771" s="6">
        <f>LN(Data!B1772/Data!B1771)</f>
        <v>1.7691291655339567E-3</v>
      </c>
      <c r="B1771" s="7"/>
      <c r="C1771" s="7">
        <f>LN(Data!H1772/Data!H1771)</f>
        <v>0</v>
      </c>
      <c r="I1771" s="22">
        <f ca="1">I1770*EXP(('Price dynamics'!$F$3-'Price dynamics'!$F$4^2*0.5)*1+('Price dynamics'!$F$4*SQRT(1)*_xlfn.NORM.S.INV(RAND())))</f>
        <v>4.5427187889262116E-2</v>
      </c>
      <c r="K1771" s="22">
        <f ca="1">K1770*EXP(('Price dynamics'!$G$3-'Price dynamics'!$G$4^2*0.5)*1+('Price dynamics'!$G$4*SQRT(1)*_xlfn.NORM.S.INV(RAND())))</f>
        <v>2.6596681740038736E-4</v>
      </c>
      <c r="M1771" s="23">
        <f t="shared" ca="1" si="55"/>
        <v>2.6596681740038736E-4</v>
      </c>
      <c r="O1771" s="24">
        <f t="shared" ca="1" si="54"/>
        <v>4.5161221071861726E-2</v>
      </c>
    </row>
    <row r="1772" spans="1:15" x14ac:dyDescent="0.2">
      <c r="A1772" s="6">
        <f>LN(Data!B1773/Data!B1772)</f>
        <v>-2.3246464776090981E-2</v>
      </c>
      <c r="B1772" s="7"/>
      <c r="C1772" s="7">
        <f>LN(Data!H1773/Data!H1772)</f>
        <v>-2.1164811192043158E-2</v>
      </c>
      <c r="I1772" s="22">
        <f ca="1">I1771*EXP(('Price dynamics'!$F$3-'Price dynamics'!$F$4^2*0.5)*1+('Price dynamics'!$F$4*SQRT(1)*_xlfn.NORM.S.INV(RAND())))</f>
        <v>4.4246279331830278E-2</v>
      </c>
      <c r="K1772" s="22">
        <f ca="1">K1771*EXP(('Price dynamics'!$G$3-'Price dynamics'!$G$4^2*0.5)*1+('Price dynamics'!$G$4*SQRT(1)*_xlfn.NORM.S.INV(RAND())))</f>
        <v>2.519492385808762E-4</v>
      </c>
      <c r="M1772" s="23">
        <f t="shared" ca="1" si="55"/>
        <v>2.519492385808762E-4</v>
      </c>
      <c r="O1772" s="24">
        <f t="shared" ca="1" si="54"/>
        <v>4.3994330093249399E-2</v>
      </c>
    </row>
    <row r="1773" spans="1:15" x14ac:dyDescent="0.2">
      <c r="A1773" s="6">
        <f>LN(Data!B1774/Data!B1773)</f>
        <v>1.5260619318908522E-2</v>
      </c>
      <c r="B1773" s="7"/>
      <c r="C1773" s="7">
        <f>LN(Data!H1774/Data!H1773)</f>
        <v>-2.6773777707164029E-3</v>
      </c>
      <c r="I1773" s="22">
        <f ca="1">I1772*EXP(('Price dynamics'!$F$3-'Price dynamics'!$F$4^2*0.5)*1+('Price dynamics'!$F$4*SQRT(1)*_xlfn.NORM.S.INV(RAND())))</f>
        <v>4.561670147228282E-2</v>
      </c>
      <c r="K1773" s="22">
        <f ca="1">K1772*EXP(('Price dynamics'!$G$3-'Price dynamics'!$G$4^2*0.5)*1+('Price dynamics'!$G$4*SQRT(1)*_xlfn.NORM.S.INV(RAND())))</f>
        <v>2.4751658134351226E-4</v>
      </c>
      <c r="M1773" s="23">
        <f t="shared" ca="1" si="55"/>
        <v>2.4751658134351226E-4</v>
      </c>
      <c r="O1773" s="24">
        <f t="shared" ca="1" si="54"/>
        <v>4.5369184890939308E-2</v>
      </c>
    </row>
    <row r="1774" spans="1:15" x14ac:dyDescent="0.2">
      <c r="A1774" s="6">
        <f>LN(Data!B1775/Data!B1774)</f>
        <v>1.5031229069329501E-2</v>
      </c>
      <c r="B1774" s="7"/>
      <c r="C1774" s="7">
        <f>LN(Data!H1775/Data!H1774)</f>
        <v>1.3315775975772156E-2</v>
      </c>
      <c r="I1774" s="22">
        <f ca="1">I1773*EXP(('Price dynamics'!$F$3-'Price dynamics'!$F$4^2*0.5)*1+('Price dynamics'!$F$4*SQRT(1)*_xlfn.NORM.S.INV(RAND())))</f>
        <v>4.3373568757110119E-2</v>
      </c>
      <c r="K1774" s="22">
        <f ca="1">K1773*EXP(('Price dynamics'!$G$3-'Price dynamics'!$G$4^2*0.5)*1+('Price dynamics'!$G$4*SQRT(1)*_xlfn.NORM.S.INV(RAND())))</f>
        <v>2.341056189630577E-4</v>
      </c>
      <c r="M1774" s="23">
        <f t="shared" ca="1" si="55"/>
        <v>2.341056189630577E-4</v>
      </c>
      <c r="O1774" s="24">
        <f t="shared" ca="1" si="54"/>
        <v>4.3139463138147059E-2</v>
      </c>
    </row>
    <row r="1775" spans="1:15" x14ac:dyDescent="0.2">
      <c r="A1775" s="6">
        <f>LN(Data!B1776/Data!B1775)</f>
        <v>6.9960932489613881E-3</v>
      </c>
      <c r="B1775" s="7"/>
      <c r="C1775" s="7">
        <f>LN(Data!H1776/Data!H1775)</f>
        <v>4.1456713678346128E-2</v>
      </c>
      <c r="I1775" s="22">
        <f ca="1">I1774*EXP(('Price dynamics'!$F$3-'Price dynamics'!$F$4^2*0.5)*1+('Price dynamics'!$F$4*SQRT(1)*_xlfn.NORM.S.INV(RAND())))</f>
        <v>4.5587409189805209E-2</v>
      </c>
      <c r="K1775" s="22">
        <f ca="1">K1774*EXP(('Price dynamics'!$G$3-'Price dynamics'!$G$4^2*0.5)*1+('Price dynamics'!$G$4*SQRT(1)*_xlfn.NORM.S.INV(RAND())))</f>
        <v>2.2692527836167011E-4</v>
      </c>
      <c r="M1775" s="23">
        <f t="shared" ca="1" si="55"/>
        <v>2.2692527836167011E-4</v>
      </c>
      <c r="O1775" s="24">
        <f t="shared" ca="1" si="54"/>
        <v>4.5360483911443539E-2</v>
      </c>
    </row>
    <row r="1776" spans="1:15" x14ac:dyDescent="0.2">
      <c r="A1776" s="6">
        <f>LN(Data!B1777/Data!B1776)</f>
        <v>2.2405073356377977E-2</v>
      </c>
      <c r="B1776" s="7"/>
      <c r="C1776" s="7">
        <f>LN(Data!H1777/Data!H1776)</f>
        <v>-2.831592011728774E-2</v>
      </c>
      <c r="I1776" s="22">
        <f ca="1">I1775*EXP(('Price dynamics'!$F$3-'Price dynamics'!$F$4^2*0.5)*1+('Price dynamics'!$F$4*SQRT(1)*_xlfn.NORM.S.INV(RAND())))</f>
        <v>4.6464451030887789E-2</v>
      </c>
      <c r="K1776" s="22">
        <f ca="1">K1775*EXP(('Price dynamics'!$G$3-'Price dynamics'!$G$4^2*0.5)*1+('Price dynamics'!$G$4*SQRT(1)*_xlfn.NORM.S.INV(RAND())))</f>
        <v>2.5439630284664988E-4</v>
      </c>
      <c r="M1776" s="23">
        <f t="shared" ca="1" si="55"/>
        <v>2.5439630284664988E-4</v>
      </c>
      <c r="O1776" s="24">
        <f t="shared" ca="1" si="54"/>
        <v>4.6210054728041142E-2</v>
      </c>
    </row>
    <row r="1777" spans="1:15" x14ac:dyDescent="0.2">
      <c r="A1777" s="6">
        <f>LN(Data!B1778/Data!B1777)</f>
        <v>1.1438379318589986E-2</v>
      </c>
      <c r="B1777" s="7"/>
      <c r="C1777" s="7">
        <f>LN(Data!H1778/Data!H1777)</f>
        <v>8.2650271080617385E-2</v>
      </c>
      <c r="I1777" s="22">
        <f ca="1">I1776*EXP(('Price dynamics'!$F$3-'Price dynamics'!$F$4^2*0.5)*1+('Price dynamics'!$F$4*SQRT(1)*_xlfn.NORM.S.INV(RAND())))</f>
        <v>4.6810454859582587E-2</v>
      </c>
      <c r="K1777" s="22">
        <f ca="1">K1776*EXP(('Price dynamics'!$G$3-'Price dynamics'!$G$4^2*0.5)*1+('Price dynamics'!$G$4*SQRT(1)*_xlfn.NORM.S.INV(RAND())))</f>
        <v>2.4035467820614627E-4</v>
      </c>
      <c r="M1777" s="23">
        <f t="shared" ca="1" si="55"/>
        <v>2.4035467820614627E-4</v>
      </c>
      <c r="O1777" s="24">
        <f t="shared" ca="1" si="54"/>
        <v>4.6570100181376438E-2</v>
      </c>
    </row>
    <row r="1778" spans="1:15" x14ac:dyDescent="0.2">
      <c r="A1778" s="6">
        <f>LN(Data!B1779/Data!B1778)</f>
        <v>-3.3755306312812611E-3</v>
      </c>
      <c r="B1778" s="7"/>
      <c r="C1778" s="7">
        <f>LN(Data!H1779/Data!H1778)</f>
        <v>0</v>
      </c>
      <c r="I1778" s="22">
        <f ca="1">I1777*EXP(('Price dynamics'!$F$3-'Price dynamics'!$F$4^2*0.5)*1+('Price dynamics'!$F$4*SQRT(1)*_xlfn.NORM.S.INV(RAND())))</f>
        <v>4.5322365683493265E-2</v>
      </c>
      <c r="K1778" s="22">
        <f ca="1">K1777*EXP(('Price dynamics'!$G$3-'Price dynamics'!$G$4^2*0.5)*1+('Price dynamics'!$G$4*SQRT(1)*_xlfn.NORM.S.INV(RAND())))</f>
        <v>2.3897905522339918E-4</v>
      </c>
      <c r="M1778" s="23">
        <f t="shared" ca="1" si="55"/>
        <v>2.3897905522339918E-4</v>
      </c>
      <c r="O1778" s="24">
        <f t="shared" ca="1" si="54"/>
        <v>4.5083386628269863E-2</v>
      </c>
    </row>
    <row r="1779" spans="1:15" x14ac:dyDescent="0.2">
      <c r="A1779" s="6">
        <f>LN(Data!B1780/Data!B1779)</f>
        <v>3.243527575315374E-2</v>
      </c>
      <c r="B1779" s="7"/>
      <c r="C1779" s="7">
        <f>LN(Data!H1780/Data!H1779)</f>
        <v>0.10487963082047562</v>
      </c>
      <c r="I1779" s="22">
        <f ca="1">I1778*EXP(('Price dynamics'!$F$3-'Price dynamics'!$F$4^2*0.5)*1+('Price dynamics'!$F$4*SQRT(1)*_xlfn.NORM.S.INV(RAND())))</f>
        <v>4.5543207949667028E-2</v>
      </c>
      <c r="K1779" s="22">
        <f ca="1">K1778*EXP(('Price dynamics'!$G$3-'Price dynamics'!$G$4^2*0.5)*1+('Price dynamics'!$G$4*SQRT(1)*_xlfn.NORM.S.INV(RAND())))</f>
        <v>2.1485216272366326E-4</v>
      </c>
      <c r="M1779" s="23">
        <f t="shared" ca="1" si="55"/>
        <v>2.1485216272366326E-4</v>
      </c>
      <c r="O1779" s="24">
        <f t="shared" ca="1" si="54"/>
        <v>4.5328355786943365E-2</v>
      </c>
    </row>
    <row r="1780" spans="1:15" x14ac:dyDescent="0.2">
      <c r="A1780" s="6">
        <f>LN(Data!B1781/Data!B1780)</f>
        <v>1.1391498286095559E-2</v>
      </c>
      <c r="B1780" s="7"/>
      <c r="C1780" s="7">
        <f>LN(Data!H1781/Data!H1780)</f>
        <v>3.4045841409717066E-2</v>
      </c>
      <c r="I1780" s="22">
        <f ca="1">I1779*EXP(('Price dynamics'!$F$3-'Price dynamics'!$F$4^2*0.5)*1+('Price dynamics'!$F$4*SQRT(1)*_xlfn.NORM.S.INV(RAND())))</f>
        <v>4.4992062102620689E-2</v>
      </c>
      <c r="K1780" s="22">
        <f ca="1">K1779*EXP(('Price dynamics'!$G$3-'Price dynamics'!$G$4^2*0.5)*1+('Price dynamics'!$G$4*SQRT(1)*_xlfn.NORM.S.INV(RAND())))</f>
        <v>2.0413774582134041E-4</v>
      </c>
      <c r="M1780" s="23">
        <f t="shared" ca="1" si="55"/>
        <v>2.0413774582134041E-4</v>
      </c>
      <c r="O1780" s="24">
        <f t="shared" ca="1" si="54"/>
        <v>4.4787924356799347E-2</v>
      </c>
    </row>
    <row r="1781" spans="1:15" x14ac:dyDescent="0.2">
      <c r="A1781" s="6">
        <f>LN(Data!B1782/Data!B1781)</f>
        <v>-4.0461258897141027E-4</v>
      </c>
      <c r="B1781" s="7"/>
      <c r="C1781" s="7">
        <f>LN(Data!H1782/Data!H1781)</f>
        <v>-8.96775373958658E-2</v>
      </c>
      <c r="I1781" s="22">
        <f ca="1">I1780*EXP(('Price dynamics'!$F$3-'Price dynamics'!$F$4^2*0.5)*1+('Price dynamics'!$F$4*SQRT(1)*_xlfn.NORM.S.INV(RAND())))</f>
        <v>4.5432427549759735E-2</v>
      </c>
      <c r="K1781" s="22">
        <f ca="1">K1780*EXP(('Price dynamics'!$G$3-'Price dynamics'!$G$4^2*0.5)*1+('Price dynamics'!$G$4*SQRT(1)*_xlfn.NORM.S.INV(RAND())))</f>
        <v>1.7799640865728911E-4</v>
      </c>
      <c r="M1781" s="23">
        <f t="shared" ca="1" si="55"/>
        <v>1.7799640865728911E-4</v>
      </c>
      <c r="O1781" s="24">
        <f t="shared" ca="1" si="54"/>
        <v>4.5254431141102447E-2</v>
      </c>
    </row>
    <row r="1782" spans="1:15" x14ac:dyDescent="0.2">
      <c r="A1782" s="6">
        <f>LN(Data!B1783/Data!B1782)</f>
        <v>1.6854331554981963E-2</v>
      </c>
      <c r="B1782" s="7"/>
      <c r="C1782" s="7">
        <f>LN(Data!H1783/Data!H1782)</f>
        <v>4.0364223855360135E-2</v>
      </c>
      <c r="I1782" s="22">
        <f ca="1">I1781*EXP(('Price dynamics'!$F$3-'Price dynamics'!$F$4^2*0.5)*1+('Price dynamics'!$F$4*SQRT(1)*_xlfn.NORM.S.INV(RAND())))</f>
        <v>4.6688002754484641E-2</v>
      </c>
      <c r="K1782" s="22">
        <f ca="1">K1781*EXP(('Price dynamics'!$G$3-'Price dynamics'!$G$4^2*0.5)*1+('Price dynamics'!$G$4*SQRT(1)*_xlfn.NORM.S.INV(RAND())))</f>
        <v>1.800628065997731E-4</v>
      </c>
      <c r="M1782" s="23">
        <f t="shared" ca="1" si="55"/>
        <v>1.800628065997731E-4</v>
      </c>
      <c r="O1782" s="24">
        <f t="shared" ca="1" si="54"/>
        <v>4.6507939947884866E-2</v>
      </c>
    </row>
    <row r="1783" spans="1:15" x14ac:dyDescent="0.2">
      <c r="A1783" s="6">
        <f>LN(Data!B1784/Data!B1783)</f>
        <v>2.048122006127789E-2</v>
      </c>
      <c r="B1783" s="7"/>
      <c r="C1783" s="7">
        <f>LN(Data!H1784/Data!H1783)</f>
        <v>7.2065070523921568E-2</v>
      </c>
      <c r="I1783" s="22">
        <f ca="1">I1782*EXP(('Price dynamics'!$F$3-'Price dynamics'!$F$4^2*0.5)*1+('Price dynamics'!$F$4*SQRT(1)*_xlfn.NORM.S.INV(RAND())))</f>
        <v>4.6909183930109788E-2</v>
      </c>
      <c r="K1783" s="22">
        <f ca="1">K1782*EXP(('Price dynamics'!$G$3-'Price dynamics'!$G$4^2*0.5)*1+('Price dynamics'!$G$4*SQRT(1)*_xlfn.NORM.S.INV(RAND())))</f>
        <v>1.9966769967132868E-4</v>
      </c>
      <c r="M1783" s="23">
        <f t="shared" ca="1" si="55"/>
        <v>1.9966769967132868E-4</v>
      </c>
      <c r="O1783" s="24">
        <f t="shared" ca="1" si="54"/>
        <v>4.670951623043846E-2</v>
      </c>
    </row>
    <row r="1784" spans="1:15" x14ac:dyDescent="0.2">
      <c r="A1784" s="6">
        <f>LN(Data!B1785/Data!B1784)</f>
        <v>-7.0422826254128114E-3</v>
      </c>
      <c r="B1784" s="7"/>
      <c r="C1784" s="7">
        <f>LN(Data!H1785/Data!H1784)</f>
        <v>-9.4288207308631647E-2</v>
      </c>
      <c r="I1784" s="22">
        <f ca="1">I1783*EXP(('Price dynamics'!$F$3-'Price dynamics'!$F$4^2*0.5)*1+('Price dynamics'!$F$4*SQRT(1)*_xlfn.NORM.S.INV(RAND())))</f>
        <v>4.6659867164401403E-2</v>
      </c>
      <c r="K1784" s="22">
        <f ca="1">K1783*EXP(('Price dynamics'!$G$3-'Price dynamics'!$G$4^2*0.5)*1+('Price dynamics'!$G$4*SQRT(1)*_xlfn.NORM.S.INV(RAND())))</f>
        <v>1.9654950101987404E-4</v>
      </c>
      <c r="M1784" s="23">
        <f t="shared" ca="1" si="55"/>
        <v>1.9654950101987404E-4</v>
      </c>
      <c r="O1784" s="24">
        <f t="shared" ca="1" si="54"/>
        <v>4.6463317663381527E-2</v>
      </c>
    </row>
    <row r="1785" spans="1:15" x14ac:dyDescent="0.2">
      <c r="A1785" s="6">
        <f>LN(Data!B1786/Data!B1785)</f>
        <v>-1.3041085829264481E-2</v>
      </c>
      <c r="B1785" s="7"/>
      <c r="C1785" s="7">
        <f>LN(Data!H1786/Data!H1785)</f>
        <v>-7.9481067670005595E-2</v>
      </c>
      <c r="I1785" s="22">
        <f ca="1">I1784*EXP(('Price dynamics'!$F$3-'Price dynamics'!$F$4^2*0.5)*1+('Price dynamics'!$F$4*SQRT(1)*_xlfn.NORM.S.INV(RAND())))</f>
        <v>4.7707290246562985E-2</v>
      </c>
      <c r="K1785" s="22">
        <f ca="1">K1784*EXP(('Price dynamics'!$G$3-'Price dynamics'!$G$4^2*0.5)*1+('Price dynamics'!$G$4*SQRT(1)*_xlfn.NORM.S.INV(RAND())))</f>
        <v>1.7752028307188973E-4</v>
      </c>
      <c r="M1785" s="23">
        <f t="shared" ca="1" si="55"/>
        <v>1.7752028307188973E-4</v>
      </c>
      <c r="O1785" s="24">
        <f t="shared" ca="1" si="54"/>
        <v>4.7529769963491092E-2</v>
      </c>
    </row>
    <row r="1786" spans="1:15" x14ac:dyDescent="0.2">
      <c r="A1786" s="6">
        <f>LN(Data!B1787/Data!B1786)</f>
        <v>1.46103289916188E-2</v>
      </c>
      <c r="B1786" s="7"/>
      <c r="C1786" s="7">
        <f>LN(Data!H1787/Data!H1786)</f>
        <v>2.1661496781179249E-2</v>
      </c>
      <c r="I1786" s="22">
        <f ca="1">I1785*EXP(('Price dynamics'!$F$3-'Price dynamics'!$F$4^2*0.5)*1+('Price dynamics'!$F$4*SQRT(1)*_xlfn.NORM.S.INV(RAND())))</f>
        <v>4.7212372610239757E-2</v>
      </c>
      <c r="K1786" s="22">
        <f ca="1">K1785*EXP(('Price dynamics'!$G$3-'Price dynamics'!$G$4^2*0.5)*1+('Price dynamics'!$G$4*SQRT(1)*_xlfn.NORM.S.INV(RAND())))</f>
        <v>1.8445127074210069E-4</v>
      </c>
      <c r="M1786" s="23">
        <f t="shared" ca="1" si="55"/>
        <v>1.8445127074210069E-4</v>
      </c>
      <c r="O1786" s="24">
        <f t="shared" ca="1" si="54"/>
        <v>4.7027921339497659E-2</v>
      </c>
    </row>
    <row r="1787" spans="1:15" x14ac:dyDescent="0.2">
      <c r="A1787" s="6">
        <f>LN(Data!B1788/Data!B1787)</f>
        <v>-1.1829790953891662E-2</v>
      </c>
      <c r="B1787" s="7"/>
      <c r="C1787" s="7">
        <f>LN(Data!H1788/Data!H1787)</f>
        <v>9.4787439545437387E-3</v>
      </c>
      <c r="I1787" s="22">
        <f ca="1">I1786*EXP(('Price dynamics'!$F$3-'Price dynamics'!$F$4^2*0.5)*1+('Price dynamics'!$F$4*SQRT(1)*_xlfn.NORM.S.INV(RAND())))</f>
        <v>4.694921448164107E-2</v>
      </c>
      <c r="K1787" s="22">
        <f ca="1">K1786*EXP(('Price dynamics'!$G$3-'Price dynamics'!$G$4^2*0.5)*1+('Price dynamics'!$G$4*SQRT(1)*_xlfn.NORM.S.INV(RAND())))</f>
        <v>1.9667690798928707E-4</v>
      </c>
      <c r="M1787" s="23">
        <f t="shared" ca="1" si="55"/>
        <v>1.9667690798928707E-4</v>
      </c>
      <c r="O1787" s="24">
        <f t="shared" ca="1" si="54"/>
        <v>4.6752537573651783E-2</v>
      </c>
    </row>
    <row r="1788" spans="1:15" x14ac:dyDescent="0.2">
      <c r="A1788" s="6">
        <f>LN(Data!B1789/Data!B1788)</f>
        <v>7.1146545167588837E-3</v>
      </c>
      <c r="B1788" s="7"/>
      <c r="C1788" s="7">
        <f>LN(Data!H1789/Data!H1788)</f>
        <v>4.3836314813177839E-2</v>
      </c>
      <c r="I1788" s="22">
        <f ca="1">I1787*EXP(('Price dynamics'!$F$3-'Price dynamics'!$F$4^2*0.5)*1+('Price dynamics'!$F$4*SQRT(1)*_xlfn.NORM.S.INV(RAND())))</f>
        <v>4.6130627945013165E-2</v>
      </c>
      <c r="K1788" s="22">
        <f ca="1">K1787*EXP(('Price dynamics'!$G$3-'Price dynamics'!$G$4^2*0.5)*1+('Price dynamics'!$G$4*SQRT(1)*_xlfn.NORM.S.INV(RAND())))</f>
        <v>2.0332776590364858E-4</v>
      </c>
      <c r="M1788" s="23">
        <f t="shared" ca="1" si="55"/>
        <v>2.0332776590364858E-4</v>
      </c>
      <c r="O1788" s="24">
        <f t="shared" ca="1" si="54"/>
        <v>4.5927300179109516E-2</v>
      </c>
    </row>
    <row r="1789" spans="1:15" x14ac:dyDescent="0.2">
      <c r="A1789" s="6">
        <f>LN(Data!B1790/Data!B1789)</f>
        <v>2.7962986994450441E-2</v>
      </c>
      <c r="B1789" s="7"/>
      <c r="C1789" s="7">
        <f>LN(Data!H1790/Data!H1789)</f>
        <v>0</v>
      </c>
      <c r="I1789" s="22">
        <f ca="1">I1788*EXP(('Price dynamics'!$F$3-'Price dynamics'!$F$4^2*0.5)*1+('Price dynamics'!$F$4*SQRT(1)*_xlfn.NORM.S.INV(RAND())))</f>
        <v>4.5952400417973535E-2</v>
      </c>
      <c r="K1789" s="22">
        <f ca="1">K1788*EXP(('Price dynamics'!$G$3-'Price dynamics'!$G$4^2*0.5)*1+('Price dynamics'!$G$4*SQRT(1)*_xlfn.NORM.S.INV(RAND())))</f>
        <v>1.942679837314406E-4</v>
      </c>
      <c r="M1789" s="23">
        <f t="shared" ca="1" si="55"/>
        <v>1.942679837314406E-4</v>
      </c>
      <c r="O1789" s="24">
        <f t="shared" ca="1" si="54"/>
        <v>4.5758132434242094E-2</v>
      </c>
    </row>
    <row r="1790" spans="1:15" x14ac:dyDescent="0.2">
      <c r="A1790" s="6">
        <f>LN(Data!B1791/Data!B1790)</f>
        <v>3.3888785093486716E-2</v>
      </c>
      <c r="B1790" s="7"/>
      <c r="C1790" s="7">
        <f>LN(Data!H1791/Data!H1790)</f>
        <v>0.25031066408119546</v>
      </c>
      <c r="I1790" s="22">
        <f ca="1">I1789*EXP(('Price dynamics'!$F$3-'Price dynamics'!$F$4^2*0.5)*1+('Price dynamics'!$F$4*SQRT(1)*_xlfn.NORM.S.INV(RAND())))</f>
        <v>4.561618433633103E-2</v>
      </c>
      <c r="K1790" s="22">
        <f ca="1">K1789*EXP(('Price dynamics'!$G$3-'Price dynamics'!$G$4^2*0.5)*1+('Price dynamics'!$G$4*SQRT(1)*_xlfn.NORM.S.INV(RAND())))</f>
        <v>2.0178991400805136E-4</v>
      </c>
      <c r="M1790" s="23">
        <f t="shared" ca="1" si="55"/>
        <v>2.0178991400805136E-4</v>
      </c>
      <c r="O1790" s="24">
        <f t="shared" ca="1" si="54"/>
        <v>4.5414394422322979E-2</v>
      </c>
    </row>
    <row r="1791" spans="1:15" x14ac:dyDescent="0.2">
      <c r="A1791" s="6">
        <f>LN(Data!B1792/Data!B1791)</f>
        <v>-1.7177420116576449E-2</v>
      </c>
      <c r="B1791" s="7"/>
      <c r="C1791" s="7">
        <f>LN(Data!H1792/Data!H1791)</f>
        <v>-2.3112139875748717E-2</v>
      </c>
      <c r="I1791" s="22">
        <f ca="1">I1790*EXP(('Price dynamics'!$F$3-'Price dynamics'!$F$4^2*0.5)*1+('Price dynamics'!$F$4*SQRT(1)*_xlfn.NORM.S.INV(RAND())))</f>
        <v>4.4232429945375296E-2</v>
      </c>
      <c r="K1791" s="22">
        <f ca="1">K1790*EXP(('Price dynamics'!$G$3-'Price dynamics'!$G$4^2*0.5)*1+('Price dynamics'!$G$4*SQRT(1)*_xlfn.NORM.S.INV(RAND())))</f>
        <v>1.7610179614702942E-4</v>
      </c>
      <c r="M1791" s="23">
        <f t="shared" ca="1" si="55"/>
        <v>1.7610179614702942E-4</v>
      </c>
      <c r="O1791" s="24">
        <f t="shared" ca="1" si="54"/>
        <v>4.4056328149228267E-2</v>
      </c>
    </row>
    <row r="1792" spans="1:15" x14ac:dyDescent="0.2">
      <c r="A1792" s="6">
        <f>LN(Data!B1793/Data!B1792)</f>
        <v>-1.8244519742537376E-2</v>
      </c>
      <c r="B1792" s="7"/>
      <c r="C1792" s="7">
        <f>LN(Data!H1793/Data!H1792)</f>
        <v>-1.9982499587338175E-2</v>
      </c>
      <c r="I1792" s="22">
        <f ca="1">I1791*EXP(('Price dynamics'!$F$3-'Price dynamics'!$F$4^2*0.5)*1+('Price dynamics'!$F$4*SQRT(1)*_xlfn.NORM.S.INV(RAND())))</f>
        <v>4.3599176654107653E-2</v>
      </c>
      <c r="K1792" s="22">
        <f ca="1">K1791*EXP(('Price dynamics'!$G$3-'Price dynamics'!$G$4^2*0.5)*1+('Price dynamics'!$G$4*SQRT(1)*_xlfn.NORM.S.INV(RAND())))</f>
        <v>1.834256611424477E-4</v>
      </c>
      <c r="M1792" s="23">
        <f t="shared" ca="1" si="55"/>
        <v>1.834256611424477E-4</v>
      </c>
      <c r="O1792" s="24">
        <f t="shared" ca="1" si="54"/>
        <v>4.3415750992965206E-2</v>
      </c>
    </row>
    <row r="1793" spans="1:15" x14ac:dyDescent="0.2">
      <c r="A1793" s="6">
        <f>LN(Data!B1794/Data!B1793)</f>
        <v>1.5604503123396949E-2</v>
      </c>
      <c r="B1793" s="7"/>
      <c r="C1793" s="7">
        <f>LN(Data!H1794/Data!H1793)</f>
        <v>0.20649191772176764</v>
      </c>
      <c r="I1793" s="22">
        <f ca="1">I1792*EXP(('Price dynamics'!$F$3-'Price dynamics'!$F$4^2*0.5)*1+('Price dynamics'!$F$4*SQRT(1)*_xlfn.NORM.S.INV(RAND())))</f>
        <v>4.2611624240884091E-2</v>
      </c>
      <c r="K1793" s="22">
        <f ca="1">K1792*EXP(('Price dynamics'!$G$3-'Price dynamics'!$G$4^2*0.5)*1+('Price dynamics'!$G$4*SQRT(1)*_xlfn.NORM.S.INV(RAND())))</f>
        <v>1.7226414241539235E-4</v>
      </c>
      <c r="M1793" s="23">
        <f t="shared" ca="1" si="55"/>
        <v>1.7226414241539235E-4</v>
      </c>
      <c r="O1793" s="24">
        <f t="shared" ca="1" si="54"/>
        <v>4.2439360098468701E-2</v>
      </c>
    </row>
    <row r="1794" spans="1:15" x14ac:dyDescent="0.2">
      <c r="A1794" s="6">
        <f>LN(Data!B1795/Data!B1794)</f>
        <v>6.3994195430460464E-3</v>
      </c>
      <c r="B1794" s="7"/>
      <c r="C1794" s="7">
        <f>LN(Data!H1795/Data!H1794)</f>
        <v>-0.13737672955678468</v>
      </c>
      <c r="I1794" s="22">
        <f ca="1">I1793*EXP(('Price dynamics'!$F$3-'Price dynamics'!$F$4^2*0.5)*1+('Price dynamics'!$F$4*SQRT(1)*_xlfn.NORM.S.INV(RAND())))</f>
        <v>4.2382214889747534E-2</v>
      </c>
      <c r="K1794" s="22">
        <f ca="1">K1793*EXP(('Price dynamics'!$G$3-'Price dynamics'!$G$4^2*0.5)*1+('Price dynamics'!$G$4*SQRT(1)*_xlfn.NORM.S.INV(RAND())))</f>
        <v>1.7326126966493632E-4</v>
      </c>
      <c r="M1794" s="23">
        <f t="shared" ca="1" si="55"/>
        <v>1.7326126966493632E-4</v>
      </c>
      <c r="O1794" s="24">
        <f t="shared" ca="1" si="54"/>
        <v>4.2208953620082597E-2</v>
      </c>
    </row>
    <row r="1795" spans="1:15" x14ac:dyDescent="0.2">
      <c r="A1795" s="6">
        <f>LN(Data!B1796/Data!B1795)</f>
        <v>3.0305349495329058E-2</v>
      </c>
      <c r="B1795" s="7"/>
      <c r="C1795" s="7">
        <f>LN(Data!H1796/Data!H1795)</f>
        <v>-8.9505143868032225E-2</v>
      </c>
      <c r="I1795" s="22">
        <f ca="1">I1794*EXP(('Price dynamics'!$F$3-'Price dynamics'!$F$4^2*0.5)*1+('Price dynamics'!$F$4*SQRT(1)*_xlfn.NORM.S.INV(RAND())))</f>
        <v>4.221898382253185E-2</v>
      </c>
      <c r="K1795" s="22">
        <f ca="1">K1794*EXP(('Price dynamics'!$G$3-'Price dynamics'!$G$4^2*0.5)*1+('Price dynamics'!$G$4*SQRT(1)*_xlfn.NORM.S.INV(RAND())))</f>
        <v>1.7075072826152552E-4</v>
      </c>
      <c r="M1795" s="23">
        <f t="shared" ca="1" si="55"/>
        <v>1.7075072826152552E-4</v>
      </c>
      <c r="O1795" s="24">
        <f t="shared" ref="O1795:O1858" ca="1" si="56">MAX(I1795,K1795)-MIN(I1795,K1795)</f>
        <v>4.2048233094270325E-2</v>
      </c>
    </row>
    <row r="1796" spans="1:15" x14ac:dyDescent="0.2">
      <c r="A1796" s="6">
        <f>LN(Data!B1797/Data!B1796)</f>
        <v>1.0501635531421293E-2</v>
      </c>
      <c r="B1796" s="7"/>
      <c r="C1796" s="7">
        <f>LN(Data!H1797/Data!H1796)</f>
        <v>-0.18457127652796992</v>
      </c>
      <c r="I1796" s="22">
        <f ca="1">I1795*EXP(('Price dynamics'!$F$3-'Price dynamics'!$F$4^2*0.5)*1+('Price dynamics'!$F$4*SQRT(1)*_xlfn.NORM.S.INV(RAND())))</f>
        <v>4.2162095218554373E-2</v>
      </c>
      <c r="K1796" s="22">
        <f ca="1">K1795*EXP(('Price dynamics'!$G$3-'Price dynamics'!$G$4^2*0.5)*1+('Price dynamics'!$G$4*SQRT(1)*_xlfn.NORM.S.INV(RAND())))</f>
        <v>1.4932579399134846E-4</v>
      </c>
      <c r="M1796" s="23">
        <f t="shared" ref="M1796:M1859" ca="1" si="57">IF(I1796&lt;K1796,I1796,K1796)</f>
        <v>1.4932579399134846E-4</v>
      </c>
      <c r="O1796" s="24">
        <f t="shared" ca="1" si="56"/>
        <v>4.2012769424563022E-2</v>
      </c>
    </row>
    <row r="1797" spans="1:15" x14ac:dyDescent="0.2">
      <c r="A1797" s="6">
        <f>LN(Data!B1798/Data!B1797)</f>
        <v>3.601656801045171E-4</v>
      </c>
      <c r="B1797" s="7"/>
      <c r="C1797" s="7">
        <f>LN(Data!H1798/Data!H1797)</f>
        <v>-3.2039353744616771E-2</v>
      </c>
      <c r="I1797" s="22">
        <f ca="1">I1796*EXP(('Price dynamics'!$F$3-'Price dynamics'!$F$4^2*0.5)*1+('Price dynamics'!$F$4*SQRT(1)*_xlfn.NORM.S.INV(RAND())))</f>
        <v>4.1673462441549659E-2</v>
      </c>
      <c r="K1797" s="22">
        <f ca="1">K1796*EXP(('Price dynamics'!$G$3-'Price dynamics'!$G$4^2*0.5)*1+('Price dynamics'!$G$4*SQRT(1)*_xlfn.NORM.S.INV(RAND())))</f>
        <v>1.4516521702718379E-4</v>
      </c>
      <c r="M1797" s="23">
        <f t="shared" ca="1" si="57"/>
        <v>1.4516521702718379E-4</v>
      </c>
      <c r="O1797" s="24">
        <f t="shared" ca="1" si="56"/>
        <v>4.1528297224522476E-2</v>
      </c>
    </row>
    <row r="1798" spans="1:15" x14ac:dyDescent="0.2">
      <c r="A1798" s="6">
        <f>LN(Data!B1799/Data!B1798)</f>
        <v>-1.8169104461211092E-2</v>
      </c>
      <c r="B1798" s="7"/>
      <c r="C1798" s="7">
        <f>LN(Data!H1799/Data!H1798)</f>
        <v>-4.0337615726575286E-2</v>
      </c>
      <c r="I1798" s="22">
        <f ca="1">I1797*EXP(('Price dynamics'!$F$3-'Price dynamics'!$F$4^2*0.5)*1+('Price dynamics'!$F$4*SQRT(1)*_xlfn.NORM.S.INV(RAND())))</f>
        <v>4.1754613609924371E-2</v>
      </c>
      <c r="K1798" s="22">
        <f ca="1">K1797*EXP(('Price dynamics'!$G$3-'Price dynamics'!$G$4^2*0.5)*1+('Price dynamics'!$G$4*SQRT(1)*_xlfn.NORM.S.INV(RAND())))</f>
        <v>1.6608241914343929E-4</v>
      </c>
      <c r="M1798" s="23">
        <f t="shared" ca="1" si="57"/>
        <v>1.6608241914343929E-4</v>
      </c>
      <c r="O1798" s="24">
        <f t="shared" ca="1" si="56"/>
        <v>4.1588531190780931E-2</v>
      </c>
    </row>
    <row r="1799" spans="1:15" x14ac:dyDescent="0.2">
      <c r="A1799" s="6">
        <f>LN(Data!B1800/Data!B1799)</f>
        <v>1.094102817820842E-2</v>
      </c>
      <c r="B1799" s="7"/>
      <c r="C1799" s="7">
        <f>LN(Data!H1800/Data!H1799)</f>
        <v>-2.4511031014349691E-2</v>
      </c>
      <c r="I1799" s="22">
        <f ca="1">I1798*EXP(('Price dynamics'!$F$3-'Price dynamics'!$F$4^2*0.5)*1+('Price dynamics'!$F$4*SQRT(1)*_xlfn.NORM.S.INV(RAND())))</f>
        <v>4.032670126451092E-2</v>
      </c>
      <c r="K1799" s="22">
        <f ca="1">K1798*EXP(('Price dynamics'!$G$3-'Price dynamics'!$G$4^2*0.5)*1+('Price dynamics'!$G$4*SQRT(1)*_xlfn.NORM.S.INV(RAND())))</f>
        <v>1.6137217599949215E-4</v>
      </c>
      <c r="M1799" s="23">
        <f t="shared" ca="1" si="57"/>
        <v>1.6137217599949215E-4</v>
      </c>
      <c r="O1799" s="24">
        <f t="shared" ca="1" si="56"/>
        <v>4.0165329088511427E-2</v>
      </c>
    </row>
    <row r="1800" spans="1:15" x14ac:dyDescent="0.2">
      <c r="A1800" s="6">
        <f>LN(Data!B1801/Data!B1800)</f>
        <v>-3.6337249285228676E-3</v>
      </c>
      <c r="B1800" s="7"/>
      <c r="C1800" s="7">
        <f>LN(Data!H1801/Data!H1800)</f>
        <v>2.4783160144670005E-3</v>
      </c>
      <c r="I1800" s="22">
        <f ca="1">I1799*EXP(('Price dynamics'!$F$3-'Price dynamics'!$F$4^2*0.5)*1+('Price dynamics'!$F$4*SQRT(1)*_xlfn.NORM.S.INV(RAND())))</f>
        <v>4.1194558823495243E-2</v>
      </c>
      <c r="K1800" s="22">
        <f ca="1">K1799*EXP(('Price dynamics'!$G$3-'Price dynamics'!$G$4^2*0.5)*1+('Price dynamics'!$G$4*SQRT(1)*_xlfn.NORM.S.INV(RAND())))</f>
        <v>1.5441034881443256E-4</v>
      </c>
      <c r="M1800" s="23">
        <f t="shared" ca="1" si="57"/>
        <v>1.5441034881443256E-4</v>
      </c>
      <c r="O1800" s="24">
        <f t="shared" ca="1" si="56"/>
        <v>4.1040148474680814E-2</v>
      </c>
    </row>
    <row r="1801" spans="1:15" x14ac:dyDescent="0.2">
      <c r="A1801" s="6">
        <f>LN(Data!B1802/Data!B1801)</f>
        <v>4.0312217718624282E-2</v>
      </c>
      <c r="B1801" s="7"/>
      <c r="C1801" s="7">
        <f>LN(Data!H1802/Data!H1801)</f>
        <v>2.4721891453890728E-3</v>
      </c>
      <c r="I1801" s="22">
        <f ca="1">I1800*EXP(('Price dynamics'!$F$3-'Price dynamics'!$F$4^2*0.5)*1+('Price dynamics'!$F$4*SQRT(1)*_xlfn.NORM.S.INV(RAND())))</f>
        <v>4.1253657298789874E-2</v>
      </c>
      <c r="K1801" s="22">
        <f ca="1">K1800*EXP(('Price dynamics'!$G$3-'Price dynamics'!$G$4^2*0.5)*1+('Price dynamics'!$G$4*SQRT(1)*_xlfn.NORM.S.INV(RAND())))</f>
        <v>1.6007932602538183E-4</v>
      </c>
      <c r="M1801" s="23">
        <f t="shared" ca="1" si="57"/>
        <v>1.6007932602538183E-4</v>
      </c>
      <c r="O1801" s="24">
        <f t="shared" ca="1" si="56"/>
        <v>4.1093577972764493E-2</v>
      </c>
    </row>
    <row r="1802" spans="1:15" x14ac:dyDescent="0.2">
      <c r="A1802" s="6">
        <f>LN(Data!B1803/Data!B1802)</f>
        <v>8.3565945909412718E-3</v>
      </c>
      <c r="B1802" s="7"/>
      <c r="C1802" s="7">
        <f>LN(Data!H1803/Data!H1802)</f>
        <v>6.2221022997208664E-2</v>
      </c>
      <c r="I1802" s="22">
        <f ca="1">I1801*EXP(('Price dynamics'!$F$3-'Price dynamics'!$F$4^2*0.5)*1+('Price dynamics'!$F$4*SQRT(1)*_xlfn.NORM.S.INV(RAND())))</f>
        <v>4.2719822347213728E-2</v>
      </c>
      <c r="K1802" s="22">
        <f ca="1">K1801*EXP(('Price dynamics'!$G$3-'Price dynamics'!$G$4^2*0.5)*1+('Price dynamics'!$G$4*SQRT(1)*_xlfn.NORM.S.INV(RAND())))</f>
        <v>1.6588849202188804E-4</v>
      </c>
      <c r="M1802" s="23">
        <f t="shared" ca="1" si="57"/>
        <v>1.6588849202188804E-4</v>
      </c>
      <c r="O1802" s="24">
        <f t="shared" ca="1" si="56"/>
        <v>4.2553933855191836E-2</v>
      </c>
    </row>
    <row r="1803" spans="1:15" x14ac:dyDescent="0.2">
      <c r="A1803" s="6">
        <f>LN(Data!B1804/Data!B1803)</f>
        <v>-3.6008125921451348E-2</v>
      </c>
      <c r="B1803" s="7"/>
      <c r="C1803" s="7">
        <f>LN(Data!H1804/Data!H1803)</f>
        <v>1.8391322971423669E-2</v>
      </c>
      <c r="I1803" s="22">
        <f ca="1">I1802*EXP(('Price dynamics'!$F$3-'Price dynamics'!$F$4^2*0.5)*1+('Price dynamics'!$F$4*SQRT(1)*_xlfn.NORM.S.INV(RAND())))</f>
        <v>4.4865668056333269E-2</v>
      </c>
      <c r="K1803" s="22">
        <f ca="1">K1802*EXP(('Price dynamics'!$G$3-'Price dynamics'!$G$4^2*0.5)*1+('Price dynamics'!$G$4*SQRT(1)*_xlfn.NORM.S.INV(RAND())))</f>
        <v>1.6843950985152988E-4</v>
      </c>
      <c r="M1803" s="23">
        <f t="shared" ca="1" si="57"/>
        <v>1.6843950985152988E-4</v>
      </c>
      <c r="O1803" s="24">
        <f t="shared" ca="1" si="56"/>
        <v>4.469722854648174E-2</v>
      </c>
    </row>
    <row r="1804" spans="1:15" x14ac:dyDescent="0.2">
      <c r="A1804" s="6">
        <f>LN(Data!B1805/Data!B1804)</f>
        <v>-3.6234522057764097E-2</v>
      </c>
      <c r="B1804" s="7"/>
      <c r="C1804" s="7">
        <f>LN(Data!H1805/Data!H1804)</f>
        <v>4.0183977819033524E-2</v>
      </c>
      <c r="I1804" s="22">
        <f ca="1">I1803*EXP(('Price dynamics'!$F$3-'Price dynamics'!$F$4^2*0.5)*1+('Price dynamics'!$F$4*SQRT(1)*_xlfn.NORM.S.INV(RAND())))</f>
        <v>4.6324067579731808E-2</v>
      </c>
      <c r="K1804" s="22">
        <f ca="1">K1803*EXP(('Price dynamics'!$G$3-'Price dynamics'!$G$4^2*0.5)*1+('Price dynamics'!$G$4*SQRT(1)*_xlfn.NORM.S.INV(RAND())))</f>
        <v>1.5754381393407745E-4</v>
      </c>
      <c r="M1804" s="23">
        <f t="shared" ca="1" si="57"/>
        <v>1.5754381393407745E-4</v>
      </c>
      <c r="O1804" s="24">
        <f t="shared" ca="1" si="56"/>
        <v>4.6166523765797732E-2</v>
      </c>
    </row>
    <row r="1805" spans="1:15" x14ac:dyDescent="0.2">
      <c r="A1805" s="6">
        <f>LN(Data!B1806/Data!B1805)</f>
        <v>-3.3600927637355751E-3</v>
      </c>
      <c r="B1805" s="7"/>
      <c r="C1805" s="7">
        <f>LN(Data!H1806/Data!H1805)</f>
        <v>8.7146521024439091E-3</v>
      </c>
      <c r="I1805" s="22">
        <f ca="1">I1804*EXP(('Price dynamics'!$F$3-'Price dynamics'!$F$4^2*0.5)*1+('Price dynamics'!$F$4*SQRT(1)*_xlfn.NORM.S.INV(RAND())))</f>
        <v>4.8188670929959966E-2</v>
      </c>
      <c r="K1805" s="22">
        <f ca="1">K1804*EXP(('Price dynamics'!$G$3-'Price dynamics'!$G$4^2*0.5)*1+('Price dynamics'!$G$4*SQRT(1)*_xlfn.NORM.S.INV(RAND())))</f>
        <v>1.4215073565595096E-4</v>
      </c>
      <c r="M1805" s="23">
        <f t="shared" ca="1" si="57"/>
        <v>1.4215073565595096E-4</v>
      </c>
      <c r="O1805" s="24">
        <f t="shared" ca="1" si="56"/>
        <v>4.8046520194304013E-2</v>
      </c>
    </row>
    <row r="1806" spans="1:15" x14ac:dyDescent="0.2">
      <c r="A1806" s="6">
        <f>LN(Data!B1807/Data!B1806)</f>
        <v>-5.6253664188687805E-3</v>
      </c>
      <c r="B1806" s="7"/>
      <c r="C1806" s="7">
        <f>LN(Data!H1807/Data!H1806)</f>
        <v>-2.8604810581663299E-2</v>
      </c>
      <c r="I1806" s="22">
        <f ca="1">I1805*EXP(('Price dynamics'!$F$3-'Price dynamics'!$F$4^2*0.5)*1+('Price dynamics'!$F$4*SQRT(1)*_xlfn.NORM.S.INV(RAND())))</f>
        <v>4.9357443018798373E-2</v>
      </c>
      <c r="K1806" s="22">
        <f ca="1">K1805*EXP(('Price dynamics'!$G$3-'Price dynamics'!$G$4^2*0.5)*1+('Price dynamics'!$G$4*SQRT(1)*_xlfn.NORM.S.INV(RAND())))</f>
        <v>1.5086658869075336E-4</v>
      </c>
      <c r="M1806" s="23">
        <f t="shared" ca="1" si="57"/>
        <v>1.5086658869075336E-4</v>
      </c>
      <c r="O1806" s="24">
        <f t="shared" ca="1" si="56"/>
        <v>4.9206576430107618E-2</v>
      </c>
    </row>
    <row r="1807" spans="1:15" x14ac:dyDescent="0.2">
      <c r="A1807" s="6">
        <f>LN(Data!B1808/Data!B1807)</f>
        <v>-4.5231890159184926E-3</v>
      </c>
      <c r="B1807" s="7"/>
      <c r="C1807" s="7">
        <f>LN(Data!H1808/Data!H1807)</f>
        <v>2.4256977645559962E-2</v>
      </c>
      <c r="I1807" s="22">
        <f ca="1">I1806*EXP(('Price dynamics'!$F$3-'Price dynamics'!$F$4^2*0.5)*1+('Price dynamics'!$F$4*SQRT(1)*_xlfn.NORM.S.INV(RAND())))</f>
        <v>4.8546012265769212E-2</v>
      </c>
      <c r="K1807" s="22">
        <f ca="1">K1806*EXP(('Price dynamics'!$G$3-'Price dynamics'!$G$4^2*0.5)*1+('Price dynamics'!$G$4*SQRT(1)*_xlfn.NORM.S.INV(RAND())))</f>
        <v>1.2843439227822799E-4</v>
      </c>
      <c r="M1807" s="23">
        <f t="shared" ca="1" si="57"/>
        <v>1.2843439227822799E-4</v>
      </c>
      <c r="O1807" s="24">
        <f t="shared" ca="1" si="56"/>
        <v>4.8417577873490984E-2</v>
      </c>
    </row>
    <row r="1808" spans="1:15" x14ac:dyDescent="0.2">
      <c r="A1808" s="6">
        <f>LN(Data!B1809/Data!B1808)</f>
        <v>9.0260108828595711E-3</v>
      </c>
      <c r="B1808" s="7"/>
      <c r="C1808" s="7">
        <f>LN(Data!H1809/Data!H1808)</f>
        <v>4.0560522430910823E-2</v>
      </c>
      <c r="I1808" s="22">
        <f ca="1">I1807*EXP(('Price dynamics'!$F$3-'Price dynamics'!$F$4^2*0.5)*1+('Price dynamics'!$F$4*SQRT(1)*_xlfn.NORM.S.INV(RAND())))</f>
        <v>4.7763653201692319E-2</v>
      </c>
      <c r="K1808" s="22">
        <f ca="1">K1807*EXP(('Price dynamics'!$G$3-'Price dynamics'!$G$4^2*0.5)*1+('Price dynamics'!$G$4*SQRT(1)*_xlfn.NORM.S.INV(RAND())))</f>
        <v>1.1221408942787071E-4</v>
      </c>
      <c r="M1808" s="23">
        <f t="shared" ca="1" si="57"/>
        <v>1.1221408942787071E-4</v>
      </c>
      <c r="O1808" s="24">
        <f t="shared" ca="1" si="56"/>
        <v>4.7651439112264452E-2</v>
      </c>
    </row>
    <row r="1809" spans="1:15" x14ac:dyDescent="0.2">
      <c r="A1809" s="6">
        <f>LN(Data!B1810/Data!B1809)</f>
        <v>2.5869883192824884E-2</v>
      </c>
      <c r="B1809" s="7"/>
      <c r="C1809" s="7">
        <f>LN(Data!H1810/Data!H1809)</f>
        <v>-3.1883678405222014E-2</v>
      </c>
      <c r="I1809" s="22">
        <f ca="1">I1808*EXP(('Price dynamics'!$F$3-'Price dynamics'!$F$4^2*0.5)*1+('Price dynamics'!$F$4*SQRT(1)*_xlfn.NORM.S.INV(RAND())))</f>
        <v>4.5709175382008034E-2</v>
      </c>
      <c r="K1809" s="22">
        <f ca="1">K1808*EXP(('Price dynamics'!$G$3-'Price dynamics'!$G$4^2*0.5)*1+('Price dynamics'!$G$4*SQRT(1)*_xlfn.NORM.S.INV(RAND())))</f>
        <v>1.0189639788922435E-4</v>
      </c>
      <c r="M1809" s="23">
        <f t="shared" ca="1" si="57"/>
        <v>1.0189639788922435E-4</v>
      </c>
      <c r="O1809" s="24">
        <f t="shared" ca="1" si="56"/>
        <v>4.5607278984118808E-2</v>
      </c>
    </row>
    <row r="1810" spans="1:15" x14ac:dyDescent="0.2">
      <c r="A1810" s="6">
        <f>LN(Data!B1811/Data!B1810)</f>
        <v>-1.4330577782641577E-2</v>
      </c>
      <c r="B1810" s="7"/>
      <c r="C1810" s="7">
        <f>LN(Data!H1811/Data!H1810)</f>
        <v>-3.7408102066169999E-2</v>
      </c>
      <c r="I1810" s="22">
        <f ca="1">I1809*EXP(('Price dynamics'!$F$3-'Price dynamics'!$F$4^2*0.5)*1+('Price dynamics'!$F$4*SQRT(1)*_xlfn.NORM.S.INV(RAND())))</f>
        <v>4.6210628186363699E-2</v>
      </c>
      <c r="K1810" s="22">
        <f ca="1">K1809*EXP(('Price dynamics'!$G$3-'Price dynamics'!$G$4^2*0.5)*1+('Price dynamics'!$G$4*SQRT(1)*_xlfn.NORM.S.INV(RAND())))</f>
        <v>1.1630395907083679E-4</v>
      </c>
      <c r="M1810" s="23">
        <f t="shared" ca="1" si="57"/>
        <v>1.1630395907083679E-4</v>
      </c>
      <c r="O1810" s="24">
        <f t="shared" ca="1" si="56"/>
        <v>4.6094324227292864E-2</v>
      </c>
    </row>
    <row r="1811" spans="1:15" x14ac:dyDescent="0.2">
      <c r="A1811" s="6">
        <f>LN(Data!B1812/Data!B1811)</f>
        <v>5.437883269335575E-2</v>
      </c>
      <c r="B1811" s="7"/>
      <c r="C1811" s="7">
        <f>LN(Data!H1812/Data!H1811)</f>
        <v>-2.2676708671029701E-2</v>
      </c>
      <c r="I1811" s="22">
        <f ca="1">I1810*EXP(('Price dynamics'!$F$3-'Price dynamics'!$F$4^2*0.5)*1+('Price dynamics'!$F$4*SQRT(1)*_xlfn.NORM.S.INV(RAND())))</f>
        <v>4.7923751174903287E-2</v>
      </c>
      <c r="K1811" s="22">
        <f ca="1">K1810*EXP(('Price dynamics'!$G$3-'Price dynamics'!$G$4^2*0.5)*1+('Price dynamics'!$G$4*SQRT(1)*_xlfn.NORM.S.INV(RAND())))</f>
        <v>1.3863377720886648E-4</v>
      </c>
      <c r="M1811" s="23">
        <f t="shared" ca="1" si="57"/>
        <v>1.3863377720886648E-4</v>
      </c>
      <c r="O1811" s="24">
        <f t="shared" ca="1" si="56"/>
        <v>4.7785117397694421E-2</v>
      </c>
    </row>
    <row r="1812" spans="1:15" x14ac:dyDescent="0.2">
      <c r="A1812" s="6">
        <f>LN(Data!B1813/Data!B1812)</f>
        <v>9.4258101853520918E-2</v>
      </c>
      <c r="B1812" s="7"/>
      <c r="C1812" s="7">
        <f>LN(Data!H1813/Data!H1812)</f>
        <v>6.4395162238321979E-2</v>
      </c>
      <c r="I1812" s="22">
        <f ca="1">I1811*EXP(('Price dynamics'!$F$3-'Price dynamics'!$F$4^2*0.5)*1+('Price dynamics'!$F$4*SQRT(1)*_xlfn.NORM.S.INV(RAND())))</f>
        <v>5.0598866262366614E-2</v>
      </c>
      <c r="K1812" s="22">
        <f ca="1">K1811*EXP(('Price dynamics'!$G$3-'Price dynamics'!$G$4^2*0.5)*1+('Price dynamics'!$G$4*SQRT(1)*_xlfn.NORM.S.INV(RAND())))</f>
        <v>1.4756030758988475E-4</v>
      </c>
      <c r="M1812" s="23">
        <f t="shared" ca="1" si="57"/>
        <v>1.4756030758988475E-4</v>
      </c>
      <c r="O1812" s="24">
        <f t="shared" ca="1" si="56"/>
        <v>5.0451305954776732E-2</v>
      </c>
    </row>
    <row r="1813" spans="1:15" x14ac:dyDescent="0.2">
      <c r="A1813" s="6">
        <f>LN(Data!B1814/Data!B1813)</f>
        <v>0.10583887012760325</v>
      </c>
      <c r="B1813" s="7"/>
      <c r="C1813" s="7">
        <f>LN(Data!H1814/Data!H1813)</f>
        <v>-4.3103515011223229E-3</v>
      </c>
      <c r="I1813" s="22">
        <f ca="1">I1812*EXP(('Price dynamics'!$F$3-'Price dynamics'!$F$4^2*0.5)*1+('Price dynamics'!$F$4*SQRT(1)*_xlfn.NORM.S.INV(RAND())))</f>
        <v>4.9994659716343814E-2</v>
      </c>
      <c r="K1813" s="22">
        <f ca="1">K1812*EXP(('Price dynamics'!$G$3-'Price dynamics'!$G$4^2*0.5)*1+('Price dynamics'!$G$4*SQRT(1)*_xlfn.NORM.S.INV(RAND())))</f>
        <v>1.2424456090019071E-4</v>
      </c>
      <c r="M1813" s="23">
        <f t="shared" ca="1" si="57"/>
        <v>1.2424456090019071E-4</v>
      </c>
      <c r="O1813" s="24">
        <f t="shared" ca="1" si="56"/>
        <v>4.9870415155443625E-2</v>
      </c>
    </row>
    <row r="1814" spans="1:15" x14ac:dyDescent="0.2">
      <c r="A1814" s="6">
        <f>LN(Data!B1815/Data!B1814)</f>
        <v>-6.6215874584695774E-3</v>
      </c>
      <c r="B1814" s="7"/>
      <c r="C1814" s="7">
        <f>LN(Data!H1815/Data!H1814)</f>
        <v>2.3480267608842448E-2</v>
      </c>
      <c r="I1814" s="22">
        <f ca="1">I1813*EXP(('Price dynamics'!$F$3-'Price dynamics'!$F$4^2*0.5)*1+('Price dynamics'!$F$4*SQRT(1)*_xlfn.NORM.S.INV(RAND())))</f>
        <v>5.0796284979718068E-2</v>
      </c>
      <c r="K1814" s="22">
        <f ca="1">K1813*EXP(('Price dynamics'!$G$3-'Price dynamics'!$G$4^2*0.5)*1+('Price dynamics'!$G$4*SQRT(1)*_xlfn.NORM.S.INV(RAND())))</f>
        <v>1.0748549235156644E-4</v>
      </c>
      <c r="M1814" s="23">
        <f t="shared" ca="1" si="57"/>
        <v>1.0748549235156644E-4</v>
      </c>
      <c r="O1814" s="24">
        <f t="shared" ca="1" si="56"/>
        <v>5.0688799487366501E-2</v>
      </c>
    </row>
    <row r="1815" spans="1:15" x14ac:dyDescent="0.2">
      <c r="A1815" s="6">
        <f>LN(Data!B1816/Data!B1815)</f>
        <v>7.5901361830762917E-2</v>
      </c>
      <c r="B1815" s="7"/>
      <c r="C1815" s="7">
        <f>LN(Data!H1816/Data!H1815)</f>
        <v>3.9301852347613464E-2</v>
      </c>
      <c r="I1815" s="22">
        <f ca="1">I1814*EXP(('Price dynamics'!$F$3-'Price dynamics'!$F$4^2*0.5)*1+('Price dynamics'!$F$4*SQRT(1)*_xlfn.NORM.S.INV(RAND())))</f>
        <v>5.0509840939370575E-2</v>
      </c>
      <c r="K1815" s="22">
        <f ca="1">K1814*EXP(('Price dynamics'!$G$3-'Price dynamics'!$G$4^2*0.5)*1+('Price dynamics'!$G$4*SQRT(1)*_xlfn.NORM.S.INV(RAND())))</f>
        <v>1.0576228341767912E-4</v>
      </c>
      <c r="M1815" s="23">
        <f t="shared" ca="1" si="57"/>
        <v>1.0576228341767912E-4</v>
      </c>
      <c r="O1815" s="24">
        <f t="shared" ca="1" si="56"/>
        <v>5.0404078655952894E-2</v>
      </c>
    </row>
    <row r="1816" spans="1:15" x14ac:dyDescent="0.2">
      <c r="A1816" s="6">
        <f>LN(Data!B1817/Data!B1816)</f>
        <v>5.4447618155608425E-2</v>
      </c>
      <c r="B1816" s="7"/>
      <c r="C1816" s="7">
        <f>LN(Data!H1817/Data!H1816)</f>
        <v>-6.7111131046041467E-2</v>
      </c>
      <c r="I1816" s="22">
        <f ca="1">I1815*EXP(('Price dynamics'!$F$3-'Price dynamics'!$F$4^2*0.5)*1+('Price dynamics'!$F$4*SQRT(1)*_xlfn.NORM.S.INV(RAND())))</f>
        <v>4.9168403568587545E-2</v>
      </c>
      <c r="K1816" s="22">
        <f ca="1">K1815*EXP(('Price dynamics'!$G$3-'Price dynamics'!$G$4^2*0.5)*1+('Price dynamics'!$G$4*SQRT(1)*_xlfn.NORM.S.INV(RAND())))</f>
        <v>9.9375160440648116E-5</v>
      </c>
      <c r="M1816" s="23">
        <f t="shared" ca="1" si="57"/>
        <v>9.9375160440648116E-5</v>
      </c>
      <c r="O1816" s="24">
        <f t="shared" ca="1" si="56"/>
        <v>4.9069028408146899E-2</v>
      </c>
    </row>
    <row r="1817" spans="1:15" x14ac:dyDescent="0.2">
      <c r="A1817" s="6">
        <f>LN(Data!B1818/Data!B1817)</f>
        <v>0.12519297188508849</v>
      </c>
      <c r="B1817" s="7"/>
      <c r="C1817" s="7">
        <f>LN(Data!H1818/Data!H1817)</f>
        <v>-1.3100624045698206E-2</v>
      </c>
      <c r="I1817" s="22">
        <f ca="1">I1816*EXP(('Price dynamics'!$F$3-'Price dynamics'!$F$4^2*0.5)*1+('Price dynamics'!$F$4*SQRT(1)*_xlfn.NORM.S.INV(RAND())))</f>
        <v>4.9034152380209015E-2</v>
      </c>
      <c r="K1817" s="22">
        <f ca="1">K1816*EXP(('Price dynamics'!$G$3-'Price dynamics'!$G$4^2*0.5)*1+('Price dynamics'!$G$4*SQRT(1)*_xlfn.NORM.S.INV(RAND())))</f>
        <v>9.4370566238242444E-5</v>
      </c>
      <c r="M1817" s="23">
        <f t="shared" ca="1" si="57"/>
        <v>9.4370566238242444E-5</v>
      </c>
      <c r="O1817" s="24">
        <f t="shared" ca="1" si="56"/>
        <v>4.8939781813970774E-2</v>
      </c>
    </row>
    <row r="1818" spans="1:15" x14ac:dyDescent="0.2">
      <c r="A1818" s="6">
        <f>LN(Data!B1819/Data!B1818)</f>
        <v>-0.22314355131420985</v>
      </c>
      <c r="B1818" s="7"/>
      <c r="C1818" s="7">
        <f>LN(Data!H1819/Data!H1818)</f>
        <v>2.1739986636406038E-2</v>
      </c>
      <c r="I1818" s="22">
        <f ca="1">I1817*EXP(('Price dynamics'!$F$3-'Price dynamics'!$F$4^2*0.5)*1+('Price dynamics'!$F$4*SQRT(1)*_xlfn.NORM.S.INV(RAND())))</f>
        <v>5.0719955441041922E-2</v>
      </c>
      <c r="K1818" s="22">
        <f ca="1">K1817*EXP(('Price dynamics'!$G$3-'Price dynamics'!$G$4^2*0.5)*1+('Price dynamics'!$G$4*SQRT(1)*_xlfn.NORM.S.INV(RAND())))</f>
        <v>8.5111720436905207E-5</v>
      </c>
      <c r="M1818" s="23">
        <f t="shared" ca="1" si="57"/>
        <v>8.5111720436905207E-5</v>
      </c>
      <c r="O1818" s="24">
        <f t="shared" ca="1" si="56"/>
        <v>5.0634843720605019E-2</v>
      </c>
    </row>
    <row r="1819" spans="1:15" x14ac:dyDescent="0.2">
      <c r="A1819" s="6">
        <f>LN(Data!B1820/Data!B1819)</f>
        <v>-7.157289871837974E-2</v>
      </c>
      <c r="B1819" s="7"/>
      <c r="C1819" s="7">
        <f>LN(Data!H1820/Data!H1819)</f>
        <v>2.9663191823558855E-2</v>
      </c>
      <c r="I1819" s="22">
        <f ca="1">I1818*EXP(('Price dynamics'!$F$3-'Price dynamics'!$F$4^2*0.5)*1+('Price dynamics'!$F$4*SQRT(1)*_xlfn.NORM.S.INV(RAND())))</f>
        <v>4.9874010852620061E-2</v>
      </c>
      <c r="K1819" s="22">
        <f ca="1">K1818*EXP(('Price dynamics'!$G$3-'Price dynamics'!$G$4^2*0.5)*1+('Price dynamics'!$G$4*SQRT(1)*_xlfn.NORM.S.INV(RAND())))</f>
        <v>8.2606399042153584E-5</v>
      </c>
      <c r="M1819" s="23">
        <f t="shared" ca="1" si="57"/>
        <v>8.2606399042153584E-5</v>
      </c>
      <c r="O1819" s="24">
        <f t="shared" ca="1" si="56"/>
        <v>4.9791404453577909E-2</v>
      </c>
    </row>
    <row r="1820" spans="1:15" x14ac:dyDescent="0.2">
      <c r="A1820" s="6">
        <f>LN(Data!B1821/Data!B1820)</f>
        <v>3.2217948367769568E-2</v>
      </c>
      <c r="B1820" s="7"/>
      <c r="C1820" s="7">
        <f>LN(Data!H1821/Data!H1820)</f>
        <v>-4.2650387350370078E-2</v>
      </c>
      <c r="I1820" s="22">
        <f ca="1">I1819*EXP(('Price dynamics'!$F$3-'Price dynamics'!$F$4^2*0.5)*1+('Price dynamics'!$F$4*SQRT(1)*_xlfn.NORM.S.INV(RAND())))</f>
        <v>4.9290073270838661E-2</v>
      </c>
      <c r="K1820" s="22">
        <f ca="1">K1819*EXP(('Price dynamics'!$G$3-'Price dynamics'!$G$4^2*0.5)*1+('Price dynamics'!$G$4*SQRT(1)*_xlfn.NORM.S.INV(RAND())))</f>
        <v>8.1445622917301213E-5</v>
      </c>
      <c r="M1820" s="23">
        <f t="shared" ca="1" si="57"/>
        <v>8.1445622917301213E-5</v>
      </c>
      <c r="O1820" s="24">
        <f t="shared" ca="1" si="56"/>
        <v>4.920862764792136E-2</v>
      </c>
    </row>
    <row r="1821" spans="1:15" x14ac:dyDescent="0.2">
      <c r="A1821" s="6">
        <f>LN(Data!B1822/Data!B1821)</f>
        <v>-5.0099922051495466E-2</v>
      </c>
      <c r="B1821" s="7"/>
      <c r="C1821" s="7">
        <f>LN(Data!H1822/Data!H1821)</f>
        <v>-2.873125804048102E-2</v>
      </c>
      <c r="I1821" s="22">
        <f ca="1">I1820*EXP(('Price dynamics'!$F$3-'Price dynamics'!$F$4^2*0.5)*1+('Price dynamics'!$F$4*SQRT(1)*_xlfn.NORM.S.INV(RAND())))</f>
        <v>4.8940116890133577E-2</v>
      </c>
      <c r="K1821" s="22">
        <f ca="1">K1820*EXP(('Price dynamics'!$G$3-'Price dynamics'!$G$4^2*0.5)*1+('Price dynamics'!$G$4*SQRT(1)*_xlfn.NORM.S.INV(RAND())))</f>
        <v>7.7720315078644336E-5</v>
      </c>
      <c r="M1821" s="23">
        <f t="shared" ca="1" si="57"/>
        <v>7.7720315078644336E-5</v>
      </c>
      <c r="O1821" s="24">
        <f t="shared" ca="1" si="56"/>
        <v>4.886239657505493E-2</v>
      </c>
    </row>
    <row r="1822" spans="1:15" x14ac:dyDescent="0.2">
      <c r="A1822" s="6">
        <f>LN(Data!B1823/Data!B1822)</f>
        <v>-8.3514578821568777E-2</v>
      </c>
      <c r="B1822" s="7"/>
      <c r="C1822" s="7">
        <f>LN(Data!H1823/Data!H1822)</f>
        <v>4.8149343897582596E-2</v>
      </c>
      <c r="I1822" s="22">
        <f ca="1">I1821*EXP(('Price dynamics'!$F$3-'Price dynamics'!$F$4^2*0.5)*1+('Price dynamics'!$F$4*SQRT(1)*_xlfn.NORM.S.INV(RAND())))</f>
        <v>4.5537267822213692E-2</v>
      </c>
      <c r="K1822" s="22">
        <f ca="1">K1821*EXP(('Price dynamics'!$G$3-'Price dynamics'!$G$4^2*0.5)*1+('Price dynamics'!$G$4*SQRT(1)*_xlfn.NORM.S.INV(RAND())))</f>
        <v>7.0640826463769059E-5</v>
      </c>
      <c r="M1822" s="23">
        <f t="shared" ca="1" si="57"/>
        <v>7.0640826463769059E-5</v>
      </c>
      <c r="O1822" s="24">
        <f t="shared" ca="1" si="56"/>
        <v>4.5466626995749923E-2</v>
      </c>
    </row>
    <row r="1823" spans="1:15" x14ac:dyDescent="0.2">
      <c r="A1823" s="6">
        <f>LN(Data!B1824/Data!B1823)</f>
        <v>3.623703153807295E-2</v>
      </c>
      <c r="B1823" s="7"/>
      <c r="C1823" s="7">
        <f>LN(Data!H1824/Data!H1823)</f>
        <v>2.5317807984290001E-2</v>
      </c>
      <c r="I1823" s="22">
        <f ca="1">I1822*EXP(('Price dynamics'!$F$3-'Price dynamics'!$F$4^2*0.5)*1+('Price dynamics'!$F$4*SQRT(1)*_xlfn.NORM.S.INV(RAND())))</f>
        <v>4.7397047004420878E-2</v>
      </c>
      <c r="K1823" s="22">
        <f ca="1">K1822*EXP(('Price dynamics'!$G$3-'Price dynamics'!$G$4^2*0.5)*1+('Price dynamics'!$G$4*SQRT(1)*_xlfn.NORM.S.INV(RAND())))</f>
        <v>7.3944188893310697E-5</v>
      </c>
      <c r="M1823" s="23">
        <f t="shared" ca="1" si="57"/>
        <v>7.3944188893310697E-5</v>
      </c>
      <c r="O1823" s="24">
        <f t="shared" ca="1" si="56"/>
        <v>4.7323102815527568E-2</v>
      </c>
    </row>
    <row r="1824" spans="1:15" x14ac:dyDescent="0.2">
      <c r="A1824" s="6">
        <f>LN(Data!B1825/Data!B1824)</f>
        <v>0.11095560658682095</v>
      </c>
      <c r="B1824" s="7"/>
      <c r="C1824" s="7">
        <f>LN(Data!H1825/Data!H1824)</f>
        <v>1.4478019180653235E-2</v>
      </c>
      <c r="I1824" s="22">
        <f ca="1">I1823*EXP(('Price dynamics'!$F$3-'Price dynamics'!$F$4^2*0.5)*1+('Price dynamics'!$F$4*SQRT(1)*_xlfn.NORM.S.INV(RAND())))</f>
        <v>4.736875116382535E-2</v>
      </c>
      <c r="K1824" s="22">
        <f ca="1">K1823*EXP(('Price dynamics'!$G$3-'Price dynamics'!$G$4^2*0.5)*1+('Price dynamics'!$G$4*SQRT(1)*_xlfn.NORM.S.INV(RAND())))</f>
        <v>7.3514500769545339E-5</v>
      </c>
      <c r="M1824" s="23">
        <f t="shared" ca="1" si="57"/>
        <v>7.3514500769545339E-5</v>
      </c>
      <c r="O1824" s="24">
        <f t="shared" ca="1" si="56"/>
        <v>4.7295236663055802E-2</v>
      </c>
    </row>
    <row r="1825" spans="1:15" x14ac:dyDescent="0.2">
      <c r="A1825" s="6">
        <f>LN(Data!B1826/Data!B1825)</f>
        <v>4.1865925761492208E-2</v>
      </c>
      <c r="B1825" s="7"/>
      <c r="C1825" s="7">
        <f>LN(Data!H1826/Data!H1825)</f>
        <v>-2.0747632194248657E-2</v>
      </c>
      <c r="I1825" s="22">
        <f ca="1">I1824*EXP(('Price dynamics'!$F$3-'Price dynamics'!$F$4^2*0.5)*1+('Price dynamics'!$F$4*SQRT(1)*_xlfn.NORM.S.INV(RAND())))</f>
        <v>4.692169573198713E-2</v>
      </c>
      <c r="K1825" s="22">
        <f ca="1">K1824*EXP(('Price dynamics'!$G$3-'Price dynamics'!$G$4^2*0.5)*1+('Price dynamics'!$G$4*SQRT(1)*_xlfn.NORM.S.INV(RAND())))</f>
        <v>6.2710600729087108E-5</v>
      </c>
      <c r="M1825" s="23">
        <f t="shared" ca="1" si="57"/>
        <v>6.2710600729087108E-5</v>
      </c>
      <c r="O1825" s="24">
        <f t="shared" ca="1" si="56"/>
        <v>4.6858985131258045E-2</v>
      </c>
    </row>
    <row r="1826" spans="1:15" x14ac:dyDescent="0.2">
      <c r="A1826" s="6">
        <f>LN(Data!B1827/Data!B1826)</f>
        <v>5.200850361672843E-2</v>
      </c>
      <c r="B1826" s="7"/>
      <c r="C1826" s="7">
        <f>LN(Data!H1827/Data!H1826)</f>
        <v>4.7091607533850589E-2</v>
      </c>
      <c r="I1826" s="22">
        <f ca="1">I1825*EXP(('Price dynamics'!$F$3-'Price dynamics'!$F$4^2*0.5)*1+('Price dynamics'!$F$4*SQRT(1)*_xlfn.NORM.S.INV(RAND())))</f>
        <v>4.5593450270489701E-2</v>
      </c>
      <c r="K1826" s="22">
        <f ca="1">K1825*EXP(('Price dynamics'!$G$3-'Price dynamics'!$G$4^2*0.5)*1+('Price dynamics'!$G$4*SQRT(1)*_xlfn.NORM.S.INV(RAND())))</f>
        <v>5.7668830721331592E-5</v>
      </c>
      <c r="M1826" s="23">
        <f t="shared" ca="1" si="57"/>
        <v>5.7668830721331592E-5</v>
      </c>
      <c r="O1826" s="24">
        <f t="shared" ca="1" si="56"/>
        <v>4.5535781439768372E-2</v>
      </c>
    </row>
    <row r="1827" spans="1:15" x14ac:dyDescent="0.2">
      <c r="A1827" s="6">
        <f>LN(Data!B1828/Data!B1827)</f>
        <v>5.2232960184677671E-4</v>
      </c>
      <c r="B1827" s="7"/>
      <c r="C1827" s="7">
        <f>LN(Data!H1828/Data!H1827)</f>
        <v>5.0693114315518165E-2</v>
      </c>
      <c r="I1827" s="22">
        <f ca="1">I1826*EXP(('Price dynamics'!$F$3-'Price dynamics'!$F$4^2*0.5)*1+('Price dynamics'!$F$4*SQRT(1)*_xlfn.NORM.S.INV(RAND())))</f>
        <v>4.6497831084413785E-2</v>
      </c>
      <c r="K1827" s="22">
        <f ca="1">K1826*EXP(('Price dynamics'!$G$3-'Price dynamics'!$G$4^2*0.5)*1+('Price dynamics'!$G$4*SQRT(1)*_xlfn.NORM.S.INV(RAND())))</f>
        <v>5.6892662427510133E-5</v>
      </c>
      <c r="M1827" s="23">
        <f t="shared" ca="1" si="57"/>
        <v>5.6892662427510133E-5</v>
      </c>
      <c r="O1827" s="24">
        <f t="shared" ca="1" si="56"/>
        <v>4.6440938421986273E-2</v>
      </c>
    </row>
    <row r="1828" spans="1:15" x14ac:dyDescent="0.2">
      <c r="A1828" s="6">
        <f>LN(Data!B1829/Data!B1828)</f>
        <v>6.5680166862155651E-2</v>
      </c>
      <c r="B1828" s="7"/>
      <c r="C1828" s="7">
        <f>LN(Data!H1829/Data!H1828)</f>
        <v>-1.3397329571821057E-2</v>
      </c>
      <c r="I1828" s="22">
        <f ca="1">I1827*EXP(('Price dynamics'!$F$3-'Price dynamics'!$F$4^2*0.5)*1+('Price dynamics'!$F$4*SQRT(1)*_xlfn.NORM.S.INV(RAND())))</f>
        <v>4.8110925466615072E-2</v>
      </c>
      <c r="K1828" s="22">
        <f ca="1">K1827*EXP(('Price dynamics'!$G$3-'Price dynamics'!$G$4^2*0.5)*1+('Price dynamics'!$G$4*SQRT(1)*_xlfn.NORM.S.INV(RAND())))</f>
        <v>6.4314602939241552E-5</v>
      </c>
      <c r="M1828" s="23">
        <f t="shared" ca="1" si="57"/>
        <v>6.4314602939241552E-5</v>
      </c>
      <c r="O1828" s="24">
        <f t="shared" ca="1" si="56"/>
        <v>4.8046610863675829E-2</v>
      </c>
    </row>
    <row r="1829" spans="1:15" x14ac:dyDescent="0.2">
      <c r="A1829" s="6">
        <f>LN(Data!B1830/Data!B1829)</f>
        <v>1.624869021579008E-2</v>
      </c>
      <c r="B1829" s="7"/>
      <c r="C1829" s="7">
        <f>LN(Data!H1830/Data!H1829)</f>
        <v>5.9830925987025753E-2</v>
      </c>
      <c r="I1829" s="22">
        <f ca="1">I1828*EXP(('Price dynamics'!$F$3-'Price dynamics'!$F$4^2*0.5)*1+('Price dynamics'!$F$4*SQRT(1)*_xlfn.NORM.S.INV(RAND())))</f>
        <v>4.677406628339905E-2</v>
      </c>
      <c r="K1829" s="22">
        <f ca="1">K1828*EXP(('Price dynamics'!$G$3-'Price dynamics'!$G$4^2*0.5)*1+('Price dynamics'!$G$4*SQRT(1)*_xlfn.NORM.S.INV(RAND())))</f>
        <v>6.4753526062457791E-5</v>
      </c>
      <c r="M1829" s="23">
        <f t="shared" ca="1" si="57"/>
        <v>6.4753526062457791E-5</v>
      </c>
      <c r="O1829" s="24">
        <f t="shared" ca="1" si="56"/>
        <v>4.6709312757336592E-2</v>
      </c>
    </row>
    <row r="1830" spans="1:15" x14ac:dyDescent="0.2">
      <c r="A1830" s="6">
        <f>LN(Data!B1831/Data!B1830)</f>
        <v>-2.7312109760045469E-2</v>
      </c>
      <c r="B1830" s="7"/>
      <c r="C1830" s="7">
        <f>LN(Data!H1831/Data!H1830)</f>
        <v>1.8132371241807218E-3</v>
      </c>
      <c r="I1830" s="22">
        <f ca="1">I1829*EXP(('Price dynamics'!$F$3-'Price dynamics'!$F$4^2*0.5)*1+('Price dynamics'!$F$4*SQRT(1)*_xlfn.NORM.S.INV(RAND())))</f>
        <v>4.5489144567125467E-2</v>
      </c>
      <c r="K1830" s="22">
        <f ca="1">K1829*EXP(('Price dynamics'!$G$3-'Price dynamics'!$G$4^2*0.5)*1+('Price dynamics'!$G$4*SQRT(1)*_xlfn.NORM.S.INV(RAND())))</f>
        <v>7.9138920989023503E-5</v>
      </c>
      <c r="M1830" s="23">
        <f t="shared" ca="1" si="57"/>
        <v>7.9138920989023503E-5</v>
      </c>
      <c r="O1830" s="24">
        <f t="shared" ca="1" si="56"/>
        <v>4.5410005646136446E-2</v>
      </c>
    </row>
    <row r="1831" spans="1:15" x14ac:dyDescent="0.2">
      <c r="A1831" s="6">
        <f>LN(Data!B1832/Data!B1831)</f>
        <v>-8.8878497106436138E-2</v>
      </c>
      <c r="B1831" s="7"/>
      <c r="C1831" s="7">
        <f>LN(Data!H1832/Data!H1831)</f>
        <v>-3.690455693545075E-2</v>
      </c>
      <c r="I1831" s="22">
        <f ca="1">I1830*EXP(('Price dynamics'!$F$3-'Price dynamics'!$F$4^2*0.5)*1+('Price dynamics'!$F$4*SQRT(1)*_xlfn.NORM.S.INV(RAND())))</f>
        <v>4.6826676817799562E-2</v>
      </c>
      <c r="K1831" s="22">
        <f ca="1">K1830*EXP(('Price dynamics'!$G$3-'Price dynamics'!$G$4^2*0.5)*1+('Price dynamics'!$G$4*SQRT(1)*_xlfn.NORM.S.INV(RAND())))</f>
        <v>8.9485561492331161E-5</v>
      </c>
      <c r="M1831" s="23">
        <f t="shared" ca="1" si="57"/>
        <v>8.9485561492331161E-5</v>
      </c>
      <c r="O1831" s="24">
        <f t="shared" ca="1" si="56"/>
        <v>4.673719125630723E-2</v>
      </c>
    </row>
    <row r="1832" spans="1:15" x14ac:dyDescent="0.2">
      <c r="A1832" s="6">
        <f>LN(Data!B1833/Data!B1832)</f>
        <v>-1.4972377147547601E-2</v>
      </c>
      <c r="B1832" s="7"/>
      <c r="C1832" s="7">
        <f>LN(Data!H1833/Data!H1832)</f>
        <v>0</v>
      </c>
      <c r="I1832" s="22">
        <f ca="1">I1831*EXP(('Price dynamics'!$F$3-'Price dynamics'!$F$4^2*0.5)*1+('Price dynamics'!$F$4*SQRT(1)*_xlfn.NORM.S.INV(RAND())))</f>
        <v>4.5455840009346625E-2</v>
      </c>
      <c r="K1832" s="22">
        <f ca="1">K1831*EXP(('Price dynamics'!$G$3-'Price dynamics'!$G$4^2*0.5)*1+('Price dynamics'!$G$4*SQRT(1)*_xlfn.NORM.S.INV(RAND())))</f>
        <v>9.4713349874842652E-5</v>
      </c>
      <c r="M1832" s="23">
        <f t="shared" ca="1" si="57"/>
        <v>9.4713349874842652E-5</v>
      </c>
      <c r="O1832" s="24">
        <f t="shared" ca="1" si="56"/>
        <v>4.5361126659471784E-2</v>
      </c>
    </row>
    <row r="1833" spans="1:15" x14ac:dyDescent="0.2">
      <c r="A1833" s="6">
        <f>LN(Data!B1834/Data!B1833)</f>
        <v>6.5609858100076348E-3</v>
      </c>
      <c r="B1833" s="7"/>
      <c r="C1833" s="7">
        <f>LN(Data!H1834/Data!H1833)</f>
        <v>2.5975486403260521E-2</v>
      </c>
      <c r="I1833" s="22">
        <f ca="1">I1832*EXP(('Price dynamics'!$F$3-'Price dynamics'!$F$4^2*0.5)*1+('Price dynamics'!$F$4*SQRT(1)*_xlfn.NORM.S.INV(RAND())))</f>
        <v>4.5572002754462396E-2</v>
      </c>
      <c r="K1833" s="22">
        <f ca="1">K1832*EXP(('Price dynamics'!$G$3-'Price dynamics'!$G$4^2*0.5)*1+('Price dynamics'!$G$4*SQRT(1)*_xlfn.NORM.S.INV(RAND())))</f>
        <v>9.4979409087844925E-5</v>
      </c>
      <c r="M1833" s="23">
        <f t="shared" ca="1" si="57"/>
        <v>9.4979409087844925E-5</v>
      </c>
      <c r="O1833" s="24">
        <f t="shared" ca="1" si="56"/>
        <v>4.5477023345374554E-2</v>
      </c>
    </row>
    <row r="1834" spans="1:15" x14ac:dyDescent="0.2">
      <c r="A1834" s="6">
        <f>LN(Data!B1835/Data!B1834)</f>
        <v>-3.3807597619145778E-2</v>
      </c>
      <c r="B1834" s="7"/>
      <c r="C1834" s="7">
        <f>LN(Data!H1835/Data!H1834)</f>
        <v>-5.5096558109696955E-3</v>
      </c>
      <c r="I1834" s="22">
        <f ca="1">I1833*EXP(('Price dynamics'!$F$3-'Price dynamics'!$F$4^2*0.5)*1+('Price dynamics'!$F$4*SQRT(1)*_xlfn.NORM.S.INV(RAND())))</f>
        <v>4.4070566791604877E-2</v>
      </c>
      <c r="K1834" s="22">
        <f ca="1">K1833*EXP(('Price dynamics'!$G$3-'Price dynamics'!$G$4^2*0.5)*1+('Price dynamics'!$G$4*SQRT(1)*_xlfn.NORM.S.INV(RAND())))</f>
        <v>9.7468340903526365E-5</v>
      </c>
      <c r="M1834" s="23">
        <f t="shared" ca="1" si="57"/>
        <v>9.7468340903526365E-5</v>
      </c>
      <c r="O1834" s="24">
        <f t="shared" ca="1" si="56"/>
        <v>4.3973098450701353E-2</v>
      </c>
    </row>
    <row r="1835" spans="1:15" x14ac:dyDescent="0.2">
      <c r="A1835" s="6">
        <f>LN(Data!B1836/Data!B1835)</f>
        <v>-6.1012239207689639E-2</v>
      </c>
      <c r="B1835" s="7"/>
      <c r="C1835" s="7">
        <f>LN(Data!H1836/Data!H1835)</f>
        <v>5.2029671445862437E-2</v>
      </c>
      <c r="I1835" s="22">
        <f ca="1">I1834*EXP(('Price dynamics'!$F$3-'Price dynamics'!$F$4^2*0.5)*1+('Price dynamics'!$F$4*SQRT(1)*_xlfn.NORM.S.INV(RAND())))</f>
        <v>4.3519575440078721E-2</v>
      </c>
      <c r="K1835" s="22">
        <f ca="1">K1834*EXP(('Price dynamics'!$G$3-'Price dynamics'!$G$4^2*0.5)*1+('Price dynamics'!$G$4*SQRT(1)*_xlfn.NORM.S.INV(RAND())))</f>
        <v>8.582366942662223E-5</v>
      </c>
      <c r="M1835" s="23">
        <f t="shared" ca="1" si="57"/>
        <v>8.582366942662223E-5</v>
      </c>
      <c r="O1835" s="24">
        <f t="shared" ca="1" si="56"/>
        <v>4.3433751770652097E-2</v>
      </c>
    </row>
    <row r="1836" spans="1:15" x14ac:dyDescent="0.2">
      <c r="A1836" s="6">
        <f>LN(Data!B1837/Data!B1836)</f>
        <v>0.11718369491324038</v>
      </c>
      <c r="B1836" s="7"/>
      <c r="C1836" s="7">
        <f>LN(Data!H1837/Data!H1836)</f>
        <v>3.9422414165831858E-2</v>
      </c>
      <c r="I1836" s="22">
        <f ca="1">I1835*EXP(('Price dynamics'!$F$3-'Price dynamics'!$F$4^2*0.5)*1+('Price dynamics'!$F$4*SQRT(1)*_xlfn.NORM.S.INV(RAND())))</f>
        <v>4.1532303228908642E-2</v>
      </c>
      <c r="K1836" s="22">
        <f ca="1">K1835*EXP(('Price dynamics'!$G$3-'Price dynamics'!$G$4^2*0.5)*1+('Price dynamics'!$G$4*SQRT(1)*_xlfn.NORM.S.INV(RAND())))</f>
        <v>7.8938237794717533E-5</v>
      </c>
      <c r="M1836" s="23">
        <f t="shared" ca="1" si="57"/>
        <v>7.8938237794717533E-5</v>
      </c>
      <c r="O1836" s="24">
        <f t="shared" ca="1" si="56"/>
        <v>4.1453364991113927E-2</v>
      </c>
    </row>
    <row r="1837" spans="1:15" x14ac:dyDescent="0.2">
      <c r="A1837" s="6">
        <f>LN(Data!B1838/Data!B1837)</f>
        <v>-5.4481790420424295E-2</v>
      </c>
      <c r="B1837" s="7"/>
      <c r="C1837" s="7">
        <f>LN(Data!H1838/Data!H1837)</f>
        <v>5.5569851154810786E-2</v>
      </c>
      <c r="I1837" s="22">
        <f ca="1">I1836*EXP(('Price dynamics'!$F$3-'Price dynamics'!$F$4^2*0.5)*1+('Price dynamics'!$F$4*SQRT(1)*_xlfn.NORM.S.INV(RAND())))</f>
        <v>4.1215635390895129E-2</v>
      </c>
      <c r="K1837" s="22">
        <f ca="1">K1836*EXP(('Price dynamics'!$G$3-'Price dynamics'!$G$4^2*0.5)*1+('Price dynamics'!$G$4*SQRT(1)*_xlfn.NORM.S.INV(RAND())))</f>
        <v>7.6026228199317265E-5</v>
      </c>
      <c r="M1837" s="23">
        <f t="shared" ca="1" si="57"/>
        <v>7.6026228199317265E-5</v>
      </c>
      <c r="O1837" s="24">
        <f t="shared" ca="1" si="56"/>
        <v>4.1139609162695809E-2</v>
      </c>
    </row>
    <row r="1838" spans="1:15" x14ac:dyDescent="0.2">
      <c r="A1838" s="6">
        <f>LN(Data!B1839/Data!B1838)</f>
        <v>-2.2191522329313908E-2</v>
      </c>
      <c r="B1838" s="7"/>
      <c r="C1838" s="7">
        <f>LN(Data!H1839/Data!H1838)</f>
        <v>-3.8902798669599142E-2</v>
      </c>
      <c r="I1838" s="22">
        <f ca="1">I1837*EXP(('Price dynamics'!$F$3-'Price dynamics'!$F$4^2*0.5)*1+('Price dynamics'!$F$4*SQRT(1)*_xlfn.NORM.S.INV(RAND())))</f>
        <v>4.1046520019686963E-2</v>
      </c>
      <c r="K1838" s="22">
        <f ca="1">K1837*EXP(('Price dynamics'!$G$3-'Price dynamics'!$G$4^2*0.5)*1+('Price dynamics'!$G$4*SQRT(1)*_xlfn.NORM.S.INV(RAND())))</f>
        <v>6.40639320150659E-5</v>
      </c>
      <c r="M1838" s="23">
        <f t="shared" ca="1" si="57"/>
        <v>6.40639320150659E-5</v>
      </c>
      <c r="O1838" s="24">
        <f t="shared" ca="1" si="56"/>
        <v>4.0982456087671898E-2</v>
      </c>
    </row>
    <row r="1839" spans="1:15" x14ac:dyDescent="0.2">
      <c r="A1839" s="6">
        <f>LN(Data!B1840/Data!B1839)</f>
        <v>-1.8583577773712938E-2</v>
      </c>
      <c r="B1839" s="7"/>
      <c r="C1839" s="7">
        <f>LN(Data!H1840/Data!H1839)</f>
        <v>5.3109825313948332E-2</v>
      </c>
      <c r="I1839" s="22">
        <f ca="1">I1838*EXP(('Price dynamics'!$F$3-'Price dynamics'!$F$4^2*0.5)*1+('Price dynamics'!$F$4*SQRT(1)*_xlfn.NORM.S.INV(RAND())))</f>
        <v>3.9997121493544445E-2</v>
      </c>
      <c r="K1839" s="22">
        <f ca="1">K1838*EXP(('Price dynamics'!$G$3-'Price dynamics'!$G$4^2*0.5)*1+('Price dynamics'!$G$4*SQRT(1)*_xlfn.NORM.S.INV(RAND())))</f>
        <v>5.8918992509434394E-5</v>
      </c>
      <c r="M1839" s="23">
        <f t="shared" ca="1" si="57"/>
        <v>5.8918992509434394E-5</v>
      </c>
      <c r="O1839" s="24">
        <f t="shared" ca="1" si="56"/>
        <v>3.9938202501035011E-2</v>
      </c>
    </row>
    <row r="1840" spans="1:15" x14ac:dyDescent="0.2">
      <c r="A1840" s="6">
        <f>LN(Data!B1841/Data!B1840)</f>
        <v>1.1365414486433797E-2</v>
      </c>
      <c r="B1840" s="7"/>
      <c r="C1840" s="7">
        <f>LN(Data!H1841/Data!H1840)</f>
        <v>-4.7132844520983135E-3</v>
      </c>
      <c r="I1840" s="22">
        <f ca="1">I1839*EXP(('Price dynamics'!$F$3-'Price dynamics'!$F$4^2*0.5)*1+('Price dynamics'!$F$4*SQRT(1)*_xlfn.NORM.S.INV(RAND())))</f>
        <v>3.9862471527256339E-2</v>
      </c>
      <c r="K1840" s="22">
        <f ca="1">K1839*EXP(('Price dynamics'!$G$3-'Price dynamics'!$G$4^2*0.5)*1+('Price dynamics'!$G$4*SQRT(1)*_xlfn.NORM.S.INV(RAND())))</f>
        <v>5.1476217891654846E-5</v>
      </c>
      <c r="M1840" s="23">
        <f t="shared" ca="1" si="57"/>
        <v>5.1476217891654846E-5</v>
      </c>
      <c r="O1840" s="24">
        <f t="shared" ca="1" si="56"/>
        <v>3.9810995309364682E-2</v>
      </c>
    </row>
    <row r="1841" spans="1:15" x14ac:dyDescent="0.2">
      <c r="A1841" s="6">
        <f>LN(Data!B1842/Data!B1841)</f>
        <v>-1.4006648597097701E-2</v>
      </c>
      <c r="B1841" s="7"/>
      <c r="C1841" s="7">
        <f>LN(Data!H1842/Data!H1841)</f>
        <v>3.7098535609815679E-2</v>
      </c>
      <c r="I1841" s="22">
        <f ca="1">I1840*EXP(('Price dynamics'!$F$3-'Price dynamics'!$F$4^2*0.5)*1+('Price dynamics'!$F$4*SQRT(1)*_xlfn.NORM.S.INV(RAND())))</f>
        <v>4.166488652521752E-2</v>
      </c>
      <c r="K1841" s="22">
        <f ca="1">K1840*EXP(('Price dynamics'!$G$3-'Price dynamics'!$G$4^2*0.5)*1+('Price dynamics'!$G$4*SQRT(1)*_xlfn.NORM.S.INV(RAND())))</f>
        <v>5.053945202665888E-5</v>
      </c>
      <c r="M1841" s="23">
        <f t="shared" ca="1" si="57"/>
        <v>5.053945202665888E-5</v>
      </c>
      <c r="O1841" s="24">
        <f t="shared" ca="1" si="56"/>
        <v>4.1614347073190859E-2</v>
      </c>
    </row>
    <row r="1842" spans="1:15" x14ac:dyDescent="0.2">
      <c r="A1842" s="6">
        <f>LN(Data!B1843/Data!B1842)</f>
        <v>5.405175492118458E-2</v>
      </c>
      <c r="B1842" s="7"/>
      <c r="C1842" s="7">
        <f>LN(Data!H1843/Data!H1842)</f>
        <v>1.3564639034138492E-2</v>
      </c>
      <c r="I1842" s="22">
        <f ca="1">I1841*EXP(('Price dynamics'!$F$3-'Price dynamics'!$F$4^2*0.5)*1+('Price dynamics'!$F$4*SQRT(1)*_xlfn.NORM.S.INV(RAND())))</f>
        <v>4.0599356483114295E-2</v>
      </c>
      <c r="K1842" s="22">
        <f ca="1">K1841*EXP(('Price dynamics'!$G$3-'Price dynamics'!$G$4^2*0.5)*1+('Price dynamics'!$G$4*SQRT(1)*_xlfn.NORM.S.INV(RAND())))</f>
        <v>5.4160533194642867E-5</v>
      </c>
      <c r="M1842" s="23">
        <f t="shared" ca="1" si="57"/>
        <v>5.4160533194642867E-5</v>
      </c>
      <c r="O1842" s="24">
        <f t="shared" ca="1" si="56"/>
        <v>4.0545195949919649E-2</v>
      </c>
    </row>
    <row r="1843" spans="1:15" x14ac:dyDescent="0.2">
      <c r="A1843" s="6">
        <f>LN(Data!B1844/Data!B1843)</f>
        <v>7.0402419552221512E-2</v>
      </c>
      <c r="B1843" s="7"/>
      <c r="C1843" s="7">
        <f>LN(Data!H1844/Data!H1843)</f>
        <v>3.8183786970158805E-2</v>
      </c>
      <c r="I1843" s="22">
        <f ca="1">I1842*EXP(('Price dynamics'!$F$3-'Price dynamics'!$F$4^2*0.5)*1+('Price dynamics'!$F$4*SQRT(1)*_xlfn.NORM.S.INV(RAND())))</f>
        <v>4.2005844120371678E-2</v>
      </c>
      <c r="K1843" s="22">
        <f ca="1">K1842*EXP(('Price dynamics'!$G$3-'Price dynamics'!$G$4^2*0.5)*1+('Price dynamics'!$G$4*SQRT(1)*_xlfn.NORM.S.INV(RAND())))</f>
        <v>5.6430035349199987E-5</v>
      </c>
      <c r="M1843" s="23">
        <f t="shared" ca="1" si="57"/>
        <v>5.6430035349199987E-5</v>
      </c>
      <c r="O1843" s="24">
        <f t="shared" ca="1" si="56"/>
        <v>4.1949414085022479E-2</v>
      </c>
    </row>
    <row r="1844" spans="1:15" x14ac:dyDescent="0.2">
      <c r="A1844" s="6">
        <f>LN(Data!B1845/Data!B1844)</f>
        <v>2.9906382156939814E-2</v>
      </c>
      <c r="B1844" s="7"/>
      <c r="C1844" s="7">
        <f>LN(Data!H1845/Data!H1844)</f>
        <v>7.4931017467672778E-2</v>
      </c>
      <c r="I1844" s="22">
        <f ca="1">I1843*EXP(('Price dynamics'!$F$3-'Price dynamics'!$F$4^2*0.5)*1+('Price dynamics'!$F$4*SQRT(1)*_xlfn.NORM.S.INV(RAND())))</f>
        <v>4.2855741771964065E-2</v>
      </c>
      <c r="K1844" s="22">
        <f ca="1">K1843*EXP(('Price dynamics'!$G$3-'Price dynamics'!$G$4^2*0.5)*1+('Price dynamics'!$G$4*SQRT(1)*_xlfn.NORM.S.INV(RAND())))</f>
        <v>5.9608176149760057E-5</v>
      </c>
      <c r="M1844" s="23">
        <f t="shared" ca="1" si="57"/>
        <v>5.9608176149760057E-5</v>
      </c>
      <c r="O1844" s="24">
        <f t="shared" ca="1" si="56"/>
        <v>4.2796133595814308E-2</v>
      </c>
    </row>
    <row r="1845" spans="1:15" x14ac:dyDescent="0.2">
      <c r="A1845" s="6">
        <f>LN(Data!B1846/Data!B1845)</f>
        <v>5.0238739174824978E-3</v>
      </c>
      <c r="B1845" s="7"/>
      <c r="C1845" s="7">
        <f>LN(Data!H1846/Data!H1845)</f>
        <v>-5.3619431413853991E-3</v>
      </c>
      <c r="I1845" s="22">
        <f ca="1">I1844*EXP(('Price dynamics'!$F$3-'Price dynamics'!$F$4^2*0.5)*1+('Price dynamics'!$F$4*SQRT(1)*_xlfn.NORM.S.INV(RAND())))</f>
        <v>4.4822662721956168E-2</v>
      </c>
      <c r="K1845" s="22">
        <f ca="1">K1844*EXP(('Price dynamics'!$G$3-'Price dynamics'!$G$4^2*0.5)*1+('Price dynamics'!$G$4*SQRT(1)*_xlfn.NORM.S.INV(RAND())))</f>
        <v>6.2527067990430905E-5</v>
      </c>
      <c r="M1845" s="23">
        <f t="shared" ca="1" si="57"/>
        <v>6.2527067990430905E-5</v>
      </c>
      <c r="O1845" s="24">
        <f t="shared" ca="1" si="56"/>
        <v>4.4760135653965735E-2</v>
      </c>
    </row>
    <row r="1846" spans="1:15" x14ac:dyDescent="0.2">
      <c r="A1846" s="6">
        <f>LN(Data!B1847/Data!B1846)</f>
        <v>-6.2837959689925884E-3</v>
      </c>
      <c r="B1846" s="7"/>
      <c r="C1846" s="7">
        <f>LN(Data!H1847/Data!H1846)</f>
        <v>-4.3963123421116176E-2</v>
      </c>
      <c r="I1846" s="22">
        <f ca="1">I1845*EXP(('Price dynamics'!$F$3-'Price dynamics'!$F$4^2*0.5)*1+('Price dynamics'!$F$4*SQRT(1)*_xlfn.NORM.S.INV(RAND())))</f>
        <v>4.4185547381267391E-2</v>
      </c>
      <c r="K1846" s="22">
        <f ca="1">K1845*EXP(('Price dynamics'!$G$3-'Price dynamics'!$G$4^2*0.5)*1+('Price dynamics'!$G$4*SQRT(1)*_xlfn.NORM.S.INV(RAND())))</f>
        <v>6.311933566527558E-5</v>
      </c>
      <c r="M1846" s="23">
        <f t="shared" ca="1" si="57"/>
        <v>6.311933566527558E-5</v>
      </c>
      <c r="O1846" s="24">
        <f t="shared" ca="1" si="56"/>
        <v>4.4122428045602118E-2</v>
      </c>
    </row>
    <row r="1847" spans="1:15" x14ac:dyDescent="0.2">
      <c r="A1847" s="6">
        <f>LN(Data!B1848/Data!B1847)</f>
        <v>2.6130639423237581E-2</v>
      </c>
      <c r="B1847" s="7"/>
      <c r="C1847" s="7">
        <f>LN(Data!H1848/Data!H1847)</f>
        <v>-3.4289073478632193E-2</v>
      </c>
      <c r="I1847" s="22">
        <f ca="1">I1846*EXP(('Price dynamics'!$F$3-'Price dynamics'!$F$4^2*0.5)*1+('Price dynamics'!$F$4*SQRT(1)*_xlfn.NORM.S.INV(RAND())))</f>
        <v>4.4000879074514755E-2</v>
      </c>
      <c r="K1847" s="22">
        <f ca="1">K1846*EXP(('Price dynamics'!$G$3-'Price dynamics'!$G$4^2*0.5)*1+('Price dynamics'!$G$4*SQRT(1)*_xlfn.NORM.S.INV(RAND())))</f>
        <v>5.3591189383590179E-5</v>
      </c>
      <c r="M1847" s="23">
        <f t="shared" ca="1" si="57"/>
        <v>5.3591189383590179E-5</v>
      </c>
      <c r="O1847" s="24">
        <f t="shared" ca="1" si="56"/>
        <v>4.3947287885131164E-2</v>
      </c>
    </row>
    <row r="1848" spans="1:15" x14ac:dyDescent="0.2">
      <c r="A1848" s="6">
        <f>LN(Data!B1849/Data!B1848)</f>
        <v>-9.3781536296105826E-3</v>
      </c>
      <c r="B1848" s="7"/>
      <c r="C1848" s="7">
        <f>LN(Data!H1849/Data!H1848)</f>
        <v>-4.3065303430836407E-2</v>
      </c>
      <c r="I1848" s="22">
        <f ca="1">I1847*EXP(('Price dynamics'!$F$3-'Price dynamics'!$F$4^2*0.5)*1+('Price dynamics'!$F$4*SQRT(1)*_xlfn.NORM.S.INV(RAND())))</f>
        <v>4.330867127463936E-2</v>
      </c>
      <c r="K1848" s="22">
        <f ca="1">K1847*EXP(('Price dynamics'!$G$3-'Price dynamics'!$G$4^2*0.5)*1+('Price dynamics'!$G$4*SQRT(1)*_xlfn.NORM.S.INV(RAND())))</f>
        <v>5.0146540904948318E-5</v>
      </c>
      <c r="M1848" s="23">
        <f t="shared" ca="1" si="57"/>
        <v>5.0146540904948318E-5</v>
      </c>
      <c r="O1848" s="24">
        <f t="shared" ca="1" si="56"/>
        <v>4.3258524733734413E-2</v>
      </c>
    </row>
    <row r="1849" spans="1:15" x14ac:dyDescent="0.2">
      <c r="A1849" s="6">
        <f>LN(Data!B1850/Data!B1849)</f>
        <v>3.9594211587929773E-3</v>
      </c>
      <c r="B1849" s="7"/>
      <c r="C1849" s="7">
        <f>LN(Data!H1850/Data!H1849)</f>
        <v>-2.6135230812546015E-2</v>
      </c>
      <c r="I1849" s="22">
        <f ca="1">I1848*EXP(('Price dynamics'!$F$3-'Price dynamics'!$F$4^2*0.5)*1+('Price dynamics'!$F$4*SQRT(1)*_xlfn.NORM.S.INV(RAND())))</f>
        <v>4.5055726348761468E-2</v>
      </c>
      <c r="K1849" s="22">
        <f ca="1">K1848*EXP(('Price dynamics'!$G$3-'Price dynamics'!$G$4^2*0.5)*1+('Price dynamics'!$G$4*SQRT(1)*_xlfn.NORM.S.INV(RAND())))</f>
        <v>5.0337604328295654E-5</v>
      </c>
      <c r="M1849" s="23">
        <f t="shared" ca="1" si="57"/>
        <v>5.0337604328295654E-5</v>
      </c>
      <c r="O1849" s="24">
        <f t="shared" ca="1" si="56"/>
        <v>4.5005388744433175E-2</v>
      </c>
    </row>
    <row r="1850" spans="1:15" x14ac:dyDescent="0.2">
      <c r="A1850" s="6">
        <f>LN(Data!B1851/Data!B1850)</f>
        <v>4.065403771439869E-2</v>
      </c>
      <c r="B1850" s="7"/>
      <c r="C1850" s="7">
        <f>LN(Data!H1851/Data!H1850)</f>
        <v>7.0652967323697455E-2</v>
      </c>
      <c r="I1850" s="22">
        <f ca="1">I1849*EXP(('Price dynamics'!$F$3-'Price dynamics'!$F$4^2*0.5)*1+('Price dynamics'!$F$4*SQRT(1)*_xlfn.NORM.S.INV(RAND())))</f>
        <v>4.5517140221560365E-2</v>
      </c>
      <c r="K1850" s="22">
        <f ca="1">K1849*EXP(('Price dynamics'!$G$3-'Price dynamics'!$G$4^2*0.5)*1+('Price dynamics'!$G$4*SQRT(1)*_xlfn.NORM.S.INV(RAND())))</f>
        <v>4.6758794571284177E-5</v>
      </c>
      <c r="M1850" s="23">
        <f t="shared" ca="1" si="57"/>
        <v>4.6758794571284177E-5</v>
      </c>
      <c r="O1850" s="24">
        <f t="shared" ca="1" si="56"/>
        <v>4.547038142698908E-2</v>
      </c>
    </row>
    <row r="1851" spans="1:15" x14ac:dyDescent="0.2">
      <c r="A1851" s="6">
        <f>LN(Data!B1852/Data!B1851)</f>
        <v>6.717317875016425E-2</v>
      </c>
      <c r="B1851" s="7"/>
      <c r="C1851" s="7">
        <f>LN(Data!H1852/Data!H1851)</f>
        <v>2.8985527540114791E-3</v>
      </c>
      <c r="I1851" s="22">
        <f ca="1">I1850*EXP(('Price dynamics'!$F$3-'Price dynamics'!$F$4^2*0.5)*1+('Price dynamics'!$F$4*SQRT(1)*_xlfn.NORM.S.INV(RAND())))</f>
        <v>4.5375353223941275E-2</v>
      </c>
      <c r="K1851" s="22">
        <f ca="1">K1850*EXP(('Price dynamics'!$G$3-'Price dynamics'!$G$4^2*0.5)*1+('Price dynamics'!$G$4*SQRT(1)*_xlfn.NORM.S.INV(RAND())))</f>
        <v>4.7359638323078163E-5</v>
      </c>
      <c r="M1851" s="23">
        <f t="shared" ca="1" si="57"/>
        <v>4.7359638323078163E-5</v>
      </c>
      <c r="O1851" s="24">
        <f t="shared" ca="1" si="56"/>
        <v>4.5327993585618197E-2</v>
      </c>
    </row>
    <row r="1852" spans="1:15" x14ac:dyDescent="0.2">
      <c r="A1852" s="6">
        <f>LN(Data!B1853/Data!B1852)</f>
        <v>6.3151750703150128E-2</v>
      </c>
      <c r="B1852" s="7"/>
      <c r="C1852" s="7">
        <f>LN(Data!H1853/Data!H1852)</f>
        <v>8.6455869928540319E-3</v>
      </c>
      <c r="I1852" s="22">
        <f ca="1">I1851*EXP(('Price dynamics'!$F$3-'Price dynamics'!$F$4^2*0.5)*1+('Price dynamics'!$F$4*SQRT(1)*_xlfn.NORM.S.INV(RAND())))</f>
        <v>4.4874293217791086E-2</v>
      </c>
      <c r="K1852" s="22">
        <f ca="1">K1851*EXP(('Price dynamics'!$G$3-'Price dynamics'!$G$4^2*0.5)*1+('Price dynamics'!$G$4*SQRT(1)*_xlfn.NORM.S.INV(RAND())))</f>
        <v>5.3835832102577673E-5</v>
      </c>
      <c r="M1852" s="23">
        <f t="shared" ca="1" si="57"/>
        <v>5.3835832102577673E-5</v>
      </c>
      <c r="O1852" s="24">
        <f t="shared" ca="1" si="56"/>
        <v>4.482045738568851E-2</v>
      </c>
    </row>
    <row r="1853" spans="1:15" x14ac:dyDescent="0.2">
      <c r="A1853" s="6">
        <f>LN(Data!B1854/Data!B1853)</f>
        <v>5.4089132595144702E-2</v>
      </c>
      <c r="B1853" s="7"/>
      <c r="C1853" s="7">
        <f>LN(Data!H1854/Data!H1853)</f>
        <v>-1.8827493137973446E-2</v>
      </c>
      <c r="I1853" s="22">
        <f ca="1">I1852*EXP(('Price dynamics'!$F$3-'Price dynamics'!$F$4^2*0.5)*1+('Price dynamics'!$F$4*SQRT(1)*_xlfn.NORM.S.INV(RAND())))</f>
        <v>4.3824110751235122E-2</v>
      </c>
      <c r="K1853" s="22">
        <f ca="1">K1852*EXP(('Price dynamics'!$G$3-'Price dynamics'!$G$4^2*0.5)*1+('Price dynamics'!$G$4*SQRT(1)*_xlfn.NORM.S.INV(RAND())))</f>
        <v>4.9298730229019642E-5</v>
      </c>
      <c r="M1853" s="23">
        <f t="shared" ca="1" si="57"/>
        <v>4.9298730229019642E-5</v>
      </c>
      <c r="O1853" s="24">
        <f t="shared" ca="1" si="56"/>
        <v>4.3774812021006103E-2</v>
      </c>
    </row>
    <row r="1854" spans="1:15" x14ac:dyDescent="0.2">
      <c r="A1854" s="6">
        <f>LN(Data!B1855/Data!B1854)</f>
        <v>-0.11303687223880513</v>
      </c>
      <c r="B1854" s="7"/>
      <c r="C1854" s="7">
        <f>LN(Data!H1855/Data!H1854)</f>
        <v>6.5086616519886273E-2</v>
      </c>
      <c r="I1854" s="22">
        <f ca="1">I1853*EXP(('Price dynamics'!$F$3-'Price dynamics'!$F$4^2*0.5)*1+('Price dynamics'!$F$4*SQRT(1)*_xlfn.NORM.S.INV(RAND())))</f>
        <v>4.2881898932599548E-2</v>
      </c>
      <c r="K1854" s="22">
        <f ca="1">K1853*EXP(('Price dynamics'!$G$3-'Price dynamics'!$G$4^2*0.5)*1+('Price dynamics'!$G$4*SQRT(1)*_xlfn.NORM.S.INV(RAND())))</f>
        <v>4.9110210007901927E-5</v>
      </c>
      <c r="M1854" s="23">
        <f t="shared" ca="1" si="57"/>
        <v>4.9110210007901927E-5</v>
      </c>
      <c r="O1854" s="24">
        <f t="shared" ca="1" si="56"/>
        <v>4.2832788722591643E-2</v>
      </c>
    </row>
    <row r="1855" spans="1:15" x14ac:dyDescent="0.2">
      <c r="A1855" s="6">
        <f>LN(Data!B1856/Data!B1855)</f>
        <v>0.11106292765786428</v>
      </c>
      <c r="B1855" s="7"/>
      <c r="C1855" s="7">
        <f>LN(Data!H1856/Data!H1855)</f>
        <v>7.1364486207971062E-2</v>
      </c>
      <c r="I1855" s="22">
        <f ca="1">I1854*EXP(('Price dynamics'!$F$3-'Price dynamics'!$F$4^2*0.5)*1+('Price dynamics'!$F$4*SQRT(1)*_xlfn.NORM.S.INV(RAND())))</f>
        <v>4.212596290968533E-2</v>
      </c>
      <c r="K1855" s="22">
        <f ca="1">K1854*EXP(('Price dynamics'!$G$3-'Price dynamics'!$G$4^2*0.5)*1+('Price dynamics'!$G$4*SQRT(1)*_xlfn.NORM.S.INV(RAND())))</f>
        <v>4.7223724921047864E-5</v>
      </c>
      <c r="M1855" s="23">
        <f t="shared" ca="1" si="57"/>
        <v>4.7223724921047864E-5</v>
      </c>
      <c r="O1855" s="24">
        <f t="shared" ca="1" si="56"/>
        <v>4.2078739184764284E-2</v>
      </c>
    </row>
    <row r="1856" spans="1:15" x14ac:dyDescent="0.2">
      <c r="A1856" s="6">
        <f>LN(Data!B1857/Data!B1856)</f>
        <v>-3.5804307152417836E-2</v>
      </c>
      <c r="B1856" s="7"/>
      <c r="C1856" s="7">
        <f>LN(Data!H1857/Data!H1856)</f>
        <v>5.7016680440235952E-2</v>
      </c>
      <c r="I1856" s="22">
        <f ca="1">I1855*EXP(('Price dynamics'!$F$3-'Price dynamics'!$F$4^2*0.5)*1+('Price dynamics'!$F$4*SQRT(1)*_xlfn.NORM.S.INV(RAND())))</f>
        <v>4.2315807029811608E-2</v>
      </c>
      <c r="K1856" s="22">
        <f ca="1">K1855*EXP(('Price dynamics'!$G$3-'Price dynamics'!$G$4^2*0.5)*1+('Price dynamics'!$G$4*SQRT(1)*_xlfn.NORM.S.INV(RAND())))</f>
        <v>4.1942460791469555E-5</v>
      </c>
      <c r="M1856" s="23">
        <f t="shared" ca="1" si="57"/>
        <v>4.1942460791469555E-5</v>
      </c>
      <c r="O1856" s="24">
        <f t="shared" ca="1" si="56"/>
        <v>4.2273864569020138E-2</v>
      </c>
    </row>
    <row r="1857" spans="1:15" x14ac:dyDescent="0.2">
      <c r="A1857" s="6">
        <f>LN(Data!B1858/Data!B1857)</f>
        <v>5.3104699963922378E-3</v>
      </c>
      <c r="B1857" s="7"/>
      <c r="C1857" s="7">
        <f>LN(Data!H1858/Data!H1857)</f>
        <v>1.4354313451683122E-2</v>
      </c>
      <c r="I1857" s="22">
        <f ca="1">I1856*EXP(('Price dynamics'!$F$3-'Price dynamics'!$F$4^2*0.5)*1+('Price dynamics'!$F$4*SQRT(1)*_xlfn.NORM.S.INV(RAND())))</f>
        <v>4.2209107101913071E-2</v>
      </c>
      <c r="K1857" s="22">
        <f ca="1">K1856*EXP(('Price dynamics'!$G$3-'Price dynamics'!$G$4^2*0.5)*1+('Price dynamics'!$G$4*SQRT(1)*_xlfn.NORM.S.INV(RAND())))</f>
        <v>3.9939839347241401E-5</v>
      </c>
      <c r="M1857" s="23">
        <f t="shared" ca="1" si="57"/>
        <v>3.9939839347241401E-5</v>
      </c>
      <c r="O1857" s="24">
        <f t="shared" ca="1" si="56"/>
        <v>4.2169167262565831E-2</v>
      </c>
    </row>
    <row r="1858" spans="1:15" x14ac:dyDescent="0.2">
      <c r="A1858" s="6">
        <f>LN(Data!B1859/Data!B1858)</f>
        <v>-9.4147236542666875E-3</v>
      </c>
      <c r="B1858" s="7"/>
      <c r="C1858" s="7">
        <f>LN(Data!H1859/Data!H1858)</f>
        <v>-8.3482893914712739E-3</v>
      </c>
      <c r="I1858" s="22">
        <f ca="1">I1857*EXP(('Price dynamics'!$F$3-'Price dynamics'!$F$4^2*0.5)*1+('Price dynamics'!$F$4*SQRT(1)*_xlfn.NORM.S.INV(RAND())))</f>
        <v>4.2937766641216721E-2</v>
      </c>
      <c r="K1858" s="22">
        <f ca="1">K1857*EXP(('Price dynamics'!$G$3-'Price dynamics'!$G$4^2*0.5)*1+('Price dynamics'!$G$4*SQRT(1)*_xlfn.NORM.S.INV(RAND())))</f>
        <v>3.5791434153644428E-5</v>
      </c>
      <c r="M1858" s="23">
        <f t="shared" ca="1" si="57"/>
        <v>3.5791434153644428E-5</v>
      </c>
      <c r="O1858" s="24">
        <f t="shared" ca="1" si="56"/>
        <v>4.2901975207063077E-2</v>
      </c>
    </row>
    <row r="1859" spans="1:15" x14ac:dyDescent="0.2">
      <c r="A1859" s="6">
        <f>LN(Data!B1860/Data!B1859)</f>
        <v>-4.3713620692618416E-2</v>
      </c>
      <c r="B1859" s="7"/>
      <c r="C1859" s="7">
        <f>LN(Data!H1860/Data!H1859)</f>
        <v>-3.5347982344227105E-2</v>
      </c>
      <c r="I1859" s="22">
        <f ca="1">I1858*EXP(('Price dynamics'!$F$3-'Price dynamics'!$F$4^2*0.5)*1+('Price dynamics'!$F$4*SQRT(1)*_xlfn.NORM.S.INV(RAND())))</f>
        <v>4.4112911196063954E-2</v>
      </c>
      <c r="K1859" s="22">
        <f ca="1">K1858*EXP(('Price dynamics'!$G$3-'Price dynamics'!$G$4^2*0.5)*1+('Price dynamics'!$G$4*SQRT(1)*_xlfn.NORM.S.INV(RAND())))</f>
        <v>3.3698045760953981E-5</v>
      </c>
      <c r="M1859" s="23">
        <f t="shared" ca="1" si="57"/>
        <v>3.3698045760953981E-5</v>
      </c>
      <c r="O1859" s="24">
        <f t="shared" ref="O1859:O1922" ca="1" si="58">MAX(I1859,K1859)-MIN(I1859,K1859)</f>
        <v>4.4079213150302998E-2</v>
      </c>
    </row>
    <row r="1860" spans="1:15" x14ac:dyDescent="0.2">
      <c r="A1860" s="6">
        <f>LN(Data!B1861/Data!B1860)</f>
        <v>6.4426073311890295E-4</v>
      </c>
      <c r="B1860" s="7"/>
      <c r="C1860" s="7">
        <f>LN(Data!H1861/Data!H1860)</f>
        <v>-0.1729364545662328</v>
      </c>
      <c r="I1860" s="22">
        <f ca="1">I1859*EXP(('Price dynamics'!$F$3-'Price dynamics'!$F$4^2*0.5)*1+('Price dynamics'!$F$4*SQRT(1)*_xlfn.NORM.S.INV(RAND())))</f>
        <v>4.2844881527115339E-2</v>
      </c>
      <c r="K1860" s="22">
        <f ca="1">K1859*EXP(('Price dynamics'!$G$3-'Price dynamics'!$G$4^2*0.5)*1+('Price dynamics'!$G$4*SQRT(1)*_xlfn.NORM.S.INV(RAND())))</f>
        <v>3.8992430094187358E-5</v>
      </c>
      <c r="M1860" s="23">
        <f t="shared" ref="M1860:M1923" ca="1" si="59">IF(I1860&lt;K1860,I1860,K1860)</f>
        <v>3.8992430094187358E-5</v>
      </c>
      <c r="O1860" s="24">
        <f t="shared" ca="1" si="58"/>
        <v>4.2805889097021155E-2</v>
      </c>
    </row>
    <row r="1861" spans="1:15" x14ac:dyDescent="0.2">
      <c r="A1861" s="6">
        <f>LN(Data!B1862/Data!B1861)</f>
        <v>9.614431500761687E-3</v>
      </c>
      <c r="B1861" s="7"/>
      <c r="C1861" s="7">
        <f>LN(Data!H1862/Data!H1861)</f>
        <v>0.10491793985949806</v>
      </c>
      <c r="I1861" s="22">
        <f ca="1">I1860*EXP(('Price dynamics'!$F$3-'Price dynamics'!$F$4^2*0.5)*1+('Price dynamics'!$F$4*SQRT(1)*_xlfn.NORM.S.INV(RAND())))</f>
        <v>4.159199038370065E-2</v>
      </c>
      <c r="K1861" s="22">
        <f ca="1">K1860*EXP(('Price dynamics'!$G$3-'Price dynamics'!$G$4^2*0.5)*1+('Price dynamics'!$G$4*SQRT(1)*_xlfn.NORM.S.INV(RAND())))</f>
        <v>3.487996837249723E-5</v>
      </c>
      <c r="M1861" s="23">
        <f t="shared" ca="1" si="59"/>
        <v>3.487996837249723E-5</v>
      </c>
      <c r="O1861" s="24">
        <f t="shared" ca="1" si="58"/>
        <v>4.1557110415328155E-2</v>
      </c>
    </row>
    <row r="1862" spans="1:15" x14ac:dyDescent="0.2">
      <c r="A1862" s="6">
        <f>LN(Data!B1863/Data!B1862)</f>
        <v>4.7949415144253944E-2</v>
      </c>
      <c r="B1862" s="7"/>
      <c r="C1862" s="7">
        <f>LN(Data!H1863/Data!H1862)</f>
        <v>-3.7893572945218883E-2</v>
      </c>
      <c r="I1862" s="22">
        <f ca="1">I1861*EXP(('Price dynamics'!$F$3-'Price dynamics'!$F$4^2*0.5)*1+('Price dynamics'!$F$4*SQRT(1)*_xlfn.NORM.S.INV(RAND())))</f>
        <v>4.0101321866893115E-2</v>
      </c>
      <c r="K1862" s="22">
        <f ca="1">K1861*EXP(('Price dynamics'!$G$3-'Price dynamics'!$G$4^2*0.5)*1+('Price dynamics'!$G$4*SQRT(1)*_xlfn.NORM.S.INV(RAND())))</f>
        <v>2.9856773870365806E-5</v>
      </c>
      <c r="M1862" s="23">
        <f t="shared" ca="1" si="59"/>
        <v>2.9856773870365806E-5</v>
      </c>
      <c r="O1862" s="24">
        <f t="shared" ca="1" si="58"/>
        <v>4.007146509302275E-2</v>
      </c>
    </row>
    <row r="1863" spans="1:15" x14ac:dyDescent="0.2">
      <c r="A1863" s="6">
        <f>LN(Data!B1864/Data!B1863)</f>
        <v>-2.4350661383008764E-3</v>
      </c>
      <c r="B1863" s="7"/>
      <c r="C1863" s="7">
        <f>LN(Data!H1864/Data!H1863)</f>
        <v>6.6691374498672143E-2</v>
      </c>
      <c r="I1863" s="22">
        <f ca="1">I1862*EXP(('Price dynamics'!$F$3-'Price dynamics'!$F$4^2*0.5)*1+('Price dynamics'!$F$4*SQRT(1)*_xlfn.NORM.S.INV(RAND())))</f>
        <v>3.9640420493394203E-2</v>
      </c>
      <c r="K1863" s="22">
        <f ca="1">K1862*EXP(('Price dynamics'!$G$3-'Price dynamics'!$G$4^2*0.5)*1+('Price dynamics'!$G$4*SQRT(1)*_xlfn.NORM.S.INV(RAND())))</f>
        <v>2.9771313754637539E-5</v>
      </c>
      <c r="M1863" s="23">
        <f t="shared" ca="1" si="59"/>
        <v>2.9771313754637539E-5</v>
      </c>
      <c r="O1863" s="24">
        <f t="shared" ca="1" si="58"/>
        <v>3.9610649179639565E-2</v>
      </c>
    </row>
    <row r="1864" spans="1:15" x14ac:dyDescent="0.2">
      <c r="A1864" s="6">
        <f>LN(Data!B1865/Data!B1864)</f>
        <v>2.4350661383009983E-3</v>
      </c>
      <c r="B1864" s="7"/>
      <c r="C1864" s="7">
        <f>LN(Data!H1865/Data!H1864)</f>
        <v>4.0460638916601774E-2</v>
      </c>
      <c r="I1864" s="22">
        <f ca="1">I1863*EXP(('Price dynamics'!$F$3-'Price dynamics'!$F$4^2*0.5)*1+('Price dynamics'!$F$4*SQRT(1)*_xlfn.NORM.S.INV(RAND())))</f>
        <v>3.9557881051002095E-2</v>
      </c>
      <c r="K1864" s="22">
        <f ca="1">K1863*EXP(('Price dynamics'!$G$3-'Price dynamics'!$G$4^2*0.5)*1+('Price dynamics'!$G$4*SQRT(1)*_xlfn.NORM.S.INV(RAND())))</f>
        <v>3.4113829044457898E-5</v>
      </c>
      <c r="M1864" s="23">
        <f t="shared" ca="1" si="59"/>
        <v>3.4113829044457898E-5</v>
      </c>
      <c r="O1864" s="24">
        <f t="shared" ca="1" si="58"/>
        <v>3.9523767221957634E-2</v>
      </c>
    </row>
    <row r="1865" spans="1:15" x14ac:dyDescent="0.2">
      <c r="A1865" s="6">
        <f>LN(Data!B1866/Data!B1865)</f>
        <v>4.3234970694887645E-2</v>
      </c>
      <c r="B1865" s="7"/>
      <c r="C1865" s="7">
        <f>LN(Data!H1866/Data!H1865)</f>
        <v>2.327110525102916E-2</v>
      </c>
      <c r="I1865" s="22">
        <f ca="1">I1864*EXP(('Price dynamics'!$F$3-'Price dynamics'!$F$4^2*0.5)*1+('Price dynamics'!$F$4*SQRT(1)*_xlfn.NORM.S.INV(RAND())))</f>
        <v>4.1620275425439418E-2</v>
      </c>
      <c r="K1865" s="22">
        <f ca="1">K1864*EXP(('Price dynamics'!$G$3-'Price dynamics'!$G$4^2*0.5)*1+('Price dynamics'!$G$4*SQRT(1)*_xlfn.NORM.S.INV(RAND())))</f>
        <v>3.8133605652999272E-5</v>
      </c>
      <c r="M1865" s="23">
        <f t="shared" ca="1" si="59"/>
        <v>3.8133605652999272E-5</v>
      </c>
      <c r="O1865" s="24">
        <f t="shared" ca="1" si="58"/>
        <v>4.1582141819786415E-2</v>
      </c>
    </row>
    <row r="1866" spans="1:15" x14ac:dyDescent="0.2">
      <c r="A1866" s="6">
        <f>LN(Data!B1867/Data!B1866)</f>
        <v>-2.197890671877523E-2</v>
      </c>
      <c r="B1866" s="7"/>
      <c r="C1866" s="7">
        <f>LN(Data!H1867/Data!H1866)</f>
        <v>3.2164773970701062E-2</v>
      </c>
      <c r="I1866" s="22">
        <f ca="1">I1865*EXP(('Price dynamics'!$F$3-'Price dynamics'!$F$4^2*0.5)*1+('Price dynamics'!$F$4*SQRT(1)*_xlfn.NORM.S.INV(RAND())))</f>
        <v>4.0011413536273202E-2</v>
      </c>
      <c r="K1866" s="22">
        <f ca="1">K1865*EXP(('Price dynamics'!$G$3-'Price dynamics'!$G$4^2*0.5)*1+('Price dynamics'!$G$4*SQRT(1)*_xlfn.NORM.S.INV(RAND())))</f>
        <v>3.6963757642553613E-5</v>
      </c>
      <c r="M1866" s="23">
        <f t="shared" ca="1" si="59"/>
        <v>3.6963757642553613E-5</v>
      </c>
      <c r="O1866" s="24">
        <f t="shared" ca="1" si="58"/>
        <v>3.9974449778630648E-2</v>
      </c>
    </row>
    <row r="1867" spans="1:15" x14ac:dyDescent="0.2">
      <c r="A1867" s="6">
        <f>LN(Data!B1868/Data!B1867)</f>
        <v>-0.16415425283850568</v>
      </c>
      <c r="B1867" s="7"/>
      <c r="C1867" s="7">
        <f>LN(Data!H1868/Data!H1867)</f>
        <v>-3.8236438039250732E-2</v>
      </c>
      <c r="I1867" s="22">
        <f ca="1">I1866*EXP(('Price dynamics'!$F$3-'Price dynamics'!$F$4^2*0.5)*1+('Price dynamics'!$F$4*SQRT(1)*_xlfn.NORM.S.INV(RAND())))</f>
        <v>3.8511907964292283E-2</v>
      </c>
      <c r="K1867" s="22">
        <f ca="1">K1866*EXP(('Price dynamics'!$G$3-'Price dynamics'!$G$4^2*0.5)*1+('Price dynamics'!$G$4*SQRT(1)*_xlfn.NORM.S.INV(RAND())))</f>
        <v>3.6463695076385967E-5</v>
      </c>
      <c r="M1867" s="23">
        <f t="shared" ca="1" si="59"/>
        <v>3.6463695076385967E-5</v>
      </c>
      <c r="O1867" s="24">
        <f t="shared" ca="1" si="58"/>
        <v>3.8475444269215897E-2</v>
      </c>
    </row>
    <row r="1868" spans="1:15" x14ac:dyDescent="0.2">
      <c r="A1868" s="6">
        <f>LN(Data!B1869/Data!B1868)</f>
        <v>-7.978944694025919E-2</v>
      </c>
      <c r="B1868" s="7"/>
      <c r="C1868" s="7">
        <f>LN(Data!H1869/Data!H1868)</f>
        <v>-2.966843066221336E-2</v>
      </c>
      <c r="I1868" s="22">
        <f ca="1">I1867*EXP(('Price dynamics'!$F$3-'Price dynamics'!$F$4^2*0.5)*1+('Price dynamics'!$F$4*SQRT(1)*_xlfn.NORM.S.INV(RAND())))</f>
        <v>4.1587364619063601E-2</v>
      </c>
      <c r="K1868" s="22">
        <f ca="1">K1867*EXP(('Price dynamics'!$G$3-'Price dynamics'!$G$4^2*0.5)*1+('Price dynamics'!$G$4*SQRT(1)*_xlfn.NORM.S.INV(RAND())))</f>
        <v>3.6325249208596524E-5</v>
      </c>
      <c r="M1868" s="23">
        <f t="shared" ca="1" si="59"/>
        <v>3.6325249208596524E-5</v>
      </c>
      <c r="O1868" s="24">
        <f t="shared" ca="1" si="58"/>
        <v>4.1551039369855006E-2</v>
      </c>
    </row>
    <row r="1869" spans="1:15" x14ac:dyDescent="0.2">
      <c r="A1869" s="6">
        <f>LN(Data!B1870/Data!B1869)</f>
        <v>-3.8056623376450205E-3</v>
      </c>
      <c r="B1869" s="7"/>
      <c r="C1869" s="7">
        <f>LN(Data!H1870/Data!H1869)</f>
        <v>2.3559676173891996E-2</v>
      </c>
      <c r="I1869" s="22">
        <f ca="1">I1868*EXP(('Price dynamics'!$F$3-'Price dynamics'!$F$4^2*0.5)*1+('Price dynamics'!$F$4*SQRT(1)*_xlfn.NORM.S.INV(RAND())))</f>
        <v>4.2243067736295159E-2</v>
      </c>
      <c r="K1869" s="22">
        <f ca="1">K1868*EXP(('Price dynamics'!$G$3-'Price dynamics'!$G$4^2*0.5)*1+('Price dynamics'!$G$4*SQRT(1)*_xlfn.NORM.S.INV(RAND())))</f>
        <v>3.3548396842520784E-5</v>
      </c>
      <c r="M1869" s="23">
        <f t="shared" ca="1" si="59"/>
        <v>3.3548396842520784E-5</v>
      </c>
      <c r="O1869" s="24">
        <f t="shared" ca="1" si="58"/>
        <v>4.2209519339452641E-2</v>
      </c>
    </row>
    <row r="1870" spans="1:15" x14ac:dyDescent="0.2">
      <c r="A1870" s="6">
        <f>LN(Data!B1871/Data!B1870)</f>
        <v>-1.0219813016859399E-2</v>
      </c>
      <c r="B1870" s="7"/>
      <c r="C1870" s="7">
        <f>LN(Data!H1871/Data!H1870)</f>
        <v>8.3430627345472408E-2</v>
      </c>
      <c r="I1870" s="22">
        <f ca="1">I1869*EXP(('Price dynamics'!$F$3-'Price dynamics'!$F$4^2*0.5)*1+('Price dynamics'!$F$4*SQRT(1)*_xlfn.NORM.S.INV(RAND())))</f>
        <v>4.0989386230806092E-2</v>
      </c>
      <c r="K1870" s="22">
        <f ca="1">K1869*EXP(('Price dynamics'!$G$3-'Price dynamics'!$G$4^2*0.5)*1+('Price dynamics'!$G$4*SQRT(1)*_xlfn.NORM.S.INV(RAND())))</f>
        <v>2.8681545586270971E-5</v>
      </c>
      <c r="M1870" s="23">
        <f t="shared" ca="1" si="59"/>
        <v>2.8681545586270971E-5</v>
      </c>
      <c r="O1870" s="24">
        <f t="shared" ca="1" si="58"/>
        <v>4.0960704685219819E-2</v>
      </c>
    </row>
    <row r="1871" spans="1:15" x14ac:dyDescent="0.2">
      <c r="A1871" s="6">
        <f>LN(Data!B1872/Data!B1871)</f>
        <v>4.3561888233693002E-3</v>
      </c>
      <c r="B1871" s="7"/>
      <c r="C1871" s="7">
        <f>LN(Data!H1872/Data!H1871)</f>
        <v>6.2281183835921204E-2</v>
      </c>
      <c r="I1871" s="22">
        <f ca="1">I1870*EXP(('Price dynamics'!$F$3-'Price dynamics'!$F$4^2*0.5)*1+('Price dynamics'!$F$4*SQRT(1)*_xlfn.NORM.S.INV(RAND())))</f>
        <v>4.2544969667845281E-2</v>
      </c>
      <c r="K1871" s="22">
        <f ca="1">K1870*EXP(('Price dynamics'!$G$3-'Price dynamics'!$G$4^2*0.5)*1+('Price dynamics'!$G$4*SQRT(1)*_xlfn.NORM.S.INV(RAND())))</f>
        <v>3.0198720020994756E-5</v>
      </c>
      <c r="M1871" s="23">
        <f t="shared" ca="1" si="59"/>
        <v>3.0198720020994756E-5</v>
      </c>
      <c r="O1871" s="24">
        <f t="shared" ca="1" si="58"/>
        <v>4.2514770947824285E-2</v>
      </c>
    </row>
    <row r="1872" spans="1:15" x14ac:dyDescent="0.2">
      <c r="A1872" s="6">
        <f>LN(Data!B1873/Data!B1872)</f>
        <v>2.1000139220246239E-2</v>
      </c>
      <c r="B1872" s="7"/>
      <c r="C1872" s="7">
        <f>LN(Data!H1873/Data!H1872)</f>
        <v>-2.6840043789813622E-2</v>
      </c>
      <c r="I1872" s="22">
        <f ca="1">I1871*EXP(('Price dynamics'!$F$3-'Price dynamics'!$F$4^2*0.5)*1+('Price dynamics'!$F$4*SQRT(1)*_xlfn.NORM.S.INV(RAND())))</f>
        <v>4.2813332263147902E-2</v>
      </c>
      <c r="K1872" s="22">
        <f ca="1">K1871*EXP(('Price dynamics'!$G$3-'Price dynamics'!$G$4^2*0.5)*1+('Price dynamics'!$G$4*SQRT(1)*_xlfn.NORM.S.INV(RAND())))</f>
        <v>2.6685480825000149E-5</v>
      </c>
      <c r="M1872" s="23">
        <f t="shared" ca="1" si="59"/>
        <v>2.6685480825000149E-5</v>
      </c>
      <c r="O1872" s="24">
        <f t="shared" ca="1" si="58"/>
        <v>4.2786646782322899E-2</v>
      </c>
    </row>
    <row r="1873" spans="1:15" x14ac:dyDescent="0.2">
      <c r="A1873" s="6">
        <f>LN(Data!B1874/Data!B1873)</f>
        <v>-8.2967163538437971E-3</v>
      </c>
      <c r="B1873" s="7"/>
      <c r="C1873" s="7">
        <f>LN(Data!H1874/Data!H1873)</f>
        <v>-0.1018604215650433</v>
      </c>
      <c r="I1873" s="22">
        <f ca="1">I1872*EXP(('Price dynamics'!$F$3-'Price dynamics'!$F$4^2*0.5)*1+('Price dynamics'!$F$4*SQRT(1)*_xlfn.NORM.S.INV(RAND())))</f>
        <v>4.2141189400831572E-2</v>
      </c>
      <c r="K1873" s="22">
        <f ca="1">K1872*EXP(('Price dynamics'!$G$3-'Price dynamics'!$G$4^2*0.5)*1+('Price dynamics'!$G$4*SQRT(1)*_xlfn.NORM.S.INV(RAND())))</f>
        <v>2.6660183225437707E-5</v>
      </c>
      <c r="M1873" s="23">
        <f t="shared" ca="1" si="59"/>
        <v>2.6660183225437707E-5</v>
      </c>
      <c r="O1873" s="24">
        <f t="shared" ca="1" si="58"/>
        <v>4.2114529217606132E-2</v>
      </c>
    </row>
    <row r="1874" spans="1:15" x14ac:dyDescent="0.2">
      <c r="A1874" s="6">
        <f>LN(Data!B1875/Data!B1874)</f>
        <v>-1.5007276438860085E-2</v>
      </c>
      <c r="B1874" s="7"/>
      <c r="C1874" s="7">
        <f>LN(Data!H1875/Data!H1874)</f>
        <v>1.9093658815579603E-2</v>
      </c>
      <c r="I1874" s="22">
        <f ca="1">I1873*EXP(('Price dynamics'!$F$3-'Price dynamics'!$F$4^2*0.5)*1+('Price dynamics'!$F$4*SQRT(1)*_xlfn.NORM.S.INV(RAND())))</f>
        <v>4.1676405299560772E-2</v>
      </c>
      <c r="K1874" s="22">
        <f ca="1">K1873*EXP(('Price dynamics'!$G$3-'Price dynamics'!$G$4^2*0.5)*1+('Price dynamics'!$G$4*SQRT(1)*_xlfn.NORM.S.INV(RAND())))</f>
        <v>2.3851635813416652E-5</v>
      </c>
      <c r="M1874" s="23">
        <f t="shared" ca="1" si="59"/>
        <v>2.3851635813416652E-5</v>
      </c>
      <c r="O1874" s="24">
        <f t="shared" ca="1" si="58"/>
        <v>4.1652553663747358E-2</v>
      </c>
    </row>
    <row r="1875" spans="1:15" x14ac:dyDescent="0.2">
      <c r="A1875" s="6">
        <f>LN(Data!B1876/Data!B1875)</f>
        <v>1.7923446098981174E-3</v>
      </c>
      <c r="B1875" s="7"/>
      <c r="C1875" s="7">
        <f>LN(Data!H1876/Data!H1875)</f>
        <v>1.1813350458311713E-3</v>
      </c>
      <c r="I1875" s="22">
        <f ca="1">I1874*EXP(('Price dynamics'!$F$3-'Price dynamics'!$F$4^2*0.5)*1+('Price dynamics'!$F$4*SQRT(1)*_xlfn.NORM.S.INV(RAND())))</f>
        <v>4.1484086098648475E-2</v>
      </c>
      <c r="K1875" s="22">
        <f ca="1">K1874*EXP(('Price dynamics'!$G$3-'Price dynamics'!$G$4^2*0.5)*1+('Price dynamics'!$G$4*SQRT(1)*_xlfn.NORM.S.INV(RAND())))</f>
        <v>2.293430429515975E-5</v>
      </c>
      <c r="M1875" s="23">
        <f t="shared" ca="1" si="59"/>
        <v>2.293430429515975E-5</v>
      </c>
      <c r="O1875" s="24">
        <f t="shared" ca="1" si="58"/>
        <v>4.1461151794353314E-2</v>
      </c>
    </row>
    <row r="1876" spans="1:15" x14ac:dyDescent="0.2">
      <c r="A1876" s="6">
        <f>LN(Data!B1877/Data!B1876)</f>
        <v>6.0549377837798624E-2</v>
      </c>
      <c r="B1876" s="7"/>
      <c r="C1876" s="7">
        <f>LN(Data!H1877/Data!H1876)</f>
        <v>4.9520768074131062E-2</v>
      </c>
      <c r="I1876" s="22">
        <f ca="1">I1875*EXP(('Price dynamics'!$F$3-'Price dynamics'!$F$4^2*0.5)*1+('Price dynamics'!$F$4*SQRT(1)*_xlfn.NORM.S.INV(RAND())))</f>
        <v>4.38776737609642E-2</v>
      </c>
      <c r="K1876" s="22">
        <f ca="1">K1875*EXP(('Price dynamics'!$G$3-'Price dynamics'!$G$4^2*0.5)*1+('Price dynamics'!$G$4*SQRT(1)*_xlfn.NORM.S.INV(RAND())))</f>
        <v>2.314285251245886E-5</v>
      </c>
      <c r="M1876" s="23">
        <f t="shared" ca="1" si="59"/>
        <v>2.314285251245886E-5</v>
      </c>
      <c r="O1876" s="24">
        <f t="shared" ca="1" si="58"/>
        <v>4.385453090845174E-2</v>
      </c>
    </row>
    <row r="1877" spans="1:15" x14ac:dyDescent="0.2">
      <c r="A1877" s="6">
        <f>LN(Data!B1878/Data!B1877)</f>
        <v>1.5293010115806556E-2</v>
      </c>
      <c r="B1877" s="7"/>
      <c r="C1877" s="7">
        <f>LN(Data!H1878/Data!H1877)</f>
        <v>-6.4988060367438857E-2</v>
      </c>
      <c r="I1877" s="22">
        <f ca="1">I1876*EXP(('Price dynamics'!$F$3-'Price dynamics'!$F$4^2*0.5)*1+('Price dynamics'!$F$4*SQRT(1)*_xlfn.NORM.S.INV(RAND())))</f>
        <v>4.2912088947025841E-2</v>
      </c>
      <c r="K1877" s="22">
        <f ca="1">K1876*EXP(('Price dynamics'!$G$3-'Price dynamics'!$G$4^2*0.5)*1+('Price dynamics'!$G$4*SQRT(1)*_xlfn.NORM.S.INV(RAND())))</f>
        <v>2.3759229719815575E-5</v>
      </c>
      <c r="M1877" s="23">
        <f t="shared" ca="1" si="59"/>
        <v>2.3759229719815575E-5</v>
      </c>
      <c r="O1877" s="24">
        <f t="shared" ca="1" si="58"/>
        <v>4.2888329717306023E-2</v>
      </c>
    </row>
    <row r="1878" spans="1:15" x14ac:dyDescent="0.2">
      <c r="A1878" s="6">
        <f>LN(Data!B1879/Data!B1878)</f>
        <v>1.5296215403068221E-2</v>
      </c>
      <c r="B1878" s="7"/>
      <c r="C1878" s="7">
        <f>LN(Data!H1879/Data!H1878)</f>
        <v>8.5010976242546638E-2</v>
      </c>
      <c r="I1878" s="22">
        <f ca="1">I1877*EXP(('Price dynamics'!$F$3-'Price dynamics'!$F$4^2*0.5)*1+('Price dynamics'!$F$4*SQRT(1)*_xlfn.NORM.S.INV(RAND())))</f>
        <v>4.0972413030835417E-2</v>
      </c>
      <c r="K1878" s="22">
        <f ca="1">K1877*EXP(('Price dynamics'!$G$3-'Price dynamics'!$G$4^2*0.5)*1+('Price dynamics'!$G$4*SQRT(1)*_xlfn.NORM.S.INV(RAND())))</f>
        <v>2.2390426543581862E-5</v>
      </c>
      <c r="M1878" s="23">
        <f t="shared" ca="1" si="59"/>
        <v>2.2390426543581862E-5</v>
      </c>
      <c r="O1878" s="24">
        <f t="shared" ca="1" si="58"/>
        <v>4.0950022604291834E-2</v>
      </c>
    </row>
    <row r="1879" spans="1:15" x14ac:dyDescent="0.2">
      <c r="A1879" s="6">
        <f>LN(Data!B1880/Data!B1879)</f>
        <v>8.6037038110729994E-3</v>
      </c>
      <c r="B1879" s="7"/>
      <c r="C1879" s="7">
        <f>LN(Data!H1880/Data!H1879)</f>
        <v>2.178735418490723E-2</v>
      </c>
      <c r="I1879" s="22">
        <f ca="1">I1878*EXP(('Price dynamics'!$F$3-'Price dynamics'!$F$4^2*0.5)*1+('Price dynamics'!$F$4*SQRT(1)*_xlfn.NORM.S.INV(RAND())))</f>
        <v>4.0727615462886613E-2</v>
      </c>
      <c r="K1879" s="22">
        <f ca="1">K1878*EXP(('Price dynamics'!$G$3-'Price dynamics'!$G$4^2*0.5)*1+('Price dynamics'!$G$4*SQRT(1)*_xlfn.NORM.S.INV(RAND())))</f>
        <v>2.317161701050103E-5</v>
      </c>
      <c r="M1879" s="23">
        <f t="shared" ca="1" si="59"/>
        <v>2.317161701050103E-5</v>
      </c>
      <c r="O1879" s="24">
        <f t="shared" ca="1" si="58"/>
        <v>4.0704443845876112E-2</v>
      </c>
    </row>
    <row r="1880" spans="1:15" x14ac:dyDescent="0.2">
      <c r="A1880" s="6">
        <f>LN(Data!B1881/Data!B1880)</f>
        <v>-1.5869644601910867E-2</v>
      </c>
      <c r="B1880" s="7"/>
      <c r="C1880" s="7">
        <f>LN(Data!H1881/Data!H1880)</f>
        <v>1.6034549847257041E-2</v>
      </c>
      <c r="I1880" s="22">
        <f ca="1">I1879*EXP(('Price dynamics'!$F$3-'Price dynamics'!$F$4^2*0.5)*1+('Price dynamics'!$F$4*SQRT(1)*_xlfn.NORM.S.INV(RAND())))</f>
        <v>4.0430728267813153E-2</v>
      </c>
      <c r="K1880" s="22">
        <f ca="1">K1879*EXP(('Price dynamics'!$G$3-'Price dynamics'!$G$4^2*0.5)*1+('Price dynamics'!$G$4*SQRT(1)*_xlfn.NORM.S.INV(RAND())))</f>
        <v>2.2752046127544802E-5</v>
      </c>
      <c r="M1880" s="23">
        <f t="shared" ca="1" si="59"/>
        <v>2.2752046127544802E-5</v>
      </c>
      <c r="O1880" s="24">
        <f t="shared" ca="1" si="58"/>
        <v>4.0407976221685606E-2</v>
      </c>
    </row>
    <row r="1881" spans="1:15" x14ac:dyDescent="0.2">
      <c r="A1881" s="6">
        <f>LN(Data!B1882/Data!B1881)</f>
        <v>-1.4124296133424374E-3</v>
      </c>
      <c r="B1881" s="7"/>
      <c r="C1881" s="7">
        <f>LN(Data!H1882/Data!H1881)</f>
        <v>-0.14465192766935039</v>
      </c>
      <c r="I1881" s="22">
        <f ca="1">I1880*EXP(('Price dynamics'!$F$3-'Price dynamics'!$F$4^2*0.5)*1+('Price dynamics'!$F$4*SQRT(1)*_xlfn.NORM.S.INV(RAND())))</f>
        <v>3.9852380924729119E-2</v>
      </c>
      <c r="K1881" s="22">
        <f ca="1">K1880*EXP(('Price dynamics'!$G$3-'Price dynamics'!$G$4^2*0.5)*1+('Price dynamics'!$G$4*SQRT(1)*_xlfn.NORM.S.INV(RAND())))</f>
        <v>2.2376970099810382E-5</v>
      </c>
      <c r="M1881" s="23">
        <f t="shared" ca="1" si="59"/>
        <v>2.2376970099810382E-5</v>
      </c>
      <c r="O1881" s="24">
        <f t="shared" ca="1" si="58"/>
        <v>3.9830003954629309E-2</v>
      </c>
    </row>
    <row r="1882" spans="1:15" x14ac:dyDescent="0.2">
      <c r="A1882" s="6">
        <f>LN(Data!B1883/Data!B1882)</f>
        <v>3.1991601673361451E-2</v>
      </c>
      <c r="B1882" s="7"/>
      <c r="C1882" s="7">
        <f>LN(Data!H1883/Data!H1882)</f>
        <v>7.32322386710096E-2</v>
      </c>
      <c r="I1882" s="22">
        <f ca="1">I1881*EXP(('Price dynamics'!$F$3-'Price dynamics'!$F$4^2*0.5)*1+('Price dynamics'!$F$4*SQRT(1)*_xlfn.NORM.S.INV(RAND())))</f>
        <v>3.9464983321067772E-2</v>
      </c>
      <c r="K1882" s="22">
        <f ca="1">K1881*EXP(('Price dynamics'!$G$3-'Price dynamics'!$G$4^2*0.5)*1+('Price dynamics'!$G$4*SQRT(1)*_xlfn.NORM.S.INV(RAND())))</f>
        <v>2.1787480999529106E-5</v>
      </c>
      <c r="M1882" s="23">
        <f t="shared" ca="1" si="59"/>
        <v>2.1787480999529106E-5</v>
      </c>
      <c r="O1882" s="24">
        <f t="shared" ca="1" si="58"/>
        <v>3.9443195840068244E-2</v>
      </c>
    </row>
    <row r="1883" spans="1:15" x14ac:dyDescent="0.2">
      <c r="A1883" s="6">
        <f>LN(Data!B1884/Data!B1883)</f>
        <v>-1.2165879422273531E-2</v>
      </c>
      <c r="B1883" s="7"/>
      <c r="C1883" s="7">
        <f>LN(Data!H1884/Data!H1883)</f>
        <v>2.4748169689194174E-2</v>
      </c>
      <c r="I1883" s="22">
        <f ca="1">I1882*EXP(('Price dynamics'!$F$3-'Price dynamics'!$F$4^2*0.5)*1+('Price dynamics'!$F$4*SQRT(1)*_xlfn.NORM.S.INV(RAND())))</f>
        <v>3.9692849083829619E-2</v>
      </c>
      <c r="K1883" s="22">
        <f ca="1">K1882*EXP(('Price dynamics'!$G$3-'Price dynamics'!$G$4^2*0.5)*1+('Price dynamics'!$G$4*SQRT(1)*_xlfn.NORM.S.INV(RAND())))</f>
        <v>2.3260166146662577E-5</v>
      </c>
      <c r="M1883" s="23">
        <f t="shared" ca="1" si="59"/>
        <v>2.3260166146662577E-5</v>
      </c>
      <c r="O1883" s="24">
        <f t="shared" ca="1" si="58"/>
        <v>3.9669588917682956E-2</v>
      </c>
    </row>
    <row r="1884" spans="1:15" x14ac:dyDescent="0.2">
      <c r="A1884" s="6">
        <f>LN(Data!B1885/Data!B1884)</f>
        <v>-2.4075020429745676E-2</v>
      </c>
      <c r="B1884" s="7"/>
      <c r="C1884" s="7">
        <f>LN(Data!H1885/Data!H1884)</f>
        <v>-0.15860503017663866</v>
      </c>
      <c r="I1884" s="22">
        <f ca="1">I1883*EXP(('Price dynamics'!$F$3-'Price dynamics'!$F$4^2*0.5)*1+('Price dynamics'!$F$4*SQRT(1)*_xlfn.NORM.S.INV(RAND())))</f>
        <v>3.9376920392518382E-2</v>
      </c>
      <c r="K1884" s="22">
        <f ca="1">K1883*EXP(('Price dynamics'!$G$3-'Price dynamics'!$G$4^2*0.5)*1+('Price dynamics'!$G$4*SQRT(1)*_xlfn.NORM.S.INV(RAND())))</f>
        <v>2.2415080091739022E-5</v>
      </c>
      <c r="M1884" s="23">
        <f t="shared" ca="1" si="59"/>
        <v>2.2415080091739022E-5</v>
      </c>
      <c r="O1884" s="24">
        <f t="shared" ca="1" si="58"/>
        <v>3.9354505312426645E-2</v>
      </c>
    </row>
    <row r="1885" spans="1:15" x14ac:dyDescent="0.2">
      <c r="A1885" s="6">
        <f>LN(Data!B1886/Data!B1885)</f>
        <v>2.1531372393911355E-2</v>
      </c>
      <c r="B1885" s="7"/>
      <c r="C1885" s="7">
        <f>LN(Data!H1886/Data!H1885)</f>
        <v>5.19481687710393E-3</v>
      </c>
      <c r="I1885" s="22">
        <f ca="1">I1884*EXP(('Price dynamics'!$F$3-'Price dynamics'!$F$4^2*0.5)*1+('Price dynamics'!$F$4*SQRT(1)*_xlfn.NORM.S.INV(RAND())))</f>
        <v>3.8400893003491275E-2</v>
      </c>
      <c r="K1885" s="22">
        <f ca="1">K1884*EXP(('Price dynamics'!$G$3-'Price dynamics'!$G$4^2*0.5)*1+('Price dynamics'!$G$4*SQRT(1)*_xlfn.NORM.S.INV(RAND())))</f>
        <v>2.3601926932046825E-5</v>
      </c>
      <c r="M1885" s="23">
        <f t="shared" ca="1" si="59"/>
        <v>2.3601926932046825E-5</v>
      </c>
      <c r="O1885" s="24">
        <f t="shared" ca="1" si="58"/>
        <v>3.8377291076559225E-2</v>
      </c>
    </row>
    <row r="1886" spans="1:15" x14ac:dyDescent="0.2">
      <c r="A1886" s="6">
        <f>LN(Data!B1887/Data!B1886)</f>
        <v>2.8980921563440537E-2</v>
      </c>
      <c r="B1886" s="7"/>
      <c r="C1886" s="7">
        <f>LN(Data!H1887/Data!H1886)</f>
        <v>2.0513539833103028E-2</v>
      </c>
      <c r="I1886" s="22">
        <f ca="1">I1885*EXP(('Price dynamics'!$F$3-'Price dynamics'!$F$4^2*0.5)*1+('Price dynamics'!$F$4*SQRT(1)*_xlfn.NORM.S.INV(RAND())))</f>
        <v>3.748893279915546E-2</v>
      </c>
      <c r="K1886" s="22">
        <f ca="1">K1885*EXP(('Price dynamics'!$G$3-'Price dynamics'!$G$4^2*0.5)*1+('Price dynamics'!$G$4*SQRT(1)*_xlfn.NORM.S.INV(RAND())))</f>
        <v>2.8254604150429883E-5</v>
      </c>
      <c r="M1886" s="23">
        <f t="shared" ca="1" si="59"/>
        <v>2.8254604150429883E-5</v>
      </c>
      <c r="O1886" s="24">
        <f t="shared" ca="1" si="58"/>
        <v>3.746067819500503E-2</v>
      </c>
    </row>
    <row r="1887" spans="1:15" x14ac:dyDescent="0.2">
      <c r="A1887" s="6">
        <f>LN(Data!B1888/Data!B1887)</f>
        <v>1.4957305302859384E-2</v>
      </c>
      <c r="B1887" s="7"/>
      <c r="C1887" s="7">
        <f>LN(Data!H1888/Data!H1887)</f>
        <v>-6.6910197668542462E-2</v>
      </c>
      <c r="I1887" s="22">
        <f ca="1">I1886*EXP(('Price dynamics'!$F$3-'Price dynamics'!$F$4^2*0.5)*1+('Price dynamics'!$F$4*SQRT(1)*_xlfn.NORM.S.INV(RAND())))</f>
        <v>3.8206447221721833E-2</v>
      </c>
      <c r="K1887" s="22">
        <f ca="1">K1886*EXP(('Price dynamics'!$G$3-'Price dynamics'!$G$4^2*0.5)*1+('Price dynamics'!$G$4*SQRT(1)*_xlfn.NORM.S.INV(RAND())))</f>
        <v>2.9794229908004835E-5</v>
      </c>
      <c r="M1887" s="23">
        <f t="shared" ca="1" si="59"/>
        <v>2.9794229908004835E-5</v>
      </c>
      <c r="O1887" s="24">
        <f t="shared" ca="1" si="58"/>
        <v>3.8176652991813831E-2</v>
      </c>
    </row>
    <row r="1888" spans="1:15" x14ac:dyDescent="0.2">
      <c r="A1888" s="6">
        <f>LN(Data!B1889/Data!B1888)</f>
        <v>-4.4864796309472772E-2</v>
      </c>
      <c r="B1888" s="7"/>
      <c r="C1888" s="7">
        <f>LN(Data!H1889/Data!H1888)</f>
        <v>-0.11034805716886546</v>
      </c>
      <c r="I1888" s="22">
        <f ca="1">I1887*EXP(('Price dynamics'!$F$3-'Price dynamics'!$F$4^2*0.5)*1+('Price dynamics'!$F$4*SQRT(1)*_xlfn.NORM.S.INV(RAND())))</f>
        <v>3.9059420550393124E-2</v>
      </c>
      <c r="K1888" s="22">
        <f ca="1">K1887*EXP(('Price dynamics'!$G$3-'Price dynamics'!$G$4^2*0.5)*1+('Price dynamics'!$G$4*SQRT(1)*_xlfn.NORM.S.INV(RAND())))</f>
        <v>3.1116946359598642E-5</v>
      </c>
      <c r="M1888" s="23">
        <f t="shared" ca="1" si="59"/>
        <v>3.1116946359598642E-5</v>
      </c>
      <c r="O1888" s="24">
        <f t="shared" ca="1" si="58"/>
        <v>3.9028303604033525E-2</v>
      </c>
    </row>
    <row r="1889" spans="1:15" x14ac:dyDescent="0.2">
      <c r="A1889" s="6">
        <f>LN(Data!B1890/Data!B1889)</f>
        <v>0</v>
      </c>
      <c r="B1889" s="7"/>
      <c r="C1889" s="7">
        <f>LN(Data!H1890/Data!H1889)</f>
        <v>2.3953241022492796E-2</v>
      </c>
      <c r="I1889" s="22">
        <f ca="1">I1888*EXP(('Price dynamics'!$F$3-'Price dynamics'!$F$4^2*0.5)*1+('Price dynamics'!$F$4*SQRT(1)*_xlfn.NORM.S.INV(RAND())))</f>
        <v>3.7172425158089127E-2</v>
      </c>
      <c r="K1889" s="22">
        <f ca="1">K1888*EXP(('Price dynamics'!$G$3-'Price dynamics'!$G$4^2*0.5)*1+('Price dynamics'!$G$4*SQRT(1)*_xlfn.NORM.S.INV(RAND())))</f>
        <v>3.4204444435884653E-5</v>
      </c>
      <c r="M1889" s="23">
        <f t="shared" ca="1" si="59"/>
        <v>3.4204444435884653E-5</v>
      </c>
      <c r="O1889" s="24">
        <f t="shared" ca="1" si="58"/>
        <v>3.713822071365324E-2</v>
      </c>
    </row>
    <row r="1890" spans="1:15" x14ac:dyDescent="0.2">
      <c r="A1890" s="6">
        <f>LN(Data!B1891/Data!B1890)</f>
        <v>-5.3444997669392959E-3</v>
      </c>
      <c r="B1890" s="7"/>
      <c r="C1890" s="7">
        <f>LN(Data!H1891/Data!H1890)</f>
        <v>-3.3085724585765329E-2</v>
      </c>
      <c r="I1890" s="22">
        <f ca="1">I1889*EXP(('Price dynamics'!$F$3-'Price dynamics'!$F$4^2*0.5)*1+('Price dynamics'!$F$4*SQRT(1)*_xlfn.NORM.S.INV(RAND())))</f>
        <v>3.6107275051926319E-2</v>
      </c>
      <c r="K1890" s="22">
        <f ca="1">K1889*EXP(('Price dynamics'!$G$3-'Price dynamics'!$G$4^2*0.5)*1+('Price dynamics'!$G$4*SQRT(1)*_xlfn.NORM.S.INV(RAND())))</f>
        <v>3.8138366732212557E-5</v>
      </c>
      <c r="M1890" s="23">
        <f t="shared" ca="1" si="59"/>
        <v>3.8138366732212557E-5</v>
      </c>
      <c r="O1890" s="24">
        <f t="shared" ca="1" si="58"/>
        <v>3.6069136685194104E-2</v>
      </c>
    </row>
    <row r="1891" spans="1:15" x14ac:dyDescent="0.2">
      <c r="A1891" s="6">
        <f>LN(Data!B1892/Data!B1891)</f>
        <v>-8.8931079904066533E-3</v>
      </c>
      <c r="B1891" s="7"/>
      <c r="C1891" s="7">
        <f>LN(Data!H1892/Data!H1891)</f>
        <v>-0.1200792479167337</v>
      </c>
      <c r="I1891" s="22">
        <f ca="1">I1890*EXP(('Price dynamics'!$F$3-'Price dynamics'!$F$4^2*0.5)*1+('Price dynamics'!$F$4*SQRT(1)*_xlfn.NORM.S.INV(RAND())))</f>
        <v>3.7448238799066925E-2</v>
      </c>
      <c r="K1891" s="22">
        <f ca="1">K1890*EXP(('Price dynamics'!$G$3-'Price dynamics'!$G$4^2*0.5)*1+('Price dynamics'!$G$4*SQRT(1)*_xlfn.NORM.S.INV(RAND())))</f>
        <v>3.5667721615871749E-5</v>
      </c>
      <c r="M1891" s="23">
        <f t="shared" ca="1" si="59"/>
        <v>3.5667721615871749E-5</v>
      </c>
      <c r="O1891" s="24">
        <f t="shared" ca="1" si="58"/>
        <v>3.7412571077451051E-2</v>
      </c>
    </row>
    <row r="1892" spans="1:15" x14ac:dyDescent="0.2">
      <c r="A1892" s="6">
        <f>LN(Data!B1893/Data!B1892)</f>
        <v>9.8246404285183206E-3</v>
      </c>
      <c r="B1892" s="7"/>
      <c r="C1892" s="7">
        <f>LN(Data!H1893/Data!H1892)</f>
        <v>4.8790164169432049E-2</v>
      </c>
      <c r="I1892" s="22">
        <f ca="1">I1891*EXP(('Price dynamics'!$F$3-'Price dynamics'!$F$4^2*0.5)*1+('Price dynamics'!$F$4*SQRT(1)*_xlfn.NORM.S.INV(RAND())))</f>
        <v>3.7495350137844934E-2</v>
      </c>
      <c r="K1892" s="22">
        <f ca="1">K1891*EXP(('Price dynamics'!$G$3-'Price dynamics'!$G$4^2*0.5)*1+('Price dynamics'!$G$4*SQRT(1)*_xlfn.NORM.S.INV(RAND())))</f>
        <v>3.5798116195288964E-5</v>
      </c>
      <c r="M1892" s="23">
        <f t="shared" ca="1" si="59"/>
        <v>3.5798116195288964E-5</v>
      </c>
      <c r="O1892" s="24">
        <f t="shared" ca="1" si="58"/>
        <v>3.7459552021649647E-2</v>
      </c>
    </row>
    <row r="1893" spans="1:15" x14ac:dyDescent="0.2">
      <c r="A1893" s="6">
        <f>LN(Data!B1894/Data!B1893)</f>
        <v>-2.7851694072189619E-2</v>
      </c>
      <c r="B1893" s="7"/>
      <c r="C1893" s="7">
        <f>LN(Data!H1894/Data!H1893)</f>
        <v>8.9471402830492111E-2</v>
      </c>
      <c r="I1893" s="22">
        <f ca="1">I1892*EXP(('Price dynamics'!$F$3-'Price dynamics'!$F$4^2*0.5)*1+('Price dynamics'!$F$4*SQRT(1)*_xlfn.NORM.S.INV(RAND())))</f>
        <v>3.7947286392331823E-2</v>
      </c>
      <c r="K1893" s="22">
        <f ca="1">K1892*EXP(('Price dynamics'!$G$3-'Price dynamics'!$G$4^2*0.5)*1+('Price dynamics'!$G$4*SQRT(1)*_xlfn.NORM.S.INV(RAND())))</f>
        <v>3.4123101228293263E-5</v>
      </c>
      <c r="M1893" s="23">
        <f t="shared" ca="1" si="59"/>
        <v>3.4123101228293263E-5</v>
      </c>
      <c r="O1893" s="24">
        <f t="shared" ca="1" si="58"/>
        <v>3.791316329110353E-2</v>
      </c>
    </row>
    <row r="1894" spans="1:15" x14ac:dyDescent="0.2">
      <c r="A1894" s="6">
        <f>LN(Data!B1895/Data!B1894)</f>
        <v>-2.0065945829341344E-2</v>
      </c>
      <c r="B1894" s="7"/>
      <c r="C1894" s="7">
        <f>LN(Data!H1895/Data!H1894)</f>
        <v>4.4943895878392674E-3</v>
      </c>
      <c r="I1894" s="22">
        <f ca="1">I1893*EXP(('Price dynamics'!$F$3-'Price dynamics'!$F$4^2*0.5)*1+('Price dynamics'!$F$4*SQRT(1)*_xlfn.NORM.S.INV(RAND())))</f>
        <v>3.8577447943361362E-2</v>
      </c>
      <c r="K1894" s="22">
        <f ca="1">K1893*EXP(('Price dynamics'!$G$3-'Price dynamics'!$G$4^2*0.5)*1+('Price dynamics'!$G$4*SQRT(1)*_xlfn.NORM.S.INV(RAND())))</f>
        <v>3.3387437258592016E-5</v>
      </c>
      <c r="M1894" s="23">
        <f t="shared" ca="1" si="59"/>
        <v>3.3387437258592016E-5</v>
      </c>
      <c r="O1894" s="24">
        <f t="shared" ca="1" si="58"/>
        <v>3.8544060506102769E-2</v>
      </c>
    </row>
    <row r="1895" spans="1:15" x14ac:dyDescent="0.2">
      <c r="A1895" s="6">
        <f>LN(Data!B1896/Data!B1895)</f>
        <v>-4.1890941709160023E-2</v>
      </c>
      <c r="B1895" s="7"/>
      <c r="C1895" s="7">
        <f>LN(Data!H1896/Data!H1895)</f>
        <v>-2.2676708671029815E-2</v>
      </c>
      <c r="I1895" s="22">
        <f ca="1">I1894*EXP(('Price dynamics'!$F$3-'Price dynamics'!$F$4^2*0.5)*1+('Price dynamics'!$F$4*SQRT(1)*_xlfn.NORM.S.INV(RAND())))</f>
        <v>3.8595683277218788E-2</v>
      </c>
      <c r="K1895" s="22">
        <f ca="1">K1894*EXP(('Price dynamics'!$G$3-'Price dynamics'!$G$4^2*0.5)*1+('Price dynamics'!$G$4*SQRT(1)*_xlfn.NORM.S.INV(RAND())))</f>
        <v>3.6396816360212871E-5</v>
      </c>
      <c r="M1895" s="23">
        <f t="shared" ca="1" si="59"/>
        <v>3.6396816360212871E-5</v>
      </c>
      <c r="O1895" s="24">
        <f t="shared" ca="1" si="58"/>
        <v>3.8559286460858579E-2</v>
      </c>
    </row>
    <row r="1896" spans="1:15" x14ac:dyDescent="0.2">
      <c r="A1896" s="6">
        <f>LN(Data!B1897/Data!B1896)</f>
        <v>-2.8149050292316867E-2</v>
      </c>
      <c r="B1896" s="7"/>
      <c r="C1896" s="7">
        <f>LN(Data!H1897/Data!H1896)</f>
        <v>-0.12873731065984828</v>
      </c>
      <c r="I1896" s="22">
        <f ca="1">I1895*EXP(('Price dynamics'!$F$3-'Price dynamics'!$F$4^2*0.5)*1+('Price dynamics'!$F$4*SQRT(1)*_xlfn.NORM.S.INV(RAND())))</f>
        <v>4.0010010607518902E-2</v>
      </c>
      <c r="K1896" s="22">
        <f ca="1">K1895*EXP(('Price dynamics'!$G$3-'Price dynamics'!$G$4^2*0.5)*1+('Price dynamics'!$G$4*SQRT(1)*_xlfn.NORM.S.INV(RAND())))</f>
        <v>3.9699172348407343E-5</v>
      </c>
      <c r="M1896" s="23">
        <f t="shared" ca="1" si="59"/>
        <v>3.9699172348407343E-5</v>
      </c>
      <c r="O1896" s="24">
        <f t="shared" ca="1" si="58"/>
        <v>3.9970311435170491E-2</v>
      </c>
    </row>
    <row r="1897" spans="1:15" x14ac:dyDescent="0.2">
      <c r="A1897" s="6">
        <f>LN(Data!B1898/Data!B1897)</f>
        <v>9.9036514447432798E-3</v>
      </c>
      <c r="B1897" s="7"/>
      <c r="C1897" s="7">
        <f>LN(Data!H1898/Data!H1897)</f>
        <v>-5.2310494175525557E-3</v>
      </c>
      <c r="I1897" s="22">
        <f ca="1">I1896*EXP(('Price dynamics'!$F$3-'Price dynamics'!$F$4^2*0.5)*1+('Price dynamics'!$F$4*SQRT(1)*_xlfn.NORM.S.INV(RAND())))</f>
        <v>4.2040950404078105E-2</v>
      </c>
      <c r="K1897" s="22">
        <f ca="1">K1896*EXP(('Price dynamics'!$G$3-'Price dynamics'!$G$4^2*0.5)*1+('Price dynamics'!$G$4*SQRT(1)*_xlfn.NORM.S.INV(RAND())))</f>
        <v>4.072759735106292E-5</v>
      </c>
      <c r="M1897" s="23">
        <f t="shared" ca="1" si="59"/>
        <v>4.072759735106292E-5</v>
      </c>
      <c r="O1897" s="24">
        <f t="shared" ca="1" si="58"/>
        <v>4.2000222806727043E-2</v>
      </c>
    </row>
    <row r="1898" spans="1:15" x14ac:dyDescent="0.2">
      <c r="A1898" s="6">
        <f>LN(Data!B1899/Data!B1898)</f>
        <v>-0.10461160298636207</v>
      </c>
      <c r="B1898" s="7"/>
      <c r="C1898" s="7">
        <f>LN(Data!H1899/Data!H1898)</f>
        <v>-1.2313260233356901E-2</v>
      </c>
      <c r="I1898" s="22">
        <f ca="1">I1897*EXP(('Price dynamics'!$F$3-'Price dynamics'!$F$4^2*0.5)*1+('Price dynamics'!$F$4*SQRT(1)*_xlfn.NORM.S.INV(RAND())))</f>
        <v>4.1859274264777174E-2</v>
      </c>
      <c r="K1898" s="22">
        <f ca="1">K1897*EXP(('Price dynamics'!$G$3-'Price dynamics'!$G$4^2*0.5)*1+('Price dynamics'!$G$4*SQRT(1)*_xlfn.NORM.S.INV(RAND())))</f>
        <v>3.7703287607738435E-5</v>
      </c>
      <c r="M1898" s="23">
        <f t="shared" ca="1" si="59"/>
        <v>3.7703287607738435E-5</v>
      </c>
      <c r="O1898" s="24">
        <f t="shared" ca="1" si="58"/>
        <v>4.1821570977169438E-2</v>
      </c>
    </row>
    <row r="1899" spans="1:15" x14ac:dyDescent="0.2">
      <c r="A1899" s="6">
        <f>LN(Data!B1900/Data!B1899)</f>
        <v>-4.7164650444178079E-2</v>
      </c>
      <c r="B1899" s="7"/>
      <c r="C1899" s="7">
        <f>LN(Data!H1900/Data!H1899)</f>
        <v>3.1361455204051356E-2</v>
      </c>
      <c r="I1899" s="22">
        <f ca="1">I1898*EXP(('Price dynamics'!$F$3-'Price dynamics'!$F$4^2*0.5)*1+('Price dynamics'!$F$4*SQRT(1)*_xlfn.NORM.S.INV(RAND())))</f>
        <v>4.1401346622789784E-2</v>
      </c>
      <c r="K1899" s="22">
        <f ca="1">K1898*EXP(('Price dynamics'!$G$3-'Price dynamics'!$G$4^2*0.5)*1+('Price dynamics'!$G$4*SQRT(1)*_xlfn.NORM.S.INV(RAND())))</f>
        <v>3.3983782976411743E-5</v>
      </c>
      <c r="M1899" s="23">
        <f t="shared" ca="1" si="59"/>
        <v>3.3983782976411743E-5</v>
      </c>
      <c r="O1899" s="24">
        <f t="shared" ca="1" si="58"/>
        <v>4.1367362839813369E-2</v>
      </c>
    </row>
    <row r="1900" spans="1:15" x14ac:dyDescent="0.2">
      <c r="A1900" s="6">
        <f>LN(Data!B1901/Data!B1900)</f>
        <v>7.4151091400004115E-2</v>
      </c>
      <c r="B1900" s="7"/>
      <c r="C1900" s="7">
        <f>LN(Data!H1901/Data!H1900)</f>
        <v>9.3280990003225192E-2</v>
      </c>
      <c r="I1900" s="22">
        <f ca="1">I1899*EXP(('Price dynamics'!$F$3-'Price dynamics'!$F$4^2*0.5)*1+('Price dynamics'!$F$4*SQRT(1)*_xlfn.NORM.S.INV(RAND())))</f>
        <v>4.0972299099597702E-2</v>
      </c>
      <c r="K1900" s="22">
        <f ca="1">K1899*EXP(('Price dynamics'!$G$3-'Price dynamics'!$G$4^2*0.5)*1+('Price dynamics'!$G$4*SQRT(1)*_xlfn.NORM.S.INV(RAND())))</f>
        <v>3.9093602059359622E-5</v>
      </c>
      <c r="M1900" s="23">
        <f t="shared" ca="1" si="59"/>
        <v>3.9093602059359622E-5</v>
      </c>
      <c r="O1900" s="24">
        <f t="shared" ca="1" si="58"/>
        <v>4.0933205497538344E-2</v>
      </c>
    </row>
    <row r="1901" spans="1:15" x14ac:dyDescent="0.2">
      <c r="A1901" s="6">
        <f>LN(Data!B1902/Data!B1901)</f>
        <v>5.0321604651781225E-3</v>
      </c>
      <c r="B1901" s="7"/>
      <c r="C1901" s="7">
        <f>LN(Data!H1902/Data!H1901)</f>
        <v>6.3561481489744595E-2</v>
      </c>
      <c r="I1901" s="22">
        <f ca="1">I1900*EXP(('Price dynamics'!$F$3-'Price dynamics'!$F$4^2*0.5)*1+('Price dynamics'!$F$4*SQRT(1)*_xlfn.NORM.S.INV(RAND())))</f>
        <v>4.0637795534030179E-2</v>
      </c>
      <c r="K1901" s="22">
        <f ca="1">K1900*EXP(('Price dynamics'!$G$3-'Price dynamics'!$G$4^2*0.5)*1+('Price dynamics'!$G$4*SQRT(1)*_xlfn.NORM.S.INV(RAND())))</f>
        <v>3.5053430042629421E-5</v>
      </c>
      <c r="M1901" s="23">
        <f t="shared" ca="1" si="59"/>
        <v>3.5053430042629421E-5</v>
      </c>
      <c r="O1901" s="24">
        <f t="shared" ca="1" si="58"/>
        <v>4.0602742103987552E-2</v>
      </c>
    </row>
    <row r="1902" spans="1:15" x14ac:dyDescent="0.2">
      <c r="A1902" s="6">
        <f>LN(Data!B1903/Data!B1902)</f>
        <v>2.3154286883537635E-2</v>
      </c>
      <c r="B1902" s="7"/>
      <c r="C1902" s="7">
        <f>LN(Data!H1903/Data!H1902)</f>
        <v>-1.4673516939498429E-3</v>
      </c>
      <c r="I1902" s="22">
        <f ca="1">I1901*EXP(('Price dynamics'!$F$3-'Price dynamics'!$F$4^2*0.5)*1+('Price dynamics'!$F$4*SQRT(1)*_xlfn.NORM.S.INV(RAND())))</f>
        <v>3.8696068346343752E-2</v>
      </c>
      <c r="K1902" s="22">
        <f ca="1">K1901*EXP(('Price dynamics'!$G$3-'Price dynamics'!$G$4^2*0.5)*1+('Price dynamics'!$G$4*SQRT(1)*_xlfn.NORM.S.INV(RAND())))</f>
        <v>3.6408329332905586E-5</v>
      </c>
      <c r="M1902" s="23">
        <f t="shared" ca="1" si="59"/>
        <v>3.6408329332905586E-5</v>
      </c>
      <c r="O1902" s="24">
        <f t="shared" ca="1" si="58"/>
        <v>3.865966001701085E-2</v>
      </c>
    </row>
    <row r="1903" spans="1:15" x14ac:dyDescent="0.2">
      <c r="A1903" s="6">
        <f>LN(Data!B1904/Data!B1903)</f>
        <v>-3.2962408105527925E-2</v>
      </c>
      <c r="B1903" s="7"/>
      <c r="C1903" s="7">
        <f>LN(Data!H1904/Data!H1903)</f>
        <v>-1.9274132612866677E-2</v>
      </c>
      <c r="I1903" s="22">
        <f ca="1">I1902*EXP(('Price dynamics'!$F$3-'Price dynamics'!$F$4^2*0.5)*1+('Price dynamics'!$F$4*SQRT(1)*_xlfn.NORM.S.INV(RAND())))</f>
        <v>3.8812315872951697E-2</v>
      </c>
      <c r="K1903" s="22">
        <f ca="1">K1902*EXP(('Price dynamics'!$G$3-'Price dynamics'!$G$4^2*0.5)*1+('Price dynamics'!$G$4*SQRT(1)*_xlfn.NORM.S.INV(RAND())))</f>
        <v>3.783786841487454E-5</v>
      </c>
      <c r="M1903" s="23">
        <f t="shared" ca="1" si="59"/>
        <v>3.783786841487454E-5</v>
      </c>
      <c r="O1903" s="24">
        <f t="shared" ca="1" si="58"/>
        <v>3.8774478004536823E-2</v>
      </c>
    </row>
    <row r="1904" spans="1:15" x14ac:dyDescent="0.2">
      <c r="A1904" s="6">
        <f>LN(Data!B1905/Data!B1904)</f>
        <v>1.0644358204519245E-2</v>
      </c>
      <c r="B1904" s="7"/>
      <c r="C1904" s="7">
        <f>LN(Data!H1905/Data!H1904)</f>
        <v>3.240342405465943E-2</v>
      </c>
      <c r="I1904" s="22">
        <f ca="1">I1903*EXP(('Price dynamics'!$F$3-'Price dynamics'!$F$4^2*0.5)*1+('Price dynamics'!$F$4*SQRT(1)*_xlfn.NORM.S.INV(RAND())))</f>
        <v>3.9250634995257543E-2</v>
      </c>
      <c r="K1904" s="22">
        <f ca="1">K1903*EXP(('Price dynamics'!$G$3-'Price dynamics'!$G$4^2*0.5)*1+('Price dynamics'!$G$4*SQRT(1)*_xlfn.NORM.S.INV(RAND())))</f>
        <v>3.6823242775379257E-5</v>
      </c>
      <c r="M1904" s="23">
        <f t="shared" ca="1" si="59"/>
        <v>3.6823242775379257E-5</v>
      </c>
      <c r="O1904" s="24">
        <f t="shared" ca="1" si="58"/>
        <v>3.9213811752482161E-2</v>
      </c>
    </row>
    <row r="1905" spans="1:15" x14ac:dyDescent="0.2">
      <c r="A1905" s="6">
        <f>LN(Data!B1906/Data!B1905)</f>
        <v>-1.1151381138865175E-3</v>
      </c>
      <c r="B1905" s="7"/>
      <c r="C1905" s="7">
        <f>LN(Data!H1906/Data!H1905)</f>
        <v>-4.4451762570833921E-2</v>
      </c>
      <c r="I1905" s="22">
        <f ca="1">I1904*EXP(('Price dynamics'!$F$3-'Price dynamics'!$F$4^2*0.5)*1+('Price dynamics'!$F$4*SQRT(1)*_xlfn.NORM.S.INV(RAND())))</f>
        <v>3.872586392187638E-2</v>
      </c>
      <c r="K1905" s="22">
        <f ca="1">K1904*EXP(('Price dynamics'!$G$3-'Price dynamics'!$G$4^2*0.5)*1+('Price dynamics'!$G$4*SQRT(1)*_xlfn.NORM.S.INV(RAND())))</f>
        <v>3.4620042196076152E-5</v>
      </c>
      <c r="M1905" s="23">
        <f t="shared" ca="1" si="59"/>
        <v>3.4620042196076152E-5</v>
      </c>
      <c r="O1905" s="24">
        <f t="shared" ca="1" si="58"/>
        <v>3.8691243879680301E-2</v>
      </c>
    </row>
    <row r="1906" spans="1:15" x14ac:dyDescent="0.2">
      <c r="A1906" s="6">
        <f>LN(Data!B1907/Data!B1906)</f>
        <v>1.0267885409638085E-2</v>
      </c>
      <c r="B1906" s="7"/>
      <c r="C1906" s="7">
        <f>LN(Data!H1907/Data!H1906)</f>
        <v>0.14763599880606468</v>
      </c>
      <c r="I1906" s="22">
        <f ca="1">I1905*EXP(('Price dynamics'!$F$3-'Price dynamics'!$F$4^2*0.5)*1+('Price dynamics'!$F$4*SQRT(1)*_xlfn.NORM.S.INV(RAND())))</f>
        <v>4.0506462189489049E-2</v>
      </c>
      <c r="K1906" s="22">
        <f ca="1">K1905*EXP(('Price dynamics'!$G$3-'Price dynamics'!$G$4^2*0.5)*1+('Price dynamics'!$G$4*SQRT(1)*_xlfn.NORM.S.INV(RAND())))</f>
        <v>3.4557686792859977E-5</v>
      </c>
      <c r="M1906" s="23">
        <f t="shared" ca="1" si="59"/>
        <v>3.4557686792859977E-5</v>
      </c>
      <c r="O1906" s="24">
        <f t="shared" ca="1" si="58"/>
        <v>4.0471904502696186E-2</v>
      </c>
    </row>
    <row r="1907" spans="1:15" x14ac:dyDescent="0.2">
      <c r="A1907" s="6">
        <f>LN(Data!B1908/Data!B1907)</f>
        <v>-2.1488199477130873E-2</v>
      </c>
      <c r="B1907" s="7"/>
      <c r="C1907" s="7">
        <f>LN(Data!H1908/Data!H1907)</f>
        <v>-4.0005334613699248E-2</v>
      </c>
      <c r="I1907" s="22">
        <f ca="1">I1906*EXP(('Price dynamics'!$F$3-'Price dynamics'!$F$4^2*0.5)*1+('Price dynamics'!$F$4*SQRT(1)*_xlfn.NORM.S.INV(RAND())))</f>
        <v>3.9961696543730024E-2</v>
      </c>
      <c r="K1907" s="22">
        <f ca="1">K1906*EXP(('Price dynamics'!$G$3-'Price dynamics'!$G$4^2*0.5)*1+('Price dynamics'!$G$4*SQRT(1)*_xlfn.NORM.S.INV(RAND())))</f>
        <v>3.2426865694940955E-5</v>
      </c>
      <c r="M1907" s="23">
        <f t="shared" ca="1" si="59"/>
        <v>3.2426865694940955E-5</v>
      </c>
      <c r="O1907" s="24">
        <f t="shared" ca="1" si="58"/>
        <v>3.9929269678035083E-2</v>
      </c>
    </row>
    <row r="1908" spans="1:15" x14ac:dyDescent="0.2">
      <c r="A1908" s="6">
        <f>LN(Data!B1909/Data!B1908)</f>
        <v>0</v>
      </c>
      <c r="B1908" s="7"/>
      <c r="C1908" s="7">
        <f>LN(Data!H1909/Data!H1908)</f>
        <v>3.0812886429535058E-2</v>
      </c>
      <c r="I1908" s="22">
        <f ca="1">I1907*EXP(('Price dynamics'!$F$3-'Price dynamics'!$F$4^2*0.5)*1+('Price dynamics'!$F$4*SQRT(1)*_xlfn.NORM.S.INV(RAND())))</f>
        <v>4.0869850679609167E-2</v>
      </c>
      <c r="K1908" s="22">
        <f ca="1">K1907*EXP(('Price dynamics'!$G$3-'Price dynamics'!$G$4^2*0.5)*1+('Price dynamics'!$G$4*SQRT(1)*_xlfn.NORM.S.INV(RAND())))</f>
        <v>3.3988872439614984E-5</v>
      </c>
      <c r="M1908" s="23">
        <f t="shared" ca="1" si="59"/>
        <v>3.3988872439614984E-5</v>
      </c>
      <c r="O1908" s="24">
        <f t="shared" ca="1" si="58"/>
        <v>4.0835861807169554E-2</v>
      </c>
    </row>
    <row r="1909" spans="1:15" x14ac:dyDescent="0.2">
      <c r="A1909" s="6">
        <f>LN(Data!B1910/Data!B1909)</f>
        <v>-6.5091499100763924E-3</v>
      </c>
      <c r="B1909" s="7"/>
      <c r="C1909" s="7">
        <f>LN(Data!H1910/Data!H1909)</f>
        <v>5.2677560123903046E-2</v>
      </c>
      <c r="I1909" s="22">
        <f ca="1">I1908*EXP(('Price dynamics'!$F$3-'Price dynamics'!$F$4^2*0.5)*1+('Price dynamics'!$F$4*SQRT(1)*_xlfn.NORM.S.INV(RAND())))</f>
        <v>3.9917866304071091E-2</v>
      </c>
      <c r="K1909" s="22">
        <f ca="1">K1908*EXP(('Price dynamics'!$G$3-'Price dynamics'!$G$4^2*0.5)*1+('Price dynamics'!$G$4*SQRT(1)*_xlfn.NORM.S.INV(RAND())))</f>
        <v>3.2515568713853107E-5</v>
      </c>
      <c r="M1909" s="23">
        <f t="shared" ca="1" si="59"/>
        <v>3.2515568713853107E-5</v>
      </c>
      <c r="O1909" s="24">
        <f t="shared" ca="1" si="58"/>
        <v>3.988535073535724E-2</v>
      </c>
    </row>
    <row r="1910" spans="1:15" x14ac:dyDescent="0.2">
      <c r="A1910" s="6">
        <f>LN(Data!B1911/Data!B1910)</f>
        <v>-7.1235519927755567E-3</v>
      </c>
      <c r="B1910" s="7"/>
      <c r="C1910" s="7">
        <f>LN(Data!H1911/Data!H1910)</f>
        <v>3.2022440568406224E-2</v>
      </c>
      <c r="I1910" s="22">
        <f ca="1">I1909*EXP(('Price dynamics'!$F$3-'Price dynamics'!$F$4^2*0.5)*1+('Price dynamics'!$F$4*SQRT(1)*_xlfn.NORM.S.INV(RAND())))</f>
        <v>4.0246690213505111E-2</v>
      </c>
      <c r="K1910" s="22">
        <f ca="1">K1909*EXP(('Price dynamics'!$G$3-'Price dynamics'!$G$4^2*0.5)*1+('Price dynamics'!$G$4*SQRT(1)*_xlfn.NORM.S.INV(RAND())))</f>
        <v>3.6890985054524448E-5</v>
      </c>
      <c r="M1910" s="23">
        <f t="shared" ca="1" si="59"/>
        <v>3.6890985054524448E-5</v>
      </c>
      <c r="O1910" s="24">
        <f t="shared" ca="1" si="58"/>
        <v>4.0209799228450589E-2</v>
      </c>
    </row>
    <row r="1911" spans="1:15" x14ac:dyDescent="0.2">
      <c r="A1911" s="6">
        <f>LN(Data!B1912/Data!B1911)</f>
        <v>-1.9636784600455533E-2</v>
      </c>
      <c r="B1911" s="7"/>
      <c r="C1911" s="7">
        <f>LN(Data!H1912/Data!H1911)</f>
        <v>3.2203140494634734E-2</v>
      </c>
      <c r="I1911" s="22">
        <f ca="1">I1910*EXP(('Price dynamics'!$F$3-'Price dynamics'!$F$4^2*0.5)*1+('Price dynamics'!$F$4*SQRT(1)*_xlfn.NORM.S.INV(RAND())))</f>
        <v>3.9016580864503637E-2</v>
      </c>
      <c r="K1911" s="22">
        <f ca="1">K1910*EXP(('Price dynamics'!$G$3-'Price dynamics'!$G$4^2*0.5)*1+('Price dynamics'!$G$4*SQRT(1)*_xlfn.NORM.S.INV(RAND())))</f>
        <v>3.5675249307423223E-5</v>
      </c>
      <c r="M1911" s="23">
        <f t="shared" ca="1" si="59"/>
        <v>3.5675249307423223E-5</v>
      </c>
      <c r="O1911" s="24">
        <f t="shared" ca="1" si="58"/>
        <v>3.8980905615196217E-2</v>
      </c>
    </row>
    <row r="1912" spans="1:15" x14ac:dyDescent="0.2">
      <c r="A1912" s="6">
        <f>LN(Data!B1913/Data!B1912)</f>
        <v>1.1658409947715913E-3</v>
      </c>
      <c r="B1912" s="7"/>
      <c r="C1912" s="7">
        <f>LN(Data!H1913/Data!H1912)</f>
        <v>0.10465604222256268</v>
      </c>
      <c r="I1912" s="22">
        <f ca="1">I1911*EXP(('Price dynamics'!$F$3-'Price dynamics'!$F$4^2*0.5)*1+('Price dynamics'!$F$4*SQRT(1)*_xlfn.NORM.S.INV(RAND())))</f>
        <v>3.8337565031397215E-2</v>
      </c>
      <c r="K1912" s="22">
        <f ca="1">K1911*EXP(('Price dynamics'!$G$3-'Price dynamics'!$G$4^2*0.5)*1+('Price dynamics'!$G$4*SQRT(1)*_xlfn.NORM.S.INV(RAND())))</f>
        <v>3.7698815891415021E-5</v>
      </c>
      <c r="M1912" s="23">
        <f t="shared" ca="1" si="59"/>
        <v>3.7698815891415021E-5</v>
      </c>
      <c r="O1912" s="24">
        <f t="shared" ca="1" si="58"/>
        <v>3.8299866215505803E-2</v>
      </c>
    </row>
    <row r="1913" spans="1:15" x14ac:dyDescent="0.2">
      <c r="A1913" s="6">
        <f>LN(Data!B1914/Data!B1913)</f>
        <v>1.818494331773416E-2</v>
      </c>
      <c r="B1913" s="7"/>
      <c r="C1913" s="7">
        <f>LN(Data!H1914/Data!H1913)</f>
        <v>-8.9513062119999043E-2</v>
      </c>
      <c r="I1913" s="22">
        <f ca="1">I1912*EXP(('Price dynamics'!$F$3-'Price dynamics'!$F$4^2*0.5)*1+('Price dynamics'!$F$4*SQRT(1)*_xlfn.NORM.S.INV(RAND())))</f>
        <v>3.6774406386729998E-2</v>
      </c>
      <c r="K1913" s="22">
        <f ca="1">K1912*EXP(('Price dynamics'!$G$3-'Price dynamics'!$G$4^2*0.5)*1+('Price dynamics'!$G$4*SQRT(1)*_xlfn.NORM.S.INV(RAND())))</f>
        <v>3.5940517924397324E-5</v>
      </c>
      <c r="M1913" s="23">
        <f t="shared" ca="1" si="59"/>
        <v>3.5940517924397324E-5</v>
      </c>
      <c r="O1913" s="24">
        <f t="shared" ca="1" si="58"/>
        <v>3.6738465868805602E-2</v>
      </c>
    </row>
    <row r="1914" spans="1:15" x14ac:dyDescent="0.2">
      <c r="A1914" s="6">
        <f>LN(Data!B1915/Data!B1914)</f>
        <v>4.1736907667332269E-2</v>
      </c>
      <c r="B1914" s="7"/>
      <c r="C1914" s="7">
        <f>LN(Data!H1915/Data!H1914)</f>
        <v>1.1494379425734991E-2</v>
      </c>
      <c r="I1914" s="22">
        <f ca="1">I1913*EXP(('Price dynamics'!$F$3-'Price dynamics'!$F$4^2*0.5)*1+('Price dynamics'!$F$4*SQRT(1)*_xlfn.NORM.S.INV(RAND())))</f>
        <v>3.8256391894218519E-2</v>
      </c>
      <c r="K1914" s="22">
        <f ca="1">K1913*EXP(('Price dynamics'!$G$3-'Price dynamics'!$G$4^2*0.5)*1+('Price dynamics'!$G$4*SQRT(1)*_xlfn.NORM.S.INV(RAND())))</f>
        <v>3.4326304764176816E-5</v>
      </c>
      <c r="M1914" s="23">
        <f t="shared" ca="1" si="59"/>
        <v>3.4326304764176816E-5</v>
      </c>
      <c r="O1914" s="24">
        <f t="shared" ca="1" si="58"/>
        <v>3.8222065589454346E-2</v>
      </c>
    </row>
    <row r="1915" spans="1:15" x14ac:dyDescent="0.2">
      <c r="A1915" s="6">
        <f>LN(Data!B1916/Data!B1915)</f>
        <v>-1.158953369466517E-2</v>
      </c>
      <c r="B1915" s="7"/>
      <c r="C1915" s="7">
        <f>LN(Data!H1916/Data!H1915)</f>
        <v>-4.9190244190771781E-2</v>
      </c>
      <c r="I1915" s="22">
        <f ca="1">I1914*EXP(('Price dynamics'!$F$3-'Price dynamics'!$F$4^2*0.5)*1+('Price dynamics'!$F$4*SQRT(1)*_xlfn.NORM.S.INV(RAND())))</f>
        <v>3.9756211614591613E-2</v>
      </c>
      <c r="K1915" s="22">
        <f ca="1">K1914*EXP(('Price dynamics'!$G$3-'Price dynamics'!$G$4^2*0.5)*1+('Price dynamics'!$G$4*SQRT(1)*_xlfn.NORM.S.INV(RAND())))</f>
        <v>3.4505685833003245E-5</v>
      </c>
      <c r="M1915" s="23">
        <f t="shared" ca="1" si="59"/>
        <v>3.4505685833003245E-5</v>
      </c>
      <c r="O1915" s="24">
        <f t="shared" ca="1" si="58"/>
        <v>3.9721705928758608E-2</v>
      </c>
    </row>
    <row r="1916" spans="1:15" x14ac:dyDescent="0.2">
      <c r="A1916" s="6">
        <f>LN(Data!B1917/Data!B1916)</f>
        <v>-2.4158478274110887E-2</v>
      </c>
      <c r="B1916" s="7"/>
      <c r="C1916" s="7">
        <f>LN(Data!H1917/Data!H1916)</f>
        <v>-1.5729301908544029E-2</v>
      </c>
      <c r="I1916" s="22">
        <f ca="1">I1915*EXP(('Price dynamics'!$F$3-'Price dynamics'!$F$4^2*0.5)*1+('Price dynamics'!$F$4*SQRT(1)*_xlfn.NORM.S.INV(RAND())))</f>
        <v>3.97057094917189E-2</v>
      </c>
      <c r="K1916" s="22">
        <f ca="1">K1915*EXP(('Price dynamics'!$G$3-'Price dynamics'!$G$4^2*0.5)*1+('Price dynamics'!$G$4*SQRT(1)*_xlfn.NORM.S.INV(RAND())))</f>
        <v>3.3854399751235191E-5</v>
      </c>
      <c r="M1916" s="23">
        <f t="shared" ca="1" si="59"/>
        <v>3.3854399751235191E-5</v>
      </c>
      <c r="O1916" s="24">
        <f t="shared" ca="1" si="58"/>
        <v>3.9671855091967669E-2</v>
      </c>
    </row>
    <row r="1917" spans="1:15" x14ac:dyDescent="0.2">
      <c r="A1917" s="6">
        <f>LN(Data!B1918/Data!B1917)</f>
        <v>-2.592311059937363E-2</v>
      </c>
      <c r="B1917" s="7"/>
      <c r="C1917" s="7">
        <f>LN(Data!H1918/Data!H1917)</f>
        <v>-2.3443393189939484E-2</v>
      </c>
      <c r="I1917" s="22">
        <f ca="1">I1916*EXP(('Price dynamics'!$F$3-'Price dynamics'!$F$4^2*0.5)*1+('Price dynamics'!$F$4*SQRT(1)*_xlfn.NORM.S.INV(RAND())))</f>
        <v>3.6530764518065986E-2</v>
      </c>
      <c r="K1917" s="22">
        <f ca="1">K1916*EXP(('Price dynamics'!$G$3-'Price dynamics'!$G$4^2*0.5)*1+('Price dynamics'!$G$4*SQRT(1)*_xlfn.NORM.S.INV(RAND())))</f>
        <v>3.8098184175098356E-5</v>
      </c>
      <c r="M1917" s="23">
        <f t="shared" ca="1" si="59"/>
        <v>3.8098184175098356E-5</v>
      </c>
      <c r="O1917" s="24">
        <f t="shared" ca="1" si="58"/>
        <v>3.6492666333890887E-2</v>
      </c>
    </row>
    <row r="1918" spans="1:15" x14ac:dyDescent="0.2">
      <c r="A1918" s="6">
        <f>LN(Data!B1919/Data!B1918)</f>
        <v>-2.4218549312279982E-2</v>
      </c>
      <c r="B1918" s="7"/>
      <c r="C1918" s="7">
        <f>LN(Data!H1919/Data!H1918)</f>
        <v>-2.5285797228673319E-2</v>
      </c>
      <c r="I1918" s="22">
        <f ca="1">I1917*EXP(('Price dynamics'!$F$3-'Price dynamics'!$F$4^2*0.5)*1+('Price dynamics'!$F$4*SQRT(1)*_xlfn.NORM.S.INV(RAND())))</f>
        <v>3.6883737837397783E-2</v>
      </c>
      <c r="K1918" s="22">
        <f ca="1">K1917*EXP(('Price dynamics'!$G$3-'Price dynamics'!$G$4^2*0.5)*1+('Price dynamics'!$G$4*SQRT(1)*_xlfn.NORM.S.INV(RAND())))</f>
        <v>3.7627403870542265E-5</v>
      </c>
      <c r="M1918" s="23">
        <f t="shared" ca="1" si="59"/>
        <v>3.7627403870542265E-5</v>
      </c>
      <c r="O1918" s="24">
        <f t="shared" ca="1" si="58"/>
        <v>3.6846110433527243E-2</v>
      </c>
    </row>
    <row r="1919" spans="1:15" x14ac:dyDescent="0.2">
      <c r="A1919" s="6">
        <f>LN(Data!B1920/Data!B1919)</f>
        <v>-4.4943895878393264E-3</v>
      </c>
      <c r="B1919" s="7"/>
      <c r="C1919" s="7">
        <f>LN(Data!H1920/Data!H1919)</f>
        <v>7.2826741997673347E-2</v>
      </c>
      <c r="I1919" s="22">
        <f ca="1">I1918*EXP(('Price dynamics'!$F$3-'Price dynamics'!$F$4^2*0.5)*1+('Price dynamics'!$F$4*SQRT(1)*_xlfn.NORM.S.INV(RAND())))</f>
        <v>3.6988176270249785E-2</v>
      </c>
      <c r="K1919" s="22">
        <f ca="1">K1918*EXP(('Price dynamics'!$G$3-'Price dynamics'!$G$4^2*0.5)*1+('Price dynamics'!$G$4*SQRT(1)*_xlfn.NORM.S.INV(RAND())))</f>
        <v>4.1410895919870821E-5</v>
      </c>
      <c r="M1919" s="23">
        <f t="shared" ca="1" si="59"/>
        <v>4.1410895919870821E-5</v>
      </c>
      <c r="O1919" s="24">
        <f t="shared" ca="1" si="58"/>
        <v>3.6946765374329914E-2</v>
      </c>
    </row>
    <row r="1920" spans="1:15" x14ac:dyDescent="0.2">
      <c r="A1920" s="6">
        <f>LN(Data!B1921/Data!B1920)</f>
        <v>-3.8884433365331386E-2</v>
      </c>
      <c r="B1920" s="7"/>
      <c r="C1920" s="7">
        <f>LN(Data!H1921/Data!H1920)</f>
        <v>-1.1976191046715649E-2</v>
      </c>
      <c r="I1920" s="22">
        <f ca="1">I1919*EXP(('Price dynamics'!$F$3-'Price dynamics'!$F$4^2*0.5)*1+('Price dynamics'!$F$4*SQRT(1)*_xlfn.NORM.S.INV(RAND())))</f>
        <v>3.517290511178596E-2</v>
      </c>
      <c r="K1920" s="22">
        <f ca="1">K1919*EXP(('Price dynamics'!$G$3-'Price dynamics'!$G$4^2*0.5)*1+('Price dynamics'!$G$4*SQRT(1)*_xlfn.NORM.S.INV(RAND())))</f>
        <v>3.6597028911716949E-5</v>
      </c>
      <c r="M1920" s="23">
        <f t="shared" ca="1" si="59"/>
        <v>3.6597028911716949E-5</v>
      </c>
      <c r="O1920" s="24">
        <f t="shared" ca="1" si="58"/>
        <v>3.513630808287424E-2</v>
      </c>
    </row>
    <row r="1921" spans="1:15" x14ac:dyDescent="0.2">
      <c r="A1921" s="6">
        <f>LN(Data!B1922/Data!B1921)</f>
        <v>-3.9158273641538011E-2</v>
      </c>
      <c r="B1921" s="7"/>
      <c r="C1921" s="7">
        <f>LN(Data!H1922/Data!H1921)</f>
        <v>-6.7273180607424987E-2</v>
      </c>
      <c r="I1921" s="22">
        <f ca="1">I1920*EXP(('Price dynamics'!$F$3-'Price dynamics'!$F$4^2*0.5)*1+('Price dynamics'!$F$4*SQRT(1)*_xlfn.NORM.S.INV(RAND())))</f>
        <v>3.5520527038179255E-2</v>
      </c>
      <c r="K1921" s="22">
        <f ca="1">K1920*EXP(('Price dynamics'!$G$3-'Price dynamics'!$G$4^2*0.5)*1+('Price dynamics'!$G$4*SQRT(1)*_xlfn.NORM.S.INV(RAND())))</f>
        <v>3.4773079478751963E-5</v>
      </c>
      <c r="M1921" s="23">
        <f t="shared" ca="1" si="59"/>
        <v>3.4773079478751963E-5</v>
      </c>
      <c r="O1921" s="24">
        <f t="shared" ca="1" si="58"/>
        <v>3.5485753958700503E-2</v>
      </c>
    </row>
    <row r="1922" spans="1:15" x14ac:dyDescent="0.2">
      <c r="A1922" s="6">
        <f>LN(Data!B1923/Data!B1922)</f>
        <v>-7.8227256812091559E-3</v>
      </c>
      <c r="B1922" s="7"/>
      <c r="C1922" s="7">
        <f>LN(Data!H1923/Data!H1922)</f>
        <v>1.4075728234184428E-2</v>
      </c>
      <c r="I1922" s="22">
        <f ca="1">I1921*EXP(('Price dynamics'!$F$3-'Price dynamics'!$F$4^2*0.5)*1+('Price dynamics'!$F$4*SQRT(1)*_xlfn.NORM.S.INV(RAND())))</f>
        <v>3.5853957299118042E-2</v>
      </c>
      <c r="K1922" s="22">
        <f ca="1">K1921*EXP(('Price dynamics'!$G$3-'Price dynamics'!$G$4^2*0.5)*1+('Price dynamics'!$G$4*SQRT(1)*_xlfn.NORM.S.INV(RAND())))</f>
        <v>3.572804277697953E-5</v>
      </c>
      <c r="M1922" s="23">
        <f t="shared" ca="1" si="59"/>
        <v>3.572804277697953E-5</v>
      </c>
      <c r="O1922" s="24">
        <f t="shared" ca="1" si="58"/>
        <v>3.581822925634106E-2</v>
      </c>
    </row>
    <row r="1923" spans="1:15" x14ac:dyDescent="0.2">
      <c r="A1923" s="6">
        <f>LN(Data!B1924/Data!B1923)</f>
        <v>5.0720486385308745E-2</v>
      </c>
      <c r="B1923" s="7"/>
      <c r="C1923" s="7">
        <f>LN(Data!H1924/Data!H1923)</f>
        <v>-1.2714559881966097E-3</v>
      </c>
      <c r="I1923" s="22">
        <f ca="1">I1922*EXP(('Price dynamics'!$F$3-'Price dynamics'!$F$4^2*0.5)*1+('Price dynamics'!$F$4*SQRT(1)*_xlfn.NORM.S.INV(RAND())))</f>
        <v>3.4853305967799265E-2</v>
      </c>
      <c r="K1923" s="22">
        <f ca="1">K1922*EXP(('Price dynamics'!$G$3-'Price dynamics'!$G$4^2*0.5)*1+('Price dynamics'!$G$4*SQRT(1)*_xlfn.NORM.S.INV(RAND())))</f>
        <v>3.411854805595129E-5</v>
      </c>
      <c r="M1923" s="23">
        <f t="shared" ca="1" si="59"/>
        <v>3.411854805595129E-5</v>
      </c>
      <c r="O1923" s="24">
        <f t="shared" ref="O1923:O1986" ca="1" si="60">MAX(I1923,K1923)-MIN(I1923,K1923)</f>
        <v>3.4819187419743311E-2</v>
      </c>
    </row>
    <row r="1924" spans="1:15" x14ac:dyDescent="0.2">
      <c r="A1924" s="6">
        <f>LN(Data!B1925/Data!B1924)</f>
        <v>-2.1796676853144893E-3</v>
      </c>
      <c r="B1924" s="7"/>
      <c r="C1924" s="7">
        <f>LN(Data!H1925/Data!H1924)</f>
        <v>8.1802755062472379E-2</v>
      </c>
      <c r="I1924" s="22">
        <f ca="1">I1923*EXP(('Price dynamics'!$F$3-'Price dynamics'!$F$4^2*0.5)*1+('Price dynamics'!$F$4*SQRT(1)*_xlfn.NORM.S.INV(RAND())))</f>
        <v>3.4765679313571163E-2</v>
      </c>
      <c r="K1924" s="22">
        <f ca="1">K1923*EXP(('Price dynamics'!$G$3-'Price dynamics'!$G$4^2*0.5)*1+('Price dynamics'!$G$4*SQRT(1)*_xlfn.NORM.S.INV(RAND())))</f>
        <v>3.6005861060887459E-5</v>
      </c>
      <c r="M1924" s="23">
        <f t="shared" ref="M1924:M1987" ca="1" si="61">IF(I1924&lt;K1924,I1924,K1924)</f>
        <v>3.6005861060887459E-5</v>
      </c>
      <c r="O1924" s="24">
        <f t="shared" ca="1" si="60"/>
        <v>3.4729673452510275E-2</v>
      </c>
    </row>
    <row r="1925" spans="1:15" x14ac:dyDescent="0.2">
      <c r="A1925" s="6">
        <f>LN(Data!B1926/Data!B1925)</f>
        <v>1.9753728736232431E-2</v>
      </c>
      <c r="B1925" s="7"/>
      <c r="C1925" s="7">
        <f>LN(Data!H1926/Data!H1925)</f>
        <v>2.3176008347923115E-2</v>
      </c>
      <c r="I1925" s="22">
        <f ca="1">I1924*EXP(('Price dynamics'!$F$3-'Price dynamics'!$F$4^2*0.5)*1+('Price dynamics'!$F$4*SQRT(1)*_xlfn.NORM.S.INV(RAND())))</f>
        <v>3.6547413973854095E-2</v>
      </c>
      <c r="K1925" s="22">
        <f ca="1">K1924*EXP(('Price dynamics'!$G$3-'Price dynamics'!$G$4^2*0.5)*1+('Price dynamics'!$G$4*SQRT(1)*_xlfn.NORM.S.INV(RAND())))</f>
        <v>3.3004955523699401E-5</v>
      </c>
      <c r="M1925" s="23">
        <f t="shared" ca="1" si="61"/>
        <v>3.3004955523699401E-5</v>
      </c>
      <c r="O1925" s="24">
        <f t="shared" ca="1" si="60"/>
        <v>3.6514409018330397E-2</v>
      </c>
    </row>
    <row r="1926" spans="1:15" x14ac:dyDescent="0.2">
      <c r="A1926" s="6">
        <f>LN(Data!B1927/Data!B1926)</f>
        <v>8.2179735059437244E-3</v>
      </c>
      <c r="B1926" s="7"/>
      <c r="C1926" s="7">
        <f>LN(Data!H1927/Data!H1926)</f>
        <v>-1.2680285175909287E-2</v>
      </c>
      <c r="I1926" s="22">
        <f ca="1">I1925*EXP(('Price dynamics'!$F$3-'Price dynamics'!$F$4^2*0.5)*1+('Price dynamics'!$F$4*SQRT(1)*_xlfn.NORM.S.INV(RAND())))</f>
        <v>3.4563788222900051E-2</v>
      </c>
      <c r="K1926" s="22">
        <f ca="1">K1925*EXP(('Price dynamics'!$G$3-'Price dynamics'!$G$4^2*0.5)*1+('Price dynamics'!$G$4*SQRT(1)*_xlfn.NORM.S.INV(RAND())))</f>
        <v>3.2040141621325376E-5</v>
      </c>
      <c r="M1926" s="23">
        <f t="shared" ca="1" si="61"/>
        <v>3.2040141621325376E-5</v>
      </c>
      <c r="O1926" s="24">
        <f t="shared" ca="1" si="60"/>
        <v>3.4531748081278728E-2</v>
      </c>
    </row>
    <row r="1927" spans="1:15" x14ac:dyDescent="0.2">
      <c r="A1927" s="6">
        <f>LN(Data!B1928/Data!B1927)</f>
        <v>-2.1241094316210543E-3</v>
      </c>
      <c r="B1927" s="7"/>
      <c r="C1927" s="7">
        <f>LN(Data!H1928/Data!H1927)</f>
        <v>7.3776462122507436E-2</v>
      </c>
      <c r="I1927" s="22">
        <f ca="1">I1926*EXP(('Price dynamics'!$F$3-'Price dynamics'!$F$4^2*0.5)*1+('Price dynamics'!$F$4*SQRT(1)*_xlfn.NORM.S.INV(RAND())))</f>
        <v>3.4408712183582574E-2</v>
      </c>
      <c r="K1927" s="22">
        <f ca="1">K1926*EXP(('Price dynamics'!$G$3-'Price dynamics'!$G$4^2*0.5)*1+('Price dynamics'!$G$4*SQRT(1)*_xlfn.NORM.S.INV(RAND())))</f>
        <v>2.9843656453126838E-5</v>
      </c>
      <c r="M1927" s="23">
        <f t="shared" ca="1" si="61"/>
        <v>2.9843656453126838E-5</v>
      </c>
      <c r="O1927" s="24">
        <f t="shared" ca="1" si="60"/>
        <v>3.4378868527129444E-2</v>
      </c>
    </row>
    <row r="1928" spans="1:15" x14ac:dyDescent="0.2">
      <c r="A1928" s="6">
        <f>LN(Data!B1929/Data!B1928)</f>
        <v>4.2437165840091612E-3</v>
      </c>
      <c r="B1928" s="7"/>
      <c r="C1928" s="7">
        <f>LN(Data!H1929/Data!H1928)</f>
        <v>2.4482329759189812E-2</v>
      </c>
      <c r="I1928" s="22">
        <f ca="1">I1927*EXP(('Price dynamics'!$F$3-'Price dynamics'!$F$4^2*0.5)*1+('Price dynamics'!$F$4*SQRT(1)*_xlfn.NORM.S.INV(RAND())))</f>
        <v>3.5458065827516871E-2</v>
      </c>
      <c r="K1928" s="22">
        <f ca="1">K1927*EXP(('Price dynamics'!$G$3-'Price dynamics'!$G$4^2*0.5)*1+('Price dynamics'!$G$4*SQRT(1)*_xlfn.NORM.S.INV(RAND())))</f>
        <v>3.2505151301095467E-5</v>
      </c>
      <c r="M1928" s="23">
        <f t="shared" ca="1" si="61"/>
        <v>3.2505151301095467E-5</v>
      </c>
      <c r="O1928" s="24">
        <f t="shared" ca="1" si="60"/>
        <v>3.5425560676215773E-2</v>
      </c>
    </row>
    <row r="1929" spans="1:15" x14ac:dyDescent="0.2">
      <c r="A1929" s="6">
        <f>LN(Data!B1930/Data!B1929)</f>
        <v>3.7986763076451477E-2</v>
      </c>
      <c r="B1929" s="7"/>
      <c r="C1929" s="7">
        <f>LN(Data!H1930/Data!H1929)</f>
        <v>-9.5087879690271878E-3</v>
      </c>
      <c r="I1929" s="22">
        <f ca="1">I1928*EXP(('Price dynamics'!$F$3-'Price dynamics'!$F$4^2*0.5)*1+('Price dynamics'!$F$4*SQRT(1)*_xlfn.NORM.S.INV(RAND())))</f>
        <v>3.4901575177733263E-2</v>
      </c>
      <c r="K1929" s="22">
        <f ca="1">K1928*EXP(('Price dynamics'!$G$3-'Price dynamics'!$G$4^2*0.5)*1+('Price dynamics'!$G$4*SQRT(1)*_xlfn.NORM.S.INV(RAND())))</f>
        <v>2.8117045177617796E-5</v>
      </c>
      <c r="M1929" s="23">
        <f t="shared" ca="1" si="61"/>
        <v>2.8117045177617796E-5</v>
      </c>
      <c r="O1929" s="24">
        <f t="shared" ca="1" si="60"/>
        <v>3.4873458132555643E-2</v>
      </c>
    </row>
    <row r="1930" spans="1:15" x14ac:dyDescent="0.2">
      <c r="A1930" s="6">
        <f>LN(Data!B1931/Data!B1930)</f>
        <v>1.158090534362931E-2</v>
      </c>
      <c r="B1930" s="7"/>
      <c r="C1930" s="7">
        <f>LN(Data!H1931/Data!H1930)</f>
        <v>-3.0174703122212928E-2</v>
      </c>
      <c r="I1930" s="22">
        <f ca="1">I1929*EXP(('Price dynamics'!$F$3-'Price dynamics'!$F$4^2*0.5)*1+('Price dynamics'!$F$4*SQRT(1)*_xlfn.NORM.S.INV(RAND())))</f>
        <v>3.6345838966684786E-2</v>
      </c>
      <c r="K1930" s="22">
        <f ca="1">K1929*EXP(('Price dynamics'!$G$3-'Price dynamics'!$G$4^2*0.5)*1+('Price dynamics'!$G$4*SQRT(1)*_xlfn.NORM.S.INV(RAND())))</f>
        <v>2.5226354389581285E-5</v>
      </c>
      <c r="M1930" s="23">
        <f t="shared" ca="1" si="61"/>
        <v>2.5226354389581285E-5</v>
      </c>
      <c r="O1930" s="24">
        <f t="shared" ca="1" si="60"/>
        <v>3.6320612612295203E-2</v>
      </c>
    </row>
    <row r="1931" spans="1:15" x14ac:dyDescent="0.2">
      <c r="A1931" s="6">
        <f>LN(Data!B1932/Data!B1931)</f>
        <v>1.2017312004017268E-2</v>
      </c>
      <c r="B1931" s="7"/>
      <c r="C1931" s="7">
        <f>LN(Data!H1932/Data!H1931)</f>
        <v>7.4811069717938813E-2</v>
      </c>
      <c r="I1931" s="22">
        <f ca="1">I1930*EXP(('Price dynamics'!$F$3-'Price dynamics'!$F$4^2*0.5)*1+('Price dynamics'!$F$4*SQRT(1)*_xlfn.NORM.S.INV(RAND())))</f>
        <v>3.7222900266111164E-2</v>
      </c>
      <c r="K1931" s="22">
        <f ca="1">K1930*EXP(('Price dynamics'!$G$3-'Price dynamics'!$G$4^2*0.5)*1+('Price dynamics'!$G$4*SQRT(1)*_xlfn.NORM.S.INV(RAND())))</f>
        <v>2.4795605508531406E-5</v>
      </c>
      <c r="M1931" s="23">
        <f t="shared" ca="1" si="61"/>
        <v>2.4795605508531406E-5</v>
      </c>
      <c r="O1931" s="24">
        <f t="shared" ca="1" si="60"/>
        <v>3.7198104660602631E-2</v>
      </c>
    </row>
    <row r="1932" spans="1:15" x14ac:dyDescent="0.2">
      <c r="A1932" s="6">
        <f>LN(Data!B1933/Data!B1932)</f>
        <v>2.2776184890556384E-2</v>
      </c>
      <c r="B1932" s="7"/>
      <c r="C1932" s="7">
        <f>LN(Data!H1933/Data!H1932)</f>
        <v>-1.0204170174241623E-2</v>
      </c>
      <c r="I1932" s="22">
        <f ca="1">I1931*EXP(('Price dynamics'!$F$3-'Price dynamics'!$F$4^2*0.5)*1+('Price dynamics'!$F$4*SQRT(1)*_xlfn.NORM.S.INV(RAND())))</f>
        <v>3.882510670296397E-2</v>
      </c>
      <c r="K1932" s="22">
        <f ca="1">K1931*EXP(('Price dynamics'!$G$3-'Price dynamics'!$G$4^2*0.5)*1+('Price dynamics'!$G$4*SQRT(1)*_xlfn.NORM.S.INV(RAND())))</f>
        <v>2.4602626628940627E-5</v>
      </c>
      <c r="M1932" s="23">
        <f t="shared" ca="1" si="61"/>
        <v>2.4602626628940627E-5</v>
      </c>
      <c r="O1932" s="24">
        <f t="shared" ca="1" si="60"/>
        <v>3.8800504076335028E-2</v>
      </c>
    </row>
    <row r="1933" spans="1:15" x14ac:dyDescent="0.2">
      <c r="A1933" s="6">
        <f>LN(Data!B1934/Data!B1933)</f>
        <v>1.7636169424612179E-2</v>
      </c>
      <c r="B1933" s="7"/>
      <c r="C1933" s="7">
        <f>LN(Data!H1934/Data!H1933)</f>
        <v>-5.0483905431992097E-2</v>
      </c>
      <c r="I1933" s="22">
        <f ca="1">I1932*EXP(('Price dynamics'!$F$3-'Price dynamics'!$F$4^2*0.5)*1+('Price dynamics'!$F$4*SQRT(1)*_xlfn.NORM.S.INV(RAND())))</f>
        <v>3.8431564275864971E-2</v>
      </c>
      <c r="K1933" s="22">
        <f ca="1">K1932*EXP(('Price dynamics'!$G$3-'Price dynamics'!$G$4^2*0.5)*1+('Price dynamics'!$G$4*SQRT(1)*_xlfn.NORM.S.INV(RAND())))</f>
        <v>2.494657203825591E-5</v>
      </c>
      <c r="M1933" s="23">
        <f t="shared" ca="1" si="61"/>
        <v>2.494657203825591E-5</v>
      </c>
      <c r="O1933" s="24">
        <f t="shared" ca="1" si="60"/>
        <v>3.8406617703826716E-2</v>
      </c>
    </row>
    <row r="1934" spans="1:15" x14ac:dyDescent="0.2">
      <c r="A1934" s="6">
        <f>LN(Data!B1935/Data!B1934)</f>
        <v>5.1375235854075503E-2</v>
      </c>
      <c r="B1934" s="7"/>
      <c r="C1934" s="7">
        <f>LN(Data!H1935/Data!H1934)</f>
        <v>2.1345527620223129E-2</v>
      </c>
      <c r="I1934" s="22">
        <f ca="1">I1933*EXP(('Price dynamics'!$F$3-'Price dynamics'!$F$4^2*0.5)*1+('Price dynamics'!$F$4*SQRT(1)*_xlfn.NORM.S.INV(RAND())))</f>
        <v>3.6429117530007875E-2</v>
      </c>
      <c r="K1934" s="22">
        <f ca="1">K1933*EXP(('Price dynamics'!$G$3-'Price dynamics'!$G$4^2*0.5)*1+('Price dynamics'!$G$4*SQRT(1)*_xlfn.NORM.S.INV(RAND())))</f>
        <v>2.5262202933132036E-5</v>
      </c>
      <c r="M1934" s="23">
        <f t="shared" ca="1" si="61"/>
        <v>2.5262202933132036E-5</v>
      </c>
      <c r="O1934" s="24">
        <f t="shared" ca="1" si="60"/>
        <v>3.6403855327074741E-2</v>
      </c>
    </row>
    <row r="1935" spans="1:15" x14ac:dyDescent="0.2">
      <c r="A1935" s="6">
        <f>LN(Data!B1936/Data!B1935)</f>
        <v>-2.2301855707176271E-2</v>
      </c>
      <c r="B1935" s="7"/>
      <c r="C1935" s="7">
        <f>LN(Data!H1936/Data!H1935)</f>
        <v>1.0554090689434672E-3</v>
      </c>
      <c r="I1935" s="22">
        <f ca="1">I1934*EXP(('Price dynamics'!$F$3-'Price dynamics'!$F$4^2*0.5)*1+('Price dynamics'!$F$4*SQRT(1)*_xlfn.NORM.S.INV(RAND())))</f>
        <v>3.6765502943722245E-2</v>
      </c>
      <c r="K1935" s="22">
        <f ca="1">K1934*EXP(('Price dynamics'!$G$3-'Price dynamics'!$G$4^2*0.5)*1+('Price dynamics'!$G$4*SQRT(1)*_xlfn.NORM.S.INV(RAND())))</f>
        <v>2.6775454077875574E-5</v>
      </c>
      <c r="M1935" s="23">
        <f t="shared" ca="1" si="61"/>
        <v>2.6775454077875574E-5</v>
      </c>
      <c r="O1935" s="24">
        <f t="shared" ca="1" si="60"/>
        <v>3.6738727489644372E-2</v>
      </c>
    </row>
    <row r="1936" spans="1:15" x14ac:dyDescent="0.2">
      <c r="A1936" s="6">
        <f>LN(Data!B1937/Data!B1936)</f>
        <v>1.4225740429277369E-2</v>
      </c>
      <c r="B1936" s="7"/>
      <c r="C1936" s="7">
        <f>LN(Data!H1937/Data!H1936)</f>
        <v>-2.564243061333767E-2</v>
      </c>
      <c r="I1936" s="22">
        <f ca="1">I1935*EXP(('Price dynamics'!$F$3-'Price dynamics'!$F$4^2*0.5)*1+('Price dynamics'!$F$4*SQRT(1)*_xlfn.NORM.S.INV(RAND())))</f>
        <v>3.8295939898329572E-2</v>
      </c>
      <c r="K1936" s="22">
        <f ca="1">K1935*EXP(('Price dynamics'!$G$3-'Price dynamics'!$G$4^2*0.5)*1+('Price dynamics'!$G$4*SQRT(1)*_xlfn.NORM.S.INV(RAND())))</f>
        <v>2.7387943150513188E-5</v>
      </c>
      <c r="M1936" s="23">
        <f t="shared" ca="1" si="61"/>
        <v>2.7387943150513188E-5</v>
      </c>
      <c r="O1936" s="24">
        <f t="shared" ca="1" si="60"/>
        <v>3.8268551955179059E-2</v>
      </c>
    </row>
    <row r="1937" spans="1:15" x14ac:dyDescent="0.2">
      <c r="A1937" s="6">
        <f>LN(Data!B1938/Data!B1937)</f>
        <v>-2.2484745680904587E-2</v>
      </c>
      <c r="B1937" s="7"/>
      <c r="C1937" s="7">
        <f>LN(Data!H1938/Data!H1937)</f>
        <v>-1.5267472130788533E-2</v>
      </c>
      <c r="I1937" s="22">
        <f ca="1">I1936*EXP(('Price dynamics'!$F$3-'Price dynamics'!$F$4^2*0.5)*1+('Price dynamics'!$F$4*SQRT(1)*_xlfn.NORM.S.INV(RAND())))</f>
        <v>3.797528628824496E-2</v>
      </c>
      <c r="K1937" s="22">
        <f ca="1">K1936*EXP(('Price dynamics'!$G$3-'Price dynamics'!$G$4^2*0.5)*1+('Price dynamics'!$G$4*SQRT(1)*_xlfn.NORM.S.INV(RAND())))</f>
        <v>2.6924391025203955E-5</v>
      </c>
      <c r="M1937" s="23">
        <f t="shared" ca="1" si="61"/>
        <v>2.6924391025203955E-5</v>
      </c>
      <c r="O1937" s="24">
        <f t="shared" ca="1" si="60"/>
        <v>3.7948361897219757E-2</v>
      </c>
    </row>
    <row r="1938" spans="1:15" x14ac:dyDescent="0.2">
      <c r="A1938" s="6">
        <f>LN(Data!B1939/Data!B1938)</f>
        <v>-2.8216739059391819E-2</v>
      </c>
      <c r="B1938" s="7"/>
      <c r="C1938" s="7">
        <f>LN(Data!H1939/Data!H1938)</f>
        <v>-1.8858018634396723E-2</v>
      </c>
      <c r="I1938" s="22">
        <f ca="1">I1937*EXP(('Price dynamics'!$F$3-'Price dynamics'!$F$4^2*0.5)*1+('Price dynamics'!$F$4*SQRT(1)*_xlfn.NORM.S.INV(RAND())))</f>
        <v>3.766546761310418E-2</v>
      </c>
      <c r="K1938" s="22">
        <f ca="1">K1937*EXP(('Price dynamics'!$G$3-'Price dynamics'!$G$4^2*0.5)*1+('Price dynamics'!$G$4*SQRT(1)*_xlfn.NORM.S.INV(RAND())))</f>
        <v>2.6071400816758651E-5</v>
      </c>
      <c r="M1938" s="23">
        <f t="shared" ca="1" si="61"/>
        <v>2.6071400816758651E-5</v>
      </c>
      <c r="O1938" s="24">
        <f t="shared" ca="1" si="60"/>
        <v>3.7639396212287422E-2</v>
      </c>
    </row>
    <row r="1939" spans="1:15" x14ac:dyDescent="0.2">
      <c r="A1939" s="6">
        <f>LN(Data!B1940/Data!B1939)</f>
        <v>-3.2725616482133936E-2</v>
      </c>
      <c r="B1939" s="7"/>
      <c r="C1939" s="7">
        <f>LN(Data!H1940/Data!H1939)</f>
        <v>4.9163368129725694E-2</v>
      </c>
      <c r="I1939" s="22">
        <f ca="1">I1938*EXP(('Price dynamics'!$F$3-'Price dynamics'!$F$4^2*0.5)*1+('Price dynamics'!$F$4*SQRT(1)*_xlfn.NORM.S.INV(RAND())))</f>
        <v>3.6999030083101354E-2</v>
      </c>
      <c r="K1939" s="22">
        <f ca="1">K1938*EXP(('Price dynamics'!$G$3-'Price dynamics'!$G$4^2*0.5)*1+('Price dynamics'!$G$4*SQRT(1)*_xlfn.NORM.S.INV(RAND())))</f>
        <v>2.4935957949764897E-5</v>
      </c>
      <c r="M1939" s="23">
        <f t="shared" ca="1" si="61"/>
        <v>2.4935957949764897E-5</v>
      </c>
      <c r="O1939" s="24">
        <f t="shared" ca="1" si="60"/>
        <v>3.6974094125151589E-2</v>
      </c>
    </row>
    <row r="1940" spans="1:15" x14ac:dyDescent="0.2">
      <c r="A1940" s="6">
        <f>LN(Data!B1941/Data!B1940)</f>
        <v>-3.2363413890369779E-2</v>
      </c>
      <c r="B1940" s="7"/>
      <c r="C1940" s="7">
        <f>LN(Data!H1941/Data!H1940)</f>
        <v>-2.1552558385734305E-2</v>
      </c>
      <c r="I1940" s="22">
        <f ca="1">I1939*EXP(('Price dynamics'!$F$3-'Price dynamics'!$F$4^2*0.5)*1+('Price dynamics'!$F$4*SQRT(1)*_xlfn.NORM.S.INV(RAND())))</f>
        <v>3.525114996306352E-2</v>
      </c>
      <c r="K1940" s="22">
        <f ca="1">K1939*EXP(('Price dynamics'!$G$3-'Price dynamics'!$G$4^2*0.5)*1+('Price dynamics'!$G$4*SQRT(1)*_xlfn.NORM.S.INV(RAND())))</f>
        <v>3.1438049765653505E-5</v>
      </c>
      <c r="M1940" s="23">
        <f t="shared" ca="1" si="61"/>
        <v>3.1438049765653505E-5</v>
      </c>
      <c r="O1940" s="24">
        <f t="shared" ca="1" si="60"/>
        <v>3.5219711913297869E-2</v>
      </c>
    </row>
    <row r="1941" spans="1:15" x14ac:dyDescent="0.2">
      <c r="A1941" s="6">
        <f>LN(Data!B1942/Data!B1941)</f>
        <v>2.2361901744521694E-2</v>
      </c>
      <c r="B1941" s="7"/>
      <c r="C1941" s="7">
        <f>LN(Data!H1942/Data!H1941)</f>
        <v>-7.4610863791174695E-2</v>
      </c>
      <c r="I1941" s="22">
        <f ca="1">I1940*EXP(('Price dynamics'!$F$3-'Price dynamics'!$F$4^2*0.5)*1+('Price dynamics'!$F$4*SQRT(1)*_xlfn.NORM.S.INV(RAND())))</f>
        <v>3.5657297710709149E-2</v>
      </c>
      <c r="K1941" s="22">
        <f ca="1">K1940*EXP(('Price dynamics'!$G$3-'Price dynamics'!$G$4^2*0.5)*1+('Price dynamics'!$G$4*SQRT(1)*_xlfn.NORM.S.INV(RAND())))</f>
        <v>3.3592569085564493E-5</v>
      </c>
      <c r="M1941" s="23">
        <f t="shared" ca="1" si="61"/>
        <v>3.3592569085564493E-5</v>
      </c>
      <c r="O1941" s="24">
        <f t="shared" ca="1" si="60"/>
        <v>3.5623705141623586E-2</v>
      </c>
    </row>
    <row r="1942" spans="1:15" x14ac:dyDescent="0.2">
      <c r="A1942" s="6">
        <f>LN(Data!B1943/Data!B1942)</f>
        <v>-1.4172326870442505E-2</v>
      </c>
      <c r="B1942" s="7"/>
      <c r="C1942" s="7">
        <f>LN(Data!H1943/Data!H1942)</f>
        <v>-4.8086186667637795E-2</v>
      </c>
      <c r="I1942" s="22">
        <f ca="1">I1941*EXP(('Price dynamics'!$F$3-'Price dynamics'!$F$4^2*0.5)*1+('Price dynamics'!$F$4*SQRT(1)*_xlfn.NORM.S.INV(RAND())))</f>
        <v>3.6270971930064885E-2</v>
      </c>
      <c r="K1942" s="22">
        <f ca="1">K1941*EXP(('Price dynamics'!$G$3-'Price dynamics'!$G$4^2*0.5)*1+('Price dynamics'!$G$4*SQRT(1)*_xlfn.NORM.S.INV(RAND())))</f>
        <v>3.2600853620313262E-5</v>
      </c>
      <c r="M1942" s="23">
        <f t="shared" ca="1" si="61"/>
        <v>3.2600853620313262E-5</v>
      </c>
      <c r="O1942" s="24">
        <f t="shared" ca="1" si="60"/>
        <v>3.6238371076444571E-2</v>
      </c>
    </row>
    <row r="1943" spans="1:15" x14ac:dyDescent="0.2">
      <c r="A1943" s="6">
        <f>LN(Data!B1944/Data!B1943)</f>
        <v>-1.4575137400215472E-3</v>
      </c>
      <c r="B1943" s="7"/>
      <c r="C1943" s="7">
        <f>LN(Data!H1944/Data!H1943)</f>
        <v>1.8304354862013313E-2</v>
      </c>
      <c r="I1943" s="22">
        <f ca="1">I1942*EXP(('Price dynamics'!$F$3-'Price dynamics'!$F$4^2*0.5)*1+('Price dynamics'!$F$4*SQRT(1)*_xlfn.NORM.S.INV(RAND())))</f>
        <v>3.7868039250684847E-2</v>
      </c>
      <c r="K1943" s="22">
        <f ca="1">K1942*EXP(('Price dynamics'!$G$3-'Price dynamics'!$G$4^2*0.5)*1+('Price dynamics'!$G$4*SQRT(1)*_xlfn.NORM.S.INV(RAND())))</f>
        <v>2.9272001797600646E-5</v>
      </c>
      <c r="M1943" s="23">
        <f t="shared" ca="1" si="61"/>
        <v>2.9272001797600646E-5</v>
      </c>
      <c r="O1943" s="24">
        <f t="shared" ca="1" si="60"/>
        <v>3.7838767248887246E-2</v>
      </c>
    </row>
    <row r="1944" spans="1:15" x14ac:dyDescent="0.2">
      <c r="A1944" s="6">
        <f>LN(Data!B1945/Data!B1944)</f>
        <v>-7.6135067618633683E-3</v>
      </c>
      <c r="B1944" s="7"/>
      <c r="C1944" s="7">
        <f>LN(Data!H1945/Data!H1944)</f>
        <v>4.8250998317568945E-3</v>
      </c>
      <c r="I1944" s="22">
        <f ca="1">I1943*EXP(('Price dynamics'!$F$3-'Price dynamics'!$F$4^2*0.5)*1+('Price dynamics'!$F$4*SQRT(1)*_xlfn.NORM.S.INV(RAND())))</f>
        <v>3.8053283586170598E-2</v>
      </c>
      <c r="K1944" s="22">
        <f ca="1">K1943*EXP(('Price dynamics'!$G$3-'Price dynamics'!$G$4^2*0.5)*1+('Price dynamics'!$G$4*SQRT(1)*_xlfn.NORM.S.INV(RAND())))</f>
        <v>2.6007940563097957E-5</v>
      </c>
      <c r="M1944" s="23">
        <f t="shared" ca="1" si="61"/>
        <v>2.6007940563097957E-5</v>
      </c>
      <c r="O1944" s="24">
        <f t="shared" ca="1" si="60"/>
        <v>3.8027275645607497E-2</v>
      </c>
    </row>
    <row r="1945" spans="1:15" x14ac:dyDescent="0.2">
      <c r="A1945" s="6">
        <f>LN(Data!B1946/Data!B1945)</f>
        <v>9.9445101483390461E-3</v>
      </c>
      <c r="B1945" s="7"/>
      <c r="C1945" s="7">
        <f>LN(Data!H1946/Data!H1945)</f>
        <v>-1.3325454597149509E-2</v>
      </c>
      <c r="I1945" s="22">
        <f ca="1">I1944*EXP(('Price dynamics'!$F$3-'Price dynamics'!$F$4^2*0.5)*1+('Price dynamics'!$F$4*SQRT(1)*_xlfn.NORM.S.INV(RAND())))</f>
        <v>3.7861212763696028E-2</v>
      </c>
      <c r="K1945" s="22">
        <f ca="1">K1944*EXP(('Price dynamics'!$G$3-'Price dynamics'!$G$4^2*0.5)*1+('Price dynamics'!$G$4*SQRT(1)*_xlfn.NORM.S.INV(RAND())))</f>
        <v>2.73088532709786E-5</v>
      </c>
      <c r="M1945" s="23">
        <f t="shared" ca="1" si="61"/>
        <v>2.73088532709786E-5</v>
      </c>
      <c r="O1945" s="24">
        <f t="shared" ca="1" si="60"/>
        <v>3.783390391042505E-2</v>
      </c>
    </row>
    <row r="1946" spans="1:15" x14ac:dyDescent="0.2">
      <c r="A1946" s="6">
        <f>LN(Data!B1947/Data!B1946)</f>
        <v>8.4046285198575901E-3</v>
      </c>
      <c r="B1946" s="7"/>
      <c r="C1946" s="7">
        <f>LN(Data!H1947/Data!H1946)</f>
        <v>3.4754846053048551E-2</v>
      </c>
      <c r="I1946" s="22">
        <f ca="1">I1945*EXP(('Price dynamics'!$F$3-'Price dynamics'!$F$4^2*0.5)*1+('Price dynamics'!$F$4*SQRT(1)*_xlfn.NORM.S.INV(RAND())))</f>
        <v>3.6555320126036975E-2</v>
      </c>
      <c r="K1946" s="22">
        <f ca="1">K1945*EXP(('Price dynamics'!$G$3-'Price dynamics'!$G$4^2*0.5)*1+('Price dynamics'!$G$4*SQRT(1)*_xlfn.NORM.S.INV(RAND())))</f>
        <v>2.9508338268660119E-5</v>
      </c>
      <c r="M1946" s="23">
        <f t="shared" ca="1" si="61"/>
        <v>2.9508338268660119E-5</v>
      </c>
      <c r="O1946" s="24">
        <f t="shared" ca="1" si="60"/>
        <v>3.6525811787768314E-2</v>
      </c>
    </row>
    <row r="1947" spans="1:15" x14ac:dyDescent="0.2">
      <c r="A1947" s="6">
        <f>LN(Data!B1948/Data!B1947)</f>
        <v>-1.5120962717296583E-2</v>
      </c>
      <c r="B1947" s="7"/>
      <c r="C1947" s="7">
        <f>LN(Data!H1948/Data!H1947)</f>
        <v>2.4434025337282041E-2</v>
      </c>
      <c r="I1947" s="22">
        <f ca="1">I1946*EXP(('Price dynamics'!$F$3-'Price dynamics'!$F$4^2*0.5)*1+('Price dynamics'!$F$4*SQRT(1)*_xlfn.NORM.S.INV(RAND())))</f>
        <v>3.7332453088288357E-2</v>
      </c>
      <c r="K1947" s="22">
        <f ca="1">K1946*EXP(('Price dynamics'!$G$3-'Price dynamics'!$G$4^2*0.5)*1+('Price dynamics'!$G$4*SQRT(1)*_xlfn.NORM.S.INV(RAND())))</f>
        <v>3.1241456822464501E-5</v>
      </c>
      <c r="M1947" s="23">
        <f t="shared" ca="1" si="61"/>
        <v>3.1241456822464501E-5</v>
      </c>
      <c r="O1947" s="24">
        <f t="shared" ca="1" si="60"/>
        <v>3.7301211631465894E-2</v>
      </c>
    </row>
    <row r="1948" spans="1:15" x14ac:dyDescent="0.2">
      <c r="A1948" s="6">
        <f>LN(Data!B1949/Data!B1948)</f>
        <v>-5.1092842599389059E-2</v>
      </c>
      <c r="B1948" s="7"/>
      <c r="C1948" s="7">
        <f>LN(Data!H1949/Data!H1948)</f>
        <v>-1.1560822401075971E-2</v>
      </c>
      <c r="I1948" s="22">
        <f ca="1">I1947*EXP(('Price dynamics'!$F$3-'Price dynamics'!$F$4^2*0.5)*1+('Price dynamics'!$F$4*SQRT(1)*_xlfn.NORM.S.INV(RAND())))</f>
        <v>3.60781726620968E-2</v>
      </c>
      <c r="K1948" s="22">
        <f ca="1">K1947*EXP(('Price dynamics'!$G$3-'Price dynamics'!$G$4^2*0.5)*1+('Price dynamics'!$G$4*SQRT(1)*_xlfn.NORM.S.INV(RAND())))</f>
        <v>2.910814258333949E-5</v>
      </c>
      <c r="M1948" s="23">
        <f t="shared" ca="1" si="61"/>
        <v>2.910814258333949E-5</v>
      </c>
      <c r="O1948" s="24">
        <f t="shared" ca="1" si="60"/>
        <v>3.6049064519513459E-2</v>
      </c>
    </row>
    <row r="1949" spans="1:15" x14ac:dyDescent="0.2">
      <c r="A1949" s="6">
        <f>LN(Data!B1950/Data!B1949)</f>
        <v>-5.124460771065005E-2</v>
      </c>
      <c r="B1949" s="7"/>
      <c r="C1949" s="7">
        <f>LN(Data!H1950/Data!H1949)</f>
        <v>-5.8664335132140581E-2</v>
      </c>
      <c r="I1949" s="22">
        <f ca="1">I1948*EXP(('Price dynamics'!$F$3-'Price dynamics'!$F$4^2*0.5)*1+('Price dynamics'!$F$4*SQRT(1)*_xlfn.NORM.S.INV(RAND())))</f>
        <v>3.4795979589332275E-2</v>
      </c>
      <c r="K1949" s="22">
        <f ca="1">K1948*EXP(('Price dynamics'!$G$3-'Price dynamics'!$G$4^2*0.5)*1+('Price dynamics'!$G$4*SQRT(1)*_xlfn.NORM.S.INV(RAND())))</f>
        <v>3.6717268762639871E-5</v>
      </c>
      <c r="M1949" s="23">
        <f t="shared" ca="1" si="61"/>
        <v>3.6717268762639871E-5</v>
      </c>
      <c r="O1949" s="24">
        <f t="shared" ca="1" si="60"/>
        <v>3.4759262320569632E-2</v>
      </c>
    </row>
    <row r="1950" spans="1:15" x14ac:dyDescent="0.2">
      <c r="A1950" s="6">
        <f>LN(Data!B1951/Data!B1950)</f>
        <v>-1.3725705679874793E-2</v>
      </c>
      <c r="B1950" s="7"/>
      <c r="C1950" s="7">
        <f>LN(Data!H1951/Data!H1950)</f>
        <v>-1.8668868271029877E-2</v>
      </c>
      <c r="I1950" s="22">
        <f ca="1">I1949*EXP(('Price dynamics'!$F$3-'Price dynamics'!$F$4^2*0.5)*1+('Price dynamics'!$F$4*SQRT(1)*_xlfn.NORM.S.INV(RAND())))</f>
        <v>3.3718068602544463E-2</v>
      </c>
      <c r="K1950" s="22">
        <f ca="1">K1949*EXP(('Price dynamics'!$G$3-'Price dynamics'!$G$4^2*0.5)*1+('Price dynamics'!$G$4*SQRT(1)*_xlfn.NORM.S.INV(RAND())))</f>
        <v>3.9774397456913324E-5</v>
      </c>
      <c r="M1950" s="23">
        <f t="shared" ca="1" si="61"/>
        <v>3.9774397456913324E-5</v>
      </c>
      <c r="O1950" s="24">
        <f t="shared" ca="1" si="60"/>
        <v>3.3678294205087549E-2</v>
      </c>
    </row>
    <row r="1951" spans="1:15" x14ac:dyDescent="0.2">
      <c r="A1951" s="6">
        <f>LN(Data!B1952/Data!B1951)</f>
        <v>3.2057140376184845E-2</v>
      </c>
      <c r="B1951" s="7"/>
      <c r="C1951" s="7">
        <f>LN(Data!H1952/Data!H1951)</f>
        <v>6.2617612239760957E-3</v>
      </c>
      <c r="I1951" s="22">
        <f ca="1">I1950*EXP(('Price dynamics'!$F$3-'Price dynamics'!$F$4^2*0.5)*1+('Price dynamics'!$F$4*SQRT(1)*_xlfn.NORM.S.INV(RAND())))</f>
        <v>3.5174897158129471E-2</v>
      </c>
      <c r="K1951" s="22">
        <f ca="1">K1950*EXP(('Price dynamics'!$G$3-'Price dynamics'!$G$4^2*0.5)*1+('Price dynamics'!$G$4*SQRT(1)*_xlfn.NORM.S.INV(RAND())))</f>
        <v>4.3622655949617672E-5</v>
      </c>
      <c r="M1951" s="23">
        <f t="shared" ca="1" si="61"/>
        <v>4.3622655949617672E-5</v>
      </c>
      <c r="O1951" s="24">
        <f t="shared" ca="1" si="60"/>
        <v>3.513127450217985E-2</v>
      </c>
    </row>
    <row r="1952" spans="1:15" x14ac:dyDescent="0.2">
      <c r="A1952" s="6">
        <f>LN(Data!B1953/Data!B1952)</f>
        <v>1.6121733717079794E-2</v>
      </c>
      <c r="B1952" s="7"/>
      <c r="C1952" s="7">
        <f>LN(Data!H1953/Data!H1952)</f>
        <v>-2.500001302084449E-3</v>
      </c>
      <c r="I1952" s="22">
        <f ca="1">I1951*EXP(('Price dynamics'!$F$3-'Price dynamics'!$F$4^2*0.5)*1+('Price dynamics'!$F$4*SQRT(1)*_xlfn.NORM.S.INV(RAND())))</f>
        <v>3.5317985983561624E-2</v>
      </c>
      <c r="K1952" s="22">
        <f ca="1">K1951*EXP(('Price dynamics'!$G$3-'Price dynamics'!$G$4^2*0.5)*1+('Price dynamics'!$G$4*SQRT(1)*_xlfn.NORM.S.INV(RAND())))</f>
        <v>4.2294830328865979E-5</v>
      </c>
      <c r="M1952" s="23">
        <f t="shared" ca="1" si="61"/>
        <v>4.2294830328865979E-5</v>
      </c>
      <c r="O1952" s="24">
        <f t="shared" ca="1" si="60"/>
        <v>3.5275691153232758E-2</v>
      </c>
    </row>
    <row r="1953" spans="1:15" x14ac:dyDescent="0.2">
      <c r="A1953" s="6">
        <f>LN(Data!B1954/Data!B1953)</f>
        <v>-9.7684721944702145E-3</v>
      </c>
      <c r="B1953" s="7"/>
      <c r="C1953" s="7">
        <f>LN(Data!H1954/Data!H1953)</f>
        <v>-2.9208425583056013E-2</v>
      </c>
      <c r="I1953" s="22">
        <f ca="1">I1952*EXP(('Price dynamics'!$F$3-'Price dynamics'!$F$4^2*0.5)*1+('Price dynamics'!$F$4*SQRT(1)*_xlfn.NORM.S.INV(RAND())))</f>
        <v>3.3960176517755257E-2</v>
      </c>
      <c r="K1953" s="22">
        <f ca="1">K1952*EXP(('Price dynamics'!$G$3-'Price dynamics'!$G$4^2*0.5)*1+('Price dynamics'!$G$4*SQRT(1)*_xlfn.NORM.S.INV(RAND())))</f>
        <v>4.3640229600479026E-5</v>
      </c>
      <c r="M1953" s="23">
        <f t="shared" ca="1" si="61"/>
        <v>4.3640229600479026E-5</v>
      </c>
      <c r="O1953" s="24">
        <f t="shared" ca="1" si="60"/>
        <v>3.3916536288154775E-2</v>
      </c>
    </row>
    <row r="1954" spans="1:15" x14ac:dyDescent="0.2">
      <c r="A1954" s="6">
        <f>LN(Data!B1955/Data!B1954)</f>
        <v>2.2543221401114848E-2</v>
      </c>
      <c r="B1954" s="7"/>
      <c r="C1954" s="7">
        <f>LN(Data!H1955/Data!H1954)</f>
        <v>-0.13943982931068891</v>
      </c>
      <c r="I1954" s="22">
        <f ca="1">I1953*EXP(('Price dynamics'!$F$3-'Price dynamics'!$F$4^2*0.5)*1+('Price dynamics'!$F$4*SQRT(1)*_xlfn.NORM.S.INV(RAND())))</f>
        <v>3.3852115471290516E-2</v>
      </c>
      <c r="K1954" s="22">
        <f ca="1">K1953*EXP(('Price dynamics'!$G$3-'Price dynamics'!$G$4^2*0.5)*1+('Price dynamics'!$G$4*SQRT(1)*_xlfn.NORM.S.INV(RAND())))</f>
        <v>4.5677570795232365E-5</v>
      </c>
      <c r="M1954" s="23">
        <f t="shared" ca="1" si="61"/>
        <v>4.5677570795232365E-5</v>
      </c>
      <c r="O1954" s="24">
        <f t="shared" ca="1" si="60"/>
        <v>3.3806437900495284E-2</v>
      </c>
    </row>
    <row r="1955" spans="1:15" x14ac:dyDescent="0.2">
      <c r="A1955" s="6">
        <f>LN(Data!B1956/Data!B1955)</f>
        <v>-4.9177235976083859E-2</v>
      </c>
      <c r="B1955" s="7"/>
      <c r="C1955" s="7">
        <f>LN(Data!H1956/Data!H1955)</f>
        <v>0</v>
      </c>
      <c r="I1955" s="22">
        <f ca="1">I1954*EXP(('Price dynamics'!$F$3-'Price dynamics'!$F$4^2*0.5)*1+('Price dynamics'!$F$4*SQRT(1)*_xlfn.NORM.S.INV(RAND())))</f>
        <v>3.3082946617437242E-2</v>
      </c>
      <c r="K1955" s="22">
        <f ca="1">K1954*EXP(('Price dynamics'!$G$3-'Price dynamics'!$G$4^2*0.5)*1+('Price dynamics'!$G$4*SQRT(1)*_xlfn.NORM.S.INV(RAND())))</f>
        <v>4.5738392603587012E-5</v>
      </c>
      <c r="M1955" s="23">
        <f t="shared" ca="1" si="61"/>
        <v>4.5738392603587012E-5</v>
      </c>
      <c r="O1955" s="24">
        <f t="shared" ca="1" si="60"/>
        <v>3.3037208224833657E-2</v>
      </c>
    </row>
    <row r="1956" spans="1:15" x14ac:dyDescent="0.2">
      <c r="A1956" s="6">
        <f>LN(Data!B1957/Data!B1956)</f>
        <v>-3.6427868808792528E-2</v>
      </c>
      <c r="B1956" s="7"/>
      <c r="C1956" s="7">
        <f>LN(Data!H1957/Data!H1956)</f>
        <v>1.1782168698260169E-2</v>
      </c>
      <c r="I1956" s="22">
        <f ca="1">I1955*EXP(('Price dynamics'!$F$3-'Price dynamics'!$F$4^2*0.5)*1+('Price dynamics'!$F$4*SQRT(1)*_xlfn.NORM.S.INV(RAND())))</f>
        <v>3.2642124015847082E-2</v>
      </c>
      <c r="K1956" s="22">
        <f ca="1">K1955*EXP(('Price dynamics'!$G$3-'Price dynamics'!$G$4^2*0.5)*1+('Price dynamics'!$G$4*SQRT(1)*_xlfn.NORM.S.INV(RAND())))</f>
        <v>4.5903950775401596E-5</v>
      </c>
      <c r="M1956" s="23">
        <f t="shared" ca="1" si="61"/>
        <v>4.5903950775401596E-5</v>
      </c>
      <c r="O1956" s="24">
        <f t="shared" ca="1" si="60"/>
        <v>3.2596220065071679E-2</v>
      </c>
    </row>
    <row r="1957" spans="1:15" x14ac:dyDescent="0.2">
      <c r="A1957" s="6">
        <f>LN(Data!B1958/Data!B1957)</f>
        <v>3.7727836492674707E-2</v>
      </c>
      <c r="B1957" s="7"/>
      <c r="C1957" s="7">
        <f>LN(Data!H1958/Data!H1957)</f>
        <v>-3.5771325068282844E-2</v>
      </c>
      <c r="I1957" s="22">
        <f ca="1">I1956*EXP(('Price dynamics'!$F$3-'Price dynamics'!$F$4^2*0.5)*1+('Price dynamics'!$F$4*SQRT(1)*_xlfn.NORM.S.INV(RAND())))</f>
        <v>3.3143164486295958E-2</v>
      </c>
      <c r="K1957" s="22">
        <f ca="1">K1956*EXP(('Price dynamics'!$G$3-'Price dynamics'!$G$4^2*0.5)*1+('Price dynamics'!$G$4*SQRT(1)*_xlfn.NORM.S.INV(RAND())))</f>
        <v>4.3066590147543569E-5</v>
      </c>
      <c r="M1957" s="23">
        <f t="shared" ca="1" si="61"/>
        <v>4.3066590147543569E-5</v>
      </c>
      <c r="O1957" s="24">
        <f t="shared" ca="1" si="60"/>
        <v>3.3100097896148414E-2</v>
      </c>
    </row>
    <row r="1958" spans="1:15" x14ac:dyDescent="0.2">
      <c r="A1958" s="6">
        <f>LN(Data!B1959/Data!B1958)</f>
        <v>6.171300014485176E-2</v>
      </c>
      <c r="B1958" s="7"/>
      <c r="C1958" s="7">
        <f>LN(Data!H1959/Data!H1958)</f>
        <v>-3.0395160178965925E-3</v>
      </c>
      <c r="I1958" s="22">
        <f ca="1">I1957*EXP(('Price dynamics'!$F$3-'Price dynamics'!$F$4^2*0.5)*1+('Price dynamics'!$F$4*SQRT(1)*_xlfn.NORM.S.INV(RAND())))</f>
        <v>3.456372654787733E-2</v>
      </c>
      <c r="K1958" s="22">
        <f ca="1">K1957*EXP(('Price dynamics'!$G$3-'Price dynamics'!$G$4^2*0.5)*1+('Price dynamics'!$G$4*SQRT(1)*_xlfn.NORM.S.INV(RAND())))</f>
        <v>4.3503068525489543E-5</v>
      </c>
      <c r="M1958" s="23">
        <f t="shared" ca="1" si="61"/>
        <v>4.3503068525489543E-5</v>
      </c>
      <c r="O1958" s="24">
        <f t="shared" ca="1" si="60"/>
        <v>3.4520223479351839E-2</v>
      </c>
    </row>
    <row r="1959" spans="1:15" x14ac:dyDescent="0.2">
      <c r="A1959" s="6">
        <f>LN(Data!B1960/Data!B1959)</f>
        <v>-1.4145377311076936E-2</v>
      </c>
      <c r="B1959" s="7"/>
      <c r="C1959" s="7">
        <f>LN(Data!H1960/Data!H1959)</f>
        <v>-2.6215842130892914E-2</v>
      </c>
      <c r="I1959" s="22">
        <f ca="1">I1958*EXP(('Price dynamics'!$F$3-'Price dynamics'!$F$4^2*0.5)*1+('Price dynamics'!$F$4*SQRT(1)*_xlfn.NORM.S.INV(RAND())))</f>
        <v>3.3377075902915568E-2</v>
      </c>
      <c r="K1959" s="22">
        <f ca="1">K1958*EXP(('Price dynamics'!$G$3-'Price dynamics'!$G$4^2*0.5)*1+('Price dynamics'!$G$4*SQRT(1)*_xlfn.NORM.S.INV(RAND())))</f>
        <v>4.0572095141493876E-5</v>
      </c>
      <c r="M1959" s="23">
        <f t="shared" ca="1" si="61"/>
        <v>4.0572095141493876E-5</v>
      </c>
      <c r="O1959" s="24">
        <f t="shared" ca="1" si="60"/>
        <v>3.3336503807774073E-2</v>
      </c>
    </row>
    <row r="1960" spans="1:15" x14ac:dyDescent="0.2">
      <c r="A1960" s="6">
        <f>LN(Data!B1961/Data!B1960)</f>
        <v>3.4008380280998746E-3</v>
      </c>
      <c r="B1960" s="7"/>
      <c r="C1960" s="7">
        <f>LN(Data!H1961/Data!H1960)</f>
        <v>-0.1264139248556588</v>
      </c>
      <c r="I1960" s="22">
        <f ca="1">I1959*EXP(('Price dynamics'!$F$3-'Price dynamics'!$F$4^2*0.5)*1+('Price dynamics'!$F$4*SQRT(1)*_xlfn.NORM.S.INV(RAND())))</f>
        <v>3.2322292716425595E-2</v>
      </c>
      <c r="K1960" s="22">
        <f ca="1">K1959*EXP(('Price dynamics'!$G$3-'Price dynamics'!$G$4^2*0.5)*1+('Price dynamics'!$G$4*SQRT(1)*_xlfn.NORM.S.INV(RAND())))</f>
        <v>3.6891591753914725E-5</v>
      </c>
      <c r="M1960" s="23">
        <f t="shared" ca="1" si="61"/>
        <v>3.6891591753914725E-5</v>
      </c>
      <c r="O1960" s="24">
        <f t="shared" ca="1" si="60"/>
        <v>3.2285401124671681E-2</v>
      </c>
    </row>
    <row r="1961" spans="1:15" x14ac:dyDescent="0.2">
      <c r="A1961" s="6">
        <f>LN(Data!B1962/Data!B1961)</f>
        <v>3.0996100368963917E-2</v>
      </c>
      <c r="B1961" s="7"/>
      <c r="C1961" s="7">
        <f>LN(Data!H1962/Data!H1961)</f>
        <v>-4.3485111939738662E-2</v>
      </c>
      <c r="I1961" s="22">
        <f ca="1">I1960*EXP(('Price dynamics'!$F$3-'Price dynamics'!$F$4^2*0.5)*1+('Price dynamics'!$F$4*SQRT(1)*_xlfn.NORM.S.INV(RAND())))</f>
        <v>3.2718452689208574E-2</v>
      </c>
      <c r="K1961" s="22">
        <f ca="1">K1960*EXP(('Price dynamics'!$G$3-'Price dynamics'!$G$4^2*0.5)*1+('Price dynamics'!$G$4*SQRT(1)*_xlfn.NORM.S.INV(RAND())))</f>
        <v>4.1393673637247798E-5</v>
      </c>
      <c r="M1961" s="23">
        <f t="shared" ca="1" si="61"/>
        <v>4.1393673637247798E-5</v>
      </c>
      <c r="O1961" s="24">
        <f t="shared" ca="1" si="60"/>
        <v>3.2677059015571323E-2</v>
      </c>
    </row>
    <row r="1962" spans="1:15" x14ac:dyDescent="0.2">
      <c r="A1962" s="6">
        <f>LN(Data!B1963/Data!B1962)</f>
        <v>4.3332306041133813E-2</v>
      </c>
      <c r="B1962" s="7"/>
      <c r="C1962" s="7">
        <f>LN(Data!H1963/Data!H1962)</f>
        <v>7.8331843269906998E-2</v>
      </c>
      <c r="I1962" s="22">
        <f ca="1">I1961*EXP(('Price dynamics'!$F$3-'Price dynamics'!$F$4^2*0.5)*1+('Price dynamics'!$F$4*SQRT(1)*_xlfn.NORM.S.INV(RAND())))</f>
        <v>3.2785173704928602E-2</v>
      </c>
      <c r="K1962" s="22">
        <f ca="1">K1961*EXP(('Price dynamics'!$G$3-'Price dynamics'!$G$4^2*0.5)*1+('Price dynamics'!$G$4*SQRT(1)*_xlfn.NORM.S.INV(RAND())))</f>
        <v>4.6260956287049311E-5</v>
      </c>
      <c r="M1962" s="23">
        <f t="shared" ca="1" si="61"/>
        <v>4.6260956287049311E-5</v>
      </c>
      <c r="O1962" s="24">
        <f t="shared" ca="1" si="60"/>
        <v>3.2738912748641553E-2</v>
      </c>
    </row>
    <row r="1963" spans="1:15" x14ac:dyDescent="0.2">
      <c r="A1963" s="6">
        <f>LN(Data!B1964/Data!B1963)</f>
        <v>7.2653783938547864E-2</v>
      </c>
      <c r="B1963" s="7"/>
      <c r="C1963" s="7">
        <f>LN(Data!H1964/Data!H1963)</f>
        <v>0.16823884093944294</v>
      </c>
      <c r="I1963" s="22">
        <f ca="1">I1962*EXP(('Price dynamics'!$F$3-'Price dynamics'!$F$4^2*0.5)*1+('Price dynamics'!$F$4*SQRT(1)*_xlfn.NORM.S.INV(RAND())))</f>
        <v>3.267080438991464E-2</v>
      </c>
      <c r="K1963" s="22">
        <f ca="1">K1962*EXP(('Price dynamics'!$G$3-'Price dynamics'!$G$4^2*0.5)*1+('Price dynamics'!$G$4*SQRT(1)*_xlfn.NORM.S.INV(RAND())))</f>
        <v>4.2517015316300995E-5</v>
      </c>
      <c r="M1963" s="23">
        <f t="shared" ca="1" si="61"/>
        <v>4.2517015316300995E-5</v>
      </c>
      <c r="O1963" s="24">
        <f t="shared" ca="1" si="60"/>
        <v>3.2628287374598337E-2</v>
      </c>
    </row>
    <row r="1964" spans="1:15" x14ac:dyDescent="0.2">
      <c r="A1964" s="6">
        <f>LN(Data!B1965/Data!B1964)</f>
        <v>4.6083905728286162E-2</v>
      </c>
      <c r="B1964" s="7"/>
      <c r="C1964" s="7">
        <f>LN(Data!H1965/Data!H1964)</f>
        <v>-0.10038817403126844</v>
      </c>
      <c r="I1964" s="22">
        <f ca="1">I1963*EXP(('Price dynamics'!$F$3-'Price dynamics'!$F$4^2*0.5)*1+('Price dynamics'!$F$4*SQRT(1)*_xlfn.NORM.S.INV(RAND())))</f>
        <v>3.1644739128847729E-2</v>
      </c>
      <c r="K1964" s="22">
        <f ca="1">K1963*EXP(('Price dynamics'!$G$3-'Price dynamics'!$G$4^2*0.5)*1+('Price dynamics'!$G$4*SQRT(1)*_xlfn.NORM.S.INV(RAND())))</f>
        <v>3.8838708116255374E-5</v>
      </c>
      <c r="M1964" s="23">
        <f t="shared" ca="1" si="61"/>
        <v>3.8838708116255374E-5</v>
      </c>
      <c r="O1964" s="24">
        <f t="shared" ca="1" si="60"/>
        <v>3.1605900420731477E-2</v>
      </c>
    </row>
    <row r="1965" spans="1:15" x14ac:dyDescent="0.2">
      <c r="A1965" s="6">
        <f>LN(Data!B1966/Data!B1965)</f>
        <v>3.4512052305143474E-2</v>
      </c>
      <c r="B1965" s="7"/>
      <c r="C1965" s="7">
        <f>LN(Data!H1966/Data!H1965)</f>
        <v>-8.0321716972642666E-3</v>
      </c>
      <c r="I1965" s="22">
        <f ca="1">I1964*EXP(('Price dynamics'!$F$3-'Price dynamics'!$F$4^2*0.5)*1+('Price dynamics'!$F$4*SQRT(1)*_xlfn.NORM.S.INV(RAND())))</f>
        <v>3.1541801704583129E-2</v>
      </c>
      <c r="K1965" s="22">
        <f ca="1">K1964*EXP(('Price dynamics'!$G$3-'Price dynamics'!$G$4^2*0.5)*1+('Price dynamics'!$G$4*SQRT(1)*_xlfn.NORM.S.INV(RAND())))</f>
        <v>3.8095685323616345E-5</v>
      </c>
      <c r="M1965" s="23">
        <f t="shared" ca="1" si="61"/>
        <v>3.8095685323616345E-5</v>
      </c>
      <c r="O1965" s="24">
        <f t="shared" ca="1" si="60"/>
        <v>3.150370601925951E-2</v>
      </c>
    </row>
    <row r="1966" spans="1:15" x14ac:dyDescent="0.2">
      <c r="A1966" s="6">
        <f>LN(Data!B1967/Data!B1966)</f>
        <v>4.9043747150898983E-3</v>
      </c>
      <c r="B1966" s="7"/>
      <c r="C1966" s="7">
        <f>LN(Data!H1967/Data!H1966)</f>
        <v>6.252035698133393E-2</v>
      </c>
      <c r="I1966" s="22">
        <f ca="1">I1965*EXP(('Price dynamics'!$F$3-'Price dynamics'!$F$4^2*0.5)*1+('Price dynamics'!$F$4*SQRT(1)*_xlfn.NORM.S.INV(RAND())))</f>
        <v>3.1368287055750857E-2</v>
      </c>
      <c r="K1966" s="22">
        <f ca="1">K1965*EXP(('Price dynamics'!$G$3-'Price dynamics'!$G$4^2*0.5)*1+('Price dynamics'!$G$4*SQRT(1)*_xlfn.NORM.S.INV(RAND())))</f>
        <v>3.820802543884554E-5</v>
      </c>
      <c r="M1966" s="23">
        <f t="shared" ca="1" si="61"/>
        <v>3.820802543884554E-5</v>
      </c>
      <c r="O1966" s="24">
        <f t="shared" ca="1" si="60"/>
        <v>3.1330079030312014E-2</v>
      </c>
    </row>
    <row r="1967" spans="1:15" x14ac:dyDescent="0.2">
      <c r="A1967" s="6">
        <f>LN(Data!B1968/Data!B1967)</f>
        <v>-2.449180749139919E-3</v>
      </c>
      <c r="B1967" s="7"/>
      <c r="C1967" s="7">
        <f>LN(Data!H1968/Data!H1967)</f>
        <v>-5.4488185284069679E-2</v>
      </c>
      <c r="I1967" s="22">
        <f ca="1">I1966*EXP(('Price dynamics'!$F$3-'Price dynamics'!$F$4^2*0.5)*1+('Price dynamics'!$F$4*SQRT(1)*_xlfn.NORM.S.INV(RAND())))</f>
        <v>3.2726237748960725E-2</v>
      </c>
      <c r="K1967" s="22">
        <f ca="1">K1966*EXP(('Price dynamics'!$G$3-'Price dynamics'!$G$4^2*0.5)*1+('Price dynamics'!$G$4*SQRT(1)*_xlfn.NORM.S.INV(RAND())))</f>
        <v>3.9387378089853345E-5</v>
      </c>
      <c r="M1967" s="23">
        <f t="shared" ca="1" si="61"/>
        <v>3.9387378089853345E-5</v>
      </c>
      <c r="O1967" s="24">
        <f t="shared" ca="1" si="60"/>
        <v>3.2686850370870872E-2</v>
      </c>
    </row>
    <row r="1968" spans="1:15" x14ac:dyDescent="0.2">
      <c r="A1968" s="6">
        <f>LN(Data!B1969/Data!B1968)</f>
        <v>8.7297424025885292E-2</v>
      </c>
      <c r="B1968" s="7"/>
      <c r="C1968" s="7">
        <f>LN(Data!H1969/Data!H1968)</f>
        <v>-2.4292692569044587E-2</v>
      </c>
      <c r="I1968" s="22">
        <f ca="1">I1967*EXP(('Price dynamics'!$F$3-'Price dynamics'!$F$4^2*0.5)*1+('Price dynamics'!$F$4*SQRT(1)*_xlfn.NORM.S.INV(RAND())))</f>
        <v>3.2492068782446919E-2</v>
      </c>
      <c r="K1968" s="22">
        <f ca="1">K1967*EXP(('Price dynamics'!$G$3-'Price dynamics'!$G$4^2*0.5)*1+('Price dynamics'!$G$4*SQRT(1)*_xlfn.NORM.S.INV(RAND())))</f>
        <v>4.3410148171222504E-5</v>
      </c>
      <c r="M1968" s="23">
        <f t="shared" ca="1" si="61"/>
        <v>4.3410148171222504E-5</v>
      </c>
      <c r="O1968" s="24">
        <f t="shared" ca="1" si="60"/>
        <v>3.2448658634275693E-2</v>
      </c>
    </row>
    <row r="1969" spans="1:15" x14ac:dyDescent="0.2">
      <c r="A1969" s="6">
        <f>LN(Data!B1970/Data!B1969)</f>
        <v>1.9361904503677915E-2</v>
      </c>
      <c r="B1969" s="7"/>
      <c r="C1969" s="7">
        <f>LN(Data!H1970/Data!H1969)</f>
        <v>-3.2840752011898846E-3</v>
      </c>
      <c r="I1969" s="22">
        <f ca="1">I1968*EXP(('Price dynamics'!$F$3-'Price dynamics'!$F$4^2*0.5)*1+('Price dynamics'!$F$4*SQRT(1)*_xlfn.NORM.S.INV(RAND())))</f>
        <v>3.1231997273054424E-2</v>
      </c>
      <c r="K1969" s="22">
        <f ca="1">K1968*EXP(('Price dynamics'!$G$3-'Price dynamics'!$G$4^2*0.5)*1+('Price dynamics'!$G$4*SQRT(1)*_xlfn.NORM.S.INV(RAND())))</f>
        <v>4.0669040820256537E-5</v>
      </c>
      <c r="M1969" s="23">
        <f t="shared" ca="1" si="61"/>
        <v>4.0669040820256537E-5</v>
      </c>
      <c r="O1969" s="24">
        <f t="shared" ca="1" si="60"/>
        <v>3.1191328232234167E-2</v>
      </c>
    </row>
    <row r="1970" spans="1:15" x14ac:dyDescent="0.2">
      <c r="A1970" s="6">
        <f>LN(Data!B1971/Data!B1970)</f>
        <v>2.3310063153818453E-2</v>
      </c>
      <c r="B1970" s="7"/>
      <c r="C1970" s="7">
        <f>LN(Data!H1971/Data!H1970)</f>
        <v>1.3072081567352701E-2</v>
      </c>
      <c r="I1970" s="22">
        <f ca="1">I1969*EXP(('Price dynamics'!$F$3-'Price dynamics'!$F$4^2*0.5)*1+('Price dynamics'!$F$4*SQRT(1)*_xlfn.NORM.S.INV(RAND())))</f>
        <v>3.275970695598461E-2</v>
      </c>
      <c r="K1970" s="22">
        <f ca="1">K1969*EXP(('Price dynamics'!$G$3-'Price dynamics'!$G$4^2*0.5)*1+('Price dynamics'!$G$4*SQRT(1)*_xlfn.NORM.S.INV(RAND())))</f>
        <v>3.698610089046316E-5</v>
      </c>
      <c r="M1970" s="23">
        <f t="shared" ca="1" si="61"/>
        <v>3.698610089046316E-5</v>
      </c>
      <c r="O1970" s="24">
        <f t="shared" ca="1" si="60"/>
        <v>3.2722720855094145E-2</v>
      </c>
    </row>
    <row r="1971" spans="1:15" x14ac:dyDescent="0.2">
      <c r="A1971" s="6">
        <f>LN(Data!B1972/Data!B1971)</f>
        <v>-2.3971511750307945E-2</v>
      </c>
      <c r="B1971" s="7"/>
      <c r="C1971" s="7">
        <f>LN(Data!H1972/Data!H1971)</f>
        <v>-8.9967335393829381E-2</v>
      </c>
      <c r="I1971" s="22">
        <f ca="1">I1970*EXP(('Price dynamics'!$F$3-'Price dynamics'!$F$4^2*0.5)*1+('Price dynamics'!$F$4*SQRT(1)*_xlfn.NORM.S.INV(RAND())))</f>
        <v>3.2388708020598095E-2</v>
      </c>
      <c r="K1971" s="22">
        <f ca="1">K1970*EXP(('Price dynamics'!$G$3-'Price dynamics'!$G$4^2*0.5)*1+('Price dynamics'!$G$4*SQRT(1)*_xlfn.NORM.S.INV(RAND())))</f>
        <v>3.7352722394916514E-5</v>
      </c>
      <c r="M1971" s="23">
        <f t="shared" ca="1" si="61"/>
        <v>3.7352722394916514E-5</v>
      </c>
      <c r="O1971" s="24">
        <f t="shared" ca="1" si="60"/>
        <v>3.2351355298203176E-2</v>
      </c>
    </row>
    <row r="1972" spans="1:15" x14ac:dyDescent="0.2">
      <c r="A1972" s="6">
        <f>LN(Data!B1973/Data!B1972)</f>
        <v>-2.9545568981067361E-2</v>
      </c>
      <c r="B1972" s="7"/>
      <c r="C1972" s="7">
        <f>LN(Data!H1973/Data!H1972)</f>
        <v>-9.8868902421318933E-2</v>
      </c>
      <c r="I1972" s="22">
        <f ca="1">I1971*EXP(('Price dynamics'!$F$3-'Price dynamics'!$F$4^2*0.5)*1+('Price dynamics'!$F$4*SQRT(1)*_xlfn.NORM.S.INV(RAND())))</f>
        <v>3.212881845693364E-2</v>
      </c>
      <c r="K1972" s="22">
        <f ca="1">K1971*EXP(('Price dynamics'!$G$3-'Price dynamics'!$G$4^2*0.5)*1+('Price dynamics'!$G$4*SQRT(1)*_xlfn.NORM.S.INV(RAND())))</f>
        <v>3.7707172622970317E-5</v>
      </c>
      <c r="M1972" s="23">
        <f t="shared" ca="1" si="61"/>
        <v>3.7707172622970317E-5</v>
      </c>
      <c r="O1972" s="24">
        <f t="shared" ca="1" si="60"/>
        <v>3.2091111284310671E-2</v>
      </c>
    </row>
    <row r="1973" spans="1:15" x14ac:dyDescent="0.2">
      <c r="A1973" s="6">
        <f>LN(Data!B1974/Data!B1973)</f>
        <v>-5.8468837240682317E-2</v>
      </c>
      <c r="B1973" s="7"/>
      <c r="C1973" s="7">
        <f>LN(Data!H1974/Data!H1973)</f>
        <v>-0.13633644355213109</v>
      </c>
      <c r="I1973" s="22">
        <f ca="1">I1972*EXP(('Price dynamics'!$F$3-'Price dynamics'!$F$4^2*0.5)*1+('Price dynamics'!$F$4*SQRT(1)*_xlfn.NORM.S.INV(RAND())))</f>
        <v>3.1270207153536664E-2</v>
      </c>
      <c r="K1973" s="22">
        <f ca="1">K1972*EXP(('Price dynamics'!$G$3-'Price dynamics'!$G$4^2*0.5)*1+('Price dynamics'!$G$4*SQRT(1)*_xlfn.NORM.S.INV(RAND())))</f>
        <v>3.8662761181126522E-5</v>
      </c>
      <c r="M1973" s="23">
        <f t="shared" ca="1" si="61"/>
        <v>3.8662761181126522E-5</v>
      </c>
      <c r="O1973" s="24">
        <f t="shared" ca="1" si="60"/>
        <v>3.1231544392355537E-2</v>
      </c>
    </row>
    <row r="1974" spans="1:15" x14ac:dyDescent="0.2">
      <c r="A1974" s="6">
        <f>LN(Data!B1975/Data!B1974)</f>
        <v>-1.9286409064054857E-3</v>
      </c>
      <c r="B1974" s="7"/>
      <c r="C1974" s="7">
        <f>LN(Data!H1975/Data!H1974)</f>
        <v>7.7792987939520816E-2</v>
      </c>
      <c r="I1974" s="22">
        <f ca="1">I1973*EXP(('Price dynamics'!$F$3-'Price dynamics'!$F$4^2*0.5)*1+('Price dynamics'!$F$4*SQRT(1)*_xlfn.NORM.S.INV(RAND())))</f>
        <v>3.0813741289205946E-2</v>
      </c>
      <c r="K1974" s="22">
        <f ca="1">K1973*EXP(('Price dynamics'!$G$3-'Price dynamics'!$G$4^2*0.5)*1+('Price dynamics'!$G$4*SQRT(1)*_xlfn.NORM.S.INV(RAND())))</f>
        <v>3.9693285215370413E-5</v>
      </c>
      <c r="M1974" s="23">
        <f t="shared" ca="1" si="61"/>
        <v>3.9693285215370413E-5</v>
      </c>
      <c r="O1974" s="24">
        <f t="shared" ca="1" si="60"/>
        <v>3.0774048003990577E-2</v>
      </c>
    </row>
    <row r="1975" spans="1:15" x14ac:dyDescent="0.2">
      <c r="A1975" s="6">
        <f>LN(Data!B1976/Data!B1975)</f>
        <v>-5.3230224889146641E-3</v>
      </c>
      <c r="B1975" s="7"/>
      <c r="C1975" s="7">
        <f>LN(Data!H1976/Data!H1975)</f>
        <v>7.2175604402667959E-2</v>
      </c>
      <c r="I1975" s="22">
        <f ca="1">I1974*EXP(('Price dynamics'!$F$3-'Price dynamics'!$F$4^2*0.5)*1+('Price dynamics'!$F$4*SQRT(1)*_xlfn.NORM.S.INV(RAND())))</f>
        <v>3.0788396377710137E-2</v>
      </c>
      <c r="K1975" s="22">
        <f ca="1">K1974*EXP(('Price dynamics'!$G$3-'Price dynamics'!$G$4^2*0.5)*1+('Price dynamics'!$G$4*SQRT(1)*_xlfn.NORM.S.INV(RAND())))</f>
        <v>3.9957639120216816E-5</v>
      </c>
      <c r="M1975" s="23">
        <f t="shared" ca="1" si="61"/>
        <v>3.9957639120216816E-5</v>
      </c>
      <c r="O1975" s="24">
        <f t="shared" ca="1" si="60"/>
        <v>3.0748438738589921E-2</v>
      </c>
    </row>
    <row r="1976" spans="1:15" x14ac:dyDescent="0.2">
      <c r="A1976" s="6">
        <f>LN(Data!B1977/Data!B1976)</f>
        <v>-1.9104181310042389E-2</v>
      </c>
      <c r="B1976" s="7"/>
      <c r="C1976" s="7">
        <f>LN(Data!H1977/Data!H1976)</f>
        <v>2.1053409197832482E-2</v>
      </c>
      <c r="I1976" s="22">
        <f ca="1">I1975*EXP(('Price dynamics'!$F$3-'Price dynamics'!$F$4^2*0.5)*1+('Price dynamics'!$F$4*SQRT(1)*_xlfn.NORM.S.INV(RAND())))</f>
        <v>3.1032623052385324E-2</v>
      </c>
      <c r="K1976" s="22">
        <f ca="1">K1975*EXP(('Price dynamics'!$G$3-'Price dynamics'!$G$4^2*0.5)*1+('Price dynamics'!$G$4*SQRT(1)*_xlfn.NORM.S.INV(RAND())))</f>
        <v>4.2108615930285261E-5</v>
      </c>
      <c r="M1976" s="23">
        <f t="shared" ca="1" si="61"/>
        <v>4.2108615930285261E-5</v>
      </c>
      <c r="O1976" s="24">
        <f t="shared" ca="1" si="60"/>
        <v>3.0990514436455039E-2</v>
      </c>
    </row>
    <row r="1977" spans="1:15" x14ac:dyDescent="0.2">
      <c r="A1977" s="6">
        <f>LN(Data!B1978/Data!B1977)</f>
        <v>4.4967691899961811E-2</v>
      </c>
      <c r="B1977" s="7"/>
      <c r="C1977" s="7">
        <f>LN(Data!H1978/Data!H1977)</f>
        <v>3.7807228399059311E-3</v>
      </c>
      <c r="I1977" s="22">
        <f ca="1">I1976*EXP(('Price dynamics'!$F$3-'Price dynamics'!$F$4^2*0.5)*1+('Price dynamics'!$F$4*SQRT(1)*_xlfn.NORM.S.INV(RAND())))</f>
        <v>3.0618111885585619E-2</v>
      </c>
      <c r="K1977" s="22">
        <f ca="1">K1976*EXP(('Price dynamics'!$G$3-'Price dynamics'!$G$4^2*0.5)*1+('Price dynamics'!$G$4*SQRT(1)*_xlfn.NORM.S.INV(RAND())))</f>
        <v>4.2249551687568081E-5</v>
      </c>
      <c r="M1977" s="23">
        <f t="shared" ca="1" si="61"/>
        <v>4.2249551687568081E-5</v>
      </c>
      <c r="O1977" s="24">
        <f t="shared" ca="1" si="60"/>
        <v>3.057586233389805E-2</v>
      </c>
    </row>
    <row r="1978" spans="1:15" x14ac:dyDescent="0.2">
      <c r="A1978" s="6">
        <f>LN(Data!B1979/Data!B1978)</f>
        <v>4.3711433090415995E-2</v>
      </c>
      <c r="B1978" s="7"/>
      <c r="C1978" s="7">
        <f>LN(Data!H1979/Data!H1978)</f>
        <v>-5.4276886854438426E-2</v>
      </c>
      <c r="I1978" s="22">
        <f ca="1">I1977*EXP(('Price dynamics'!$F$3-'Price dynamics'!$F$4^2*0.5)*1+('Price dynamics'!$F$4*SQRT(1)*_xlfn.NORM.S.INV(RAND())))</f>
        <v>3.0053478708866609E-2</v>
      </c>
      <c r="K1978" s="22">
        <f ca="1">K1977*EXP(('Price dynamics'!$G$3-'Price dynamics'!$G$4^2*0.5)*1+('Price dynamics'!$G$4*SQRT(1)*_xlfn.NORM.S.INV(RAND())))</f>
        <v>4.7197910948036867E-5</v>
      </c>
      <c r="M1978" s="23">
        <f t="shared" ca="1" si="61"/>
        <v>4.7197910948036867E-5</v>
      </c>
      <c r="O1978" s="24">
        <f t="shared" ca="1" si="60"/>
        <v>3.0006280797918571E-2</v>
      </c>
    </row>
    <row r="1979" spans="1:15" x14ac:dyDescent="0.2">
      <c r="A1979" s="6">
        <f>LN(Data!B1980/Data!B1979)</f>
        <v>2.7013585904653855E-2</v>
      </c>
      <c r="B1979" s="7"/>
      <c r="C1979" s="7">
        <f>LN(Data!H1980/Data!H1979)</f>
        <v>0</v>
      </c>
      <c r="I1979" s="22">
        <f ca="1">I1978*EXP(('Price dynamics'!$F$3-'Price dynamics'!$F$4^2*0.5)*1+('Price dynamics'!$F$4*SQRT(1)*_xlfn.NORM.S.INV(RAND())))</f>
        <v>2.9426268483146199E-2</v>
      </c>
      <c r="K1979" s="22">
        <f ca="1">K1978*EXP(('Price dynamics'!$G$3-'Price dynamics'!$G$4^2*0.5)*1+('Price dynamics'!$G$4*SQRT(1)*_xlfn.NORM.S.INV(RAND())))</f>
        <v>4.7321478793773146E-5</v>
      </c>
      <c r="M1979" s="23">
        <f t="shared" ca="1" si="61"/>
        <v>4.7321478793773146E-5</v>
      </c>
      <c r="O1979" s="24">
        <f t="shared" ca="1" si="60"/>
        <v>2.9378947004352427E-2</v>
      </c>
    </row>
    <row r="1980" spans="1:15" x14ac:dyDescent="0.2">
      <c r="A1980" s="6">
        <f>LN(Data!B1981/Data!B1980)</f>
        <v>-5.5941222810833031E-2</v>
      </c>
      <c r="B1980" s="7"/>
      <c r="C1980" s="7">
        <f>LN(Data!H1981/Data!H1980)</f>
        <v>-9.3916728797524412E-2</v>
      </c>
      <c r="I1980" s="22">
        <f ca="1">I1979*EXP(('Price dynamics'!$F$3-'Price dynamics'!$F$4^2*0.5)*1+('Price dynamics'!$F$4*SQRT(1)*_xlfn.NORM.S.INV(RAND())))</f>
        <v>3.0376618856607231E-2</v>
      </c>
      <c r="K1980" s="22">
        <f ca="1">K1979*EXP(('Price dynamics'!$G$3-'Price dynamics'!$G$4^2*0.5)*1+('Price dynamics'!$G$4*SQRT(1)*_xlfn.NORM.S.INV(RAND())))</f>
        <v>4.261467761574678E-5</v>
      </c>
      <c r="M1980" s="23">
        <f t="shared" ca="1" si="61"/>
        <v>4.261467761574678E-5</v>
      </c>
      <c r="O1980" s="24">
        <f t="shared" ca="1" si="60"/>
        <v>3.0334004178991483E-2</v>
      </c>
    </row>
    <row r="1981" spans="1:15" x14ac:dyDescent="0.2">
      <c r="A1981" s="6">
        <f>LN(Data!B1982/Data!B1981)</f>
        <v>-7.0191553080881999E-2</v>
      </c>
      <c r="B1981" s="7"/>
      <c r="C1981" s="7">
        <f>LN(Data!H1982/Data!H1981)</f>
        <v>2.1857932199802256E-3</v>
      </c>
      <c r="I1981" s="22">
        <f ca="1">I1980*EXP(('Price dynamics'!$F$3-'Price dynamics'!$F$4^2*0.5)*1+('Price dynamics'!$F$4*SQRT(1)*_xlfn.NORM.S.INV(RAND())))</f>
        <v>3.1035053020221137E-2</v>
      </c>
      <c r="K1981" s="22">
        <f ca="1">K1980*EXP(('Price dynamics'!$G$3-'Price dynamics'!$G$4^2*0.5)*1+('Price dynamics'!$G$4*SQRT(1)*_xlfn.NORM.S.INV(RAND())))</f>
        <v>4.459447460282476E-5</v>
      </c>
      <c r="M1981" s="23">
        <f t="shared" ca="1" si="61"/>
        <v>4.459447460282476E-5</v>
      </c>
      <c r="O1981" s="24">
        <f t="shared" ca="1" si="60"/>
        <v>3.0990458545618313E-2</v>
      </c>
    </row>
    <row r="1982" spans="1:15" x14ac:dyDescent="0.2">
      <c r="A1982" s="6">
        <f>LN(Data!B1983/Data!B1982)</f>
        <v>-0.13890024477767743</v>
      </c>
      <c r="B1982" s="7"/>
      <c r="C1982" s="7">
        <f>LN(Data!H1983/Data!H1982)</f>
        <v>1.5168221473171444E-2</v>
      </c>
      <c r="I1982" s="22">
        <f ca="1">I1981*EXP(('Price dynamics'!$F$3-'Price dynamics'!$F$4^2*0.5)*1+('Price dynamics'!$F$4*SQRT(1)*_xlfn.NORM.S.INV(RAND())))</f>
        <v>3.0802562240789436E-2</v>
      </c>
      <c r="K1982" s="22">
        <f ca="1">K1981*EXP(('Price dynamics'!$G$3-'Price dynamics'!$G$4^2*0.5)*1+('Price dynamics'!$G$4*SQRT(1)*_xlfn.NORM.S.INV(RAND())))</f>
        <v>4.0364196853310211E-5</v>
      </c>
      <c r="M1982" s="23">
        <f t="shared" ca="1" si="61"/>
        <v>4.0364196853310211E-5</v>
      </c>
      <c r="O1982" s="24">
        <f t="shared" ca="1" si="60"/>
        <v>3.0762198043936127E-2</v>
      </c>
    </row>
    <row r="1983" spans="1:15" x14ac:dyDescent="0.2">
      <c r="A1983" s="6">
        <f>LN(Data!B1984/Data!B1983)</f>
        <v>0.24680624357981298</v>
      </c>
      <c r="B1983" s="7"/>
      <c r="C1983" s="7">
        <f>LN(Data!H1984/Data!H1983)</f>
        <v>-0.15057285847937443</v>
      </c>
      <c r="I1983" s="22">
        <f ca="1">I1982*EXP(('Price dynamics'!$F$3-'Price dynamics'!$F$4^2*0.5)*1+('Price dynamics'!$F$4*SQRT(1)*_xlfn.NORM.S.INV(RAND())))</f>
        <v>3.1156226328764254E-2</v>
      </c>
      <c r="K1983" s="22">
        <f ca="1">K1982*EXP(('Price dynamics'!$G$3-'Price dynamics'!$G$4^2*0.5)*1+('Price dynamics'!$G$4*SQRT(1)*_xlfn.NORM.S.INV(RAND())))</f>
        <v>3.7510206094029319E-5</v>
      </c>
      <c r="M1983" s="23">
        <f t="shared" ca="1" si="61"/>
        <v>3.7510206094029319E-5</v>
      </c>
      <c r="O1983" s="24">
        <f t="shared" ca="1" si="60"/>
        <v>3.1118716122670226E-2</v>
      </c>
    </row>
    <row r="1984" spans="1:15" x14ac:dyDescent="0.2">
      <c r="A1984" s="6">
        <f>LN(Data!B1985/Data!B1984)</f>
        <v>2.0646754070827954E-2</v>
      </c>
      <c r="B1984" s="7"/>
      <c r="C1984" s="7">
        <f>LN(Data!H1985/Data!H1984)</f>
        <v>0.14410034397375687</v>
      </c>
      <c r="I1984" s="22">
        <f ca="1">I1983*EXP(('Price dynamics'!$F$3-'Price dynamics'!$F$4^2*0.5)*1+('Price dynamics'!$F$4*SQRT(1)*_xlfn.NORM.S.INV(RAND())))</f>
        <v>3.1330024916449754E-2</v>
      </c>
      <c r="K1984" s="22">
        <f ca="1">K1983*EXP(('Price dynamics'!$G$3-'Price dynamics'!$G$4^2*0.5)*1+('Price dynamics'!$G$4*SQRT(1)*_xlfn.NORM.S.INV(RAND())))</f>
        <v>3.3545007691564784E-5</v>
      </c>
      <c r="M1984" s="23">
        <f t="shared" ca="1" si="61"/>
        <v>3.3545007691564784E-5</v>
      </c>
      <c r="O1984" s="24">
        <f t="shared" ca="1" si="60"/>
        <v>3.1296479908758189E-2</v>
      </c>
    </row>
    <row r="1985" spans="1:15" x14ac:dyDescent="0.2">
      <c r="A1985" s="6">
        <f>LN(Data!B1986/Data!B1985)</f>
        <v>-1.7064125966567038E-2</v>
      </c>
      <c r="B1985" s="7"/>
      <c r="C1985" s="7">
        <f>LN(Data!H1986/Data!H1985)</f>
        <v>-0.14410034397375687</v>
      </c>
      <c r="I1985" s="22">
        <f ca="1">I1984*EXP(('Price dynamics'!$F$3-'Price dynamics'!$F$4^2*0.5)*1+('Price dynamics'!$F$4*SQRT(1)*_xlfn.NORM.S.INV(RAND())))</f>
        <v>3.0216143924735331E-2</v>
      </c>
      <c r="K1985" s="22">
        <f ca="1">K1984*EXP(('Price dynamics'!$G$3-'Price dynamics'!$G$4^2*0.5)*1+('Price dynamics'!$G$4*SQRT(1)*_xlfn.NORM.S.INV(RAND())))</f>
        <v>3.3958384193921085E-5</v>
      </c>
      <c r="M1985" s="23">
        <f t="shared" ca="1" si="61"/>
        <v>3.3958384193921085E-5</v>
      </c>
      <c r="O1985" s="24">
        <f t="shared" ca="1" si="60"/>
        <v>3.0182185540541411E-2</v>
      </c>
    </row>
    <row r="1986" spans="1:15" x14ac:dyDescent="0.2">
      <c r="A1986" s="6">
        <f>LN(Data!B1987/Data!B1986)</f>
        <v>-1.3419818609836653E-3</v>
      </c>
      <c r="B1986" s="7"/>
      <c r="C1986" s="7">
        <f>LN(Data!H1987/Data!H1986)</f>
        <v>-0.14502577205025774</v>
      </c>
      <c r="I1986" s="22">
        <f ca="1">I1985*EXP(('Price dynamics'!$F$3-'Price dynamics'!$F$4^2*0.5)*1+('Price dynamics'!$F$4*SQRT(1)*_xlfn.NORM.S.INV(RAND())))</f>
        <v>2.9919582671379105E-2</v>
      </c>
      <c r="K1986" s="22">
        <f ca="1">K1985*EXP(('Price dynamics'!$G$3-'Price dynamics'!$G$4^2*0.5)*1+('Price dynamics'!$G$4*SQRT(1)*_xlfn.NORM.S.INV(RAND())))</f>
        <v>3.1553779576439963E-5</v>
      </c>
      <c r="M1986" s="23">
        <f t="shared" ca="1" si="61"/>
        <v>3.1553779576439963E-5</v>
      </c>
      <c r="O1986" s="24">
        <f t="shared" ca="1" si="60"/>
        <v>2.9888028891802667E-2</v>
      </c>
    </row>
    <row r="1987" spans="1:15" x14ac:dyDescent="0.2">
      <c r="A1987" s="6">
        <f>LN(Data!B1988/Data!B1987)</f>
        <v>-2.6994947591452847E-2</v>
      </c>
      <c r="B1987" s="7"/>
      <c r="C1987" s="7">
        <f>LN(Data!H1988/Data!H1987)</f>
        <v>0.32734732884421236</v>
      </c>
      <c r="I1987" s="22">
        <f ca="1">I1986*EXP(('Price dynamics'!$F$3-'Price dynamics'!$F$4^2*0.5)*1+('Price dynamics'!$F$4*SQRT(1)*_xlfn.NORM.S.INV(RAND())))</f>
        <v>2.9384860024618559E-2</v>
      </c>
      <c r="K1987" s="22">
        <f ca="1">K1986*EXP(('Price dynamics'!$G$3-'Price dynamics'!$G$4^2*0.5)*1+('Price dynamics'!$G$4*SQRT(1)*_xlfn.NORM.S.INV(RAND())))</f>
        <v>3.460548162387192E-5</v>
      </c>
      <c r="M1987" s="23">
        <f t="shared" ca="1" si="61"/>
        <v>3.460548162387192E-5</v>
      </c>
      <c r="O1987" s="24">
        <f t="shared" ref="O1987:O2050" ca="1" si="62">MAX(I1987,K1987)-MIN(I1987,K1987)</f>
        <v>2.9350254542994687E-2</v>
      </c>
    </row>
    <row r="1988" spans="1:15" x14ac:dyDescent="0.2">
      <c r="A1988" s="6">
        <f>LN(Data!B1989/Data!B1988)</f>
        <v>-1.459203656411617E-2</v>
      </c>
      <c r="B1988" s="7"/>
      <c r="C1988" s="7">
        <f>LN(Data!H1989/Data!H1988)</f>
        <v>0.26236426446749106</v>
      </c>
      <c r="I1988" s="22">
        <f ca="1">I1987*EXP(('Price dynamics'!$F$3-'Price dynamics'!$F$4^2*0.5)*1+('Price dynamics'!$F$4*SQRT(1)*_xlfn.NORM.S.INV(RAND())))</f>
        <v>2.9196700755233992E-2</v>
      </c>
      <c r="K1988" s="22">
        <f ca="1">K1987*EXP(('Price dynamics'!$G$3-'Price dynamics'!$G$4^2*0.5)*1+('Price dynamics'!$G$4*SQRT(1)*_xlfn.NORM.S.INV(RAND())))</f>
        <v>3.7890819754160818E-5</v>
      </c>
      <c r="M1988" s="23">
        <f t="shared" ref="M1988:M2051" ca="1" si="63">IF(I1988&lt;K1988,I1988,K1988)</f>
        <v>3.7890819754160818E-5</v>
      </c>
      <c r="O1988" s="24">
        <f t="shared" ca="1" si="62"/>
        <v>2.9158809935479833E-2</v>
      </c>
    </row>
    <row r="1989" spans="1:15" x14ac:dyDescent="0.2">
      <c r="A1989" s="6">
        <f>LN(Data!B1990/Data!B1989)</f>
        <v>-1.0554806558931609E-2</v>
      </c>
      <c r="B1989" s="7"/>
      <c r="C1989" s="7">
        <f>LN(Data!H1990/Data!H1989)</f>
        <v>-5.6027831469662559E-2</v>
      </c>
      <c r="I1989" s="22">
        <f ca="1">I1988*EXP(('Price dynamics'!$F$3-'Price dynamics'!$F$4^2*0.5)*1+('Price dynamics'!$F$4*SQRT(1)*_xlfn.NORM.S.INV(RAND())))</f>
        <v>2.8816258204437058E-2</v>
      </c>
      <c r="K1989" s="22">
        <f ca="1">K1988*EXP(('Price dynamics'!$G$3-'Price dynamics'!$G$4^2*0.5)*1+('Price dynamics'!$G$4*SQRT(1)*_xlfn.NORM.S.INV(RAND())))</f>
        <v>3.5537563367959266E-5</v>
      </c>
      <c r="M1989" s="23">
        <f t="shared" ca="1" si="63"/>
        <v>3.5537563367959266E-5</v>
      </c>
      <c r="O1989" s="24">
        <f t="shared" ca="1" si="62"/>
        <v>2.87807206410691E-2</v>
      </c>
    </row>
    <row r="1990" spans="1:15" x14ac:dyDescent="0.2">
      <c r="A1990" s="6">
        <f>LN(Data!B1991/Data!B1990)</f>
        <v>2.1922519740051705E-2</v>
      </c>
      <c r="B1990" s="7"/>
      <c r="C1990" s="7">
        <f>LN(Data!H1991/Data!H1990)</f>
        <v>-3.3955890011382718E-3</v>
      </c>
      <c r="I1990" s="22">
        <f ca="1">I1989*EXP(('Price dynamics'!$F$3-'Price dynamics'!$F$4^2*0.5)*1+('Price dynamics'!$F$4*SQRT(1)*_xlfn.NORM.S.INV(RAND())))</f>
        <v>2.9811227600606536E-2</v>
      </c>
      <c r="K1990" s="22">
        <f ca="1">K1989*EXP(('Price dynamics'!$G$3-'Price dynamics'!$G$4^2*0.5)*1+('Price dynamics'!$G$4*SQRT(1)*_xlfn.NORM.S.INV(RAND())))</f>
        <v>3.5663999328023267E-5</v>
      </c>
      <c r="M1990" s="23">
        <f t="shared" ca="1" si="63"/>
        <v>3.5663999328023267E-5</v>
      </c>
      <c r="O1990" s="24">
        <f t="shared" ca="1" si="62"/>
        <v>2.9775563601278511E-2</v>
      </c>
    </row>
    <row r="1991" spans="1:15" x14ac:dyDescent="0.2">
      <c r="A1991" s="6">
        <f>LN(Data!B1992/Data!B1991)</f>
        <v>-0.12542461504335031</v>
      </c>
      <c r="B1991" s="7"/>
      <c r="C1991" s="7">
        <f>LN(Data!H1992/Data!H1991)</f>
        <v>5.2992530140510377E-2</v>
      </c>
      <c r="I1991" s="22">
        <f ca="1">I1990*EXP(('Price dynamics'!$F$3-'Price dynamics'!$F$4^2*0.5)*1+('Price dynamics'!$F$4*SQRT(1)*_xlfn.NORM.S.INV(RAND())))</f>
        <v>2.9630179761556318E-2</v>
      </c>
      <c r="K1991" s="22">
        <f ca="1">K1990*EXP(('Price dynamics'!$G$3-'Price dynamics'!$G$4^2*0.5)*1+('Price dynamics'!$G$4*SQRT(1)*_xlfn.NORM.S.INV(RAND())))</f>
        <v>3.4353333401402462E-5</v>
      </c>
      <c r="M1991" s="23">
        <f t="shared" ca="1" si="63"/>
        <v>3.4353333401402462E-5</v>
      </c>
      <c r="O1991" s="24">
        <f t="shared" ca="1" si="62"/>
        <v>2.9595826428154916E-2</v>
      </c>
    </row>
    <row r="1992" spans="1:15" x14ac:dyDescent="0.2">
      <c r="A1992" s="6">
        <f>LN(Data!B1993/Data!B1992)</f>
        <v>-5.7866269528503288E-2</v>
      </c>
      <c r="B1992" s="7"/>
      <c r="C1992" s="7">
        <f>LN(Data!H1993/Data!H1992)</f>
        <v>-1.6260520871780405E-2</v>
      </c>
      <c r="I1992" s="22">
        <f ca="1">I1991*EXP(('Price dynamics'!$F$3-'Price dynamics'!$F$4^2*0.5)*1+('Price dynamics'!$F$4*SQRT(1)*_xlfn.NORM.S.INV(RAND())))</f>
        <v>2.8209233409695843E-2</v>
      </c>
      <c r="K1992" s="22">
        <f ca="1">K1991*EXP(('Price dynamics'!$G$3-'Price dynamics'!$G$4^2*0.5)*1+('Price dynamics'!$G$4*SQRT(1)*_xlfn.NORM.S.INV(RAND())))</f>
        <v>3.7626667200368042E-5</v>
      </c>
      <c r="M1992" s="23">
        <f t="shared" ca="1" si="63"/>
        <v>3.7626667200368042E-5</v>
      </c>
      <c r="O1992" s="24">
        <f t="shared" ca="1" si="62"/>
        <v>2.8171606742495477E-2</v>
      </c>
    </row>
    <row r="1993" spans="1:15" x14ac:dyDescent="0.2">
      <c r="A1993" s="6">
        <f>LN(Data!B1994/Data!B1993)</f>
        <v>-2.4968801985873774E-3</v>
      </c>
      <c r="B1993" s="7"/>
      <c r="C1993" s="7">
        <f>LN(Data!H1994/Data!H1993)</f>
        <v>2.1087561620096385E-2</v>
      </c>
      <c r="I1993" s="22">
        <f ca="1">I1992*EXP(('Price dynamics'!$F$3-'Price dynamics'!$F$4^2*0.5)*1+('Price dynamics'!$F$4*SQRT(1)*_xlfn.NORM.S.INV(RAND())))</f>
        <v>2.7251089992256314E-2</v>
      </c>
      <c r="K1993" s="22">
        <f ca="1">K1992*EXP(('Price dynamics'!$G$3-'Price dynamics'!$G$4^2*0.5)*1+('Price dynamics'!$G$4*SQRT(1)*_xlfn.NORM.S.INV(RAND())))</f>
        <v>3.6102561935802226E-5</v>
      </c>
      <c r="M1993" s="23">
        <f t="shared" ca="1" si="63"/>
        <v>3.6102561935802226E-5</v>
      </c>
      <c r="O1993" s="24">
        <f t="shared" ca="1" si="62"/>
        <v>2.7214987430320511E-2</v>
      </c>
    </row>
    <row r="1994" spans="1:15" x14ac:dyDescent="0.2">
      <c r="A1994" s="6">
        <f>LN(Data!B1995/Data!B1994)</f>
        <v>-6.7505882365373054E-2</v>
      </c>
      <c r="B1994" s="7"/>
      <c r="C1994" s="7">
        <f>LN(Data!H1995/Data!H1994)</f>
        <v>6.4000218454675047E-3</v>
      </c>
      <c r="I1994" s="22">
        <f ca="1">I1993*EXP(('Price dynamics'!$F$3-'Price dynamics'!$F$4^2*0.5)*1+('Price dynamics'!$F$4*SQRT(1)*_xlfn.NORM.S.INV(RAND())))</f>
        <v>2.7004778754755859E-2</v>
      </c>
      <c r="K1994" s="22">
        <f ca="1">K1993*EXP(('Price dynamics'!$G$3-'Price dynamics'!$G$4^2*0.5)*1+('Price dynamics'!$G$4*SQRT(1)*_xlfn.NORM.S.INV(RAND())))</f>
        <v>3.8447431925655832E-5</v>
      </c>
      <c r="M1994" s="23">
        <f t="shared" ca="1" si="63"/>
        <v>3.8447431925655832E-5</v>
      </c>
      <c r="O1994" s="24">
        <f t="shared" ca="1" si="62"/>
        <v>2.6966331322830203E-2</v>
      </c>
    </row>
    <row r="1995" spans="1:15" x14ac:dyDescent="0.2">
      <c r="A1995" s="6">
        <f>LN(Data!B1996/Data!B1995)</f>
        <v>3.3604330689691722E-2</v>
      </c>
      <c r="B1995" s="7"/>
      <c r="C1995" s="7">
        <f>LN(Data!H1996/Data!H1995)</f>
        <v>4.6737477851689843E-2</v>
      </c>
      <c r="I1995" s="22">
        <f ca="1">I1994*EXP(('Price dynamics'!$F$3-'Price dynamics'!$F$4^2*0.5)*1+('Price dynamics'!$F$4*SQRT(1)*_xlfn.NORM.S.INV(RAND())))</f>
        <v>2.5910594925912436E-2</v>
      </c>
      <c r="K1995" s="22">
        <f ca="1">K1994*EXP(('Price dynamics'!$G$3-'Price dynamics'!$G$4^2*0.5)*1+('Price dynamics'!$G$4*SQRT(1)*_xlfn.NORM.S.INV(RAND())))</f>
        <v>3.9240328653462975E-5</v>
      </c>
      <c r="M1995" s="23">
        <f t="shared" ca="1" si="63"/>
        <v>3.9240328653462975E-5</v>
      </c>
      <c r="O1995" s="24">
        <f t="shared" ca="1" si="62"/>
        <v>2.5871354597258974E-2</v>
      </c>
    </row>
    <row r="1996" spans="1:15" x14ac:dyDescent="0.2">
      <c r="A1996" s="6">
        <f>LN(Data!B1997/Data!B1996)</f>
        <v>-3.4198861028250406E-2</v>
      </c>
      <c r="B1996" s="7"/>
      <c r="C1996" s="7">
        <f>LN(Data!H1997/Data!H1996)</f>
        <v>0</v>
      </c>
      <c r="I1996" s="22">
        <f ca="1">I1995*EXP(('Price dynamics'!$F$3-'Price dynamics'!$F$4^2*0.5)*1+('Price dynamics'!$F$4*SQRT(1)*_xlfn.NORM.S.INV(RAND())))</f>
        <v>2.5789686028018531E-2</v>
      </c>
      <c r="K1996" s="22">
        <f ca="1">K1995*EXP(('Price dynamics'!$G$3-'Price dynamics'!$G$4^2*0.5)*1+('Price dynamics'!$G$4*SQRT(1)*_xlfn.NORM.S.INV(RAND())))</f>
        <v>4.4125209463996206E-5</v>
      </c>
      <c r="M1996" s="23">
        <f t="shared" ca="1" si="63"/>
        <v>4.4125209463996206E-5</v>
      </c>
      <c r="O1996" s="24">
        <f t="shared" ca="1" si="62"/>
        <v>2.5745560818554534E-2</v>
      </c>
    </row>
    <row r="1997" spans="1:15" x14ac:dyDescent="0.2">
      <c r="A1997" s="6">
        <f>LN(Data!B1998/Data!B1997)</f>
        <v>-2.2249865551212656E-2</v>
      </c>
      <c r="B1997" s="7"/>
      <c r="C1997" s="7">
        <f>LN(Data!H1998/Data!H1997)</f>
        <v>-9.07543632684642E-2</v>
      </c>
      <c r="I1997" s="22">
        <f ca="1">I1996*EXP(('Price dynamics'!$F$3-'Price dynamics'!$F$4^2*0.5)*1+('Price dynamics'!$F$4*SQRT(1)*_xlfn.NORM.S.INV(RAND())))</f>
        <v>2.5446984384965857E-2</v>
      </c>
      <c r="K1997" s="22">
        <f ca="1">K1996*EXP(('Price dynamics'!$G$3-'Price dynamics'!$G$4^2*0.5)*1+('Price dynamics'!$G$4*SQRT(1)*_xlfn.NORM.S.INV(RAND())))</f>
        <v>4.4445653690138165E-5</v>
      </c>
      <c r="M1997" s="23">
        <f t="shared" ca="1" si="63"/>
        <v>4.4445653690138165E-5</v>
      </c>
      <c r="O1997" s="24">
        <f t="shared" ca="1" si="62"/>
        <v>2.5402538731275719E-2</v>
      </c>
    </row>
    <row r="1998" spans="1:15" x14ac:dyDescent="0.2">
      <c r="A1998" s="6">
        <f>LN(Data!B1999/Data!B1998)</f>
        <v>-0.10269524190178593</v>
      </c>
      <c r="B1998" s="7"/>
      <c r="C1998" s="7">
        <f>LN(Data!H1999/Data!H1998)</f>
        <v>4.9875415110391882E-3</v>
      </c>
      <c r="I1998" s="22">
        <f ca="1">I1997*EXP(('Price dynamics'!$F$3-'Price dynamics'!$F$4^2*0.5)*1+('Price dynamics'!$F$4*SQRT(1)*_xlfn.NORM.S.INV(RAND())))</f>
        <v>2.494342627459975E-2</v>
      </c>
      <c r="K1998" s="22">
        <f ca="1">K1997*EXP(('Price dynamics'!$G$3-'Price dynamics'!$G$4^2*0.5)*1+('Price dynamics'!$G$4*SQRT(1)*_xlfn.NORM.S.INV(RAND())))</f>
        <v>4.4407902261433396E-5</v>
      </c>
      <c r="M1998" s="23">
        <f t="shared" ca="1" si="63"/>
        <v>4.4407902261433396E-5</v>
      </c>
      <c r="O1998" s="24">
        <f t="shared" ca="1" si="62"/>
        <v>2.4899018372338318E-2</v>
      </c>
    </row>
    <row r="1999" spans="1:15" x14ac:dyDescent="0.2">
      <c r="A1999" s="6">
        <f>LN(Data!B2000/Data!B1999)</f>
        <v>4.2545575685931827E-2</v>
      </c>
      <c r="B1999" s="7"/>
      <c r="C1999" s="7">
        <f>LN(Data!H2000/Data!H1999)</f>
        <v>0.14916313831621927</v>
      </c>
      <c r="I1999" s="22">
        <f ca="1">I1998*EXP(('Price dynamics'!$F$3-'Price dynamics'!$F$4^2*0.5)*1+('Price dynamics'!$F$4*SQRT(1)*_xlfn.NORM.S.INV(RAND())))</f>
        <v>2.5694520246519099E-2</v>
      </c>
      <c r="K1999" s="22">
        <f ca="1">K1998*EXP(('Price dynamics'!$G$3-'Price dynamics'!$G$4^2*0.5)*1+('Price dynamics'!$G$4*SQRT(1)*_xlfn.NORM.S.INV(RAND())))</f>
        <v>4.3929238691228586E-5</v>
      </c>
      <c r="M1999" s="23">
        <f t="shared" ca="1" si="63"/>
        <v>4.3929238691228586E-5</v>
      </c>
      <c r="O1999" s="24">
        <f t="shared" ca="1" si="62"/>
        <v>2.5650591007827871E-2</v>
      </c>
    </row>
    <row r="2000" spans="1:15" x14ac:dyDescent="0.2">
      <c r="A2000" s="6">
        <f>LN(Data!B2001/Data!B2000)</f>
        <v>2.7076028924529365E-2</v>
      </c>
      <c r="B2000" s="7"/>
      <c r="C2000" s="7">
        <f>LN(Data!H2001/Data!H2000)</f>
        <v>-0.10060991289922852</v>
      </c>
      <c r="I2000" s="22">
        <f ca="1">I1999*EXP(('Price dynamics'!$F$3-'Price dynamics'!$F$4^2*0.5)*1+('Price dynamics'!$F$4*SQRT(1)*_xlfn.NORM.S.INV(RAND())))</f>
        <v>2.4923986459218936E-2</v>
      </c>
      <c r="K2000" s="22">
        <f ca="1">K1999*EXP(('Price dynamics'!$G$3-'Price dynamics'!$G$4^2*0.5)*1+('Price dynamics'!$G$4*SQRT(1)*_xlfn.NORM.S.INV(RAND())))</f>
        <v>4.2009805024555491E-5</v>
      </c>
      <c r="M2000" s="23">
        <f t="shared" ca="1" si="63"/>
        <v>4.2009805024555491E-5</v>
      </c>
      <c r="O2000" s="24">
        <f t="shared" ca="1" si="62"/>
        <v>2.4881976654194379E-2</v>
      </c>
    </row>
    <row r="2001" spans="1:15" x14ac:dyDescent="0.2">
      <c r="A2001" s="6">
        <f>LN(Data!B2002/Data!B2001)</f>
        <v>-2.9015266765615791E-2</v>
      </c>
      <c r="B2001" s="7"/>
      <c r="C2001" s="7">
        <f>LN(Data!H2002/Data!H2001)</f>
        <v>-0.25199170565186801</v>
      </c>
      <c r="I2001" s="22">
        <f ca="1">I2000*EXP(('Price dynamics'!$F$3-'Price dynamics'!$F$4^2*0.5)*1+('Price dynamics'!$F$4*SQRT(1)*_xlfn.NORM.S.INV(RAND())))</f>
        <v>2.5107535857717706E-2</v>
      </c>
      <c r="K2001" s="22">
        <f ca="1">K2000*EXP(('Price dynamics'!$G$3-'Price dynamics'!$G$4^2*0.5)*1+('Price dynamics'!$G$4*SQRT(1)*_xlfn.NORM.S.INV(RAND())))</f>
        <v>4.1889834814371648E-5</v>
      </c>
      <c r="M2001" s="23">
        <f t="shared" ca="1" si="63"/>
        <v>4.1889834814371648E-5</v>
      </c>
      <c r="O2001" s="24">
        <f t="shared" ca="1" si="62"/>
        <v>2.5065646022903336E-2</v>
      </c>
    </row>
    <row r="2002" spans="1:15" x14ac:dyDescent="0.2">
      <c r="A2002" s="6">
        <f>LN(Data!B2003/Data!B2002)</f>
        <v>-3.1550431582566547E-2</v>
      </c>
      <c r="B2002" s="7"/>
      <c r="C2002" s="7">
        <f>LN(Data!H2003/Data!H2002)</f>
        <v>-0.17020019626160968</v>
      </c>
      <c r="I2002" s="22">
        <f ca="1">I2001*EXP(('Price dynamics'!$F$3-'Price dynamics'!$F$4^2*0.5)*1+('Price dynamics'!$F$4*SQRT(1)*_xlfn.NORM.S.INV(RAND())))</f>
        <v>2.5375936684164133E-2</v>
      </c>
      <c r="K2002" s="22">
        <f ca="1">K2001*EXP(('Price dynamics'!$G$3-'Price dynamics'!$G$4^2*0.5)*1+('Price dynamics'!$G$4*SQRT(1)*_xlfn.NORM.S.INV(RAND())))</f>
        <v>4.4421005197251951E-5</v>
      </c>
      <c r="M2002" s="23">
        <f t="shared" ca="1" si="63"/>
        <v>4.4421005197251951E-5</v>
      </c>
      <c r="O2002" s="24">
        <f t="shared" ca="1" si="62"/>
        <v>2.5331515678966882E-2</v>
      </c>
    </row>
    <row r="2003" spans="1:15" x14ac:dyDescent="0.2">
      <c r="A2003" s="6">
        <f>LN(Data!B2004/Data!B2003)</f>
        <v>-6.1626793271616784E-2</v>
      </c>
      <c r="B2003" s="7"/>
      <c r="C2003" s="7">
        <f>LN(Data!H2004/Data!H2003)</f>
        <v>9.8590663883486543E-2</v>
      </c>
      <c r="I2003" s="22">
        <f ca="1">I2002*EXP(('Price dynamics'!$F$3-'Price dynamics'!$F$4^2*0.5)*1+('Price dynamics'!$F$4*SQRT(1)*_xlfn.NORM.S.INV(RAND())))</f>
        <v>2.4465488845166198E-2</v>
      </c>
      <c r="K2003" s="22">
        <f ca="1">K2002*EXP(('Price dynamics'!$G$3-'Price dynamics'!$G$4^2*0.5)*1+('Price dynamics'!$G$4*SQRT(1)*_xlfn.NORM.S.INV(RAND())))</f>
        <v>4.3762840718787832E-5</v>
      </c>
      <c r="M2003" s="23">
        <f t="shared" ca="1" si="63"/>
        <v>4.3762840718787832E-5</v>
      </c>
      <c r="O2003" s="24">
        <f t="shared" ca="1" si="62"/>
        <v>2.4421726004447409E-2</v>
      </c>
    </row>
    <row r="2004" spans="1:15" x14ac:dyDescent="0.2">
      <c r="A2004" s="6">
        <f>LN(Data!B2005/Data!B2004)</f>
        <v>-3.1015829098927469E-2</v>
      </c>
      <c r="B2004" s="7"/>
      <c r="C2004" s="7">
        <f>LN(Data!H2005/Data!H2004)</f>
        <v>-1.9846296371930656E-2</v>
      </c>
      <c r="I2004" s="22">
        <f ca="1">I2003*EXP(('Price dynamics'!$F$3-'Price dynamics'!$F$4^2*0.5)*1+('Price dynamics'!$F$4*SQRT(1)*_xlfn.NORM.S.INV(RAND())))</f>
        <v>2.5139301265830114E-2</v>
      </c>
      <c r="K2004" s="22">
        <f ca="1">K2003*EXP(('Price dynamics'!$G$3-'Price dynamics'!$G$4^2*0.5)*1+('Price dynamics'!$G$4*SQRT(1)*_xlfn.NORM.S.INV(RAND())))</f>
        <v>4.4275730820407512E-5</v>
      </c>
      <c r="M2004" s="23">
        <f t="shared" ca="1" si="63"/>
        <v>4.4275730820407512E-5</v>
      </c>
      <c r="O2004" s="24">
        <f t="shared" ca="1" si="62"/>
        <v>2.5095025535009707E-2</v>
      </c>
    </row>
    <row r="2005" spans="1:15" x14ac:dyDescent="0.2">
      <c r="A2005" s="6">
        <f>LN(Data!B2006/Data!B2005)</f>
        <v>-4.5717965132461909E-2</v>
      </c>
      <c r="B2005" s="7"/>
      <c r="C2005" s="7">
        <f>LN(Data!H2006/Data!H2005)</f>
        <v>6.4677709668660877E-2</v>
      </c>
      <c r="I2005" s="22">
        <f ca="1">I2004*EXP(('Price dynamics'!$F$3-'Price dynamics'!$F$4^2*0.5)*1+('Price dynamics'!$F$4*SQRT(1)*_xlfn.NORM.S.INV(RAND())))</f>
        <v>2.5631887299921038E-2</v>
      </c>
      <c r="K2005" s="22">
        <f ca="1">K2004*EXP(('Price dynamics'!$G$3-'Price dynamics'!$G$4^2*0.5)*1+('Price dynamics'!$G$4*SQRT(1)*_xlfn.NORM.S.INV(RAND())))</f>
        <v>4.6410828424073506E-5</v>
      </c>
      <c r="M2005" s="23">
        <f t="shared" ca="1" si="63"/>
        <v>4.6410828424073506E-5</v>
      </c>
      <c r="O2005" s="24">
        <f t="shared" ca="1" si="62"/>
        <v>2.5585476471496966E-2</v>
      </c>
    </row>
    <row r="2006" spans="1:15" x14ac:dyDescent="0.2">
      <c r="A2006" s="6">
        <f>LN(Data!B2007/Data!B2006)</f>
        <v>2.835192737908054E-2</v>
      </c>
      <c r="B2006" s="7"/>
      <c r="C2006" s="7">
        <f>LN(Data!H2007/Data!H2006)</f>
        <v>3.8899479613737811E-2</v>
      </c>
      <c r="I2006" s="22">
        <f ca="1">I2005*EXP(('Price dynamics'!$F$3-'Price dynamics'!$F$4^2*0.5)*1+('Price dynamics'!$F$4*SQRT(1)*_xlfn.NORM.S.INV(RAND())))</f>
        <v>2.5312035440772727E-2</v>
      </c>
      <c r="K2006" s="22">
        <f ca="1">K2005*EXP(('Price dynamics'!$G$3-'Price dynamics'!$G$4^2*0.5)*1+('Price dynamics'!$G$4*SQRT(1)*_xlfn.NORM.S.INV(RAND())))</f>
        <v>4.6970541734963183E-5</v>
      </c>
      <c r="M2006" s="23">
        <f t="shared" ca="1" si="63"/>
        <v>4.6970541734963183E-5</v>
      </c>
      <c r="O2006" s="24">
        <f t="shared" ca="1" si="62"/>
        <v>2.5265064899037765E-2</v>
      </c>
    </row>
    <row r="2007" spans="1:15" x14ac:dyDescent="0.2">
      <c r="A2007" s="6">
        <f>LN(Data!B2008/Data!B2007)</f>
        <v>-2.2616870558750252E-2</v>
      </c>
      <c r="B2007" s="7"/>
      <c r="C2007" s="7">
        <f>LN(Data!H2008/Data!H2007)</f>
        <v>0.30114525262007485</v>
      </c>
      <c r="I2007" s="22">
        <f ca="1">I2006*EXP(('Price dynamics'!$F$3-'Price dynamics'!$F$4^2*0.5)*1+('Price dynamics'!$F$4*SQRT(1)*_xlfn.NORM.S.INV(RAND())))</f>
        <v>2.5105084245729232E-2</v>
      </c>
      <c r="K2007" s="22">
        <f ca="1">K2006*EXP(('Price dynamics'!$G$3-'Price dynamics'!$G$4^2*0.5)*1+('Price dynamics'!$G$4*SQRT(1)*_xlfn.NORM.S.INV(RAND())))</f>
        <v>4.4052584569049848E-5</v>
      </c>
      <c r="M2007" s="23">
        <f t="shared" ca="1" si="63"/>
        <v>4.4052584569049848E-5</v>
      </c>
      <c r="O2007" s="24">
        <f t="shared" ca="1" si="62"/>
        <v>2.5061031661160183E-2</v>
      </c>
    </row>
    <row r="2008" spans="1:15" x14ac:dyDescent="0.2">
      <c r="A2008" s="6">
        <f>LN(Data!B2009/Data!B2008)</f>
        <v>4.6554673475366265E-2</v>
      </c>
      <c r="B2008" s="7"/>
      <c r="C2008" s="7">
        <f>LN(Data!H2009/Data!H2008)</f>
        <v>6.7505882365373165E-2</v>
      </c>
      <c r="I2008" s="22">
        <f ca="1">I2007*EXP(('Price dynamics'!$F$3-'Price dynamics'!$F$4^2*0.5)*1+('Price dynamics'!$F$4*SQRT(1)*_xlfn.NORM.S.INV(RAND())))</f>
        <v>2.5171241236538886E-2</v>
      </c>
      <c r="K2008" s="22">
        <f ca="1">K2007*EXP(('Price dynamics'!$G$3-'Price dynamics'!$G$4^2*0.5)*1+('Price dynamics'!$G$4*SQRT(1)*_xlfn.NORM.S.INV(RAND())))</f>
        <v>5.2561997854884496E-5</v>
      </c>
      <c r="M2008" s="23">
        <f t="shared" ca="1" si="63"/>
        <v>5.2561997854884496E-5</v>
      </c>
      <c r="O2008" s="24">
        <f t="shared" ca="1" si="62"/>
        <v>2.5118679238684001E-2</v>
      </c>
    </row>
    <row r="2009" spans="1:15" x14ac:dyDescent="0.2">
      <c r="A2009" s="6">
        <f>LN(Data!B2010/Data!B2009)</f>
        <v>5.0037047123995218E-2</v>
      </c>
      <c r="B2009" s="7"/>
      <c r="C2009" s="7">
        <f>LN(Data!H2010/Data!H2009)</f>
        <v>-9.6143860552902305E-2</v>
      </c>
      <c r="I2009" s="22">
        <f ca="1">I2008*EXP(('Price dynamics'!$F$3-'Price dynamics'!$F$4^2*0.5)*1+('Price dynamics'!$F$4*SQRT(1)*_xlfn.NORM.S.INV(RAND())))</f>
        <v>2.5482036079468931E-2</v>
      </c>
      <c r="K2009" s="22">
        <f ca="1">K2008*EXP(('Price dynamics'!$G$3-'Price dynamics'!$G$4^2*0.5)*1+('Price dynamics'!$G$4*SQRT(1)*_xlfn.NORM.S.INV(RAND())))</f>
        <v>4.6568262167879079E-5</v>
      </c>
      <c r="M2009" s="23">
        <f t="shared" ca="1" si="63"/>
        <v>4.6568262167879079E-5</v>
      </c>
      <c r="O2009" s="24">
        <f t="shared" ca="1" si="62"/>
        <v>2.5435467817301053E-2</v>
      </c>
    </row>
    <row r="2010" spans="1:15" x14ac:dyDescent="0.2">
      <c r="A2010" s="6">
        <f>LN(Data!B2011/Data!B2010)</f>
        <v>5.9137147904076717E-2</v>
      </c>
      <c r="B2010" s="7"/>
      <c r="C2010" s="7">
        <f>LN(Data!H2011/Data!H2010)</f>
        <v>3.8985446712953592E-2</v>
      </c>
      <c r="I2010" s="22">
        <f ca="1">I2009*EXP(('Price dynamics'!$F$3-'Price dynamics'!$F$4^2*0.5)*1+('Price dynamics'!$F$4*SQRT(1)*_xlfn.NORM.S.INV(RAND())))</f>
        <v>2.5768214320562258E-2</v>
      </c>
      <c r="K2010" s="22">
        <f ca="1">K2009*EXP(('Price dynamics'!$G$3-'Price dynamics'!$G$4^2*0.5)*1+('Price dynamics'!$G$4*SQRT(1)*_xlfn.NORM.S.INV(RAND())))</f>
        <v>4.5100971967924635E-5</v>
      </c>
      <c r="M2010" s="23">
        <f t="shared" ca="1" si="63"/>
        <v>4.5100971967924635E-5</v>
      </c>
      <c r="O2010" s="24">
        <f t="shared" ca="1" si="62"/>
        <v>2.5723113348594333E-2</v>
      </c>
    </row>
    <row r="2011" spans="1:15" x14ac:dyDescent="0.2">
      <c r="A2011" s="6">
        <f>LN(Data!B2012/Data!B2011)</f>
        <v>6.5040879691764825E-3</v>
      </c>
      <c r="B2011" s="7"/>
      <c r="C2011" s="7">
        <f>LN(Data!H2012/Data!H2011)</f>
        <v>-2.5317807984289897E-2</v>
      </c>
      <c r="I2011" s="22">
        <f ca="1">I2010*EXP(('Price dynamics'!$F$3-'Price dynamics'!$F$4^2*0.5)*1+('Price dynamics'!$F$4*SQRT(1)*_xlfn.NORM.S.INV(RAND())))</f>
        <v>2.5408605186562454E-2</v>
      </c>
      <c r="K2011" s="22">
        <f ca="1">K2010*EXP(('Price dynamics'!$G$3-'Price dynamics'!$G$4^2*0.5)*1+('Price dynamics'!$G$4*SQRT(1)*_xlfn.NORM.S.INV(RAND())))</f>
        <v>4.4036175484966439E-5</v>
      </c>
      <c r="M2011" s="23">
        <f t="shared" ca="1" si="63"/>
        <v>4.4036175484966439E-5</v>
      </c>
      <c r="O2011" s="24">
        <f t="shared" ca="1" si="62"/>
        <v>2.5364569011077486E-2</v>
      </c>
    </row>
    <row r="2012" spans="1:15" x14ac:dyDescent="0.2">
      <c r="A2012" s="6">
        <f>LN(Data!B2013/Data!B2012)</f>
        <v>-5.052586736203718E-2</v>
      </c>
      <c r="B2012" s="7"/>
      <c r="C2012" s="7">
        <f>LN(Data!H2013/Data!H2012)</f>
        <v>-8.6600108219695424E-2</v>
      </c>
      <c r="I2012" s="22">
        <f ca="1">I2011*EXP(('Price dynamics'!$F$3-'Price dynamics'!$F$4^2*0.5)*1+('Price dynamics'!$F$4*SQRT(1)*_xlfn.NORM.S.INV(RAND())))</f>
        <v>2.5956209786238669E-2</v>
      </c>
      <c r="K2012" s="22">
        <f ca="1">K2011*EXP(('Price dynamics'!$G$3-'Price dynamics'!$G$4^2*0.5)*1+('Price dynamics'!$G$4*SQRT(1)*_xlfn.NORM.S.INV(RAND())))</f>
        <v>4.7504666376226448E-5</v>
      </c>
      <c r="M2012" s="23">
        <f t="shared" ca="1" si="63"/>
        <v>4.7504666376226448E-5</v>
      </c>
      <c r="O2012" s="24">
        <f t="shared" ca="1" si="62"/>
        <v>2.5908705119862444E-2</v>
      </c>
    </row>
    <row r="2013" spans="1:15" x14ac:dyDescent="0.2">
      <c r="A2013" s="6">
        <f>LN(Data!B2014/Data!B2013)</f>
        <v>-1.4077485698795767E-2</v>
      </c>
      <c r="B2013" s="7"/>
      <c r="C2013" s="7">
        <f>LN(Data!H2014/Data!H2013)</f>
        <v>-0.14107859825990549</v>
      </c>
      <c r="I2013" s="22">
        <f ca="1">I2012*EXP(('Price dynamics'!$F$3-'Price dynamics'!$F$4^2*0.5)*1+('Price dynamics'!$F$4*SQRT(1)*_xlfn.NORM.S.INV(RAND())))</f>
        <v>2.5859610998106408E-2</v>
      </c>
      <c r="K2013" s="22">
        <f ca="1">K2012*EXP(('Price dynamics'!$G$3-'Price dynamics'!$G$4^2*0.5)*1+('Price dynamics'!$G$4*SQRT(1)*_xlfn.NORM.S.INV(RAND())))</f>
        <v>4.1792981517002883E-5</v>
      </c>
      <c r="M2013" s="23">
        <f t="shared" ca="1" si="63"/>
        <v>4.1792981517002883E-5</v>
      </c>
      <c r="O2013" s="24">
        <f t="shared" ca="1" si="62"/>
        <v>2.5817818016589406E-2</v>
      </c>
    </row>
    <row r="2014" spans="1:15" x14ac:dyDescent="0.2">
      <c r="A2014" s="6">
        <f>LN(Data!B2015/Data!B2014)</f>
        <v>-9.7290551981190371E-3</v>
      </c>
      <c r="B2014" s="7"/>
      <c r="C2014" s="7">
        <f>LN(Data!H2015/Data!H2014)</f>
        <v>0.14926865222994984</v>
      </c>
      <c r="I2014" s="22">
        <f ca="1">I2013*EXP(('Price dynamics'!$F$3-'Price dynamics'!$F$4^2*0.5)*1+('Price dynamics'!$F$4*SQRT(1)*_xlfn.NORM.S.INV(RAND())))</f>
        <v>2.5926278503795353E-2</v>
      </c>
      <c r="K2014" s="22">
        <f ca="1">K2013*EXP(('Price dynamics'!$G$3-'Price dynamics'!$G$4^2*0.5)*1+('Price dynamics'!$G$4*SQRT(1)*_xlfn.NORM.S.INV(RAND())))</f>
        <v>4.4058081838665548E-5</v>
      </c>
      <c r="M2014" s="23">
        <f t="shared" ca="1" si="63"/>
        <v>4.4058081838665548E-5</v>
      </c>
      <c r="O2014" s="24">
        <f t="shared" ca="1" si="62"/>
        <v>2.5882220421956689E-2</v>
      </c>
    </row>
    <row r="2015" spans="1:15" x14ac:dyDescent="0.2">
      <c r="A2015" s="6">
        <f>LN(Data!B2016/Data!B2015)</f>
        <v>4.2385018172171635E-2</v>
      </c>
      <c r="B2015" s="7"/>
      <c r="C2015" s="7">
        <f>LN(Data!H2016/Data!H2015)</f>
        <v>0.1469000340991497</v>
      </c>
      <c r="I2015" s="22">
        <f ca="1">I2014*EXP(('Price dynamics'!$F$3-'Price dynamics'!$F$4^2*0.5)*1+('Price dynamics'!$F$4*SQRT(1)*_xlfn.NORM.S.INV(RAND())))</f>
        <v>2.6788647949692941E-2</v>
      </c>
      <c r="K2015" s="22">
        <f ca="1">K2014*EXP(('Price dynamics'!$G$3-'Price dynamics'!$G$4^2*0.5)*1+('Price dynamics'!$G$4*SQRT(1)*_xlfn.NORM.S.INV(RAND())))</f>
        <v>4.36963954241753E-5</v>
      </c>
      <c r="M2015" s="23">
        <f t="shared" ca="1" si="63"/>
        <v>4.36963954241753E-5</v>
      </c>
      <c r="O2015" s="24">
        <f t="shared" ca="1" si="62"/>
        <v>2.6744951554268766E-2</v>
      </c>
    </row>
    <row r="2016" spans="1:15" x14ac:dyDescent="0.2">
      <c r="A2016" s="6">
        <f>LN(Data!B2017/Data!B2016)</f>
        <v>-1.0429026400230726E-2</v>
      </c>
      <c r="B2016" s="7"/>
      <c r="C2016" s="7">
        <f>LN(Data!H2017/Data!H2016)</f>
        <v>7.0175726586465398E-3</v>
      </c>
      <c r="I2016" s="22">
        <f ca="1">I2015*EXP(('Price dynamics'!$F$3-'Price dynamics'!$F$4^2*0.5)*1+('Price dynamics'!$F$4*SQRT(1)*_xlfn.NORM.S.INV(RAND())))</f>
        <v>2.7089253708094282E-2</v>
      </c>
      <c r="K2016" s="22">
        <f ca="1">K2015*EXP(('Price dynamics'!$G$3-'Price dynamics'!$G$4^2*0.5)*1+('Price dynamics'!$G$4*SQRT(1)*_xlfn.NORM.S.INV(RAND())))</f>
        <v>4.1702110777669212E-5</v>
      </c>
      <c r="M2016" s="23">
        <f t="shared" ca="1" si="63"/>
        <v>4.1702110777669212E-5</v>
      </c>
      <c r="O2016" s="24">
        <f t="shared" ca="1" si="62"/>
        <v>2.7047551597316612E-2</v>
      </c>
    </row>
    <row r="2017" spans="1:15" x14ac:dyDescent="0.2">
      <c r="A2017" s="6">
        <f>LN(Data!B2018/Data!B2017)</f>
        <v>3.7828000588345394E-2</v>
      </c>
      <c r="B2017" s="7"/>
      <c r="C2017" s="7">
        <f>LN(Data!H2018/Data!H2017)</f>
        <v>-0.38196713684086059</v>
      </c>
      <c r="I2017" s="22">
        <f ca="1">I2016*EXP(('Price dynamics'!$F$3-'Price dynamics'!$F$4^2*0.5)*1+('Price dynamics'!$F$4*SQRT(1)*_xlfn.NORM.S.INV(RAND())))</f>
        <v>2.7403948991920873E-2</v>
      </c>
      <c r="K2017" s="22">
        <f ca="1">K2016*EXP(('Price dynamics'!$G$3-'Price dynamics'!$G$4^2*0.5)*1+('Price dynamics'!$G$4*SQRT(1)*_xlfn.NORM.S.INV(RAND())))</f>
        <v>4.8958037649005964E-5</v>
      </c>
      <c r="M2017" s="23">
        <f t="shared" ca="1" si="63"/>
        <v>4.8958037649005964E-5</v>
      </c>
      <c r="O2017" s="24">
        <f t="shared" ca="1" si="62"/>
        <v>2.7354990954271866E-2</v>
      </c>
    </row>
    <row r="2018" spans="1:15" x14ac:dyDescent="0.2">
      <c r="A2018" s="6">
        <f>LN(Data!B2019/Data!B2018)</f>
        <v>3.707679397651388E-2</v>
      </c>
      <c r="B2018" s="7"/>
      <c r="C2018" s="7">
        <f>LN(Data!H2019/Data!H2018)</f>
        <v>-0.18396224625141455</v>
      </c>
      <c r="I2018" s="22">
        <f ca="1">I2017*EXP(('Price dynamics'!$F$3-'Price dynamics'!$F$4^2*0.5)*1+('Price dynamics'!$F$4*SQRT(1)*_xlfn.NORM.S.INV(RAND())))</f>
        <v>2.7132006656394814E-2</v>
      </c>
      <c r="K2018" s="22">
        <f ca="1">K2017*EXP(('Price dynamics'!$G$3-'Price dynamics'!$G$4^2*0.5)*1+('Price dynamics'!$G$4*SQRT(1)*_xlfn.NORM.S.INV(RAND())))</f>
        <v>5.0047936001620114E-5</v>
      </c>
      <c r="M2018" s="23">
        <f t="shared" ca="1" si="63"/>
        <v>5.0047936001620114E-5</v>
      </c>
      <c r="O2018" s="24">
        <f t="shared" ca="1" si="62"/>
        <v>2.7081958720393193E-2</v>
      </c>
    </row>
    <row r="2019" spans="1:15" x14ac:dyDescent="0.2">
      <c r="A2019" s="6">
        <f>LN(Data!B2020/Data!B2019)</f>
        <v>-4.4025228341408196E-3</v>
      </c>
      <c r="B2019" s="7"/>
      <c r="C2019" s="7">
        <f>LN(Data!H2020/Data!H2019)</f>
        <v>-7.1458963982144866E-2</v>
      </c>
      <c r="I2019" s="22">
        <f ca="1">I2018*EXP(('Price dynamics'!$F$3-'Price dynamics'!$F$4^2*0.5)*1+('Price dynamics'!$F$4*SQRT(1)*_xlfn.NORM.S.INV(RAND())))</f>
        <v>2.5981336422230224E-2</v>
      </c>
      <c r="K2019" s="22">
        <f ca="1">K2018*EXP(('Price dynamics'!$G$3-'Price dynamics'!$G$4^2*0.5)*1+('Price dynamics'!$G$4*SQRT(1)*_xlfn.NORM.S.INV(RAND())))</f>
        <v>4.5493155387907598E-5</v>
      </c>
      <c r="M2019" s="23">
        <f t="shared" ca="1" si="63"/>
        <v>4.5493155387907598E-5</v>
      </c>
      <c r="O2019" s="24">
        <f t="shared" ca="1" si="62"/>
        <v>2.5935843266842316E-2</v>
      </c>
    </row>
    <row r="2020" spans="1:15" x14ac:dyDescent="0.2">
      <c r="A2020" s="6">
        <f>LN(Data!B2021/Data!B2020)</f>
        <v>-7.2750597635167962E-3</v>
      </c>
      <c r="B2020" s="7"/>
      <c r="C2020" s="7">
        <f>LN(Data!H2021/Data!H2020)</f>
        <v>-7.1263020021490528E-2</v>
      </c>
      <c r="I2020" s="22">
        <f ca="1">I2019*EXP(('Price dynamics'!$F$3-'Price dynamics'!$F$4^2*0.5)*1+('Price dynamics'!$F$4*SQRT(1)*_xlfn.NORM.S.INV(RAND())))</f>
        <v>2.6158302597357647E-2</v>
      </c>
      <c r="K2020" s="22">
        <f ca="1">K2019*EXP(('Price dynamics'!$G$3-'Price dynamics'!$G$4^2*0.5)*1+('Price dynamics'!$G$4*SQRT(1)*_xlfn.NORM.S.INV(RAND())))</f>
        <v>4.1115722606947195E-5</v>
      </c>
      <c r="M2020" s="23">
        <f t="shared" ca="1" si="63"/>
        <v>4.1115722606947195E-5</v>
      </c>
      <c r="O2020" s="24">
        <f t="shared" ca="1" si="62"/>
        <v>2.61171868747507E-2</v>
      </c>
    </row>
    <row r="2021" spans="1:15" x14ac:dyDescent="0.2">
      <c r="A2021" s="6">
        <f>LN(Data!B2022/Data!B2021)</f>
        <v>-7.0086301544770449E-3</v>
      </c>
      <c r="B2021" s="7"/>
      <c r="C2021" s="7">
        <f>LN(Data!H2022/Data!H2021)</f>
        <v>3.3522692038643644E-2</v>
      </c>
      <c r="I2021" s="22">
        <f ca="1">I2020*EXP(('Price dynamics'!$F$3-'Price dynamics'!$F$4^2*0.5)*1+('Price dynamics'!$F$4*SQRT(1)*_xlfn.NORM.S.INV(RAND())))</f>
        <v>2.7409515226418543E-2</v>
      </c>
      <c r="K2021" s="22">
        <f ca="1">K2020*EXP(('Price dynamics'!$G$3-'Price dynamics'!$G$4^2*0.5)*1+('Price dynamics'!$G$4*SQRT(1)*_xlfn.NORM.S.INV(RAND())))</f>
        <v>4.7780307156401069E-5</v>
      </c>
      <c r="M2021" s="23">
        <f t="shared" ca="1" si="63"/>
        <v>4.7780307156401069E-5</v>
      </c>
      <c r="O2021" s="24">
        <f t="shared" ca="1" si="62"/>
        <v>2.7361734919262141E-2</v>
      </c>
    </row>
    <row r="2022" spans="1:15" x14ac:dyDescent="0.2">
      <c r="A2022" s="6">
        <f>LN(Data!B2023/Data!B2022)</f>
        <v>-5.5542449264992022E-2</v>
      </c>
      <c r="B2022" s="7"/>
      <c r="C2022" s="7">
        <f>LN(Data!H2023/Data!H2022)</f>
        <v>2.977215833367005E-2</v>
      </c>
      <c r="I2022" s="22">
        <f ca="1">I2021*EXP(('Price dynamics'!$F$3-'Price dynamics'!$F$4^2*0.5)*1+('Price dynamics'!$F$4*SQRT(1)*_xlfn.NORM.S.INV(RAND())))</f>
        <v>2.8574157808227127E-2</v>
      </c>
      <c r="K2022" s="22">
        <f ca="1">K2021*EXP(('Price dynamics'!$G$3-'Price dynamics'!$G$4^2*0.5)*1+('Price dynamics'!$G$4*SQRT(1)*_xlfn.NORM.S.INV(RAND())))</f>
        <v>4.8415454805994457E-5</v>
      </c>
      <c r="M2022" s="23">
        <f t="shared" ca="1" si="63"/>
        <v>4.8415454805994457E-5</v>
      </c>
      <c r="O2022" s="24">
        <f t="shared" ca="1" si="62"/>
        <v>2.8525742353421132E-2</v>
      </c>
    </row>
    <row r="2023" spans="1:15" x14ac:dyDescent="0.2">
      <c r="A2023" s="6">
        <f>LN(Data!B2024/Data!B2023)</f>
        <v>-3.2283023251369627E-2</v>
      </c>
      <c r="B2023" s="7"/>
      <c r="C2023" s="7">
        <f>LN(Data!H2024/Data!H2023)</f>
        <v>7.9681696491768813E-3</v>
      </c>
      <c r="I2023" s="22">
        <f ca="1">I2022*EXP(('Price dynamics'!$F$3-'Price dynamics'!$F$4^2*0.5)*1+('Price dynamics'!$F$4*SQRT(1)*_xlfn.NORM.S.INV(RAND())))</f>
        <v>2.9471498262054328E-2</v>
      </c>
      <c r="K2023" s="22">
        <f ca="1">K2022*EXP(('Price dynamics'!$G$3-'Price dynamics'!$G$4^2*0.5)*1+('Price dynamics'!$G$4*SQRT(1)*_xlfn.NORM.S.INV(RAND())))</f>
        <v>4.8315141491326821E-5</v>
      </c>
      <c r="M2023" s="23">
        <f t="shared" ca="1" si="63"/>
        <v>4.8315141491326821E-5</v>
      </c>
      <c r="O2023" s="24">
        <f t="shared" ca="1" si="62"/>
        <v>2.9423183120563003E-2</v>
      </c>
    </row>
    <row r="2024" spans="1:15" x14ac:dyDescent="0.2">
      <c r="A2024" s="6">
        <f>LN(Data!B2025/Data!B2024)</f>
        <v>-2.4462706590273331E-3</v>
      </c>
      <c r="B2024" s="7"/>
      <c r="C2024" s="7">
        <f>LN(Data!H2025/Data!H2024)</f>
        <v>-9.7163748453647614E-2</v>
      </c>
      <c r="I2024" s="22">
        <f ca="1">I2023*EXP(('Price dynamics'!$F$3-'Price dynamics'!$F$4^2*0.5)*1+('Price dynamics'!$F$4*SQRT(1)*_xlfn.NORM.S.INV(RAND())))</f>
        <v>2.8705322558436785E-2</v>
      </c>
      <c r="K2024" s="22">
        <f ca="1">K2023*EXP(('Price dynamics'!$G$3-'Price dynamics'!$G$4^2*0.5)*1+('Price dynamics'!$G$4*SQRT(1)*_xlfn.NORM.S.INV(RAND())))</f>
        <v>5.4750049307932075E-5</v>
      </c>
      <c r="M2024" s="23">
        <f t="shared" ca="1" si="63"/>
        <v>5.4750049307932075E-5</v>
      </c>
      <c r="O2024" s="24">
        <f t="shared" ca="1" si="62"/>
        <v>2.8650572509128853E-2</v>
      </c>
    </row>
    <row r="2025" spans="1:15" x14ac:dyDescent="0.2">
      <c r="A2025" s="6">
        <f>LN(Data!B2026/Data!B2025)</f>
        <v>1.424377043184271E-2</v>
      </c>
      <c r="B2025" s="7"/>
      <c r="C2025" s="7">
        <f>LN(Data!H2026/Data!H2025)</f>
        <v>6.2166906416551537E-2</v>
      </c>
      <c r="I2025" s="22">
        <f ca="1">I2024*EXP(('Price dynamics'!$F$3-'Price dynamics'!$F$4^2*0.5)*1+('Price dynamics'!$F$4*SQRT(1)*_xlfn.NORM.S.INV(RAND())))</f>
        <v>2.9860717706772705E-2</v>
      </c>
      <c r="K2025" s="22">
        <f ca="1">K2024*EXP(('Price dynamics'!$G$3-'Price dynamics'!$G$4^2*0.5)*1+('Price dynamics'!$G$4*SQRT(1)*_xlfn.NORM.S.INV(RAND())))</f>
        <v>5.5682156908387521E-5</v>
      </c>
      <c r="M2025" s="23">
        <f t="shared" ca="1" si="63"/>
        <v>5.5682156908387521E-5</v>
      </c>
      <c r="O2025" s="24">
        <f t="shared" ca="1" si="62"/>
        <v>2.9805035549864318E-2</v>
      </c>
    </row>
    <row r="2026" spans="1:15" x14ac:dyDescent="0.2">
      <c r="A2026" s="6">
        <f>LN(Data!B2027/Data!B2026)</f>
        <v>7.2177663406717543E-3</v>
      </c>
      <c r="B2026" s="7"/>
      <c r="C2026" s="7">
        <f>LN(Data!H2027/Data!H2026)</f>
        <v>-9.4762384666003036E-2</v>
      </c>
      <c r="I2026" s="22">
        <f ca="1">I2025*EXP(('Price dynamics'!$F$3-'Price dynamics'!$F$4^2*0.5)*1+('Price dynamics'!$F$4*SQRT(1)*_xlfn.NORM.S.INV(RAND())))</f>
        <v>2.9947391831976557E-2</v>
      </c>
      <c r="K2026" s="22">
        <f ca="1">K2025*EXP(('Price dynamics'!$G$3-'Price dynamics'!$G$4^2*0.5)*1+('Price dynamics'!$G$4*SQRT(1)*_xlfn.NORM.S.INV(RAND())))</f>
        <v>5.36880486632548E-5</v>
      </c>
      <c r="M2026" s="23">
        <f t="shared" ca="1" si="63"/>
        <v>5.36880486632548E-5</v>
      </c>
      <c r="O2026" s="24">
        <f t="shared" ca="1" si="62"/>
        <v>2.9893703783313304E-2</v>
      </c>
    </row>
    <row r="2027" spans="1:15" x14ac:dyDescent="0.2">
      <c r="A2027" s="6">
        <f>LN(Data!B2028/Data!B2027)</f>
        <v>2.3020650990380455E-2</v>
      </c>
      <c r="B2027" s="7"/>
      <c r="C2027" s="7">
        <f>LN(Data!H2028/Data!H2027)</f>
        <v>2.6747508367028359E-2</v>
      </c>
      <c r="I2027" s="22">
        <f ca="1">I2026*EXP(('Price dynamics'!$F$3-'Price dynamics'!$F$4^2*0.5)*1+('Price dynamics'!$F$4*SQRT(1)*_xlfn.NORM.S.INV(RAND())))</f>
        <v>3.0527978585994278E-2</v>
      </c>
      <c r="K2027" s="22">
        <f ca="1">K2026*EXP(('Price dynamics'!$G$3-'Price dynamics'!$G$4^2*0.5)*1+('Price dynamics'!$G$4*SQRT(1)*_xlfn.NORM.S.INV(RAND())))</f>
        <v>5.8037413837139192E-5</v>
      </c>
      <c r="M2027" s="23">
        <f t="shared" ca="1" si="63"/>
        <v>5.8037413837139192E-5</v>
      </c>
      <c r="O2027" s="24">
        <f t="shared" ca="1" si="62"/>
        <v>3.046994117215714E-2</v>
      </c>
    </row>
    <row r="2028" spans="1:15" x14ac:dyDescent="0.2">
      <c r="A2028" s="6">
        <f>LN(Data!B2029/Data!B2028)</f>
        <v>2.5769513179051393E-2</v>
      </c>
      <c r="B2028" s="7"/>
      <c r="C2028" s="7">
        <f>LN(Data!H2029/Data!H2028)</f>
        <v>1.7442302663342388E-2</v>
      </c>
      <c r="I2028" s="22">
        <f ca="1">I2027*EXP(('Price dynamics'!$F$3-'Price dynamics'!$F$4^2*0.5)*1+('Price dynamics'!$F$4*SQRT(1)*_xlfn.NORM.S.INV(RAND())))</f>
        <v>2.9045403722638551E-2</v>
      </c>
      <c r="K2028" s="22">
        <f ca="1">K2027*EXP(('Price dynamics'!$G$3-'Price dynamics'!$G$4^2*0.5)*1+('Price dynamics'!$G$4*SQRT(1)*_xlfn.NORM.S.INV(RAND())))</f>
        <v>5.9529717116914514E-5</v>
      </c>
      <c r="M2028" s="23">
        <f t="shared" ca="1" si="63"/>
        <v>5.9529717116914514E-5</v>
      </c>
      <c r="O2028" s="24">
        <f t="shared" ca="1" si="62"/>
        <v>2.8985874005521637E-2</v>
      </c>
    </row>
    <row r="2029" spans="1:15" x14ac:dyDescent="0.2">
      <c r="A2029" s="6">
        <f>LN(Data!B2030/Data!B2029)</f>
        <v>1.3605652055778678E-2</v>
      </c>
      <c r="B2029" s="7"/>
      <c r="C2029" s="7">
        <f>LN(Data!H2030/Data!H2029)</f>
        <v>-1.1594332780919257E-2</v>
      </c>
      <c r="I2029" s="22">
        <f ca="1">I2028*EXP(('Price dynamics'!$F$3-'Price dynamics'!$F$4^2*0.5)*1+('Price dynamics'!$F$4*SQRT(1)*_xlfn.NORM.S.INV(RAND())))</f>
        <v>2.7877080346480395E-2</v>
      </c>
      <c r="K2029" s="22">
        <f ca="1">K2028*EXP(('Price dynamics'!$G$3-'Price dynamics'!$G$4^2*0.5)*1+('Price dynamics'!$G$4*SQRT(1)*_xlfn.NORM.S.INV(RAND())))</f>
        <v>5.9687160186364742E-5</v>
      </c>
      <c r="M2029" s="23">
        <f t="shared" ca="1" si="63"/>
        <v>5.9687160186364742E-5</v>
      </c>
      <c r="O2029" s="24">
        <f t="shared" ca="1" si="62"/>
        <v>2.7817393186294032E-2</v>
      </c>
    </row>
    <row r="2030" spans="1:15" x14ac:dyDescent="0.2">
      <c r="A2030" s="6">
        <f>LN(Data!B2031/Data!B2030)</f>
        <v>1.310550961348647E-2</v>
      </c>
      <c r="B2030" s="7"/>
      <c r="C2030" s="7">
        <f>LN(Data!H2031/Data!H2030)</f>
        <v>0</v>
      </c>
      <c r="I2030" s="22">
        <f ca="1">I2029*EXP(('Price dynamics'!$F$3-'Price dynamics'!$F$4^2*0.5)*1+('Price dynamics'!$F$4*SQRT(1)*_xlfn.NORM.S.INV(RAND())))</f>
        <v>2.7945525327186905E-2</v>
      </c>
      <c r="K2030" s="22">
        <f ca="1">K2029*EXP(('Price dynamics'!$G$3-'Price dynamics'!$G$4^2*0.5)*1+('Price dynamics'!$G$4*SQRT(1)*_xlfn.NORM.S.INV(RAND())))</f>
        <v>5.6617604105223219E-5</v>
      </c>
      <c r="M2030" s="23">
        <f t="shared" ca="1" si="63"/>
        <v>5.6617604105223219E-5</v>
      </c>
      <c r="O2030" s="24">
        <f t="shared" ca="1" si="62"/>
        <v>2.7888907723081682E-2</v>
      </c>
    </row>
    <row r="2031" spans="1:15" x14ac:dyDescent="0.2">
      <c r="A2031" s="6">
        <f>LN(Data!B2032/Data!B2031)</f>
        <v>0</v>
      </c>
      <c r="B2031" s="7"/>
      <c r="C2031" s="7">
        <f>LN(Data!H2032/Data!H2031)</f>
        <v>-6.9409451372167724E-2</v>
      </c>
      <c r="I2031" s="22">
        <f ca="1">I2030*EXP(('Price dynamics'!$F$3-'Price dynamics'!$F$4^2*0.5)*1+('Price dynamics'!$F$4*SQRT(1)*_xlfn.NORM.S.INV(RAND())))</f>
        <v>2.8847770335589624E-2</v>
      </c>
      <c r="K2031" s="22">
        <f ca="1">K2030*EXP(('Price dynamics'!$G$3-'Price dynamics'!$G$4^2*0.5)*1+('Price dynamics'!$G$4*SQRT(1)*_xlfn.NORM.S.INV(RAND())))</f>
        <v>6.073322732684107E-5</v>
      </c>
      <c r="M2031" s="23">
        <f t="shared" ca="1" si="63"/>
        <v>6.073322732684107E-5</v>
      </c>
      <c r="O2031" s="24">
        <f t="shared" ca="1" si="62"/>
        <v>2.8787037108262782E-2</v>
      </c>
    </row>
    <row r="2032" spans="1:15" x14ac:dyDescent="0.2">
      <c r="A2032" s="6">
        <f>LN(Data!B2033/Data!B2032)</f>
        <v>-2.5437215623780509E-3</v>
      </c>
      <c r="B2032" s="7"/>
      <c r="C2032" s="7">
        <f>LN(Data!H2033/Data!H2032)</f>
        <v>-9.4997728622279662E-2</v>
      </c>
      <c r="I2032" s="22">
        <f ca="1">I2031*EXP(('Price dynamics'!$F$3-'Price dynamics'!$F$4^2*0.5)*1+('Price dynamics'!$F$4*SQRT(1)*_xlfn.NORM.S.INV(RAND())))</f>
        <v>3.06975440237695E-2</v>
      </c>
      <c r="K2032" s="22">
        <f ca="1">K2031*EXP(('Price dynamics'!$G$3-'Price dynamics'!$G$4^2*0.5)*1+('Price dynamics'!$G$4*SQRT(1)*_xlfn.NORM.S.INV(RAND())))</f>
        <v>6.2989324517690365E-5</v>
      </c>
      <c r="M2032" s="23">
        <f t="shared" ca="1" si="63"/>
        <v>6.2989324517690365E-5</v>
      </c>
      <c r="O2032" s="24">
        <f t="shared" ca="1" si="62"/>
        <v>3.0634554699251811E-2</v>
      </c>
    </row>
    <row r="2033" spans="1:15" x14ac:dyDescent="0.2">
      <c r="A2033" s="6">
        <f>LN(Data!B2034/Data!B2033)</f>
        <v>2.8869278186786432E-2</v>
      </c>
      <c r="B2033" s="7"/>
      <c r="C2033" s="7">
        <f>LN(Data!H2034/Data!H2033)</f>
        <v>7.9249371654140477E-2</v>
      </c>
      <c r="I2033" s="22">
        <f ca="1">I2032*EXP(('Price dynamics'!$F$3-'Price dynamics'!$F$4^2*0.5)*1+('Price dynamics'!$F$4*SQRT(1)*_xlfn.NORM.S.INV(RAND())))</f>
        <v>3.14945543877935E-2</v>
      </c>
      <c r="K2033" s="22">
        <f ca="1">K2032*EXP(('Price dynamics'!$G$3-'Price dynamics'!$G$4^2*0.5)*1+('Price dynamics'!$G$4*SQRT(1)*_xlfn.NORM.S.INV(RAND())))</f>
        <v>6.3409988518073321E-5</v>
      </c>
      <c r="M2033" s="23">
        <f t="shared" ca="1" si="63"/>
        <v>6.3409988518073321E-5</v>
      </c>
      <c r="O2033" s="24">
        <f t="shared" ca="1" si="62"/>
        <v>3.1431144399275426E-2</v>
      </c>
    </row>
    <row r="2034" spans="1:15" x14ac:dyDescent="0.2">
      <c r="A2034" s="6">
        <f>LN(Data!B2035/Data!B2034)</f>
        <v>2.2328500655536369E-2</v>
      </c>
      <c r="B2034" s="7"/>
      <c r="C2034" s="7">
        <f>LN(Data!H2035/Data!H2034)</f>
        <v>8.5157808340306965E-2</v>
      </c>
      <c r="I2034" s="22">
        <f ca="1">I2033*EXP(('Price dynamics'!$F$3-'Price dynamics'!$F$4^2*0.5)*1+('Price dynamics'!$F$4*SQRT(1)*_xlfn.NORM.S.INV(RAND())))</f>
        <v>3.1716544230519429E-2</v>
      </c>
      <c r="K2034" s="22">
        <f ca="1">K2033*EXP(('Price dynamics'!$G$3-'Price dynamics'!$G$4^2*0.5)*1+('Price dynamics'!$G$4*SQRT(1)*_xlfn.NORM.S.INV(RAND())))</f>
        <v>6.2440296975013854E-5</v>
      </c>
      <c r="M2034" s="23">
        <f t="shared" ca="1" si="63"/>
        <v>6.2440296975013854E-5</v>
      </c>
      <c r="O2034" s="24">
        <f t="shared" ca="1" si="62"/>
        <v>3.1654103933544418E-2</v>
      </c>
    </row>
    <row r="2035" spans="1:15" x14ac:dyDescent="0.2">
      <c r="A2035" s="6">
        <f>LN(Data!B2036/Data!B2035)</f>
        <v>3.1559630230600162E-2</v>
      </c>
      <c r="B2035" s="7"/>
      <c r="C2035" s="7">
        <f>LN(Data!H2036/Data!H2035)</f>
        <v>-2.3599915340873492E-2</v>
      </c>
      <c r="I2035" s="22">
        <f ca="1">I2034*EXP(('Price dynamics'!$F$3-'Price dynamics'!$F$4^2*0.5)*1+('Price dynamics'!$F$4*SQRT(1)*_xlfn.NORM.S.INV(RAND())))</f>
        <v>3.2563436834376035E-2</v>
      </c>
      <c r="K2035" s="22">
        <f ca="1">K2034*EXP(('Price dynamics'!$G$3-'Price dynamics'!$G$4^2*0.5)*1+('Price dynamics'!$G$4*SQRT(1)*_xlfn.NORM.S.INV(RAND())))</f>
        <v>6.2414314904715167E-5</v>
      </c>
      <c r="M2035" s="23">
        <f t="shared" ca="1" si="63"/>
        <v>6.2414314904715167E-5</v>
      </c>
      <c r="O2035" s="24">
        <f t="shared" ca="1" si="62"/>
        <v>3.2501022519471318E-2</v>
      </c>
    </row>
    <row r="2036" spans="1:15" x14ac:dyDescent="0.2">
      <c r="A2036" s="6">
        <f>LN(Data!B2037/Data!B2036)</f>
        <v>-3.1257195629776947E-2</v>
      </c>
      <c r="B2036" s="7"/>
      <c r="C2036" s="7">
        <f>LN(Data!H2037/Data!H2036)</f>
        <v>-8.0789254927321003E-2</v>
      </c>
      <c r="I2036" s="22">
        <f ca="1">I2035*EXP(('Price dynamics'!$F$3-'Price dynamics'!$F$4^2*0.5)*1+('Price dynamics'!$F$4*SQRT(1)*_xlfn.NORM.S.INV(RAND())))</f>
        <v>3.3528746269964306E-2</v>
      </c>
      <c r="K2036" s="22">
        <f ca="1">K2035*EXP(('Price dynamics'!$G$3-'Price dynamics'!$G$4^2*0.5)*1+('Price dynamics'!$G$4*SQRT(1)*_xlfn.NORM.S.INV(RAND())))</f>
        <v>6.1120422459864547E-5</v>
      </c>
      <c r="M2036" s="23">
        <f t="shared" ca="1" si="63"/>
        <v>6.1120422459864547E-5</v>
      </c>
      <c r="O2036" s="24">
        <f t="shared" ca="1" si="62"/>
        <v>3.3467625847504442E-2</v>
      </c>
    </row>
    <row r="2037" spans="1:15" x14ac:dyDescent="0.2">
      <c r="A2037" s="6">
        <f>LN(Data!B2038/Data!B2037)</f>
        <v>-4.3572472540835273E-2</v>
      </c>
      <c r="B2037" s="7"/>
      <c r="C2037" s="7">
        <f>LN(Data!H2038/Data!H2037)</f>
        <v>-0.12753921060174805</v>
      </c>
      <c r="I2037" s="22">
        <f ca="1">I2036*EXP(('Price dynamics'!$F$3-'Price dynamics'!$F$4^2*0.5)*1+('Price dynamics'!$F$4*SQRT(1)*_xlfn.NORM.S.INV(RAND())))</f>
        <v>3.2766708736954871E-2</v>
      </c>
      <c r="K2037" s="22">
        <f ca="1">K2036*EXP(('Price dynamics'!$G$3-'Price dynamics'!$G$4^2*0.5)*1+('Price dynamics'!$G$4*SQRT(1)*_xlfn.NORM.S.INV(RAND())))</f>
        <v>6.2131692910009012E-5</v>
      </c>
      <c r="M2037" s="23">
        <f t="shared" ca="1" si="63"/>
        <v>6.2131692910009012E-5</v>
      </c>
      <c r="O2037" s="24">
        <f t="shared" ca="1" si="62"/>
        <v>3.2704577044044864E-2</v>
      </c>
    </row>
    <row r="2038" spans="1:15" x14ac:dyDescent="0.2">
      <c r="A2038" s="6">
        <f>LN(Data!B2039/Data!B2038)</f>
        <v>1.1306653115702519E-2</v>
      </c>
      <c r="B2038" s="7"/>
      <c r="C2038" s="7">
        <f>LN(Data!H2039/Data!H2038)</f>
        <v>3.9644831347240166E-2</v>
      </c>
      <c r="I2038" s="22">
        <f ca="1">I2037*EXP(('Price dynamics'!$F$3-'Price dynamics'!$F$4^2*0.5)*1+('Price dynamics'!$F$4*SQRT(1)*_xlfn.NORM.S.INV(RAND())))</f>
        <v>3.3628731069767999E-2</v>
      </c>
      <c r="K2038" s="22">
        <f ca="1">K2037*EXP(('Price dynamics'!$G$3-'Price dynamics'!$G$4^2*0.5)*1+('Price dynamics'!$G$4*SQRT(1)*_xlfn.NORM.S.INV(RAND())))</f>
        <v>5.7643726909869208E-5</v>
      </c>
      <c r="M2038" s="23">
        <f t="shared" ca="1" si="63"/>
        <v>5.7643726909869208E-5</v>
      </c>
      <c r="O2038" s="24">
        <f t="shared" ca="1" si="62"/>
        <v>3.357108734285813E-2</v>
      </c>
    </row>
    <row r="2039" spans="1:15" x14ac:dyDescent="0.2">
      <c r="A2039" s="6">
        <f>LN(Data!B2040/Data!B2039)</f>
        <v>-4.372804518634818E-2</v>
      </c>
      <c r="B2039" s="7"/>
      <c r="C2039" s="7">
        <f>LN(Data!H2040/Data!H2039)</f>
        <v>-3.5398267051241737E-3</v>
      </c>
      <c r="I2039" s="22">
        <f ca="1">I2038*EXP(('Price dynamics'!$F$3-'Price dynamics'!$F$4^2*0.5)*1+('Price dynamics'!$F$4*SQRT(1)*_xlfn.NORM.S.INV(RAND())))</f>
        <v>3.4816549306757101E-2</v>
      </c>
      <c r="K2039" s="22">
        <f ca="1">K2038*EXP(('Price dynamics'!$G$3-'Price dynamics'!$G$4^2*0.5)*1+('Price dynamics'!$G$4*SQRT(1)*_xlfn.NORM.S.INV(RAND())))</f>
        <v>6.5510995641416563E-5</v>
      </c>
      <c r="M2039" s="23">
        <f t="shared" ca="1" si="63"/>
        <v>6.5510995641416563E-5</v>
      </c>
      <c r="O2039" s="24">
        <f t="shared" ca="1" si="62"/>
        <v>3.4751038311115687E-2</v>
      </c>
    </row>
    <row r="2040" spans="1:15" x14ac:dyDescent="0.2">
      <c r="A2040" s="6">
        <f>LN(Data!B2041/Data!B2040)</f>
        <v>-5.2925947811435912E-2</v>
      </c>
      <c r="B2040" s="7"/>
      <c r="C2040" s="7">
        <f>LN(Data!H2041/Data!H2040)</f>
        <v>-6.2177244951891412E-2</v>
      </c>
      <c r="I2040" s="22">
        <f ca="1">I2039*EXP(('Price dynamics'!$F$3-'Price dynamics'!$F$4^2*0.5)*1+('Price dynamics'!$F$4*SQRT(1)*_xlfn.NORM.S.INV(RAND())))</f>
        <v>3.614720683110053E-2</v>
      </c>
      <c r="K2040" s="22">
        <f ca="1">K2039*EXP(('Price dynamics'!$G$3-'Price dynamics'!$G$4^2*0.5)*1+('Price dynamics'!$G$4*SQRT(1)*_xlfn.NORM.S.INV(RAND())))</f>
        <v>6.5416636469209773E-5</v>
      </c>
      <c r="M2040" s="23">
        <f t="shared" ca="1" si="63"/>
        <v>6.5416636469209773E-5</v>
      </c>
      <c r="O2040" s="24">
        <f t="shared" ca="1" si="62"/>
        <v>3.608179019463132E-2</v>
      </c>
    </row>
    <row r="2041" spans="1:15" x14ac:dyDescent="0.2">
      <c r="A2041" s="6">
        <f>LN(Data!B2042/Data!B2041)</f>
        <v>3.149066709137089E-2</v>
      </c>
      <c r="B2041" s="7"/>
      <c r="C2041" s="7">
        <f>LN(Data!H2042/Data!H2041)</f>
        <v>0</v>
      </c>
      <c r="I2041" s="22">
        <f ca="1">I2040*EXP(('Price dynamics'!$F$3-'Price dynamics'!$F$4^2*0.5)*1+('Price dynamics'!$F$4*SQRT(1)*_xlfn.NORM.S.INV(RAND())))</f>
        <v>3.3797662263666151E-2</v>
      </c>
      <c r="K2041" s="22">
        <f ca="1">K2040*EXP(('Price dynamics'!$G$3-'Price dynamics'!$G$4^2*0.5)*1+('Price dynamics'!$G$4*SQRT(1)*_xlfn.NORM.S.INV(RAND())))</f>
        <v>6.4349149745465502E-5</v>
      </c>
      <c r="M2041" s="23">
        <f t="shared" ca="1" si="63"/>
        <v>6.4349149745465502E-5</v>
      </c>
      <c r="O2041" s="24">
        <f t="shared" ca="1" si="62"/>
        <v>3.3733313113920686E-2</v>
      </c>
    </row>
    <row r="2042" spans="1:15" x14ac:dyDescent="0.2">
      <c r="A2042" s="6">
        <f>LN(Data!B2043/Data!B2042)</f>
        <v>-6.3650027076456089E-2</v>
      </c>
      <c r="B2042" s="7"/>
      <c r="C2042" s="7">
        <f>LN(Data!H2043/Data!H2042)</f>
        <v>7.518832414027319E-3</v>
      </c>
      <c r="I2042" s="22">
        <f ca="1">I2041*EXP(('Price dynamics'!$F$3-'Price dynamics'!$F$4^2*0.5)*1+('Price dynamics'!$F$4*SQRT(1)*_xlfn.NORM.S.INV(RAND())))</f>
        <v>3.509630373169894E-2</v>
      </c>
      <c r="K2042" s="22">
        <f ca="1">K2041*EXP(('Price dynamics'!$G$3-'Price dynamics'!$G$4^2*0.5)*1+('Price dynamics'!$G$4*SQRT(1)*_xlfn.NORM.S.INV(RAND())))</f>
        <v>7.3624310794184305E-5</v>
      </c>
      <c r="M2042" s="23">
        <f t="shared" ca="1" si="63"/>
        <v>7.3624310794184305E-5</v>
      </c>
      <c r="O2042" s="24">
        <f t="shared" ca="1" si="62"/>
        <v>3.5022679420904756E-2</v>
      </c>
    </row>
    <row r="2043" spans="1:15" x14ac:dyDescent="0.2">
      <c r="A2043" s="6">
        <f>LN(Data!B2044/Data!B2043)</f>
        <v>-2.045648222054372E-2</v>
      </c>
      <c r="B2043" s="7"/>
      <c r="C2043" s="7">
        <f>LN(Data!H2044/Data!H2043)</f>
        <v>-0.10660973505825826</v>
      </c>
      <c r="I2043" s="22">
        <f ca="1">I2042*EXP(('Price dynamics'!$F$3-'Price dynamics'!$F$4^2*0.5)*1+('Price dynamics'!$F$4*SQRT(1)*_xlfn.NORM.S.INV(RAND())))</f>
        <v>3.3103947134610054E-2</v>
      </c>
      <c r="K2043" s="22">
        <f ca="1">K2042*EXP(('Price dynamics'!$G$3-'Price dynamics'!$G$4^2*0.5)*1+('Price dynamics'!$G$4*SQRT(1)*_xlfn.NORM.S.INV(RAND())))</f>
        <v>6.631635276085096E-5</v>
      </c>
      <c r="M2043" s="23">
        <f t="shared" ca="1" si="63"/>
        <v>6.631635276085096E-5</v>
      </c>
      <c r="O2043" s="24">
        <f t="shared" ca="1" si="62"/>
        <v>3.3037630781849202E-2</v>
      </c>
    </row>
    <row r="2044" spans="1:15" x14ac:dyDescent="0.2">
      <c r="A2044" s="6">
        <f>LN(Data!B2045/Data!B2044)</f>
        <v>-4.7521933181436868E-2</v>
      </c>
      <c r="B2044" s="7"/>
      <c r="C2044" s="7">
        <f>LN(Data!H2045/Data!H2044)</f>
        <v>-0.10074156980153175</v>
      </c>
      <c r="I2044" s="22">
        <f ca="1">I2043*EXP(('Price dynamics'!$F$3-'Price dynamics'!$F$4^2*0.5)*1+('Price dynamics'!$F$4*SQRT(1)*_xlfn.NORM.S.INV(RAND())))</f>
        <v>3.4908770221436389E-2</v>
      </c>
      <c r="K2044" s="22">
        <f ca="1">K2043*EXP(('Price dynamics'!$G$3-'Price dynamics'!$G$4^2*0.5)*1+('Price dynamics'!$G$4*SQRT(1)*_xlfn.NORM.S.INV(RAND())))</f>
        <v>6.4331187958073196E-5</v>
      </c>
      <c r="M2044" s="23">
        <f t="shared" ca="1" si="63"/>
        <v>6.4331187958073196E-5</v>
      </c>
      <c r="O2044" s="24">
        <f t="shared" ca="1" si="62"/>
        <v>3.4844439033478315E-2</v>
      </c>
    </row>
    <row r="2045" spans="1:15" x14ac:dyDescent="0.2">
      <c r="A2045" s="6">
        <f>LN(Data!B2046/Data!B2045)</f>
        <v>-3.8095284166677302E-3</v>
      </c>
      <c r="B2045" s="7"/>
      <c r="C2045" s="7">
        <f>LN(Data!H2046/Data!H2045)</f>
        <v>7.9688160603699487E-2</v>
      </c>
      <c r="I2045" s="22">
        <f ca="1">I2044*EXP(('Price dynamics'!$F$3-'Price dynamics'!$F$4^2*0.5)*1+('Price dynamics'!$F$4*SQRT(1)*_xlfn.NORM.S.INV(RAND())))</f>
        <v>3.5107064055723433E-2</v>
      </c>
      <c r="K2045" s="22">
        <f ca="1">K2044*EXP(('Price dynamics'!$G$3-'Price dynamics'!$G$4^2*0.5)*1+('Price dynamics'!$G$4*SQRT(1)*_xlfn.NORM.S.INV(RAND())))</f>
        <v>6.9430110164955233E-5</v>
      </c>
      <c r="M2045" s="23">
        <f t="shared" ca="1" si="63"/>
        <v>6.9430110164955233E-5</v>
      </c>
      <c r="O2045" s="24">
        <f t="shared" ca="1" si="62"/>
        <v>3.5037633945558477E-2</v>
      </c>
    </row>
    <row r="2046" spans="1:15" x14ac:dyDescent="0.2">
      <c r="A2046" s="6">
        <f>LN(Data!B2047/Data!B2046)</f>
        <v>4.6970989572773784E-2</v>
      </c>
      <c r="B2046" s="7"/>
      <c r="C2046" s="7">
        <f>LN(Data!H2047/Data!H2046)</f>
        <v>2.1053409197832263E-2</v>
      </c>
      <c r="I2046" s="22">
        <f ca="1">I2045*EXP(('Price dynamics'!$F$3-'Price dynamics'!$F$4^2*0.5)*1+('Price dynamics'!$F$4*SQRT(1)*_xlfn.NORM.S.INV(RAND())))</f>
        <v>3.5729982839011083E-2</v>
      </c>
      <c r="K2046" s="22">
        <f ca="1">K2045*EXP(('Price dynamics'!$G$3-'Price dynamics'!$G$4^2*0.5)*1+('Price dynamics'!$G$4*SQRT(1)*_xlfn.NORM.S.INV(RAND())))</f>
        <v>7.4762936291937089E-5</v>
      </c>
      <c r="M2046" s="23">
        <f t="shared" ca="1" si="63"/>
        <v>7.4762936291937089E-5</v>
      </c>
      <c r="O2046" s="24">
        <f t="shared" ca="1" si="62"/>
        <v>3.5655219902719144E-2</v>
      </c>
    </row>
    <row r="2047" spans="1:15" x14ac:dyDescent="0.2">
      <c r="A2047" s="6">
        <f>LN(Data!B2048/Data!B2047)</f>
        <v>-6.2100656195778568E-3</v>
      </c>
      <c r="B2047" s="7"/>
      <c r="C2047" s="7">
        <f>LN(Data!H2048/Data!H2047)</f>
        <v>0</v>
      </c>
      <c r="I2047" s="22">
        <f ca="1">I2046*EXP(('Price dynamics'!$F$3-'Price dynamics'!$F$4^2*0.5)*1+('Price dynamics'!$F$4*SQRT(1)*_xlfn.NORM.S.INV(RAND())))</f>
        <v>3.5220391280711055E-2</v>
      </c>
      <c r="K2047" s="22">
        <f ca="1">K2046*EXP(('Price dynamics'!$G$3-'Price dynamics'!$G$4^2*0.5)*1+('Price dynamics'!$G$4*SQRT(1)*_xlfn.NORM.S.INV(RAND())))</f>
        <v>8.2455909305498691E-5</v>
      </c>
      <c r="M2047" s="23">
        <f t="shared" ca="1" si="63"/>
        <v>8.2455909305498691E-5</v>
      </c>
      <c r="O2047" s="24">
        <f t="shared" ca="1" si="62"/>
        <v>3.5137935371405554E-2</v>
      </c>
    </row>
    <row r="2048" spans="1:15" x14ac:dyDescent="0.2">
      <c r="A2048" s="6">
        <f>LN(Data!B2049/Data!B2048)</f>
        <v>-3.0508318481237254E-2</v>
      </c>
      <c r="B2048" s="7"/>
      <c r="C2048" s="7">
        <f>LN(Data!H2049/Data!H2048)</f>
        <v>-1.2578782206860073E-2</v>
      </c>
      <c r="I2048" s="22">
        <f ca="1">I2047*EXP(('Price dynamics'!$F$3-'Price dynamics'!$F$4^2*0.5)*1+('Price dynamics'!$F$4*SQRT(1)*_xlfn.NORM.S.INV(RAND())))</f>
        <v>3.4346487653833538E-2</v>
      </c>
      <c r="K2048" s="22">
        <f ca="1">K2047*EXP(('Price dynamics'!$G$3-'Price dynamics'!$G$4^2*0.5)*1+('Price dynamics'!$G$4*SQRT(1)*_xlfn.NORM.S.INV(RAND())))</f>
        <v>8.1093072774010021E-5</v>
      </c>
      <c r="M2048" s="23">
        <f t="shared" ca="1" si="63"/>
        <v>8.1093072774010021E-5</v>
      </c>
      <c r="O2048" s="24">
        <f t="shared" ca="1" si="62"/>
        <v>3.4265394581059525E-2</v>
      </c>
    </row>
    <row r="2049" spans="1:15" x14ac:dyDescent="0.2">
      <c r="A2049" s="6">
        <f>LN(Data!B2050/Data!B2049)</f>
        <v>1.3881295864471335E-2</v>
      </c>
      <c r="B2049" s="7"/>
      <c r="C2049" s="7">
        <f>LN(Data!H2050/Data!H2049)</f>
        <v>2.0877585021555178E-2</v>
      </c>
      <c r="I2049" s="22">
        <f ca="1">I2048*EXP(('Price dynamics'!$F$3-'Price dynamics'!$F$4^2*0.5)*1+('Price dynamics'!$F$4*SQRT(1)*_xlfn.NORM.S.INV(RAND())))</f>
        <v>3.5003272284444033E-2</v>
      </c>
      <c r="K2049" s="22">
        <f ca="1">K2048*EXP(('Price dynamics'!$G$3-'Price dynamics'!$G$4^2*0.5)*1+('Price dynamics'!$G$4*SQRT(1)*_xlfn.NORM.S.INV(RAND())))</f>
        <v>8.3986839841698795E-5</v>
      </c>
      <c r="M2049" s="23">
        <f t="shared" ca="1" si="63"/>
        <v>8.3986839841698795E-5</v>
      </c>
      <c r="O2049" s="24">
        <f t="shared" ca="1" si="62"/>
        <v>3.4919285444602335E-2</v>
      </c>
    </row>
    <row r="2050" spans="1:15" x14ac:dyDescent="0.2">
      <c r="A2050" s="6">
        <f>LN(Data!B2051/Data!B2050)</f>
        <v>4.8318250481576537E-3</v>
      </c>
      <c r="B2050" s="7"/>
      <c r="C2050" s="7">
        <f>LN(Data!H2051/Data!H2050)</f>
        <v>0</v>
      </c>
      <c r="I2050" s="22">
        <f ca="1">I2049*EXP(('Price dynamics'!$F$3-'Price dynamics'!$F$4^2*0.5)*1+('Price dynamics'!$F$4*SQRT(1)*_xlfn.NORM.S.INV(RAND())))</f>
        <v>3.5989423925948956E-2</v>
      </c>
      <c r="K2050" s="22">
        <f ca="1">K2049*EXP(('Price dynamics'!$G$3-'Price dynamics'!$G$4^2*0.5)*1+('Price dynamics'!$G$4*SQRT(1)*_xlfn.NORM.S.INV(RAND())))</f>
        <v>8.1791734686341119E-5</v>
      </c>
      <c r="M2050" s="23">
        <f t="shared" ca="1" si="63"/>
        <v>8.1791734686341119E-5</v>
      </c>
      <c r="O2050" s="24">
        <f t="shared" ca="1" si="62"/>
        <v>3.5907632191262612E-2</v>
      </c>
    </row>
    <row r="2051" spans="1:15" x14ac:dyDescent="0.2">
      <c r="A2051" s="6">
        <f>LN(Data!B2052/Data!B2051)</f>
        <v>1.2161565039275435E-2</v>
      </c>
      <c r="B2051" s="7"/>
      <c r="C2051" s="7">
        <f>LN(Data!H2052/Data!H2051)</f>
        <v>1.2320484388040657E-2</v>
      </c>
      <c r="I2051" s="22">
        <f ca="1">I2050*EXP(('Price dynamics'!$F$3-'Price dynamics'!$F$4^2*0.5)*1+('Price dynamics'!$F$4*SQRT(1)*_xlfn.NORM.S.INV(RAND())))</f>
        <v>3.5556092361268943E-2</v>
      </c>
      <c r="K2051" s="22">
        <f ca="1">K2050*EXP(('Price dynamics'!$G$3-'Price dynamics'!$G$4^2*0.5)*1+('Price dynamics'!$G$4*SQRT(1)*_xlfn.NORM.S.INV(RAND())))</f>
        <v>9.2108879361897691E-5</v>
      </c>
      <c r="M2051" s="23">
        <f t="shared" ca="1" si="63"/>
        <v>9.2108879361897691E-5</v>
      </c>
      <c r="O2051" s="24">
        <f t="shared" ref="O2051:O2114" ca="1" si="64">MAX(I2051,K2051)-MIN(I2051,K2051)</f>
        <v>3.5463983481907047E-2</v>
      </c>
    </row>
    <row r="2052" spans="1:15" x14ac:dyDescent="0.2">
      <c r="A2052" s="6">
        <f>LN(Data!B2053/Data!B2052)</f>
        <v>-3.0496971122106708E-2</v>
      </c>
      <c r="B2052" s="7"/>
      <c r="C2052" s="7">
        <f>LN(Data!H2053/Data!H2052)</f>
        <v>1.2170535620255114E-2</v>
      </c>
      <c r="I2052" s="22">
        <f ca="1">I2051*EXP(('Price dynamics'!$F$3-'Price dynamics'!$F$4^2*0.5)*1+('Price dynamics'!$F$4*SQRT(1)*_xlfn.NORM.S.INV(RAND())))</f>
        <v>3.5180430095213648E-2</v>
      </c>
      <c r="K2052" s="22">
        <f ca="1">K2051*EXP(('Price dynamics'!$G$3-'Price dynamics'!$G$4^2*0.5)*1+('Price dynamics'!$G$4*SQRT(1)*_xlfn.NORM.S.INV(RAND())))</f>
        <v>8.4893231047197896E-5</v>
      </c>
      <c r="M2052" s="23">
        <f t="shared" ref="M2052:M2115" ca="1" si="65">IF(I2052&lt;K2052,I2052,K2052)</f>
        <v>8.4893231047197896E-5</v>
      </c>
      <c r="O2052" s="24">
        <f t="shared" ca="1" si="64"/>
        <v>3.509553686416645E-2</v>
      </c>
    </row>
    <row r="2053" spans="1:15" x14ac:dyDescent="0.2">
      <c r="A2053" s="6">
        <f>LN(Data!B2054/Data!B2053)</f>
        <v>-2.6790733557766219E-2</v>
      </c>
      <c r="B2053" s="7"/>
      <c r="C2053" s="7">
        <f>LN(Data!H2054/Data!H2053)</f>
        <v>-8.4083117210541444E-2</v>
      </c>
      <c r="I2053" s="22">
        <f ca="1">I2052*EXP(('Price dynamics'!$F$3-'Price dynamics'!$F$4^2*0.5)*1+('Price dynamics'!$F$4*SQRT(1)*_xlfn.NORM.S.INV(RAND())))</f>
        <v>3.5146920340252692E-2</v>
      </c>
      <c r="K2053" s="22">
        <f ca="1">K2052*EXP(('Price dynamics'!$G$3-'Price dynamics'!$G$4^2*0.5)*1+('Price dynamics'!$G$4*SQRT(1)*_xlfn.NORM.S.INV(RAND())))</f>
        <v>7.6611932734146906E-5</v>
      </c>
      <c r="M2053" s="23">
        <f t="shared" ca="1" si="65"/>
        <v>7.6611932734146906E-5</v>
      </c>
      <c r="O2053" s="24">
        <f t="shared" ca="1" si="64"/>
        <v>3.5070308407518548E-2</v>
      </c>
    </row>
    <row r="2054" spans="1:15" x14ac:dyDescent="0.2">
      <c r="A2054" s="6">
        <f>LN(Data!B2055/Data!B2054)</f>
        <v>-2.0376880588696265E-2</v>
      </c>
      <c r="B2054" s="7"/>
      <c r="C2054" s="7">
        <f>LN(Data!H2055/Data!H2054)</f>
        <v>-7.275935428242819E-2</v>
      </c>
      <c r="I2054" s="22">
        <f ca="1">I2053*EXP(('Price dynamics'!$F$3-'Price dynamics'!$F$4^2*0.5)*1+('Price dynamics'!$F$4*SQRT(1)*_xlfn.NORM.S.INV(RAND())))</f>
        <v>3.6466568607736963E-2</v>
      </c>
      <c r="K2054" s="22">
        <f ca="1">K2053*EXP(('Price dynamics'!$G$3-'Price dynamics'!$G$4^2*0.5)*1+('Price dynamics'!$G$4*SQRT(1)*_xlfn.NORM.S.INV(RAND())))</f>
        <v>8.004180385789495E-5</v>
      </c>
      <c r="M2054" s="23">
        <f t="shared" ca="1" si="65"/>
        <v>8.004180385789495E-5</v>
      </c>
      <c r="O2054" s="24">
        <f t="shared" ca="1" si="64"/>
        <v>3.638652680387907E-2</v>
      </c>
    </row>
    <row r="2055" spans="1:15" x14ac:dyDescent="0.2">
      <c r="A2055" s="6">
        <f>LN(Data!B2056/Data!B2055)</f>
        <v>2.3088484032093199E-2</v>
      </c>
      <c r="B2055" s="7"/>
      <c r="C2055" s="7">
        <f>LN(Data!H2056/Data!H2055)</f>
        <v>-2.3867481406643545E-2</v>
      </c>
      <c r="I2055" s="22">
        <f ca="1">I2054*EXP(('Price dynamics'!$F$3-'Price dynamics'!$F$4^2*0.5)*1+('Price dynamics'!$F$4*SQRT(1)*_xlfn.NORM.S.INV(RAND())))</f>
        <v>3.7746348427110887E-2</v>
      </c>
      <c r="K2055" s="22">
        <f ca="1">K2054*EXP(('Price dynamics'!$G$3-'Price dynamics'!$G$4^2*0.5)*1+('Price dynamics'!$G$4*SQRT(1)*_xlfn.NORM.S.INV(RAND())))</f>
        <v>8.8646456778955377E-5</v>
      </c>
      <c r="M2055" s="23">
        <f t="shared" ca="1" si="65"/>
        <v>8.8646456778955377E-5</v>
      </c>
      <c r="O2055" s="24">
        <f t="shared" ca="1" si="64"/>
        <v>3.7657701970331935E-2</v>
      </c>
    </row>
    <row r="2056" spans="1:15" x14ac:dyDescent="0.2">
      <c r="A2056" s="6">
        <f>LN(Data!B2057/Data!B2056)</f>
        <v>-3.5436778756910467E-2</v>
      </c>
      <c r="B2056" s="7"/>
      <c r="C2056" s="7">
        <f>LN(Data!H2057/Data!H2056)</f>
        <v>4.7178560275090473E-2</v>
      </c>
      <c r="I2056" s="22">
        <f ca="1">I2055*EXP(('Price dynamics'!$F$3-'Price dynamics'!$F$4^2*0.5)*1+('Price dynamics'!$F$4*SQRT(1)*_xlfn.NORM.S.INV(RAND())))</f>
        <v>3.8348629854307509E-2</v>
      </c>
      <c r="K2056" s="22">
        <f ca="1">K2055*EXP(('Price dynamics'!$G$3-'Price dynamics'!$G$4^2*0.5)*1+('Price dynamics'!$G$4*SQRT(1)*_xlfn.NORM.S.INV(RAND())))</f>
        <v>8.8156480905073712E-5</v>
      </c>
      <c r="M2056" s="23">
        <f t="shared" ca="1" si="65"/>
        <v>8.8156480905073712E-5</v>
      </c>
      <c r="O2056" s="24">
        <f t="shared" ca="1" si="64"/>
        <v>3.8260473373402437E-2</v>
      </c>
    </row>
    <row r="2057" spans="1:15" x14ac:dyDescent="0.2">
      <c r="A2057" s="6">
        <f>LN(Data!B2058/Data!B2057)</f>
        <v>7.5863809645736772E-3</v>
      </c>
      <c r="B2057" s="7"/>
      <c r="C2057" s="7">
        <f>LN(Data!H2058/Data!H2057)</f>
        <v>8.3934451485150482E-2</v>
      </c>
      <c r="I2057" s="22">
        <f ca="1">I2056*EXP(('Price dynamics'!$F$3-'Price dynamics'!$F$4^2*0.5)*1+('Price dynamics'!$F$4*SQRT(1)*_xlfn.NORM.S.INV(RAND())))</f>
        <v>3.7878466147909219E-2</v>
      </c>
      <c r="K2057" s="22">
        <f ca="1">K2056*EXP(('Price dynamics'!$G$3-'Price dynamics'!$G$4^2*0.5)*1+('Price dynamics'!$G$4*SQRT(1)*_xlfn.NORM.S.INV(RAND())))</f>
        <v>9.1259541342739259E-5</v>
      </c>
      <c r="M2057" s="23">
        <f t="shared" ca="1" si="65"/>
        <v>9.1259541342739259E-5</v>
      </c>
      <c r="O2057" s="24">
        <f t="shared" ca="1" si="64"/>
        <v>3.7787206606566481E-2</v>
      </c>
    </row>
    <row r="2058" spans="1:15" x14ac:dyDescent="0.2">
      <c r="A2058" s="6">
        <f>LN(Data!B2059/Data!B2058)</f>
        <v>3.1711406449796552E-2</v>
      </c>
      <c r="B2058" s="7"/>
      <c r="C2058" s="7">
        <f>LN(Data!H2059/Data!H2058)</f>
        <v>7.743174013281609E-2</v>
      </c>
      <c r="I2058" s="22">
        <f ca="1">I2057*EXP(('Price dynamics'!$F$3-'Price dynamics'!$F$4^2*0.5)*1+('Price dynamics'!$F$4*SQRT(1)*_xlfn.NORM.S.INV(RAND())))</f>
        <v>3.7839992614182937E-2</v>
      </c>
      <c r="K2058" s="22">
        <f ca="1">K2057*EXP(('Price dynamics'!$G$3-'Price dynamics'!$G$4^2*0.5)*1+('Price dynamics'!$G$4*SQRT(1)*_xlfn.NORM.S.INV(RAND())))</f>
        <v>9.0399639237602507E-5</v>
      </c>
      <c r="M2058" s="23">
        <f t="shared" ca="1" si="65"/>
        <v>9.0399639237602507E-5</v>
      </c>
      <c r="O2058" s="24">
        <f t="shared" ca="1" si="64"/>
        <v>3.7749592974945331E-2</v>
      </c>
    </row>
    <row r="2059" spans="1:15" x14ac:dyDescent="0.2">
      <c r="A2059" s="6">
        <f>LN(Data!B2060/Data!B2059)</f>
        <v>8.4421069301566561E-3</v>
      </c>
      <c r="B2059" s="7"/>
      <c r="C2059" s="7">
        <f>LN(Data!H2060/Data!H2059)</f>
        <v>-1.9802627296179643E-2</v>
      </c>
      <c r="I2059" s="22">
        <f ca="1">I2058*EXP(('Price dynamics'!$F$3-'Price dynamics'!$F$4^2*0.5)*1+('Price dynamics'!$F$4*SQRT(1)*_xlfn.NORM.S.INV(RAND())))</f>
        <v>3.7782541187962419E-2</v>
      </c>
      <c r="K2059" s="22">
        <f ca="1">K2058*EXP(('Price dynamics'!$G$3-'Price dynamics'!$G$4^2*0.5)*1+('Price dynamics'!$G$4*SQRT(1)*_xlfn.NORM.S.INV(RAND())))</f>
        <v>9.2832159613638992E-5</v>
      </c>
      <c r="M2059" s="23">
        <f t="shared" ca="1" si="65"/>
        <v>9.2832159613638992E-5</v>
      </c>
      <c r="O2059" s="24">
        <f t="shared" ca="1" si="64"/>
        <v>3.7689709028348783E-2</v>
      </c>
    </row>
    <row r="2060" spans="1:15" x14ac:dyDescent="0.2">
      <c r="A2060" s="6">
        <f>LN(Data!B2061/Data!B2060)</f>
        <v>7.992430747114072E-3</v>
      </c>
      <c r="B2060" s="7"/>
      <c r="C2060" s="7">
        <f>LN(Data!H2061/Data!H2060)</f>
        <v>3.5367143837291344E-2</v>
      </c>
      <c r="I2060" s="22">
        <f ca="1">I2059*EXP(('Price dynamics'!$F$3-'Price dynamics'!$F$4^2*0.5)*1+('Price dynamics'!$F$4*SQRT(1)*_xlfn.NORM.S.INV(RAND())))</f>
        <v>3.5872165413065059E-2</v>
      </c>
      <c r="K2060" s="22">
        <f ca="1">K2059*EXP(('Price dynamics'!$G$3-'Price dynamics'!$G$4^2*0.5)*1+('Price dynamics'!$G$4*SQRT(1)*_xlfn.NORM.S.INV(RAND())))</f>
        <v>9.4532341532063097E-5</v>
      </c>
      <c r="M2060" s="23">
        <f t="shared" ca="1" si="65"/>
        <v>9.4532341532063097E-5</v>
      </c>
      <c r="O2060" s="24">
        <f t="shared" ca="1" si="64"/>
        <v>3.5777633071532998E-2</v>
      </c>
    </row>
    <row r="2061" spans="1:15" x14ac:dyDescent="0.2">
      <c r="A2061" s="6">
        <f>LN(Data!B2062/Data!B2061)</f>
        <v>1.6168804958699393E-2</v>
      </c>
      <c r="B2061" s="7"/>
      <c r="C2061" s="7">
        <f>LN(Data!H2062/Data!H2061)</f>
        <v>3.0420596700711719E-2</v>
      </c>
      <c r="I2061" s="22">
        <f ca="1">I2060*EXP(('Price dynamics'!$F$3-'Price dynamics'!$F$4^2*0.5)*1+('Price dynamics'!$F$4*SQRT(1)*_xlfn.NORM.S.INV(RAND())))</f>
        <v>3.4248193669663772E-2</v>
      </c>
      <c r="K2061" s="22">
        <f ca="1">K2060*EXP(('Price dynamics'!$G$3-'Price dynamics'!$G$4^2*0.5)*1+('Price dynamics'!$G$4*SQRT(1)*_xlfn.NORM.S.INV(RAND())))</f>
        <v>9.4063218364794898E-5</v>
      </c>
      <c r="M2061" s="23">
        <f t="shared" ca="1" si="65"/>
        <v>9.4063218364794898E-5</v>
      </c>
      <c r="O2061" s="24">
        <f t="shared" ca="1" si="64"/>
        <v>3.4154130451298975E-2</v>
      </c>
    </row>
    <row r="2062" spans="1:15" x14ac:dyDescent="0.2">
      <c r="A2062" s="6">
        <f>LN(Data!B2063/Data!B2062)</f>
        <v>5.5793337962382747E-3</v>
      </c>
      <c r="B2062" s="7"/>
      <c r="C2062" s="7">
        <f>LN(Data!H2063/Data!H2062)</f>
        <v>-3.7523496185503527E-3</v>
      </c>
      <c r="I2062" s="22">
        <f ca="1">I2061*EXP(('Price dynamics'!$F$3-'Price dynamics'!$F$4^2*0.5)*1+('Price dynamics'!$F$4*SQRT(1)*_xlfn.NORM.S.INV(RAND())))</f>
        <v>3.4650628322032112E-2</v>
      </c>
      <c r="K2062" s="22">
        <f ca="1">K2061*EXP(('Price dynamics'!$G$3-'Price dynamics'!$G$4^2*0.5)*1+('Price dynamics'!$G$4*SQRT(1)*_xlfn.NORM.S.INV(RAND())))</f>
        <v>9.3691507654179078E-5</v>
      </c>
      <c r="M2062" s="23">
        <f t="shared" ca="1" si="65"/>
        <v>9.3691507654179078E-5</v>
      </c>
      <c r="O2062" s="24">
        <f t="shared" ca="1" si="64"/>
        <v>3.455693681437793E-2</v>
      </c>
    </row>
    <row r="2063" spans="1:15" x14ac:dyDescent="0.2">
      <c r="A2063" s="6">
        <f>LN(Data!B2064/Data!B2063)</f>
        <v>1.618872734991832E-2</v>
      </c>
      <c r="B2063" s="7"/>
      <c r="C2063" s="7">
        <f>LN(Data!H2064/Data!H2063)</f>
        <v>-7.8164772849336386E-2</v>
      </c>
      <c r="I2063" s="22">
        <f ca="1">I2062*EXP(('Price dynamics'!$F$3-'Price dynamics'!$F$4^2*0.5)*1+('Price dynamics'!$F$4*SQRT(1)*_xlfn.NORM.S.INV(RAND())))</f>
        <v>3.684171356458784E-2</v>
      </c>
      <c r="K2063" s="22">
        <f ca="1">K2062*EXP(('Price dynamics'!$G$3-'Price dynamics'!$G$4^2*0.5)*1+('Price dynamics'!$G$4*SQRT(1)*_xlfn.NORM.S.INV(RAND())))</f>
        <v>8.6427909694961779E-5</v>
      </c>
      <c r="M2063" s="23">
        <f t="shared" ca="1" si="65"/>
        <v>8.6427909694961779E-5</v>
      </c>
      <c r="O2063" s="24">
        <f t="shared" ca="1" si="64"/>
        <v>3.6755285654892875E-2</v>
      </c>
    </row>
    <row r="2064" spans="1:15" x14ac:dyDescent="0.2">
      <c r="A2064" s="6">
        <f>LN(Data!B2065/Data!B2064)</f>
        <v>-1.0954903414368369E-3</v>
      </c>
      <c r="B2064" s="7"/>
      <c r="C2064" s="7">
        <f>LN(Data!H2065/Data!H2064)</f>
        <v>2.4097551579060524E-2</v>
      </c>
      <c r="I2064" s="22">
        <f ca="1">I2063*EXP(('Price dynamics'!$F$3-'Price dynamics'!$F$4^2*0.5)*1+('Price dynamics'!$F$4*SQRT(1)*_xlfn.NORM.S.INV(RAND())))</f>
        <v>3.6956940094789816E-2</v>
      </c>
      <c r="K2064" s="22">
        <f ca="1">K2063*EXP(('Price dynamics'!$G$3-'Price dynamics'!$G$4^2*0.5)*1+('Price dynamics'!$G$4*SQRT(1)*_xlfn.NORM.S.INV(RAND())))</f>
        <v>8.6979042489096465E-5</v>
      </c>
      <c r="M2064" s="23">
        <f t="shared" ca="1" si="65"/>
        <v>8.6979042489096465E-5</v>
      </c>
      <c r="O2064" s="24">
        <f t="shared" ca="1" si="64"/>
        <v>3.6869961052300719E-2</v>
      </c>
    </row>
    <row r="2065" spans="1:15" x14ac:dyDescent="0.2">
      <c r="A2065" s="6">
        <f>LN(Data!B2066/Data!B2065)</f>
        <v>-3.6462372537355188E-2</v>
      </c>
      <c r="B2065" s="7"/>
      <c r="C2065" s="7">
        <f>LN(Data!H2066/Data!H2065)</f>
        <v>-7.9681696491768449E-3</v>
      </c>
      <c r="I2065" s="22">
        <f ca="1">I2064*EXP(('Price dynamics'!$F$3-'Price dynamics'!$F$4^2*0.5)*1+('Price dynamics'!$F$4*SQRT(1)*_xlfn.NORM.S.INV(RAND())))</f>
        <v>3.733891099658191E-2</v>
      </c>
      <c r="K2065" s="22">
        <f ca="1">K2064*EXP(('Price dynamics'!$G$3-'Price dynamics'!$G$4^2*0.5)*1+('Price dynamics'!$G$4*SQRT(1)*_xlfn.NORM.S.INV(RAND())))</f>
        <v>8.5144060925290593E-5</v>
      </c>
      <c r="M2065" s="23">
        <f t="shared" ca="1" si="65"/>
        <v>8.5144060925290593E-5</v>
      </c>
      <c r="O2065" s="24">
        <f t="shared" ca="1" si="64"/>
        <v>3.7253766935656622E-2</v>
      </c>
    </row>
    <row r="2066" spans="1:15" x14ac:dyDescent="0.2">
      <c r="A2066" s="6">
        <f>LN(Data!B2067/Data!B2066)</f>
        <v>-1.373543150875859E-2</v>
      </c>
      <c r="B2066" s="7"/>
      <c r="C2066" s="7">
        <f>LN(Data!H2067/Data!H2066)</f>
        <v>0</v>
      </c>
      <c r="I2066" s="22">
        <f ca="1">I2065*EXP(('Price dynamics'!$F$3-'Price dynamics'!$F$4^2*0.5)*1+('Price dynamics'!$F$4*SQRT(1)*_xlfn.NORM.S.INV(RAND())))</f>
        <v>3.6810421874781341E-2</v>
      </c>
      <c r="K2066" s="22">
        <f ca="1">K2065*EXP(('Price dynamics'!$G$3-'Price dynamics'!$G$4^2*0.5)*1+('Price dynamics'!$G$4*SQRT(1)*_xlfn.NORM.S.INV(RAND())))</f>
        <v>7.9623657529169519E-5</v>
      </c>
      <c r="M2066" s="23">
        <f t="shared" ca="1" si="65"/>
        <v>7.9623657529169519E-5</v>
      </c>
      <c r="O2066" s="24">
        <f t="shared" ca="1" si="64"/>
        <v>3.673079821725217E-2</v>
      </c>
    </row>
    <row r="2067" spans="1:15" x14ac:dyDescent="0.2">
      <c r="A2067" s="6">
        <f>LN(Data!B2068/Data!B2067)</f>
        <v>-3.6780358628143127E-2</v>
      </c>
      <c r="B2067" s="7"/>
      <c r="C2067" s="7">
        <f>LN(Data!H2068/Data!H2067)</f>
        <v>-4.0821994520255166E-2</v>
      </c>
      <c r="I2067" s="22">
        <f ca="1">I2066*EXP(('Price dynamics'!$F$3-'Price dynamics'!$F$4^2*0.5)*1+('Price dynamics'!$F$4*SQRT(1)*_xlfn.NORM.S.INV(RAND())))</f>
        <v>3.7834290965315792E-2</v>
      </c>
      <c r="K2067" s="22">
        <f ca="1">K2066*EXP(('Price dynamics'!$G$3-'Price dynamics'!$G$4^2*0.5)*1+('Price dynamics'!$G$4*SQRT(1)*_xlfn.NORM.S.INV(RAND())))</f>
        <v>7.6995255451335395E-5</v>
      </c>
      <c r="M2067" s="23">
        <f t="shared" ca="1" si="65"/>
        <v>7.6995255451335395E-5</v>
      </c>
      <c r="O2067" s="24">
        <f t="shared" ca="1" si="64"/>
        <v>3.7757295709864455E-2</v>
      </c>
    </row>
    <row r="2068" spans="1:15" x14ac:dyDescent="0.2">
      <c r="A2068" s="6">
        <f>LN(Data!B2069/Data!B2068)</f>
        <v>4.2526400103422922E-2</v>
      </c>
      <c r="B2068" s="7"/>
      <c r="C2068" s="7">
        <f>LN(Data!H2069/Data!H2068)</f>
        <v>0</v>
      </c>
      <c r="I2068" s="22">
        <f ca="1">I2067*EXP(('Price dynamics'!$F$3-'Price dynamics'!$F$4^2*0.5)*1+('Price dynamics'!$F$4*SQRT(1)*_xlfn.NORM.S.INV(RAND())))</f>
        <v>3.9979554076725848E-2</v>
      </c>
      <c r="K2068" s="22">
        <f ca="1">K2067*EXP(('Price dynamics'!$G$3-'Price dynamics'!$G$4^2*0.5)*1+('Price dynamics'!$G$4*SQRT(1)*_xlfn.NORM.S.INV(RAND())))</f>
        <v>7.5022265817771699E-5</v>
      </c>
      <c r="M2068" s="23">
        <f t="shared" ca="1" si="65"/>
        <v>7.5022265817771699E-5</v>
      </c>
      <c r="O2068" s="24">
        <f t="shared" ca="1" si="64"/>
        <v>3.9904531810908077E-2</v>
      </c>
    </row>
    <row r="2069" spans="1:15" x14ac:dyDescent="0.2">
      <c r="A2069" s="6">
        <f>LN(Data!B2070/Data!B2069)</f>
        <v>-1.9116809492327753E-3</v>
      </c>
      <c r="B2069" s="7"/>
      <c r="C2069" s="7">
        <f>LN(Data!H2070/Data!H2069)</f>
        <v>9.9090902644230969E-2</v>
      </c>
      <c r="I2069" s="22">
        <f ca="1">I2068*EXP(('Price dynamics'!$F$3-'Price dynamics'!$F$4^2*0.5)*1+('Price dynamics'!$F$4*SQRT(1)*_xlfn.NORM.S.INV(RAND())))</f>
        <v>4.0555348934119211E-2</v>
      </c>
      <c r="K2069" s="22">
        <f ca="1">K2068*EXP(('Price dynamics'!$G$3-'Price dynamics'!$G$4^2*0.5)*1+('Price dynamics'!$G$4*SQRT(1)*_xlfn.NORM.S.INV(RAND())))</f>
        <v>7.5864236828775643E-5</v>
      </c>
      <c r="M2069" s="23">
        <f t="shared" ca="1" si="65"/>
        <v>7.5864236828775643E-5</v>
      </c>
      <c r="O2069" s="24">
        <f t="shared" ca="1" si="64"/>
        <v>4.0479484697290437E-2</v>
      </c>
    </row>
    <row r="2070" spans="1:15" x14ac:dyDescent="0.2">
      <c r="A2070" s="6">
        <f>LN(Data!B2071/Data!B2070)</f>
        <v>-1.5815180163102547E-2</v>
      </c>
      <c r="B2070" s="7"/>
      <c r="C2070" s="7">
        <f>LN(Data!H2071/Data!H2070)</f>
        <v>-7.8471615441495085E-2</v>
      </c>
      <c r="I2070" s="22">
        <f ca="1">I2069*EXP(('Price dynamics'!$F$3-'Price dynamics'!$F$4^2*0.5)*1+('Price dynamics'!$F$4*SQRT(1)*_xlfn.NORM.S.INV(RAND())))</f>
        <v>4.0458153935511713E-2</v>
      </c>
      <c r="K2070" s="22">
        <f ca="1">K2069*EXP(('Price dynamics'!$G$3-'Price dynamics'!$G$4^2*0.5)*1+('Price dynamics'!$G$4*SQRT(1)*_xlfn.NORM.S.INV(RAND())))</f>
        <v>8.8586887169405791E-5</v>
      </c>
      <c r="M2070" s="23">
        <f t="shared" ca="1" si="65"/>
        <v>8.8586887169405791E-5</v>
      </c>
      <c r="O2070" s="24">
        <f t="shared" ca="1" si="64"/>
        <v>4.0369567048342304E-2</v>
      </c>
    </row>
    <row r="2071" spans="1:15" x14ac:dyDescent="0.2">
      <c r="A2071" s="6">
        <f>LN(Data!B2072/Data!B2071)</f>
        <v>-4.5742712836331023E-2</v>
      </c>
      <c r="B2071" s="7"/>
      <c r="C2071" s="7">
        <f>LN(Data!H2072/Data!H2071)</f>
        <v>0</v>
      </c>
      <c r="I2071" s="22">
        <f ca="1">I2070*EXP(('Price dynamics'!$F$3-'Price dynamics'!$F$4^2*0.5)*1+('Price dynamics'!$F$4*SQRT(1)*_xlfn.NORM.S.INV(RAND())))</f>
        <v>4.135107464527342E-2</v>
      </c>
      <c r="K2071" s="22">
        <f ca="1">K2070*EXP(('Price dynamics'!$G$3-'Price dynamics'!$G$4^2*0.5)*1+('Price dynamics'!$G$4*SQRT(1)*_xlfn.NORM.S.INV(RAND())))</f>
        <v>9.313381612920975E-5</v>
      </c>
      <c r="M2071" s="23">
        <f t="shared" ca="1" si="65"/>
        <v>9.313381612920975E-5</v>
      </c>
      <c r="O2071" s="24">
        <f t="shared" ca="1" si="64"/>
        <v>4.1257940829144212E-2</v>
      </c>
    </row>
    <row r="2072" spans="1:15" x14ac:dyDescent="0.2">
      <c r="A2072" s="6">
        <f>LN(Data!B2073/Data!B2072)</f>
        <v>1.4946753718802884E-2</v>
      </c>
      <c r="B2072" s="7"/>
      <c r="C2072" s="7">
        <f>LN(Data!H2073/Data!H2072)</f>
        <v>-1.2320484388040736E-2</v>
      </c>
      <c r="I2072" s="22">
        <f ca="1">I2071*EXP(('Price dynamics'!$F$3-'Price dynamics'!$F$4^2*0.5)*1+('Price dynamics'!$F$4*SQRT(1)*_xlfn.NORM.S.INV(RAND())))</f>
        <v>4.0946192938657686E-2</v>
      </c>
      <c r="K2072" s="22">
        <f ca="1">K2071*EXP(('Price dynamics'!$G$3-'Price dynamics'!$G$4^2*0.5)*1+('Price dynamics'!$G$4*SQRT(1)*_xlfn.NORM.S.INV(RAND())))</f>
        <v>9.5649475948637996E-5</v>
      </c>
      <c r="M2072" s="23">
        <f t="shared" ca="1" si="65"/>
        <v>9.5649475948637996E-5</v>
      </c>
      <c r="O2072" s="24">
        <f t="shared" ca="1" si="64"/>
        <v>4.0850543462709048E-2</v>
      </c>
    </row>
    <row r="2073" spans="1:15" x14ac:dyDescent="0.2">
      <c r="A2073" s="6">
        <f>LN(Data!B2074/Data!B2073)</f>
        <v>1.4331455481583912E-2</v>
      </c>
      <c r="B2073" s="7"/>
      <c r="C2073" s="7">
        <f>LN(Data!H2074/Data!H2073)</f>
        <v>-8.1765954696567597E-2</v>
      </c>
      <c r="I2073" s="22">
        <f ca="1">I2072*EXP(('Price dynamics'!$F$3-'Price dynamics'!$F$4^2*0.5)*1+('Price dynamics'!$F$4*SQRT(1)*_xlfn.NORM.S.INV(RAND())))</f>
        <v>4.0113820997434969E-2</v>
      </c>
      <c r="K2073" s="22">
        <f ca="1">K2072*EXP(('Price dynamics'!$G$3-'Price dynamics'!$G$4^2*0.5)*1+('Price dynamics'!$G$4*SQRT(1)*_xlfn.NORM.S.INV(RAND())))</f>
        <v>9.4117525519469053E-5</v>
      </c>
      <c r="M2073" s="23">
        <f t="shared" ca="1" si="65"/>
        <v>9.4117525519469053E-5</v>
      </c>
      <c r="O2073" s="24">
        <f t="shared" ca="1" si="64"/>
        <v>4.0019703471915503E-2</v>
      </c>
    </row>
    <row r="2074" spans="1:15" x14ac:dyDescent="0.2">
      <c r="A2074" s="6">
        <f>LN(Data!B2075/Data!B2074)</f>
        <v>1.9743343037178294E-3</v>
      </c>
      <c r="B2074" s="7"/>
      <c r="C2074" s="7">
        <f>LN(Data!H2075/Data!H2074)</f>
        <v>-0.14448158255523327</v>
      </c>
      <c r="I2074" s="22">
        <f ca="1">I2073*EXP(('Price dynamics'!$F$3-'Price dynamics'!$F$4^2*0.5)*1+('Price dynamics'!$F$4*SQRT(1)*_xlfn.NORM.S.INV(RAND())))</f>
        <v>4.3889610049526268E-2</v>
      </c>
      <c r="K2074" s="22">
        <f ca="1">K2073*EXP(('Price dynamics'!$G$3-'Price dynamics'!$G$4^2*0.5)*1+('Price dynamics'!$G$4*SQRT(1)*_xlfn.NORM.S.INV(RAND())))</f>
        <v>8.9546434837422159E-5</v>
      </c>
      <c r="M2074" s="23">
        <f t="shared" ca="1" si="65"/>
        <v>8.9546434837422159E-5</v>
      </c>
      <c r="O2074" s="24">
        <f t="shared" ca="1" si="64"/>
        <v>4.3800063614688849E-2</v>
      </c>
    </row>
    <row r="2075" spans="1:15" x14ac:dyDescent="0.2">
      <c r="A2075" s="6">
        <f>LN(Data!B2076/Data!B2075)</f>
        <v>7.8864357399838442E-4</v>
      </c>
      <c r="B2075" s="7"/>
      <c r="C2075" s="7">
        <f>LN(Data!H2076/Data!H2075)</f>
        <v>5.0515790136901745E-2</v>
      </c>
      <c r="I2075" s="22">
        <f ca="1">I2074*EXP(('Price dynamics'!$F$3-'Price dynamics'!$F$4^2*0.5)*1+('Price dynamics'!$F$4*SQRT(1)*_xlfn.NORM.S.INV(RAND())))</f>
        <v>4.2549630034259808E-2</v>
      </c>
      <c r="K2075" s="22">
        <f ca="1">K2074*EXP(('Price dynamics'!$G$3-'Price dynamics'!$G$4^2*0.5)*1+('Price dynamics'!$G$4*SQRT(1)*_xlfn.NORM.S.INV(RAND())))</f>
        <v>7.3873618826925347E-5</v>
      </c>
      <c r="M2075" s="23">
        <f t="shared" ca="1" si="65"/>
        <v>7.3873618826925347E-5</v>
      </c>
      <c r="O2075" s="24">
        <f t="shared" ca="1" si="64"/>
        <v>4.2475756415432886E-2</v>
      </c>
    </row>
    <row r="2076" spans="1:15" x14ac:dyDescent="0.2">
      <c r="A2076" s="6">
        <f>LN(Data!B2077/Data!B2076)</f>
        <v>7.0699430385229214E-3</v>
      </c>
      <c r="B2076" s="7"/>
      <c r="C2076" s="7">
        <f>LN(Data!H2077/Data!H2076)</f>
        <v>2.4332100659530721E-2</v>
      </c>
      <c r="I2076" s="22">
        <f ca="1">I2075*EXP(('Price dynamics'!$F$3-'Price dynamics'!$F$4^2*0.5)*1+('Price dynamics'!$F$4*SQRT(1)*_xlfn.NORM.S.INV(RAND())))</f>
        <v>4.3964278099710666E-2</v>
      </c>
      <c r="K2076" s="22">
        <f ca="1">K2075*EXP(('Price dynamics'!$G$3-'Price dynamics'!$G$4^2*0.5)*1+('Price dynamics'!$G$4*SQRT(1)*_xlfn.NORM.S.INV(RAND())))</f>
        <v>7.3400603924347741E-5</v>
      </c>
      <c r="M2076" s="23">
        <f t="shared" ca="1" si="65"/>
        <v>7.3400603924347741E-5</v>
      </c>
      <c r="O2076" s="24">
        <f t="shared" ca="1" si="64"/>
        <v>4.3890877495786317E-2</v>
      </c>
    </row>
    <row r="2077" spans="1:15" x14ac:dyDescent="0.2">
      <c r="A2077" s="6">
        <f>LN(Data!B2078/Data!B2077)</f>
        <v>-2.0961811610948483E-2</v>
      </c>
      <c r="B2077" s="7"/>
      <c r="C2077" s="7">
        <f>LN(Data!H2078/Data!H2077)</f>
        <v>-1.9418085857101627E-2</v>
      </c>
      <c r="I2077" s="22">
        <f ca="1">I2076*EXP(('Price dynamics'!$F$3-'Price dynamics'!$F$4^2*0.5)*1+('Price dynamics'!$F$4*SQRT(1)*_xlfn.NORM.S.INV(RAND())))</f>
        <v>4.32176011877798E-2</v>
      </c>
      <c r="K2077" s="22">
        <f ca="1">K2076*EXP(('Price dynamics'!$G$3-'Price dynamics'!$G$4^2*0.5)*1+('Price dynamics'!$G$4*SQRT(1)*_xlfn.NORM.S.INV(RAND())))</f>
        <v>6.6887656971161173E-5</v>
      </c>
      <c r="M2077" s="23">
        <f t="shared" ca="1" si="65"/>
        <v>6.6887656971161173E-5</v>
      </c>
      <c r="O2077" s="24">
        <f t="shared" ca="1" si="64"/>
        <v>4.315071353080864E-2</v>
      </c>
    </row>
    <row r="2078" spans="1:15" x14ac:dyDescent="0.2">
      <c r="A2078" s="6">
        <f>LN(Data!B2079/Data!B2078)</f>
        <v>1.5073668985726015E-2</v>
      </c>
      <c r="B2078" s="7"/>
      <c r="C2078" s="7">
        <f>LN(Data!H2079/Data!H2078)</f>
        <v>0</v>
      </c>
      <c r="I2078" s="22">
        <f ca="1">I2077*EXP(('Price dynamics'!$F$3-'Price dynamics'!$F$4^2*0.5)*1+('Price dynamics'!$F$4*SQRT(1)*_xlfn.NORM.S.INV(RAND())))</f>
        <v>4.0920072516765035E-2</v>
      </c>
      <c r="K2078" s="22">
        <f ca="1">K2077*EXP(('Price dynamics'!$G$3-'Price dynamics'!$G$4^2*0.5)*1+('Price dynamics'!$G$4*SQRT(1)*_xlfn.NORM.S.INV(RAND())))</f>
        <v>6.272740211643978E-5</v>
      </c>
      <c r="M2078" s="23">
        <f t="shared" ca="1" si="65"/>
        <v>6.272740211643978E-5</v>
      </c>
      <c r="O2078" s="24">
        <f t="shared" ca="1" si="64"/>
        <v>4.0857345114648592E-2</v>
      </c>
    </row>
    <row r="2079" spans="1:15" x14ac:dyDescent="0.2">
      <c r="A2079" s="6">
        <f>LN(Data!B2080/Data!B2079)</f>
        <v>2.3731905436069407E-2</v>
      </c>
      <c r="B2079" s="7"/>
      <c r="C2079" s="7">
        <f>LN(Data!H2080/Data!H2079)</f>
        <v>-9.8522964430115944E-3</v>
      </c>
      <c r="I2079" s="22">
        <f ca="1">I2078*EXP(('Price dynamics'!$F$3-'Price dynamics'!$F$4^2*0.5)*1+('Price dynamics'!$F$4*SQRT(1)*_xlfn.NORM.S.INV(RAND())))</f>
        <v>4.2115862540692037E-2</v>
      </c>
      <c r="K2079" s="22">
        <f ca="1">K2078*EXP(('Price dynamics'!$G$3-'Price dynamics'!$G$4^2*0.5)*1+('Price dynamics'!$G$4*SQRT(1)*_xlfn.NORM.S.INV(RAND())))</f>
        <v>6.5654609734453769E-5</v>
      </c>
      <c r="M2079" s="23">
        <f t="shared" ca="1" si="65"/>
        <v>6.5654609734453769E-5</v>
      </c>
      <c r="O2079" s="24">
        <f t="shared" ca="1" si="64"/>
        <v>4.2050207930957581E-2</v>
      </c>
    </row>
    <row r="2080" spans="1:15" x14ac:dyDescent="0.2">
      <c r="A2080" s="6">
        <f>LN(Data!B2081/Data!B2080)</f>
        <v>-1.1540682181067506E-3</v>
      </c>
      <c r="B2080" s="7"/>
      <c r="C2080" s="7">
        <f>LN(Data!H2081/Data!H2080)</f>
        <v>-4.0409538337876666E-2</v>
      </c>
      <c r="I2080" s="22">
        <f ca="1">I2079*EXP(('Price dynamics'!$F$3-'Price dynamics'!$F$4^2*0.5)*1+('Price dynamics'!$F$4*SQRT(1)*_xlfn.NORM.S.INV(RAND())))</f>
        <v>4.2272849332669442E-2</v>
      </c>
      <c r="K2080" s="22">
        <f ca="1">K2079*EXP(('Price dynamics'!$G$3-'Price dynamics'!$G$4^2*0.5)*1+('Price dynamics'!$G$4*SQRT(1)*_xlfn.NORM.S.INV(RAND())))</f>
        <v>6.398051937288077E-5</v>
      </c>
      <c r="M2080" s="23">
        <f t="shared" ca="1" si="65"/>
        <v>6.398051937288077E-5</v>
      </c>
      <c r="O2080" s="24">
        <f t="shared" ca="1" si="64"/>
        <v>4.2208868813296559E-2</v>
      </c>
    </row>
    <row r="2081" spans="1:15" x14ac:dyDescent="0.2">
      <c r="A2081" s="6">
        <f>LN(Data!B2082/Data!B2081)</f>
        <v>-4.9714378652963437E-2</v>
      </c>
      <c r="B2081" s="7"/>
      <c r="C2081" s="7">
        <f>LN(Data!H2082/Data!H2081)</f>
        <v>5.1413995004186523E-3</v>
      </c>
      <c r="I2081" s="22">
        <f ca="1">I2080*EXP(('Price dynamics'!$F$3-'Price dynamics'!$F$4^2*0.5)*1+('Price dynamics'!$F$4*SQRT(1)*_xlfn.NORM.S.INV(RAND())))</f>
        <v>4.2237945043220509E-2</v>
      </c>
      <c r="K2081" s="22">
        <f ca="1">K2080*EXP(('Price dynamics'!$G$3-'Price dynamics'!$G$4^2*0.5)*1+('Price dynamics'!$G$4*SQRT(1)*_xlfn.NORM.S.INV(RAND())))</f>
        <v>6.9829995844371753E-5</v>
      </c>
      <c r="M2081" s="23">
        <f t="shared" ca="1" si="65"/>
        <v>6.9829995844371753E-5</v>
      </c>
      <c r="O2081" s="24">
        <f t="shared" ca="1" si="64"/>
        <v>4.2168115047376137E-2</v>
      </c>
    </row>
    <row r="2082" spans="1:15" x14ac:dyDescent="0.2">
      <c r="A2082" s="6">
        <f>LN(Data!B2083/Data!B2082)</f>
        <v>-5.2727763613888042E-3</v>
      </c>
      <c r="B2082" s="7"/>
      <c r="C2082" s="7">
        <f>LN(Data!H2083/Data!H2082)</f>
        <v>7.4107972153722043E-2</v>
      </c>
      <c r="I2082" s="22">
        <f ca="1">I2081*EXP(('Price dynamics'!$F$3-'Price dynamics'!$F$4^2*0.5)*1+('Price dynamics'!$F$4*SQRT(1)*_xlfn.NORM.S.INV(RAND())))</f>
        <v>4.4095679186147631E-2</v>
      </c>
      <c r="K2082" s="22">
        <f ca="1">K2081*EXP(('Price dynamics'!$G$3-'Price dynamics'!$G$4^2*0.5)*1+('Price dynamics'!$G$4*SQRT(1)*_xlfn.NORM.S.INV(RAND())))</f>
        <v>7.7884381339341481E-5</v>
      </c>
      <c r="M2082" s="23">
        <f t="shared" ca="1" si="65"/>
        <v>7.7884381339341481E-5</v>
      </c>
      <c r="O2082" s="24">
        <f t="shared" ca="1" si="64"/>
        <v>4.4017794804808288E-2</v>
      </c>
    </row>
    <row r="2083" spans="1:15" x14ac:dyDescent="0.2">
      <c r="A2083" s="6">
        <f>LN(Data!B2084/Data!B2083)</f>
        <v>-1.0218768668720025E-2</v>
      </c>
      <c r="B2083" s="7"/>
      <c r="C2083" s="7">
        <f>LN(Data!H2084/Data!H2083)</f>
        <v>-4.7732787526577709E-3</v>
      </c>
      <c r="I2083" s="22">
        <f ca="1">I2082*EXP(('Price dynamics'!$F$3-'Price dynamics'!$F$4^2*0.5)*1+('Price dynamics'!$F$4*SQRT(1)*_xlfn.NORM.S.INV(RAND())))</f>
        <v>4.4232414242518836E-2</v>
      </c>
      <c r="K2083" s="22">
        <f ca="1">K2082*EXP(('Price dynamics'!$G$3-'Price dynamics'!$G$4^2*0.5)*1+('Price dynamics'!$G$4*SQRT(1)*_xlfn.NORM.S.INV(RAND())))</f>
        <v>7.997585677235561E-5</v>
      </c>
      <c r="M2083" s="23">
        <f t="shared" ca="1" si="65"/>
        <v>7.997585677235561E-5</v>
      </c>
      <c r="O2083" s="24">
        <f t="shared" ca="1" si="64"/>
        <v>4.4152438385746479E-2</v>
      </c>
    </row>
    <row r="2084" spans="1:15" x14ac:dyDescent="0.2">
      <c r="A2084" s="6">
        <f>LN(Data!B2085/Data!B2084)</f>
        <v>4.3808491874647276E-2</v>
      </c>
      <c r="B2084" s="7"/>
      <c r="C2084" s="7">
        <f>LN(Data!H2085/Data!H2084)</f>
        <v>1.8957913744614207E-2</v>
      </c>
      <c r="I2084" s="22">
        <f ca="1">I2083*EXP(('Price dynamics'!$F$3-'Price dynamics'!$F$4^2*0.5)*1+('Price dynamics'!$F$4*SQRT(1)*_xlfn.NORM.S.INV(RAND())))</f>
        <v>4.4228138520866225E-2</v>
      </c>
      <c r="K2084" s="22">
        <f ca="1">K2083*EXP(('Price dynamics'!$G$3-'Price dynamics'!$G$4^2*0.5)*1+('Price dynamics'!$G$4*SQRT(1)*_xlfn.NORM.S.INV(RAND())))</f>
        <v>7.2078720313983763E-5</v>
      </c>
      <c r="M2084" s="23">
        <f t="shared" ca="1" si="65"/>
        <v>7.2078720313983763E-5</v>
      </c>
      <c r="O2084" s="24">
        <f t="shared" ca="1" si="64"/>
        <v>4.415605980055224E-2</v>
      </c>
    </row>
    <row r="2085" spans="1:15" x14ac:dyDescent="0.2">
      <c r="A2085" s="6">
        <f>LN(Data!B2086/Data!B2085)</f>
        <v>3.1409527196917014E-3</v>
      </c>
      <c r="B2085" s="7"/>
      <c r="C2085" s="7">
        <f>LN(Data!H2086/Data!H2085)</f>
        <v>1.8605187831034486E-2</v>
      </c>
      <c r="I2085" s="22">
        <f ca="1">I2084*EXP(('Price dynamics'!$F$3-'Price dynamics'!$F$4^2*0.5)*1+('Price dynamics'!$F$4*SQRT(1)*_xlfn.NORM.S.INV(RAND())))</f>
        <v>4.235155908819669E-2</v>
      </c>
      <c r="K2085" s="22">
        <f ca="1">K2084*EXP(('Price dynamics'!$G$3-'Price dynamics'!$G$4^2*0.5)*1+('Price dynamics'!$G$4*SQRT(1)*_xlfn.NORM.S.INV(RAND())))</f>
        <v>7.0207433448028338E-5</v>
      </c>
      <c r="M2085" s="23">
        <f t="shared" ca="1" si="65"/>
        <v>7.0207433448028338E-5</v>
      </c>
      <c r="O2085" s="24">
        <f t="shared" ca="1" si="64"/>
        <v>4.228135165474866E-2</v>
      </c>
    </row>
    <row r="2086" spans="1:15" x14ac:dyDescent="0.2">
      <c r="A2086" s="6">
        <f>LN(Data!B2087/Data!B2086)</f>
        <v>2.0179186852753991E-2</v>
      </c>
      <c r="B2086" s="7"/>
      <c r="C2086" s="7">
        <f>LN(Data!H2087/Data!H2086)</f>
        <v>4.5977092486295494E-3</v>
      </c>
      <c r="I2086" s="22">
        <f ca="1">I2085*EXP(('Price dynamics'!$F$3-'Price dynamics'!$F$4^2*0.5)*1+('Price dynamics'!$F$4*SQRT(1)*_xlfn.NORM.S.INV(RAND())))</f>
        <v>4.2678455875103369E-2</v>
      </c>
      <c r="K2086" s="22">
        <f ca="1">K2085*EXP(('Price dynamics'!$G$3-'Price dynamics'!$G$4^2*0.5)*1+('Price dynamics'!$G$4*SQRT(1)*_xlfn.NORM.S.INV(RAND())))</f>
        <v>8.1453051579660472E-5</v>
      </c>
      <c r="M2086" s="23">
        <f t="shared" ca="1" si="65"/>
        <v>8.1453051579660472E-5</v>
      </c>
      <c r="O2086" s="24">
        <f t="shared" ca="1" si="64"/>
        <v>4.2597002823523709E-2</v>
      </c>
    </row>
    <row r="2087" spans="1:15" x14ac:dyDescent="0.2">
      <c r="A2087" s="6">
        <f>LN(Data!B2088/Data!B2087)</f>
        <v>-2.3713453245165994E-2</v>
      </c>
      <c r="B2087" s="7"/>
      <c r="C2087" s="7">
        <f>LN(Data!H2088/Data!H2087)</f>
        <v>-1.3857034661426354E-2</v>
      </c>
      <c r="I2087" s="22">
        <f ca="1">I2086*EXP(('Price dynamics'!$F$3-'Price dynamics'!$F$4^2*0.5)*1+('Price dynamics'!$F$4*SQRT(1)*_xlfn.NORM.S.INV(RAND())))</f>
        <v>4.4811781722551569E-2</v>
      </c>
      <c r="K2087" s="22">
        <f ca="1">K2086*EXP(('Price dynamics'!$G$3-'Price dynamics'!$G$4^2*0.5)*1+('Price dynamics'!$G$4*SQRT(1)*_xlfn.NORM.S.INV(RAND())))</f>
        <v>7.9136451674938359E-5</v>
      </c>
      <c r="M2087" s="23">
        <f t="shared" ca="1" si="65"/>
        <v>7.9136451674938359E-5</v>
      </c>
      <c r="O2087" s="24">
        <f t="shared" ca="1" si="64"/>
        <v>4.4732645270876628E-2</v>
      </c>
    </row>
    <row r="2088" spans="1:15" x14ac:dyDescent="0.2">
      <c r="A2088" s="6">
        <f>LN(Data!B2089/Data!B2088)</f>
        <v>3.9261927152811149E-3</v>
      </c>
      <c r="B2088" s="7"/>
      <c r="C2088" s="7">
        <f>LN(Data!H2089/Data!H2088)</f>
        <v>1.8433701688837966E-2</v>
      </c>
      <c r="I2088" s="22">
        <f ca="1">I2087*EXP(('Price dynamics'!$F$3-'Price dynamics'!$F$4^2*0.5)*1+('Price dynamics'!$F$4*SQRT(1)*_xlfn.NORM.S.INV(RAND())))</f>
        <v>4.2173204027988624E-2</v>
      </c>
      <c r="K2088" s="22">
        <f ca="1">K2087*EXP(('Price dynamics'!$G$3-'Price dynamics'!$G$4^2*0.5)*1+('Price dynamics'!$G$4*SQRT(1)*_xlfn.NORM.S.INV(RAND())))</f>
        <v>7.1633654759543794E-5</v>
      </c>
      <c r="M2088" s="23">
        <f t="shared" ca="1" si="65"/>
        <v>7.1633654759543794E-5</v>
      </c>
      <c r="O2088" s="24">
        <f t="shared" ca="1" si="64"/>
        <v>4.2101570373229077E-2</v>
      </c>
    </row>
    <row r="2089" spans="1:15" x14ac:dyDescent="0.2">
      <c r="A2089" s="6">
        <f>LN(Data!B2090/Data!B2089)</f>
        <v>-1.0240341554244107E-2</v>
      </c>
      <c r="B2089" s="7"/>
      <c r="C2089" s="7">
        <f>LN(Data!H2090/Data!H2089)</f>
        <v>1.3605652055778678E-2</v>
      </c>
      <c r="I2089" s="22">
        <f ca="1">I2088*EXP(('Price dynamics'!$F$3-'Price dynamics'!$F$4^2*0.5)*1+('Price dynamics'!$F$4*SQRT(1)*_xlfn.NORM.S.INV(RAND())))</f>
        <v>4.2740778093511546E-2</v>
      </c>
      <c r="K2089" s="22">
        <f ca="1">K2088*EXP(('Price dynamics'!$G$3-'Price dynamics'!$G$4^2*0.5)*1+('Price dynamics'!$G$4*SQRT(1)*_xlfn.NORM.S.INV(RAND())))</f>
        <v>6.4172653806114833E-5</v>
      </c>
      <c r="M2089" s="23">
        <f t="shared" ca="1" si="65"/>
        <v>6.4172653806114833E-5</v>
      </c>
      <c r="O2089" s="24">
        <f t="shared" ca="1" si="64"/>
        <v>4.2676605439705431E-2</v>
      </c>
    </row>
    <row r="2090" spans="1:15" x14ac:dyDescent="0.2">
      <c r="A2090" s="6">
        <f>LN(Data!B2091/Data!B2090)</f>
        <v>1.258867922835155E-2</v>
      </c>
      <c r="B2090" s="7"/>
      <c r="C2090" s="7">
        <f>LN(Data!H2091/Data!H2090)</f>
        <v>-8.4557388028063118E-2</v>
      </c>
      <c r="I2090" s="22">
        <f ca="1">I2089*EXP(('Price dynamics'!$F$3-'Price dynamics'!$F$4^2*0.5)*1+('Price dynamics'!$F$4*SQRT(1)*_xlfn.NORM.S.INV(RAND())))</f>
        <v>4.2547558298354597E-2</v>
      </c>
      <c r="K2090" s="22">
        <f ca="1">K2089*EXP(('Price dynamics'!$G$3-'Price dynamics'!$G$4^2*0.5)*1+('Price dynamics'!$G$4*SQRT(1)*_xlfn.NORM.S.INV(RAND())))</f>
        <v>6.1980282337151203E-5</v>
      </c>
      <c r="M2090" s="23">
        <f t="shared" ca="1" si="65"/>
        <v>6.1980282337151203E-5</v>
      </c>
      <c r="O2090" s="24">
        <f t="shared" ca="1" si="64"/>
        <v>4.2485578016017447E-2</v>
      </c>
    </row>
    <row r="2091" spans="1:15" x14ac:dyDescent="0.2">
      <c r="A2091" s="6">
        <f>LN(Data!B2092/Data!B2091)</f>
        <v>-7.8216664136239401E-4</v>
      </c>
      <c r="B2091" s="7"/>
      <c r="C2091" s="7">
        <f>LN(Data!H2092/Data!H2091)</f>
        <v>-8.7011376989629685E-2</v>
      </c>
      <c r="I2091" s="22">
        <f ca="1">I2090*EXP(('Price dynamics'!$F$3-'Price dynamics'!$F$4^2*0.5)*1+('Price dynamics'!$F$4*SQRT(1)*_xlfn.NORM.S.INV(RAND())))</f>
        <v>4.3074040507942446E-2</v>
      </c>
      <c r="K2091" s="22">
        <f ca="1">K2090*EXP(('Price dynamics'!$G$3-'Price dynamics'!$G$4^2*0.5)*1+('Price dynamics'!$G$4*SQRT(1)*_xlfn.NORM.S.INV(RAND())))</f>
        <v>6.6010631472460869E-5</v>
      </c>
      <c r="M2091" s="23">
        <f t="shared" ca="1" si="65"/>
        <v>6.6010631472460869E-5</v>
      </c>
      <c r="O2091" s="24">
        <f t="shared" ca="1" si="64"/>
        <v>4.3008029876469983E-2</v>
      </c>
    </row>
    <row r="2092" spans="1:15" x14ac:dyDescent="0.2">
      <c r="A2092" s="6">
        <f>LN(Data!B2093/Data!B2092)</f>
        <v>-2.4154807311806453E-2</v>
      </c>
      <c r="B2092" s="7"/>
      <c r="C2092" s="7">
        <f>LN(Data!H2093/Data!H2092)</f>
        <v>0.16705408466316607</v>
      </c>
      <c r="I2092" s="22">
        <f ca="1">I2091*EXP(('Price dynamics'!$F$3-'Price dynamics'!$F$4^2*0.5)*1+('Price dynamics'!$F$4*SQRT(1)*_xlfn.NORM.S.INV(RAND())))</f>
        <v>4.3371079114834718E-2</v>
      </c>
      <c r="K2092" s="22">
        <f ca="1">K2091*EXP(('Price dynamics'!$G$3-'Price dynamics'!$G$4^2*0.5)*1+('Price dynamics'!$G$4*SQRT(1)*_xlfn.NORM.S.INV(RAND())))</f>
        <v>5.6552734548431741E-5</v>
      </c>
      <c r="M2092" s="23">
        <f t="shared" ca="1" si="65"/>
        <v>5.6552734548431741E-5</v>
      </c>
      <c r="O2092" s="24">
        <f t="shared" ca="1" si="64"/>
        <v>4.3314526380286288E-2</v>
      </c>
    </row>
    <row r="2093" spans="1:15" x14ac:dyDescent="0.2">
      <c r="A2093" s="6">
        <f>LN(Data!B2094/Data!B2093)</f>
        <v>-3.6137361149625991E-3</v>
      </c>
      <c r="B2093" s="7"/>
      <c r="C2093" s="7">
        <f>LN(Data!H2094/Data!H2093)</f>
        <v>9.0090699423659108E-3</v>
      </c>
      <c r="I2093" s="22">
        <f ca="1">I2092*EXP(('Price dynamics'!$F$3-'Price dynamics'!$F$4^2*0.5)*1+('Price dynamics'!$F$4*SQRT(1)*_xlfn.NORM.S.INV(RAND())))</f>
        <v>4.1298054367460472E-2</v>
      </c>
      <c r="K2093" s="22">
        <f ca="1">K2092*EXP(('Price dynamics'!$G$3-'Price dynamics'!$G$4^2*0.5)*1+('Price dynamics'!$G$4*SQRT(1)*_xlfn.NORM.S.INV(RAND())))</f>
        <v>5.7108077867752471E-5</v>
      </c>
      <c r="M2093" s="23">
        <f t="shared" ca="1" si="65"/>
        <v>5.7108077867752471E-5</v>
      </c>
      <c r="O2093" s="24">
        <f t="shared" ca="1" si="64"/>
        <v>4.1240946289592718E-2</v>
      </c>
    </row>
    <row r="2094" spans="1:15" x14ac:dyDescent="0.2">
      <c r="A2094" s="6">
        <f>LN(Data!B2095/Data!B2094)</f>
        <v>-2.2783735736062318E-2</v>
      </c>
      <c r="B2094" s="7"/>
      <c r="C2094" s="7">
        <f>LN(Data!H2095/Data!H2094)</f>
        <v>-1.3544225107757149E-2</v>
      </c>
      <c r="I2094" s="22">
        <f ca="1">I2093*EXP(('Price dynamics'!$F$3-'Price dynamics'!$F$4^2*0.5)*1+('Price dynamics'!$F$4*SQRT(1)*_xlfn.NORM.S.INV(RAND())))</f>
        <v>4.1723768991179105E-2</v>
      </c>
      <c r="K2094" s="22">
        <f ca="1">K2093*EXP(('Price dynamics'!$G$3-'Price dynamics'!$G$4^2*0.5)*1+('Price dynamics'!$G$4*SQRT(1)*_xlfn.NORM.S.INV(RAND())))</f>
        <v>6.1028069959914258E-5</v>
      </c>
      <c r="M2094" s="23">
        <f t="shared" ca="1" si="65"/>
        <v>6.1028069959914258E-5</v>
      </c>
      <c r="O2094" s="24">
        <f t="shared" ca="1" si="64"/>
        <v>4.1662740921219188E-2</v>
      </c>
    </row>
    <row r="2095" spans="1:15" x14ac:dyDescent="0.2">
      <c r="A2095" s="6">
        <f>LN(Data!B2096/Data!B2095)</f>
        <v>-1.8272933676732769E-2</v>
      </c>
      <c r="B2095" s="7"/>
      <c r="C2095" s="7">
        <f>LN(Data!H2096/Data!H2095)</f>
        <v>-4.5558165358608018E-3</v>
      </c>
      <c r="I2095" s="22">
        <f ca="1">I2094*EXP(('Price dynamics'!$F$3-'Price dynamics'!$F$4^2*0.5)*1+('Price dynamics'!$F$4*SQRT(1)*_xlfn.NORM.S.INV(RAND())))</f>
        <v>4.1393645628124857E-2</v>
      </c>
      <c r="K2095" s="22">
        <f ca="1">K2094*EXP(('Price dynamics'!$G$3-'Price dynamics'!$G$4^2*0.5)*1+('Price dynamics'!$G$4*SQRT(1)*_xlfn.NORM.S.INV(RAND())))</f>
        <v>5.1574441018903245E-5</v>
      </c>
      <c r="M2095" s="23">
        <f t="shared" ca="1" si="65"/>
        <v>5.1574441018903245E-5</v>
      </c>
      <c r="O2095" s="24">
        <f t="shared" ca="1" si="64"/>
        <v>4.1342071187105957E-2</v>
      </c>
    </row>
    <row r="2096" spans="1:15" x14ac:dyDescent="0.2">
      <c r="A2096" s="6">
        <f>LN(Data!B2097/Data!B2096)</f>
        <v>-3.1072940426422252E-2</v>
      </c>
      <c r="B2096" s="7"/>
      <c r="C2096" s="7">
        <f>LN(Data!H2097/Data!H2096)</f>
        <v>4.5558165358608824E-3</v>
      </c>
      <c r="I2096" s="22">
        <f ca="1">I2095*EXP(('Price dynamics'!$F$3-'Price dynamics'!$F$4^2*0.5)*1+('Price dynamics'!$F$4*SQRT(1)*_xlfn.NORM.S.INV(RAND())))</f>
        <v>4.0198884623999516E-2</v>
      </c>
      <c r="K2096" s="22">
        <f ca="1">K2095*EXP(('Price dynamics'!$G$3-'Price dynamics'!$G$4^2*0.5)*1+('Price dynamics'!$G$4*SQRT(1)*_xlfn.NORM.S.INV(RAND())))</f>
        <v>4.516779289546046E-5</v>
      </c>
      <c r="M2096" s="23">
        <f t="shared" ca="1" si="65"/>
        <v>4.516779289546046E-5</v>
      </c>
      <c r="O2096" s="24">
        <f t="shared" ca="1" si="64"/>
        <v>4.0153716831104053E-2</v>
      </c>
    </row>
    <row r="2097" spans="1:15" x14ac:dyDescent="0.2">
      <c r="A2097" s="6">
        <f>LN(Data!B2098/Data!B2097)</f>
        <v>1.2961764614464546E-3</v>
      </c>
      <c r="B2097" s="7"/>
      <c r="C2097" s="7">
        <f>LN(Data!H2098/Data!H2097)</f>
        <v>-4.5558165358608018E-3</v>
      </c>
      <c r="I2097" s="22">
        <f ca="1">I2096*EXP(('Price dynamics'!$F$3-'Price dynamics'!$F$4^2*0.5)*1+('Price dynamics'!$F$4*SQRT(1)*_xlfn.NORM.S.INV(RAND())))</f>
        <v>3.8927589159017159E-2</v>
      </c>
      <c r="K2097" s="22">
        <f ca="1">K2096*EXP(('Price dynamics'!$G$3-'Price dynamics'!$G$4^2*0.5)*1+('Price dynamics'!$G$4*SQRT(1)*_xlfn.NORM.S.INV(RAND())))</f>
        <v>3.9691234650022228E-5</v>
      </c>
      <c r="M2097" s="23">
        <f t="shared" ca="1" si="65"/>
        <v>3.9691234650022228E-5</v>
      </c>
      <c r="O2097" s="24">
        <f t="shared" ca="1" si="64"/>
        <v>3.8887897924367136E-2</v>
      </c>
    </row>
    <row r="2098" spans="1:15" x14ac:dyDescent="0.2">
      <c r="A2098" s="6">
        <f>LN(Data!B2099/Data!B2098)</f>
        <v>1.2017312004017488E-2</v>
      </c>
      <c r="B2098" s="7"/>
      <c r="C2098" s="7">
        <f>LN(Data!H2099/Data!H2098)</f>
        <v>9.0909717012521048E-3</v>
      </c>
      <c r="I2098" s="22">
        <f ca="1">I2097*EXP(('Price dynamics'!$F$3-'Price dynamics'!$F$4^2*0.5)*1+('Price dynamics'!$F$4*SQRT(1)*_xlfn.NORM.S.INV(RAND())))</f>
        <v>3.7810034093072105E-2</v>
      </c>
      <c r="K2098" s="22">
        <f ca="1">K2097*EXP(('Price dynamics'!$G$3-'Price dynamics'!$G$4^2*0.5)*1+('Price dynamics'!$G$4*SQRT(1)*_xlfn.NORM.S.INV(RAND())))</f>
        <v>4.310006110774742E-5</v>
      </c>
      <c r="M2098" s="23">
        <f t="shared" ca="1" si="65"/>
        <v>4.310006110774742E-5</v>
      </c>
      <c r="O2098" s="24">
        <f t="shared" ca="1" si="64"/>
        <v>3.7766934031964357E-2</v>
      </c>
    </row>
    <row r="2099" spans="1:15" x14ac:dyDescent="0.2">
      <c r="A2099" s="6">
        <f>LN(Data!B2100/Data!B2099)</f>
        <v>-3.1638608591344812E-2</v>
      </c>
      <c r="B2099" s="7"/>
      <c r="C2099" s="7">
        <f>LN(Data!H2100/Data!H2099)</f>
        <v>-9.0909717012519625E-3</v>
      </c>
      <c r="I2099" s="22">
        <f ca="1">I2098*EXP(('Price dynamics'!$F$3-'Price dynamics'!$F$4^2*0.5)*1+('Price dynamics'!$F$4*SQRT(1)*_xlfn.NORM.S.INV(RAND())))</f>
        <v>3.798330620881147E-2</v>
      </c>
      <c r="K2099" s="22">
        <f ca="1">K2098*EXP(('Price dynamics'!$G$3-'Price dynamics'!$G$4^2*0.5)*1+('Price dynamics'!$G$4*SQRT(1)*_xlfn.NORM.S.INV(RAND())))</f>
        <v>3.9754738656728813E-5</v>
      </c>
      <c r="M2099" s="23">
        <f t="shared" ca="1" si="65"/>
        <v>3.9754738656728813E-5</v>
      </c>
      <c r="O2099" s="24">
        <f t="shared" ca="1" si="64"/>
        <v>3.7943551470154741E-2</v>
      </c>
    </row>
    <row r="2100" spans="1:15" x14ac:dyDescent="0.2">
      <c r="A2100" s="6">
        <f>LN(Data!B2101/Data!B2100)</f>
        <v>-3.5405894037652236E-2</v>
      </c>
      <c r="B2100" s="7"/>
      <c r="C2100" s="7">
        <f>LN(Data!H2101/Data!H2100)</f>
        <v>-9.1743762760412694E-3</v>
      </c>
      <c r="I2100" s="22">
        <f ca="1">I2099*EXP(('Price dynamics'!$F$3-'Price dynamics'!$F$4^2*0.5)*1+('Price dynamics'!$F$4*SQRT(1)*_xlfn.NORM.S.INV(RAND())))</f>
        <v>3.7341311264777209E-2</v>
      </c>
      <c r="K2100" s="22">
        <f ca="1">K2099*EXP(('Price dynamics'!$G$3-'Price dynamics'!$G$4^2*0.5)*1+('Price dynamics'!$G$4*SQRT(1)*_xlfn.NORM.S.INV(RAND())))</f>
        <v>3.9243549225856198E-5</v>
      </c>
      <c r="M2100" s="23">
        <f t="shared" ca="1" si="65"/>
        <v>3.9243549225856198E-5</v>
      </c>
      <c r="O2100" s="24">
        <f t="shared" ca="1" si="64"/>
        <v>3.7302067715551356E-2</v>
      </c>
    </row>
    <row r="2101" spans="1:15" x14ac:dyDescent="0.2">
      <c r="A2101" s="6">
        <f>LN(Data!B2102/Data!B2101)</f>
        <v>-4.5724816748900056E-3</v>
      </c>
      <c r="B2101" s="7"/>
      <c r="C2101" s="7">
        <f>LN(Data!H2102/Data!H2101)</f>
        <v>4.5052663940943143E-2</v>
      </c>
      <c r="I2101" s="22">
        <f ca="1">I2100*EXP(('Price dynamics'!$F$3-'Price dynamics'!$F$4^2*0.5)*1+('Price dynamics'!$F$4*SQRT(1)*_xlfn.NORM.S.INV(RAND())))</f>
        <v>3.8578822306933248E-2</v>
      </c>
      <c r="K2101" s="22">
        <f ca="1">K2100*EXP(('Price dynamics'!$G$3-'Price dynamics'!$G$4^2*0.5)*1+('Price dynamics'!$G$4*SQRT(1)*_xlfn.NORM.S.INV(RAND())))</f>
        <v>4.0360596841105286E-5</v>
      </c>
      <c r="M2101" s="23">
        <f t="shared" ca="1" si="65"/>
        <v>4.0360596841105286E-5</v>
      </c>
      <c r="O2101" s="24">
        <f t="shared" ca="1" si="64"/>
        <v>3.8538461710092141E-2</v>
      </c>
    </row>
    <row r="2102" spans="1:15" x14ac:dyDescent="0.2">
      <c r="A2102" s="6">
        <f>LN(Data!B2103/Data!B2102)</f>
        <v>8.6699151334455622E-3</v>
      </c>
      <c r="B2102" s="7"/>
      <c r="C2102" s="7">
        <f>LN(Data!H2103/Data!H2102)</f>
        <v>-1.3303965626362702E-2</v>
      </c>
      <c r="I2102" s="22">
        <f ca="1">I2101*EXP(('Price dynamics'!$F$3-'Price dynamics'!$F$4^2*0.5)*1+('Price dynamics'!$F$4*SQRT(1)*_xlfn.NORM.S.INV(RAND())))</f>
        <v>3.8937156678493477E-2</v>
      </c>
      <c r="K2102" s="22">
        <f ca="1">K2101*EXP(('Price dynamics'!$G$3-'Price dynamics'!$G$4^2*0.5)*1+('Price dynamics'!$G$4*SQRT(1)*_xlfn.NORM.S.INV(RAND())))</f>
        <v>3.6260581116956701E-5</v>
      </c>
      <c r="M2102" s="23">
        <f t="shared" ca="1" si="65"/>
        <v>3.6260581116956701E-5</v>
      </c>
      <c r="O2102" s="24">
        <f t="shared" ca="1" si="64"/>
        <v>3.8900896097376521E-2</v>
      </c>
    </row>
    <row r="2103" spans="1:15" x14ac:dyDescent="0.2">
      <c r="A2103" s="6">
        <f>LN(Data!B2104/Data!B2103)</f>
        <v>4.5330993309845146E-3</v>
      </c>
      <c r="B2103" s="7"/>
      <c r="C2103" s="7">
        <f>LN(Data!H2104/Data!H2103)</f>
        <v>-5.5059777183027431E-2</v>
      </c>
      <c r="I2103" s="22">
        <f ca="1">I2102*EXP(('Price dynamics'!$F$3-'Price dynamics'!$F$4^2*0.5)*1+('Price dynamics'!$F$4*SQRT(1)*_xlfn.NORM.S.INV(RAND())))</f>
        <v>3.7328496953238241E-2</v>
      </c>
      <c r="K2103" s="22">
        <f ca="1">K2102*EXP(('Price dynamics'!$G$3-'Price dynamics'!$G$4^2*0.5)*1+('Price dynamics'!$G$4*SQRT(1)*_xlfn.NORM.S.INV(RAND())))</f>
        <v>3.2525490557382596E-5</v>
      </c>
      <c r="M2103" s="23">
        <f t="shared" ca="1" si="65"/>
        <v>3.2525490557382596E-5</v>
      </c>
      <c r="O2103" s="24">
        <f t="shared" ca="1" si="64"/>
        <v>3.7295971462680856E-2</v>
      </c>
    </row>
    <row r="2104" spans="1:15" x14ac:dyDescent="0.2">
      <c r="A2104" s="6">
        <f>LN(Data!B2105/Data!B2104)</f>
        <v>-4.1085861683517889E-2</v>
      </c>
      <c r="B2104" s="7"/>
      <c r="C2104" s="7">
        <f>LN(Data!H2105/Data!H2104)</f>
        <v>-5.3281366612936865E-2</v>
      </c>
      <c r="I2104" s="22">
        <f ca="1">I2103*EXP(('Price dynamics'!$F$3-'Price dynamics'!$F$4^2*0.5)*1+('Price dynamics'!$F$4*SQRT(1)*_xlfn.NORM.S.INV(RAND())))</f>
        <v>3.66837079938344E-2</v>
      </c>
      <c r="K2104" s="22">
        <f ca="1">K2103*EXP(('Price dynamics'!$G$3-'Price dynamics'!$G$4^2*0.5)*1+('Price dynamics'!$G$4*SQRT(1)*_xlfn.NORM.S.INV(RAND())))</f>
        <v>2.6123255805445355E-5</v>
      </c>
      <c r="M2104" s="23">
        <f t="shared" ca="1" si="65"/>
        <v>2.6123255805445355E-5</v>
      </c>
      <c r="O2104" s="24">
        <f t="shared" ca="1" si="64"/>
        <v>3.6657584738028957E-2</v>
      </c>
    </row>
    <row r="2105" spans="1:15" x14ac:dyDescent="0.2">
      <c r="A2105" s="6">
        <f>LN(Data!B2106/Data!B2105)</f>
        <v>-3.7450367850333156E-2</v>
      </c>
      <c r="B2105" s="7"/>
      <c r="C2105" s="7">
        <f>LN(Data!H2106/Data!H2105)</f>
        <v>-2.5190248828558404E-2</v>
      </c>
      <c r="I2105" s="22">
        <f ca="1">I2104*EXP(('Price dynamics'!$F$3-'Price dynamics'!$F$4^2*0.5)*1+('Price dynamics'!$F$4*SQRT(1)*_xlfn.NORM.S.INV(RAND())))</f>
        <v>3.7250226199974826E-2</v>
      </c>
      <c r="K2105" s="22">
        <f ca="1">K2104*EXP(('Price dynamics'!$G$3-'Price dynamics'!$G$4^2*0.5)*1+('Price dynamics'!$G$4*SQRT(1)*_xlfn.NORM.S.INV(RAND())))</f>
        <v>3.0642265054633578E-5</v>
      </c>
      <c r="M2105" s="23">
        <f t="shared" ca="1" si="65"/>
        <v>3.0642265054633578E-5</v>
      </c>
      <c r="O2105" s="24">
        <f t="shared" ca="1" si="64"/>
        <v>3.721958393492019E-2</v>
      </c>
    </row>
    <row r="2106" spans="1:15" x14ac:dyDescent="0.2">
      <c r="A2106" s="6">
        <f>LN(Data!B2107/Data!B2106)</f>
        <v>1.0221554071538009E-2</v>
      </c>
      <c r="B2106" s="7"/>
      <c r="C2106" s="7">
        <f>LN(Data!H2107/Data!H2106)</f>
        <v>-5.7758834152192302E-2</v>
      </c>
      <c r="I2106" s="22">
        <f ca="1">I2105*EXP(('Price dynamics'!$F$3-'Price dynamics'!$F$4^2*0.5)*1+('Price dynamics'!$F$4*SQRT(1)*_xlfn.NORM.S.INV(RAND())))</f>
        <v>3.8353506516846401E-2</v>
      </c>
      <c r="K2106" s="22">
        <f ca="1">K2105*EXP(('Price dynamics'!$G$3-'Price dynamics'!$G$4^2*0.5)*1+('Price dynamics'!$G$4*SQRT(1)*_xlfn.NORM.S.INV(RAND())))</f>
        <v>3.0303493351131585E-5</v>
      </c>
      <c r="M2106" s="23">
        <f t="shared" ca="1" si="65"/>
        <v>3.0303493351131585E-5</v>
      </c>
      <c r="O2106" s="24">
        <f t="shared" ca="1" si="64"/>
        <v>3.8323203023495268E-2</v>
      </c>
    </row>
    <row r="2107" spans="1:15" x14ac:dyDescent="0.2">
      <c r="A2107" s="6">
        <f>LN(Data!B2108/Data!B2107)</f>
        <v>4.0337615726575335E-2</v>
      </c>
      <c r="B2107" s="7"/>
      <c r="C2107" s="7">
        <f>LN(Data!H2108/Data!H2107)</f>
        <v>0.13623044959368769</v>
      </c>
      <c r="I2107" s="22">
        <f ca="1">I2106*EXP(('Price dynamics'!$F$3-'Price dynamics'!$F$4^2*0.5)*1+('Price dynamics'!$F$4*SQRT(1)*_xlfn.NORM.S.INV(RAND())))</f>
        <v>3.8258566831619226E-2</v>
      </c>
      <c r="K2107" s="22">
        <f ca="1">K2106*EXP(('Price dynamics'!$G$3-'Price dynamics'!$G$4^2*0.5)*1+('Price dynamics'!$G$4*SQRT(1)*_xlfn.NORM.S.INV(RAND())))</f>
        <v>3.0471230429175988E-5</v>
      </c>
      <c r="M2107" s="23">
        <f t="shared" ca="1" si="65"/>
        <v>3.0471230429175988E-5</v>
      </c>
      <c r="O2107" s="24">
        <f t="shared" ca="1" si="64"/>
        <v>3.8228095601190053E-2</v>
      </c>
    </row>
    <row r="2108" spans="1:15" x14ac:dyDescent="0.2">
      <c r="A2108" s="6">
        <f>LN(Data!B2109/Data!B2108)</f>
        <v>2.6619286275277605E-2</v>
      </c>
      <c r="B2108" s="7"/>
      <c r="C2108" s="7">
        <f>LN(Data!H2109/Data!H2108)</f>
        <v>4.6091107200267087E-2</v>
      </c>
      <c r="I2108" s="22">
        <f ca="1">I2107*EXP(('Price dynamics'!$F$3-'Price dynamics'!$F$4^2*0.5)*1+('Price dynamics'!$F$4*SQRT(1)*_xlfn.NORM.S.INV(RAND())))</f>
        <v>3.8239964535326854E-2</v>
      </c>
      <c r="K2108" s="22">
        <f ca="1">K2107*EXP(('Price dynamics'!$G$3-'Price dynamics'!$G$4^2*0.5)*1+('Price dynamics'!$G$4*SQRT(1)*_xlfn.NORM.S.INV(RAND())))</f>
        <v>3.0762940627510196E-5</v>
      </c>
      <c r="M2108" s="23">
        <f t="shared" ca="1" si="65"/>
        <v>3.0762940627510196E-5</v>
      </c>
      <c r="O2108" s="24">
        <f t="shared" ca="1" si="64"/>
        <v>3.8209201594699344E-2</v>
      </c>
    </row>
    <row r="2109" spans="1:15" x14ac:dyDescent="0.2">
      <c r="A2109" s="6">
        <f>LN(Data!B2110/Data!B2109)</f>
        <v>9.0171936501886405E-3</v>
      </c>
      <c r="B2109" s="7"/>
      <c r="C2109" s="7">
        <f>LN(Data!H2110/Data!H2109)</f>
        <v>-4.6091107200266976E-2</v>
      </c>
      <c r="I2109" s="22">
        <f ca="1">I2108*EXP(('Price dynamics'!$F$3-'Price dynamics'!$F$4^2*0.5)*1+('Price dynamics'!$F$4*SQRT(1)*_xlfn.NORM.S.INV(RAND())))</f>
        <v>3.9437815004572413E-2</v>
      </c>
      <c r="K2109" s="22">
        <f ca="1">K2108*EXP(('Price dynamics'!$G$3-'Price dynamics'!$G$4^2*0.5)*1+('Price dynamics'!$G$4*SQRT(1)*_xlfn.NORM.S.INV(RAND())))</f>
        <v>2.8273411438105877E-5</v>
      </c>
      <c r="M2109" s="23">
        <f t="shared" ca="1" si="65"/>
        <v>2.8273411438105877E-5</v>
      </c>
      <c r="O2109" s="24">
        <f t="shared" ca="1" si="64"/>
        <v>3.9409541593134305E-2</v>
      </c>
    </row>
    <row r="2110" spans="1:15" x14ac:dyDescent="0.2">
      <c r="A2110" s="6">
        <f>LN(Data!B2111/Data!B2110)</f>
        <v>2.6893785819712434E-3</v>
      </c>
      <c r="B2110" s="7"/>
      <c r="C2110" s="7">
        <f>LN(Data!H2111/Data!H2110)</f>
        <v>-2.3867481406643545E-2</v>
      </c>
      <c r="I2110" s="22">
        <f ca="1">I2109*EXP(('Price dynamics'!$F$3-'Price dynamics'!$F$4^2*0.5)*1+('Price dynamics'!$F$4*SQRT(1)*_xlfn.NORM.S.INV(RAND())))</f>
        <v>3.8244416385025286E-2</v>
      </c>
      <c r="K2110" s="22">
        <f ca="1">K2109*EXP(('Price dynamics'!$G$3-'Price dynamics'!$G$4^2*0.5)*1+('Price dynamics'!$G$4*SQRT(1)*_xlfn.NORM.S.INV(RAND())))</f>
        <v>3.3191311613919667E-5</v>
      </c>
      <c r="M2110" s="23">
        <f t="shared" ca="1" si="65"/>
        <v>3.3191311613919667E-5</v>
      </c>
      <c r="O2110" s="24">
        <f t="shared" ca="1" si="64"/>
        <v>3.8211225073411369E-2</v>
      </c>
    </row>
    <row r="2111" spans="1:15" x14ac:dyDescent="0.2">
      <c r="A2111" s="6">
        <f>LN(Data!B2112/Data!B2111)</f>
        <v>-1.7611654119874334E-2</v>
      </c>
      <c r="B2111" s="7"/>
      <c r="C2111" s="7">
        <f>LN(Data!H2112/Data!H2111)</f>
        <v>-4.445176257083381E-2</v>
      </c>
      <c r="I2111" s="22">
        <f ca="1">I2110*EXP(('Price dynamics'!$F$3-'Price dynamics'!$F$4^2*0.5)*1+('Price dynamics'!$F$4*SQRT(1)*_xlfn.NORM.S.INV(RAND())))</f>
        <v>3.8876311071948833E-2</v>
      </c>
      <c r="K2111" s="22">
        <f ca="1">K2110*EXP(('Price dynamics'!$G$3-'Price dynamics'!$G$4^2*0.5)*1+('Price dynamics'!$G$4*SQRT(1)*_xlfn.NORM.S.INV(RAND())))</f>
        <v>3.4532825715124863E-5</v>
      </c>
      <c r="M2111" s="23">
        <f t="shared" ca="1" si="65"/>
        <v>3.4532825715124863E-5</v>
      </c>
      <c r="O2111" s="24">
        <f t="shared" ca="1" si="64"/>
        <v>3.8841778246233707E-2</v>
      </c>
    </row>
    <row r="2112" spans="1:15" x14ac:dyDescent="0.2">
      <c r="A2112" s="6">
        <f>LN(Data!B2113/Data!B2112)</f>
        <v>-2.6311233924281072E-2</v>
      </c>
      <c r="B2112" s="7"/>
      <c r="C2112" s="7">
        <f>LN(Data!H2113/Data!H2112)</f>
        <v>0.127833371509885</v>
      </c>
      <c r="I2112" s="22">
        <f ca="1">I2111*EXP(('Price dynamics'!$F$3-'Price dynamics'!$F$4^2*0.5)*1+('Price dynamics'!$F$4*SQRT(1)*_xlfn.NORM.S.INV(RAND())))</f>
        <v>3.8945974090546301E-2</v>
      </c>
      <c r="K2112" s="22">
        <f ca="1">K2111*EXP(('Price dynamics'!$G$3-'Price dynamics'!$G$4^2*0.5)*1+('Price dynamics'!$G$4*SQRT(1)*_xlfn.NORM.S.INV(RAND())))</f>
        <v>3.604289237888758E-5</v>
      </c>
      <c r="M2112" s="23">
        <f t="shared" ca="1" si="65"/>
        <v>3.604289237888758E-5</v>
      </c>
      <c r="O2112" s="24">
        <f t="shared" ca="1" si="64"/>
        <v>3.8909931198167415E-2</v>
      </c>
    </row>
    <row r="2113" spans="1:15" x14ac:dyDescent="0.2">
      <c r="A2113" s="6">
        <f>LN(Data!B2114/Data!B2113)</f>
        <v>3.4478248466059222E-2</v>
      </c>
      <c r="B2113" s="7"/>
      <c r="C2113" s="7">
        <f>LN(Data!H2114/Data!H2113)</f>
        <v>1.3245226750020505E-2</v>
      </c>
      <c r="I2113" s="22">
        <f ca="1">I2112*EXP(('Price dynamics'!$F$3-'Price dynamics'!$F$4^2*0.5)*1+('Price dynamics'!$F$4*SQRT(1)*_xlfn.NORM.S.INV(RAND())))</f>
        <v>3.9053329898351183E-2</v>
      </c>
      <c r="K2113" s="22">
        <f ca="1">K2112*EXP(('Price dynamics'!$G$3-'Price dynamics'!$G$4^2*0.5)*1+('Price dynamics'!$G$4*SQRT(1)*_xlfn.NORM.S.INV(RAND())))</f>
        <v>3.7506595272591212E-5</v>
      </c>
      <c r="M2113" s="23">
        <f t="shared" ca="1" si="65"/>
        <v>3.7506595272591212E-5</v>
      </c>
      <c r="O2113" s="24">
        <f t="shared" ca="1" si="64"/>
        <v>3.9015823303078595E-2</v>
      </c>
    </row>
    <row r="2114" spans="1:15" x14ac:dyDescent="0.2">
      <c r="A2114" s="6">
        <f>LN(Data!B2115/Data!B2114)</f>
        <v>-1.0447517240503166E-2</v>
      </c>
      <c r="B2114" s="7"/>
      <c r="C2114" s="7">
        <f>LN(Data!H2115/Data!H2114)</f>
        <v>-1.3245226750020567E-2</v>
      </c>
      <c r="I2114" s="22">
        <f ca="1">I2113*EXP(('Price dynamics'!$F$3-'Price dynamics'!$F$4^2*0.5)*1+('Price dynamics'!$F$4*SQRT(1)*_xlfn.NORM.S.INV(RAND())))</f>
        <v>4.2052975253140369E-2</v>
      </c>
      <c r="K2114" s="22">
        <f ca="1">K2113*EXP(('Price dynamics'!$G$3-'Price dynamics'!$G$4^2*0.5)*1+('Price dynamics'!$G$4*SQRT(1)*_xlfn.NORM.S.INV(RAND())))</f>
        <v>3.7393108941463095E-5</v>
      </c>
      <c r="M2114" s="23">
        <f t="shared" ca="1" si="65"/>
        <v>3.7393108941463095E-5</v>
      </c>
      <c r="O2114" s="24">
        <f t="shared" ca="1" si="64"/>
        <v>4.2015582144198906E-2</v>
      </c>
    </row>
    <row r="2115" spans="1:15" x14ac:dyDescent="0.2">
      <c r="A2115" s="6">
        <f>LN(Data!B2116/Data!B2115)</f>
        <v>2.9691789807402783E-2</v>
      </c>
      <c r="B2115" s="7"/>
      <c r="C2115" s="7">
        <f>LN(Data!H2116/Data!H2115)</f>
        <v>2.1978906718775167E-2</v>
      </c>
      <c r="I2115" s="22">
        <f ca="1">I2114*EXP(('Price dynamics'!$F$3-'Price dynamics'!$F$4^2*0.5)*1+('Price dynamics'!$F$4*SQRT(1)*_xlfn.NORM.S.INV(RAND())))</f>
        <v>4.0650481811858596E-2</v>
      </c>
      <c r="K2115" s="22">
        <f ca="1">K2114*EXP(('Price dynamics'!$G$3-'Price dynamics'!$G$4^2*0.5)*1+('Price dynamics'!$G$4*SQRT(1)*_xlfn.NORM.S.INV(RAND())))</f>
        <v>3.5263376703022614E-5</v>
      </c>
      <c r="M2115" s="23">
        <f t="shared" ca="1" si="65"/>
        <v>3.5263376703022614E-5</v>
      </c>
      <c r="O2115" s="24">
        <f t="shared" ref="O2115:O2178" ca="1" si="66">MAX(I2115,K2115)-MIN(I2115,K2115)</f>
        <v>4.0615218435155573E-2</v>
      </c>
    </row>
    <row r="2116" spans="1:15" x14ac:dyDescent="0.2">
      <c r="A2116" s="6">
        <f>LN(Data!B2117/Data!B2116)</f>
        <v>-8.0107237460788593E-3</v>
      </c>
      <c r="B2116" s="7"/>
      <c r="C2116" s="7">
        <f>LN(Data!H2117/Data!H2116)</f>
        <v>2.9980832211935857E-2</v>
      </c>
      <c r="I2116" s="22">
        <f ca="1">I2115*EXP(('Price dynamics'!$F$3-'Price dynamics'!$F$4^2*0.5)*1+('Price dynamics'!$F$4*SQRT(1)*_xlfn.NORM.S.INV(RAND())))</f>
        <v>3.9502897618687201E-2</v>
      </c>
      <c r="K2116" s="22">
        <f ca="1">K2115*EXP(('Price dynamics'!$G$3-'Price dynamics'!$G$4^2*0.5)*1+('Price dynamics'!$G$4*SQRT(1)*_xlfn.NORM.S.INV(RAND())))</f>
        <v>3.5972517195697043E-5</v>
      </c>
      <c r="M2116" s="23">
        <f t="shared" ref="M2116:M2179" ca="1" si="67">IF(I2116&lt;K2116,I2116,K2116)</f>
        <v>3.5972517195697043E-5</v>
      </c>
      <c r="O2116" s="24">
        <f t="shared" ca="1" si="66"/>
        <v>3.9466925101491503E-2</v>
      </c>
    </row>
    <row r="2117" spans="1:15" x14ac:dyDescent="0.2">
      <c r="A2117" s="6">
        <f>LN(Data!B2118/Data!B2117)</f>
        <v>-1.7579898317109485E-2</v>
      </c>
      <c r="B2117" s="7"/>
      <c r="C2117" s="7">
        <f>LN(Data!H2118/Data!H2117)</f>
        <v>-2.9980832211935898E-2</v>
      </c>
      <c r="I2117" s="22">
        <f ca="1">I2116*EXP(('Price dynamics'!$F$3-'Price dynamics'!$F$4^2*0.5)*1+('Price dynamics'!$F$4*SQRT(1)*_xlfn.NORM.S.INV(RAND())))</f>
        <v>3.89471988930577E-2</v>
      </c>
      <c r="K2117" s="22">
        <f ca="1">K2116*EXP(('Price dynamics'!$G$3-'Price dynamics'!$G$4^2*0.5)*1+('Price dynamics'!$G$4*SQRT(1)*_xlfn.NORM.S.INV(RAND())))</f>
        <v>3.6104042706238623E-5</v>
      </c>
      <c r="M2117" s="23">
        <f t="shared" ca="1" si="67"/>
        <v>3.6104042706238623E-5</v>
      </c>
      <c r="O2117" s="24">
        <f t="shared" ca="1" si="66"/>
        <v>3.8911094850351463E-2</v>
      </c>
    </row>
    <row r="2118" spans="1:15" x14ac:dyDescent="0.2">
      <c r="A2118" s="6">
        <f>LN(Data!B2119/Data!B2118)</f>
        <v>4.0844168422248554E-3</v>
      </c>
      <c r="B2118" s="7"/>
      <c r="C2118" s="7">
        <f>LN(Data!H2119/Data!H2118)</f>
        <v>-3.5401927050915723E-2</v>
      </c>
      <c r="I2118" s="22">
        <f ca="1">I2117*EXP(('Price dynamics'!$F$3-'Price dynamics'!$F$4^2*0.5)*1+('Price dynamics'!$F$4*SQRT(1)*_xlfn.NORM.S.INV(RAND())))</f>
        <v>3.991351709545489E-2</v>
      </c>
      <c r="K2118" s="22">
        <f ca="1">K2117*EXP(('Price dynamics'!$G$3-'Price dynamics'!$G$4^2*0.5)*1+('Price dynamics'!$G$4*SQRT(1)*_xlfn.NORM.S.INV(RAND())))</f>
        <v>3.9047890841442545E-5</v>
      </c>
      <c r="M2118" s="23">
        <f t="shared" ca="1" si="67"/>
        <v>3.9047890841442545E-5</v>
      </c>
      <c r="O2118" s="24">
        <f t="shared" ca="1" si="66"/>
        <v>3.9874469204613447E-2</v>
      </c>
    </row>
    <row r="2119" spans="1:15" x14ac:dyDescent="0.2">
      <c r="A2119" s="6">
        <f>LN(Data!B2120/Data!B2119)</f>
        <v>-9.0620758353832001E-4</v>
      </c>
      <c r="B2119" s="7"/>
      <c r="C2119" s="7">
        <f>LN(Data!H2120/Data!H2119)</f>
        <v>1.342302033214055E-2</v>
      </c>
      <c r="I2119" s="22">
        <f ca="1">I2118*EXP(('Price dynamics'!$F$3-'Price dynamics'!$F$4^2*0.5)*1+('Price dynamics'!$F$4*SQRT(1)*_xlfn.NORM.S.INV(RAND())))</f>
        <v>3.9875114737136494E-2</v>
      </c>
      <c r="K2119" s="22">
        <f ca="1">K2118*EXP(('Price dynamics'!$G$3-'Price dynamics'!$G$4^2*0.5)*1+('Price dynamics'!$G$4*SQRT(1)*_xlfn.NORM.S.INV(RAND())))</f>
        <v>3.7940840126461786E-5</v>
      </c>
      <c r="M2119" s="23">
        <f t="shared" ca="1" si="67"/>
        <v>3.7940840126461786E-5</v>
      </c>
      <c r="O2119" s="24">
        <f t="shared" ca="1" si="66"/>
        <v>3.9837173897010032E-2</v>
      </c>
    </row>
    <row r="2120" spans="1:15" x14ac:dyDescent="0.2">
      <c r="A2120" s="6">
        <f>LN(Data!B2121/Data!B2120)</f>
        <v>1.7524600362906959E-2</v>
      </c>
      <c r="B2120" s="7"/>
      <c r="C2120" s="7">
        <f>LN(Data!H2121/Data!H2120)</f>
        <v>-8.9286307443014312E-3</v>
      </c>
      <c r="I2120" s="22">
        <f ca="1">I2119*EXP(('Price dynamics'!$F$3-'Price dynamics'!$F$4^2*0.5)*1+('Price dynamics'!$F$4*SQRT(1)*_xlfn.NORM.S.INV(RAND())))</f>
        <v>4.0454215048484676E-2</v>
      </c>
      <c r="K2120" s="22">
        <f ca="1">K2119*EXP(('Price dynamics'!$G$3-'Price dynamics'!$G$4^2*0.5)*1+('Price dynamics'!$G$4*SQRT(1)*_xlfn.NORM.S.INV(RAND())))</f>
        <v>3.963819827962189E-5</v>
      </c>
      <c r="M2120" s="23">
        <f t="shared" ca="1" si="67"/>
        <v>3.963819827962189E-5</v>
      </c>
      <c r="O2120" s="24">
        <f t="shared" ca="1" si="66"/>
        <v>4.0414576850205053E-2</v>
      </c>
    </row>
    <row r="2121" spans="1:15" x14ac:dyDescent="0.2">
      <c r="A2121" s="6">
        <f>LN(Data!B2122/Data!B2121)</f>
        <v>-2.7547463311559012E-2</v>
      </c>
      <c r="B2121" s="7"/>
      <c r="C2121" s="7">
        <f>LN(Data!H2122/Data!H2121)</f>
        <v>-0.17072980863016957</v>
      </c>
      <c r="I2121" s="22">
        <f ca="1">I2120*EXP(('Price dynamics'!$F$3-'Price dynamics'!$F$4^2*0.5)*1+('Price dynamics'!$F$4*SQRT(1)*_xlfn.NORM.S.INV(RAND())))</f>
        <v>4.0513865420499194E-2</v>
      </c>
      <c r="K2121" s="22">
        <f ca="1">K2120*EXP(('Price dynamics'!$G$3-'Price dynamics'!$G$4^2*0.5)*1+('Price dynamics'!$G$4*SQRT(1)*_xlfn.NORM.S.INV(RAND())))</f>
        <v>4.1335886438049228E-5</v>
      </c>
      <c r="M2121" s="23">
        <f t="shared" ca="1" si="67"/>
        <v>4.1335886438049228E-5</v>
      </c>
      <c r="O2121" s="24">
        <f t="shared" ca="1" si="66"/>
        <v>4.0472529534061143E-2</v>
      </c>
    </row>
    <row r="2122" spans="1:15" x14ac:dyDescent="0.2">
      <c r="A2122" s="6">
        <f>LN(Data!B2123/Data!B2122)</f>
        <v>1.4545711002378935E-2</v>
      </c>
      <c r="B2122" s="7"/>
      <c r="C2122" s="7">
        <f>LN(Data!H2123/Data!H2122)</f>
        <v>0.11541617064611732</v>
      </c>
      <c r="I2122" s="22">
        <f ca="1">I2121*EXP(('Price dynamics'!$F$3-'Price dynamics'!$F$4^2*0.5)*1+('Price dynamics'!$F$4*SQRT(1)*_xlfn.NORM.S.INV(RAND())))</f>
        <v>3.9270557723269761E-2</v>
      </c>
      <c r="K2122" s="22">
        <f ca="1">K2121*EXP(('Price dynamics'!$G$3-'Price dynamics'!$G$4^2*0.5)*1+('Price dynamics'!$G$4*SQRT(1)*_xlfn.NORM.S.INV(RAND())))</f>
        <v>4.8119666959260889E-5</v>
      </c>
      <c r="M2122" s="23">
        <f t="shared" ca="1" si="67"/>
        <v>4.8119666959260889E-5</v>
      </c>
      <c r="O2122" s="24">
        <f t="shared" ca="1" si="66"/>
        <v>3.9222438056310503E-2</v>
      </c>
    </row>
    <row r="2123" spans="1:15" x14ac:dyDescent="0.2">
      <c r="A2123" s="6">
        <f>LN(Data!B2124/Data!B2123)</f>
        <v>-3.9581789163703855E-2</v>
      </c>
      <c r="B2123" s="7"/>
      <c r="C2123" s="7">
        <f>LN(Data!H2124/Data!H2123)</f>
        <v>-4.7506027585977528E-3</v>
      </c>
      <c r="I2123" s="22">
        <f ca="1">I2122*EXP(('Price dynamics'!$F$3-'Price dynamics'!$F$4^2*0.5)*1+('Price dynamics'!$F$4*SQRT(1)*_xlfn.NORM.S.INV(RAND())))</f>
        <v>4.0735849261558502E-2</v>
      </c>
      <c r="K2123" s="22">
        <f ca="1">K2122*EXP(('Price dynamics'!$G$3-'Price dynamics'!$G$4^2*0.5)*1+('Price dynamics'!$G$4*SQRT(1)*_xlfn.NORM.S.INV(RAND())))</f>
        <v>4.1876056634300572E-5</v>
      </c>
      <c r="M2123" s="23">
        <f t="shared" ca="1" si="67"/>
        <v>4.1876056634300572E-5</v>
      </c>
      <c r="O2123" s="24">
        <f t="shared" ca="1" si="66"/>
        <v>4.0693973204924204E-2</v>
      </c>
    </row>
    <row r="2124" spans="1:15" x14ac:dyDescent="0.2">
      <c r="A2124" s="6">
        <f>LN(Data!B2125/Data!B2124)</f>
        <v>-1.6091213262537957E-2</v>
      </c>
      <c r="B2124" s="7"/>
      <c r="C2124" s="7">
        <f>LN(Data!H2125/Data!H2124)</f>
        <v>-0.17095779814363954</v>
      </c>
      <c r="I2124" s="22">
        <f ca="1">I2123*EXP(('Price dynamics'!$F$3-'Price dynamics'!$F$4^2*0.5)*1+('Price dynamics'!$F$4*SQRT(1)*_xlfn.NORM.S.INV(RAND())))</f>
        <v>3.9984977584682425E-2</v>
      </c>
      <c r="K2124" s="22">
        <f ca="1">K2123*EXP(('Price dynamics'!$G$3-'Price dynamics'!$G$4^2*0.5)*1+('Price dynamics'!$G$4*SQRT(1)*_xlfn.NORM.S.INV(RAND())))</f>
        <v>4.0405310721508551E-5</v>
      </c>
      <c r="M2124" s="23">
        <f t="shared" ca="1" si="67"/>
        <v>4.0405310721508551E-5</v>
      </c>
      <c r="O2124" s="24">
        <f t="shared" ca="1" si="66"/>
        <v>3.9944572273960914E-2</v>
      </c>
    </row>
    <row r="2125" spans="1:15" x14ac:dyDescent="0.2">
      <c r="A2125" s="6">
        <f>LN(Data!B2126/Data!B2125)</f>
        <v>3.0077455237277954E-2</v>
      </c>
      <c r="B2125" s="7"/>
      <c r="C2125" s="7">
        <f>LN(Data!H2126/Data!H2125)</f>
        <v>-1.7094433359300183E-2</v>
      </c>
      <c r="I2125" s="22">
        <f ca="1">I2124*EXP(('Price dynamics'!$F$3-'Price dynamics'!$F$4^2*0.5)*1+('Price dynamics'!$F$4*SQRT(1)*_xlfn.NORM.S.INV(RAND())))</f>
        <v>3.9779491252087795E-2</v>
      </c>
      <c r="K2125" s="22">
        <f ca="1">K2124*EXP(('Price dynamics'!$G$3-'Price dynamics'!$G$4^2*0.5)*1+('Price dynamics'!$G$4*SQRT(1)*_xlfn.NORM.S.INV(RAND())))</f>
        <v>4.263806987131609E-5</v>
      </c>
      <c r="M2125" s="23">
        <f t="shared" ca="1" si="67"/>
        <v>4.263806987131609E-5</v>
      </c>
      <c r="O2125" s="24">
        <f t="shared" ca="1" si="66"/>
        <v>3.9736853182216481E-2</v>
      </c>
    </row>
    <row r="2126" spans="1:15" x14ac:dyDescent="0.2">
      <c r="A2126" s="6">
        <f>LN(Data!B2127/Data!B2126)</f>
        <v>2.3336680179235528E-2</v>
      </c>
      <c r="B2126" s="7"/>
      <c r="C2126" s="7">
        <f>LN(Data!H2127/Data!H2126)</f>
        <v>9.844007281325251E-2</v>
      </c>
      <c r="I2126" s="22">
        <f ca="1">I2125*EXP(('Price dynamics'!$F$3-'Price dynamics'!$F$4^2*0.5)*1+('Price dynamics'!$F$4*SQRT(1)*_xlfn.NORM.S.INV(RAND())))</f>
        <v>3.999996989920318E-2</v>
      </c>
      <c r="K2126" s="22">
        <f ca="1">K2125*EXP(('Price dynamics'!$G$3-'Price dynamics'!$G$4^2*0.5)*1+('Price dynamics'!$G$4*SQRT(1)*_xlfn.NORM.S.INV(RAND())))</f>
        <v>4.1106414240041929E-5</v>
      </c>
      <c r="M2126" s="23">
        <f t="shared" ca="1" si="67"/>
        <v>4.1106414240041929E-5</v>
      </c>
      <c r="O2126" s="24">
        <f t="shared" ca="1" si="66"/>
        <v>3.9958863484963136E-2</v>
      </c>
    </row>
    <row r="2127" spans="1:15" x14ac:dyDescent="0.2">
      <c r="A2127" s="6">
        <f>LN(Data!B2128/Data!B2127)</f>
        <v>4.521817847792319E-4</v>
      </c>
      <c r="B2127" s="7"/>
      <c r="C2127" s="7">
        <f>LN(Data!H2128/Data!H2127)</f>
        <v>1.5504186535965254E-2</v>
      </c>
      <c r="I2127" s="22">
        <f ca="1">I2126*EXP(('Price dynamics'!$F$3-'Price dynamics'!$F$4^2*0.5)*1+('Price dynamics'!$F$4*SQRT(1)*_xlfn.NORM.S.INV(RAND())))</f>
        <v>3.9756502851827663E-2</v>
      </c>
      <c r="K2127" s="22">
        <f ca="1">K2126*EXP(('Price dynamics'!$G$3-'Price dynamics'!$G$4^2*0.5)*1+('Price dynamics'!$G$4*SQRT(1)*_xlfn.NORM.S.INV(RAND())))</f>
        <v>3.8643209341563523E-5</v>
      </c>
      <c r="M2127" s="23">
        <f t="shared" ca="1" si="67"/>
        <v>3.8643209341563523E-5</v>
      </c>
      <c r="O2127" s="24">
        <f t="shared" ca="1" si="66"/>
        <v>3.97178596424861E-2</v>
      </c>
    </row>
    <row r="2128" spans="1:15" x14ac:dyDescent="0.2">
      <c r="A2128" s="6">
        <f>LN(Data!B2129/Data!B2128)</f>
        <v>-2.7161628287777004E-3</v>
      </c>
      <c r="B2128" s="7"/>
      <c r="C2128" s="7">
        <f>LN(Data!H2129/Data!H2128)</f>
        <v>8.8292607145678215E-2</v>
      </c>
      <c r="I2128" s="22">
        <f ca="1">I2127*EXP(('Price dynamics'!$F$3-'Price dynamics'!$F$4^2*0.5)*1+('Price dynamics'!$F$4*SQRT(1)*_xlfn.NORM.S.INV(RAND())))</f>
        <v>4.0469278980989891E-2</v>
      </c>
      <c r="K2128" s="22">
        <f ca="1">K2127*EXP(('Price dynamics'!$G$3-'Price dynamics'!$G$4^2*0.5)*1+('Price dynamics'!$G$4*SQRT(1)*_xlfn.NORM.S.INV(RAND())))</f>
        <v>3.8305051231740821E-5</v>
      </c>
      <c r="M2128" s="23">
        <f t="shared" ca="1" si="67"/>
        <v>3.8305051231740821E-5</v>
      </c>
      <c r="O2128" s="24">
        <f t="shared" ca="1" si="66"/>
        <v>4.0430973929758147E-2</v>
      </c>
    </row>
    <row r="2129" spans="1:15" x14ac:dyDescent="0.2">
      <c r="A2129" s="6">
        <f>LN(Data!B2130/Data!B2129)</f>
        <v>2.3741316654555589E-2</v>
      </c>
      <c r="B2129" s="7"/>
      <c r="C2129" s="7">
        <f>LN(Data!H2130/Data!H2129)</f>
        <v>-1.41846349919563E-2</v>
      </c>
      <c r="I2129" s="22">
        <f ca="1">I2128*EXP(('Price dynamics'!$F$3-'Price dynamics'!$F$4^2*0.5)*1+('Price dynamics'!$F$4*SQRT(1)*_xlfn.NORM.S.INV(RAND())))</f>
        <v>4.0270893413407706E-2</v>
      </c>
      <c r="K2129" s="22">
        <f ca="1">K2128*EXP(('Price dynamics'!$G$3-'Price dynamics'!$G$4^2*0.5)*1+('Price dynamics'!$G$4*SQRT(1)*_xlfn.NORM.S.INV(RAND())))</f>
        <v>3.9257702251919105E-5</v>
      </c>
      <c r="M2129" s="23">
        <f t="shared" ca="1" si="67"/>
        <v>3.9257702251919105E-5</v>
      </c>
      <c r="O2129" s="24">
        <f t="shared" ca="1" si="66"/>
        <v>4.0231635711155789E-2</v>
      </c>
    </row>
    <row r="2130" spans="1:15" x14ac:dyDescent="0.2">
      <c r="A2130" s="6">
        <f>LN(Data!B2131/Data!B2130)</f>
        <v>-1.2024192966801477E-2</v>
      </c>
      <c r="B2130" s="7"/>
      <c r="C2130" s="7">
        <f>LN(Data!H2131/Data!H2130)</f>
        <v>-0.1267517056391439</v>
      </c>
      <c r="I2130" s="22">
        <f ca="1">I2129*EXP(('Price dynamics'!$F$3-'Price dynamics'!$F$4^2*0.5)*1+('Price dynamics'!$F$4*SQRT(1)*_xlfn.NORM.S.INV(RAND())))</f>
        <v>4.1310072693699483E-2</v>
      </c>
      <c r="K2130" s="22">
        <f ca="1">K2129*EXP(('Price dynamics'!$G$3-'Price dynamics'!$G$4^2*0.5)*1+('Price dynamics'!$G$4*SQRT(1)*_xlfn.NORM.S.INV(RAND())))</f>
        <v>3.3534616255837153E-5</v>
      </c>
      <c r="M2130" s="23">
        <f t="shared" ca="1" si="67"/>
        <v>3.3534616255837153E-5</v>
      </c>
      <c r="O2130" s="24">
        <f t="shared" ca="1" si="66"/>
        <v>4.1276538077443643E-2</v>
      </c>
    </row>
    <row r="2131" spans="1:15" x14ac:dyDescent="0.2">
      <c r="A2131" s="6">
        <f>LN(Data!B2132/Data!B2131)</f>
        <v>-7.6456410219657989E-3</v>
      </c>
      <c r="B2131" s="7"/>
      <c r="C2131" s="7">
        <f>LN(Data!H2132/Data!H2131)</f>
        <v>2.6668247082161273E-2</v>
      </c>
      <c r="I2131" s="22">
        <f ca="1">I2130*EXP(('Price dynamics'!$F$3-'Price dynamics'!$F$4^2*0.5)*1+('Price dynamics'!$F$4*SQRT(1)*_xlfn.NORM.S.INV(RAND())))</f>
        <v>4.057775729301015E-2</v>
      </c>
      <c r="K2131" s="22">
        <f ca="1">K2130*EXP(('Price dynamics'!$G$3-'Price dynamics'!$G$4^2*0.5)*1+('Price dynamics'!$G$4*SQRT(1)*_xlfn.NORM.S.INV(RAND())))</f>
        <v>3.2505537316762103E-5</v>
      </c>
      <c r="M2131" s="23">
        <f t="shared" ca="1" si="67"/>
        <v>3.2505537316762103E-5</v>
      </c>
      <c r="O2131" s="24">
        <f t="shared" ca="1" si="66"/>
        <v>4.0545251755693387E-2</v>
      </c>
    </row>
    <row r="2132" spans="1:15" x14ac:dyDescent="0.2">
      <c r="A2132" s="6">
        <f>LN(Data!B2133/Data!B2132)</f>
        <v>-2.0064512600944117E-2</v>
      </c>
      <c r="B2132" s="7"/>
      <c r="C2132" s="7">
        <f>LN(Data!H2133/Data!H2132)</f>
        <v>5.1293294387550481E-2</v>
      </c>
      <c r="I2132" s="22">
        <f ca="1">I2131*EXP(('Price dynamics'!$F$3-'Price dynamics'!$F$4^2*0.5)*1+('Price dynamics'!$F$4*SQRT(1)*_xlfn.NORM.S.INV(RAND())))</f>
        <v>3.8986494144638305E-2</v>
      </c>
      <c r="K2132" s="22">
        <f ca="1">K2131*EXP(('Price dynamics'!$G$3-'Price dynamics'!$G$4^2*0.5)*1+('Price dynamics'!$G$4*SQRT(1)*_xlfn.NORM.S.INV(RAND())))</f>
        <v>2.9356498824521316E-5</v>
      </c>
      <c r="M2132" s="23">
        <f t="shared" ca="1" si="67"/>
        <v>2.9356498824521316E-5</v>
      </c>
      <c r="O2132" s="24">
        <f t="shared" ca="1" si="66"/>
        <v>3.895713764581378E-2</v>
      </c>
    </row>
    <row r="2133" spans="1:15" x14ac:dyDescent="0.2">
      <c r="A2133" s="6">
        <f>LN(Data!B2134/Data!B2133)</f>
        <v>3.8405442739657569E-2</v>
      </c>
      <c r="B2133" s="7"/>
      <c r="C2133" s="7">
        <f>LN(Data!H2134/Data!H2133)</f>
        <v>2.4692612590371414E-2</v>
      </c>
      <c r="I2133" s="22">
        <f ca="1">I2132*EXP(('Price dynamics'!$F$3-'Price dynamics'!$F$4^2*0.5)*1+('Price dynamics'!$F$4*SQRT(1)*_xlfn.NORM.S.INV(RAND())))</f>
        <v>3.9786397034270803E-2</v>
      </c>
      <c r="K2133" s="22">
        <f ca="1">K2132*EXP(('Price dynamics'!$G$3-'Price dynamics'!$G$4^2*0.5)*1+('Price dynamics'!$G$4*SQRT(1)*_xlfn.NORM.S.INV(RAND())))</f>
        <v>3.3526696573009679E-5</v>
      </c>
      <c r="M2133" s="23">
        <f t="shared" ca="1" si="67"/>
        <v>3.3526696573009679E-5</v>
      </c>
      <c r="O2133" s="24">
        <f t="shared" ca="1" si="66"/>
        <v>3.9752870337697796E-2</v>
      </c>
    </row>
    <row r="2134" spans="1:15" x14ac:dyDescent="0.2">
      <c r="A2134" s="6">
        <f>LN(Data!B2135/Data!B2134)</f>
        <v>-1.3836418017608843E-2</v>
      </c>
      <c r="B2134" s="7"/>
      <c r="C2134" s="7">
        <f>LN(Data!H2135/Data!H2134)</f>
        <v>6.1485083650681095E-2</v>
      </c>
      <c r="I2134" s="22">
        <f ca="1">I2133*EXP(('Price dynamics'!$F$3-'Price dynamics'!$F$4^2*0.5)*1+('Price dynamics'!$F$4*SQRT(1)*_xlfn.NORM.S.INV(RAND())))</f>
        <v>4.0482523300701546E-2</v>
      </c>
      <c r="K2134" s="22">
        <f ca="1">K2133*EXP(('Price dynamics'!$G$3-'Price dynamics'!$G$4^2*0.5)*1+('Price dynamics'!$G$4*SQRT(1)*_xlfn.NORM.S.INV(RAND())))</f>
        <v>3.3306909230741488E-5</v>
      </c>
      <c r="M2134" s="23">
        <f t="shared" ca="1" si="67"/>
        <v>3.3306909230741488E-5</v>
      </c>
      <c r="O2134" s="24">
        <f t="shared" ca="1" si="66"/>
        <v>4.0449216391470803E-2</v>
      </c>
    </row>
    <row r="2135" spans="1:15" x14ac:dyDescent="0.2">
      <c r="A2135" s="6">
        <f>LN(Data!B2136/Data!B2135)</f>
        <v>5.1248349557322222E-2</v>
      </c>
      <c r="B2135" s="7"/>
      <c r="C2135" s="7">
        <f>LN(Data!H2136/Data!H2135)</f>
        <v>-2.3202897079663984E-2</v>
      </c>
      <c r="I2135" s="22">
        <f ca="1">I2134*EXP(('Price dynamics'!$F$3-'Price dynamics'!$F$4^2*0.5)*1+('Price dynamics'!$F$4*SQRT(1)*_xlfn.NORM.S.INV(RAND())))</f>
        <v>3.8820701665850936E-2</v>
      </c>
      <c r="K2135" s="22">
        <f ca="1">K2134*EXP(('Price dynamics'!$G$3-'Price dynamics'!$G$4^2*0.5)*1+('Price dynamics'!$G$4*SQRT(1)*_xlfn.NORM.S.INV(RAND())))</f>
        <v>3.2892580607772251E-5</v>
      </c>
      <c r="M2135" s="23">
        <f t="shared" ca="1" si="67"/>
        <v>3.2892580607772251E-5</v>
      </c>
      <c r="O2135" s="24">
        <f t="shared" ca="1" si="66"/>
        <v>3.8787809085243166E-2</v>
      </c>
    </row>
    <row r="2136" spans="1:15" x14ac:dyDescent="0.2">
      <c r="A2136" s="6">
        <f>LN(Data!B2137/Data!B2136)</f>
        <v>2.9865521467368986E-2</v>
      </c>
      <c r="B2136" s="7"/>
      <c r="C2136" s="7">
        <f>LN(Data!H2137/Data!H2136)</f>
        <v>0.11097850796204951</v>
      </c>
      <c r="I2136" s="22">
        <f ca="1">I2135*EXP(('Price dynamics'!$F$3-'Price dynamics'!$F$4^2*0.5)*1+('Price dynamics'!$F$4*SQRT(1)*_xlfn.NORM.S.INV(RAND())))</f>
        <v>3.8549585731793012E-2</v>
      </c>
      <c r="K2136" s="22">
        <f ca="1">K2135*EXP(('Price dynamics'!$G$3-'Price dynamics'!$G$4^2*0.5)*1+('Price dynamics'!$G$4*SQRT(1)*_xlfn.NORM.S.INV(RAND())))</f>
        <v>2.859974601709309E-5</v>
      </c>
      <c r="M2136" s="23">
        <f t="shared" ca="1" si="67"/>
        <v>2.859974601709309E-5</v>
      </c>
      <c r="O2136" s="24">
        <f t="shared" ca="1" si="66"/>
        <v>3.852098598577592E-2</v>
      </c>
    </row>
    <row r="2137" spans="1:15" x14ac:dyDescent="0.2">
      <c r="A2137" s="6">
        <f>LN(Data!B2138/Data!B2137)</f>
        <v>-2.9865521467368945E-2</v>
      </c>
      <c r="B2137" s="7"/>
      <c r="C2137" s="7">
        <f>LN(Data!H2138/Data!H2137)</f>
        <v>-6.0624621816434736E-2</v>
      </c>
      <c r="I2137" s="22">
        <f ca="1">I2136*EXP(('Price dynamics'!$F$3-'Price dynamics'!$F$4^2*0.5)*1+('Price dynamics'!$F$4*SQRT(1)*_xlfn.NORM.S.INV(RAND())))</f>
        <v>3.6036737855452576E-2</v>
      </c>
      <c r="K2137" s="22">
        <f ca="1">K2136*EXP(('Price dynamics'!$G$3-'Price dynamics'!$G$4^2*0.5)*1+('Price dynamics'!$G$4*SQRT(1)*_xlfn.NORM.S.INV(RAND())))</f>
        <v>2.6343270739263296E-5</v>
      </c>
      <c r="M2137" s="23">
        <f t="shared" ca="1" si="67"/>
        <v>2.6343270739263296E-5</v>
      </c>
      <c r="O2137" s="24">
        <f t="shared" ca="1" si="66"/>
        <v>3.6010394584713314E-2</v>
      </c>
    </row>
    <row r="2138" spans="1:15" x14ac:dyDescent="0.2">
      <c r="A2138" s="6">
        <f>LN(Data!B2139/Data!B2138)</f>
        <v>3.8941491359027448E-2</v>
      </c>
      <c r="B2138" s="7"/>
      <c r="C2138" s="7">
        <f>LN(Data!H2139/Data!H2138)</f>
        <v>1.3303965626362666E-2</v>
      </c>
      <c r="I2138" s="22">
        <f ca="1">I2137*EXP(('Price dynamics'!$F$3-'Price dynamics'!$F$4^2*0.5)*1+('Price dynamics'!$F$4*SQRT(1)*_xlfn.NORM.S.INV(RAND())))</f>
        <v>3.5539603917476577E-2</v>
      </c>
      <c r="K2138" s="22">
        <f ca="1">K2137*EXP(('Price dynamics'!$G$3-'Price dynamics'!$G$4^2*0.5)*1+('Price dynamics'!$G$4*SQRT(1)*_xlfn.NORM.S.INV(RAND())))</f>
        <v>2.5873882097218563E-5</v>
      </c>
      <c r="M2138" s="23">
        <f t="shared" ca="1" si="67"/>
        <v>2.5873882097218563E-5</v>
      </c>
      <c r="O2138" s="24">
        <f t="shared" ca="1" si="66"/>
        <v>3.5513730035379359E-2</v>
      </c>
    </row>
    <row r="2139" spans="1:15" x14ac:dyDescent="0.2">
      <c r="A2139" s="6">
        <f>LN(Data!B2140/Data!B2139)</f>
        <v>-4.0223268932511193E-2</v>
      </c>
      <c r="B2139" s="7"/>
      <c r="C2139" s="7">
        <f>LN(Data!H2140/Data!H2139)</f>
        <v>-2.2272635609123178E-2</v>
      </c>
      <c r="I2139" s="22">
        <f ca="1">I2138*EXP(('Price dynamics'!$F$3-'Price dynamics'!$F$4^2*0.5)*1+('Price dynamics'!$F$4*SQRT(1)*_xlfn.NORM.S.INV(RAND())))</f>
        <v>3.5549596794548617E-2</v>
      </c>
      <c r="K2139" s="22">
        <f ca="1">K2138*EXP(('Price dynamics'!$G$3-'Price dynamics'!$G$4^2*0.5)*1+('Price dynamics'!$G$4*SQRT(1)*_xlfn.NORM.S.INV(RAND())))</f>
        <v>2.7471593107672396E-5</v>
      </c>
      <c r="M2139" s="23">
        <f t="shared" ca="1" si="67"/>
        <v>2.7471593107672396E-5</v>
      </c>
      <c r="O2139" s="24">
        <f t="shared" ca="1" si="66"/>
        <v>3.5522125201440942E-2</v>
      </c>
    </row>
    <row r="2140" spans="1:15" x14ac:dyDescent="0.2">
      <c r="A2140" s="6">
        <f>LN(Data!B2141/Data!B2140)</f>
        <v>-2.2482572561397979E-2</v>
      </c>
      <c r="B2140" s="7"/>
      <c r="C2140" s="7">
        <f>LN(Data!H2141/Data!H2140)</f>
        <v>0.16566712188881735</v>
      </c>
      <c r="I2140" s="22">
        <f ca="1">I2139*EXP(('Price dynamics'!$F$3-'Price dynamics'!$F$4^2*0.5)*1+('Price dynamics'!$F$4*SQRT(1)*_xlfn.NORM.S.INV(RAND())))</f>
        <v>3.4883181997202826E-2</v>
      </c>
      <c r="K2140" s="22">
        <f ca="1">K2139*EXP(('Price dynamics'!$G$3-'Price dynamics'!$G$4^2*0.5)*1+('Price dynamics'!$G$4*SQRT(1)*_xlfn.NORM.S.INV(RAND())))</f>
        <v>2.6944122073754528E-5</v>
      </c>
      <c r="M2140" s="23">
        <f t="shared" ca="1" si="67"/>
        <v>2.6944122073754528E-5</v>
      </c>
      <c r="O2140" s="24">
        <f t="shared" ca="1" si="66"/>
        <v>3.4856237875129072E-2</v>
      </c>
    </row>
    <row r="2141" spans="1:15" x14ac:dyDescent="0.2">
      <c r="A2141" s="6">
        <f>LN(Data!B2142/Data!B2141)</f>
        <v>1.7338969279510518E-2</v>
      </c>
      <c r="B2141" s="7"/>
      <c r="C2141" s="7">
        <f>LN(Data!H2142/Data!H2141)</f>
        <v>2.2642476749759752E-2</v>
      </c>
      <c r="I2141" s="22">
        <f ca="1">I2140*EXP(('Price dynamics'!$F$3-'Price dynamics'!$F$4^2*0.5)*1+('Price dynamics'!$F$4*SQRT(1)*_xlfn.NORM.S.INV(RAND())))</f>
        <v>3.5269526925730453E-2</v>
      </c>
      <c r="K2141" s="22">
        <f ca="1">K2140*EXP(('Price dynamics'!$G$3-'Price dynamics'!$G$4^2*0.5)*1+('Price dynamics'!$G$4*SQRT(1)*_xlfn.NORM.S.INV(RAND())))</f>
        <v>3.2584199254481768E-5</v>
      </c>
      <c r="M2141" s="23">
        <f t="shared" ca="1" si="67"/>
        <v>3.2584199254481768E-5</v>
      </c>
      <c r="O2141" s="24">
        <f t="shared" ca="1" si="66"/>
        <v>3.523694272647597E-2</v>
      </c>
    </row>
    <row r="2142" spans="1:15" x14ac:dyDescent="0.2">
      <c r="A2142" s="6">
        <f>LN(Data!B2143/Data!B2142)</f>
        <v>-1.6901810802603254E-2</v>
      </c>
      <c r="B2142" s="7"/>
      <c r="C2142" s="7">
        <f>LN(Data!H2143/Data!H2142)</f>
        <v>1.1131840368844199E-2</v>
      </c>
      <c r="I2142" s="22">
        <f ca="1">I2141*EXP(('Price dynamics'!$F$3-'Price dynamics'!$F$4^2*0.5)*1+('Price dynamics'!$F$4*SQRT(1)*_xlfn.NORM.S.INV(RAND())))</f>
        <v>3.620698822064583E-2</v>
      </c>
      <c r="K2142" s="22">
        <f ca="1">K2141*EXP(('Price dynamics'!$G$3-'Price dynamics'!$G$4^2*0.5)*1+('Price dynamics'!$G$4*SQRT(1)*_xlfn.NORM.S.INV(RAND())))</f>
        <v>3.2860358531749232E-5</v>
      </c>
      <c r="M2142" s="23">
        <f t="shared" ca="1" si="67"/>
        <v>3.2860358531749232E-5</v>
      </c>
      <c r="O2142" s="24">
        <f t="shared" ca="1" si="66"/>
        <v>3.6174127862114082E-2</v>
      </c>
    </row>
    <row r="2143" spans="1:15" x14ac:dyDescent="0.2">
      <c r="A2143" s="6">
        <f>LN(Data!B2144/Data!B2143)</f>
        <v>-3.0641302153002229E-3</v>
      </c>
      <c r="B2143" s="7"/>
      <c r="C2143" s="7">
        <f>LN(Data!H2144/Data!H2143)</f>
        <v>-0.1214798975377096</v>
      </c>
      <c r="I2143" s="22">
        <f ca="1">I2142*EXP(('Price dynamics'!$F$3-'Price dynamics'!$F$4^2*0.5)*1+('Price dynamics'!$F$4*SQRT(1)*_xlfn.NORM.S.INV(RAND())))</f>
        <v>3.5104480743782501E-2</v>
      </c>
      <c r="K2143" s="22">
        <f ca="1">K2142*EXP(('Price dynamics'!$G$3-'Price dynamics'!$G$4^2*0.5)*1+('Price dynamics'!$G$4*SQRT(1)*_xlfn.NORM.S.INV(RAND())))</f>
        <v>4.0722671784705779E-5</v>
      </c>
      <c r="M2143" s="23">
        <f t="shared" ca="1" si="67"/>
        <v>4.0722671784705779E-5</v>
      </c>
      <c r="O2143" s="24">
        <f t="shared" ca="1" si="66"/>
        <v>3.5063758071997797E-2</v>
      </c>
    </row>
    <row r="2144" spans="1:15" x14ac:dyDescent="0.2">
      <c r="A2144" s="6">
        <f>LN(Data!B2145/Data!B2144)</f>
        <v>7.4252361243129011E-3</v>
      </c>
      <c r="B2144" s="7"/>
      <c r="C2144" s="7">
        <f>LN(Data!H2145/Data!H2144)</f>
        <v>3.278982282299097E-2</v>
      </c>
      <c r="I2144" s="22">
        <f ca="1">I2143*EXP(('Price dynamics'!$F$3-'Price dynamics'!$F$4^2*0.5)*1+('Price dynamics'!$F$4*SQRT(1)*_xlfn.NORM.S.INV(RAND())))</f>
        <v>3.4527996342250927E-2</v>
      </c>
      <c r="K2144" s="22">
        <f ca="1">K2143*EXP(('Price dynamics'!$G$3-'Price dynamics'!$G$4^2*0.5)*1+('Price dynamics'!$G$4*SQRT(1)*_xlfn.NORM.S.INV(RAND())))</f>
        <v>3.8960291774224925E-5</v>
      </c>
      <c r="M2144" s="23">
        <f t="shared" ca="1" si="67"/>
        <v>3.8960291774224925E-5</v>
      </c>
      <c r="O2144" s="24">
        <f t="shared" ca="1" si="66"/>
        <v>3.44890360504767E-2</v>
      </c>
    </row>
    <row r="2145" spans="1:15" x14ac:dyDescent="0.2">
      <c r="A2145" s="6">
        <f>LN(Data!B2146/Data!B2145)</f>
        <v>1.4258180627056158E-2</v>
      </c>
      <c r="B2145" s="7"/>
      <c r="C2145" s="7">
        <f>LN(Data!H2146/Data!H2145)</f>
        <v>0</v>
      </c>
      <c r="I2145" s="22">
        <f ca="1">I2144*EXP(('Price dynamics'!$F$3-'Price dynamics'!$F$4^2*0.5)*1+('Price dynamics'!$F$4*SQRT(1)*_xlfn.NORM.S.INV(RAND())))</f>
        <v>3.3363180182974086E-2</v>
      </c>
      <c r="K2145" s="22">
        <f ca="1">K2144*EXP(('Price dynamics'!$G$3-'Price dynamics'!$G$4^2*0.5)*1+('Price dynamics'!$G$4*SQRT(1)*_xlfn.NORM.S.INV(RAND())))</f>
        <v>3.9320413020847445E-5</v>
      </c>
      <c r="M2145" s="23">
        <f t="shared" ca="1" si="67"/>
        <v>3.9320413020847445E-5</v>
      </c>
      <c r="O2145" s="24">
        <f t="shared" ca="1" si="66"/>
        <v>3.3323859769953237E-2</v>
      </c>
    </row>
    <row r="2146" spans="1:15" x14ac:dyDescent="0.2">
      <c r="A2146" s="6">
        <f>LN(Data!B2147/Data!B2146)</f>
        <v>-2.6958154255915377E-2</v>
      </c>
      <c r="B2146" s="7"/>
      <c r="C2146" s="7">
        <f>LN(Data!H2147/Data!H2146)</f>
        <v>6.6301079821240075E-2</v>
      </c>
      <c r="I2146" s="22">
        <f ca="1">I2145*EXP(('Price dynamics'!$F$3-'Price dynamics'!$F$4^2*0.5)*1+('Price dynamics'!$F$4*SQRT(1)*_xlfn.NORM.S.INV(RAND())))</f>
        <v>3.4469314407524154E-2</v>
      </c>
      <c r="K2146" s="22">
        <f ca="1">K2145*EXP(('Price dynamics'!$G$3-'Price dynamics'!$G$4^2*0.5)*1+('Price dynamics'!$G$4*SQRT(1)*_xlfn.NORM.S.INV(RAND())))</f>
        <v>4.0490670427359496E-5</v>
      </c>
      <c r="M2146" s="23">
        <f t="shared" ca="1" si="67"/>
        <v>4.0490670427359496E-5</v>
      </c>
      <c r="O2146" s="24">
        <f t="shared" ca="1" si="66"/>
        <v>3.4428823737096798E-2</v>
      </c>
    </row>
    <row r="2147" spans="1:15" x14ac:dyDescent="0.2">
      <c r="A2147" s="6">
        <f>LN(Data!B2148/Data!B2147)</f>
        <v>4.3128719378943567E-2</v>
      </c>
      <c r="B2147" s="7"/>
      <c r="C2147" s="7">
        <f>LN(Data!H2148/Data!H2147)</f>
        <v>-5.8268908123975761E-2</v>
      </c>
      <c r="I2147" s="22">
        <f ca="1">I2146*EXP(('Price dynamics'!$F$3-'Price dynamics'!$F$4^2*0.5)*1+('Price dynamics'!$F$4*SQRT(1)*_xlfn.NORM.S.INV(RAND())))</f>
        <v>3.4139137317310934E-2</v>
      </c>
      <c r="K2147" s="22">
        <f ca="1">K2146*EXP(('Price dynamics'!$G$3-'Price dynamics'!$G$4^2*0.5)*1+('Price dynamics'!$G$4*SQRT(1)*_xlfn.NORM.S.INV(RAND())))</f>
        <v>3.2909651210099699E-5</v>
      </c>
      <c r="M2147" s="23">
        <f t="shared" ca="1" si="67"/>
        <v>3.2909651210099699E-5</v>
      </c>
      <c r="O2147" s="24">
        <f t="shared" ca="1" si="66"/>
        <v>3.4106227666100837E-2</v>
      </c>
    </row>
    <row r="2148" spans="1:15" x14ac:dyDescent="0.2">
      <c r="A2148" s="6">
        <f>LN(Data!B2149/Data!B2148)</f>
        <v>-6.3519163385633882E-3</v>
      </c>
      <c r="B2148" s="7"/>
      <c r="C2148" s="7">
        <f>LN(Data!H2149/Data!H2148)</f>
        <v>-4.0080213975387108E-3</v>
      </c>
      <c r="I2148" s="22">
        <f ca="1">I2147*EXP(('Price dynamics'!$F$3-'Price dynamics'!$F$4^2*0.5)*1+('Price dynamics'!$F$4*SQRT(1)*_xlfn.NORM.S.INV(RAND())))</f>
        <v>3.3820776856964233E-2</v>
      </c>
      <c r="K2148" s="22">
        <f ca="1">K2147*EXP(('Price dynamics'!$G$3-'Price dynamics'!$G$4^2*0.5)*1+('Price dynamics'!$G$4*SQRT(1)*_xlfn.NORM.S.INV(RAND())))</f>
        <v>3.2301969592800472E-5</v>
      </c>
      <c r="M2148" s="23">
        <f t="shared" ca="1" si="67"/>
        <v>3.2301969592800472E-5</v>
      </c>
      <c r="O2148" s="24">
        <f t="shared" ca="1" si="66"/>
        <v>3.3788474887371432E-2</v>
      </c>
    </row>
    <row r="2149" spans="1:15" x14ac:dyDescent="0.2">
      <c r="A2149" s="6">
        <f>LN(Data!B2150/Data!B2149)</f>
        <v>1.9352728515814776E-2</v>
      </c>
      <c r="B2149" s="7"/>
      <c r="C2149" s="7">
        <f>LN(Data!H2150/Data!H2149)</f>
        <v>2.3810648693718392E-2</v>
      </c>
      <c r="I2149" s="22">
        <f ca="1">I2148*EXP(('Price dynamics'!$F$3-'Price dynamics'!$F$4^2*0.5)*1+('Price dynamics'!$F$4*SQRT(1)*_xlfn.NORM.S.INV(RAND())))</f>
        <v>3.3777458668858049E-2</v>
      </c>
      <c r="K2149" s="22">
        <f ca="1">K2148*EXP(('Price dynamics'!$G$3-'Price dynamics'!$G$4^2*0.5)*1+('Price dynamics'!$G$4*SQRT(1)*_xlfn.NORM.S.INV(RAND())))</f>
        <v>2.9435290994167963E-5</v>
      </c>
      <c r="M2149" s="23">
        <f t="shared" ca="1" si="67"/>
        <v>2.9435290994167963E-5</v>
      </c>
      <c r="O2149" s="24">
        <f t="shared" ca="1" si="66"/>
        <v>3.3748023377863881E-2</v>
      </c>
    </row>
    <row r="2150" spans="1:15" x14ac:dyDescent="0.2">
      <c r="A2150" s="6">
        <f>LN(Data!B2151/Data!B2150)</f>
        <v>-2.9209284276636763E-3</v>
      </c>
      <c r="B2150" s="7"/>
      <c r="C2150" s="7">
        <f>LN(Data!H2151/Data!H2150)</f>
        <v>7.8125397367936247E-3</v>
      </c>
      <c r="I2150" s="22">
        <f ca="1">I2149*EXP(('Price dynamics'!$F$3-'Price dynamics'!$F$4^2*0.5)*1+('Price dynamics'!$F$4*SQRT(1)*_xlfn.NORM.S.INV(RAND())))</f>
        <v>3.3194751965109168E-2</v>
      </c>
      <c r="K2150" s="22">
        <f ca="1">K2149*EXP(('Price dynamics'!$G$3-'Price dynamics'!$G$4^2*0.5)*1+('Price dynamics'!$G$4*SQRT(1)*_xlfn.NORM.S.INV(RAND())))</f>
        <v>2.7689592106954235E-5</v>
      </c>
      <c r="M2150" s="23">
        <f t="shared" ca="1" si="67"/>
        <v>2.7689592106954235E-5</v>
      </c>
      <c r="O2150" s="24">
        <f t="shared" ca="1" si="66"/>
        <v>3.3167062373002217E-2</v>
      </c>
    </row>
    <row r="2151" spans="1:15" x14ac:dyDescent="0.2">
      <c r="A2151" s="6">
        <f>LN(Data!B2152/Data!B2151)</f>
        <v>9.9792927951096455E-3</v>
      </c>
      <c r="B2151" s="7"/>
      <c r="C2151" s="7">
        <f>LN(Data!H2152/Data!H2151)</f>
        <v>-7.8125397367936247E-3</v>
      </c>
      <c r="I2151" s="22">
        <f ca="1">I2150*EXP(('Price dynamics'!$F$3-'Price dynamics'!$F$4^2*0.5)*1+('Price dynamics'!$F$4*SQRT(1)*_xlfn.NORM.S.INV(RAND())))</f>
        <v>3.2769086544890233E-2</v>
      </c>
      <c r="K2151" s="22">
        <f ca="1">K2150*EXP(('Price dynamics'!$G$3-'Price dynamics'!$G$4^2*0.5)*1+('Price dynamics'!$G$4*SQRT(1)*_xlfn.NORM.S.INV(RAND())))</f>
        <v>2.8112668779136682E-5</v>
      </c>
      <c r="M2151" s="23">
        <f t="shared" ca="1" si="67"/>
        <v>2.8112668779136682E-5</v>
      </c>
      <c r="O2151" s="24">
        <f t="shared" ca="1" si="66"/>
        <v>3.2740973876111093E-2</v>
      </c>
    </row>
    <row r="2152" spans="1:15" x14ac:dyDescent="0.2">
      <c r="A2152" s="6">
        <f>LN(Data!B2153/Data!B2152)</f>
        <v>1.1926935543634795E-2</v>
      </c>
      <c r="B2152" s="7"/>
      <c r="C2152" s="7">
        <f>LN(Data!H2153/Data!H2152)</f>
        <v>-1.9802627296179643E-2</v>
      </c>
      <c r="I2152" s="22">
        <f ca="1">I2151*EXP(('Price dynamics'!$F$3-'Price dynamics'!$F$4^2*0.5)*1+('Price dynamics'!$F$4*SQRT(1)*_xlfn.NORM.S.INV(RAND())))</f>
        <v>3.3001999220945988E-2</v>
      </c>
      <c r="K2152" s="22">
        <f ca="1">K2151*EXP(('Price dynamics'!$G$3-'Price dynamics'!$G$4^2*0.5)*1+('Price dynamics'!$G$4*SQRT(1)*_xlfn.NORM.S.INV(RAND())))</f>
        <v>2.8401212450481704E-5</v>
      </c>
      <c r="M2152" s="23">
        <f t="shared" ca="1" si="67"/>
        <v>2.8401212450481704E-5</v>
      </c>
      <c r="O2152" s="24">
        <f t="shared" ca="1" si="66"/>
        <v>3.2973598008495503E-2</v>
      </c>
    </row>
    <row r="2153" spans="1:15" x14ac:dyDescent="0.2">
      <c r="A2153" s="6">
        <f>LN(Data!B2154/Data!B2153)</f>
        <v>-2.0462458541577562E-3</v>
      </c>
      <c r="B2153" s="7"/>
      <c r="C2153" s="7">
        <f>LN(Data!H2154/Data!H2153)</f>
        <v>0</v>
      </c>
      <c r="I2153" s="22">
        <f ca="1">I2152*EXP(('Price dynamics'!$F$3-'Price dynamics'!$F$4^2*0.5)*1+('Price dynamics'!$F$4*SQRT(1)*_xlfn.NORM.S.INV(RAND())))</f>
        <v>3.2676158944932893E-2</v>
      </c>
      <c r="K2153" s="22">
        <f ca="1">K2152*EXP(('Price dynamics'!$G$3-'Price dynamics'!$G$4^2*0.5)*1+('Price dynamics'!$G$4*SQRT(1)*_xlfn.NORM.S.INV(RAND())))</f>
        <v>3.2002672969124122E-5</v>
      </c>
      <c r="M2153" s="23">
        <f t="shared" ca="1" si="67"/>
        <v>3.2002672969124122E-5</v>
      </c>
      <c r="O2153" s="24">
        <f t="shared" ca="1" si="66"/>
        <v>3.2644156271963772E-2</v>
      </c>
    </row>
    <row r="2154" spans="1:15" x14ac:dyDescent="0.2">
      <c r="A2154" s="6">
        <f>LN(Data!B2155/Data!B2154)</f>
        <v>-1.0708504306286915E-2</v>
      </c>
      <c r="B2154" s="7"/>
      <c r="C2154" s="7">
        <f>LN(Data!H2155/Data!H2154)</f>
        <v>-1.6129381929883644E-2</v>
      </c>
      <c r="I2154" s="22">
        <f ca="1">I2153*EXP(('Price dynamics'!$F$3-'Price dynamics'!$F$4^2*0.5)*1+('Price dynamics'!$F$4*SQRT(1)*_xlfn.NORM.S.INV(RAND())))</f>
        <v>3.3341067258205195E-2</v>
      </c>
      <c r="K2154" s="22">
        <f ca="1">K2153*EXP(('Price dynamics'!$G$3-'Price dynamics'!$G$4^2*0.5)*1+('Price dynamics'!$G$4*SQRT(1)*_xlfn.NORM.S.INV(RAND())))</f>
        <v>3.4346248070245524E-5</v>
      </c>
      <c r="M2154" s="23">
        <f t="shared" ca="1" si="67"/>
        <v>3.4346248070245524E-5</v>
      </c>
      <c r="O2154" s="24">
        <f t="shared" ca="1" si="66"/>
        <v>3.3306721010134953E-2</v>
      </c>
    </row>
    <row r="2155" spans="1:15" x14ac:dyDescent="0.2">
      <c r="A2155" s="6">
        <f>LN(Data!B2156/Data!B2155)</f>
        <v>-1.4178719599810563E-2</v>
      </c>
      <c r="B2155" s="7"/>
      <c r="C2155" s="7">
        <f>LN(Data!H2156/Data!H2155)</f>
        <v>2.4097551579060524E-2</v>
      </c>
      <c r="I2155" s="22">
        <f ca="1">I2154*EXP(('Price dynamics'!$F$3-'Price dynamics'!$F$4^2*0.5)*1+('Price dynamics'!$F$4*SQRT(1)*_xlfn.NORM.S.INV(RAND())))</f>
        <v>3.3823072196294039E-2</v>
      </c>
      <c r="K2155" s="22">
        <f ca="1">K2154*EXP(('Price dynamics'!$G$3-'Price dynamics'!$G$4^2*0.5)*1+('Price dynamics'!$G$4*SQRT(1)*_xlfn.NORM.S.INV(RAND())))</f>
        <v>3.4920100669868374E-5</v>
      </c>
      <c r="M2155" s="23">
        <f t="shared" ca="1" si="67"/>
        <v>3.4920100669868374E-5</v>
      </c>
      <c r="O2155" s="24">
        <f t="shared" ca="1" si="66"/>
        <v>3.378815209562417E-2</v>
      </c>
    </row>
    <row r="2156" spans="1:15" x14ac:dyDescent="0.2">
      <c r="A2156" s="6">
        <f>LN(Data!B2157/Data!B2156)</f>
        <v>1.3764555170614288E-2</v>
      </c>
      <c r="B2156" s="7"/>
      <c r="C2156" s="7">
        <f>LN(Data!H2157/Data!H2156)</f>
        <v>-3.9761483796395174E-3</v>
      </c>
      <c r="I2156" s="22">
        <f ca="1">I2155*EXP(('Price dynamics'!$F$3-'Price dynamics'!$F$4^2*0.5)*1+('Price dynamics'!$F$4*SQRT(1)*_xlfn.NORM.S.INV(RAND())))</f>
        <v>3.3788527217400055E-2</v>
      </c>
      <c r="K2156" s="22">
        <f ca="1">K2155*EXP(('Price dynamics'!$G$3-'Price dynamics'!$G$4^2*0.5)*1+('Price dynamics'!$G$4*SQRT(1)*_xlfn.NORM.S.INV(RAND())))</f>
        <v>3.625867710050692E-5</v>
      </c>
      <c r="M2156" s="23">
        <f t="shared" ca="1" si="67"/>
        <v>3.625867710050692E-5</v>
      </c>
      <c r="O2156" s="24">
        <f t="shared" ca="1" si="66"/>
        <v>3.375226854029955E-2</v>
      </c>
    </row>
    <row r="2157" spans="1:15" x14ac:dyDescent="0.2">
      <c r="A2157" s="6">
        <f>LN(Data!B2158/Data!B2157)</f>
        <v>2.6973437501551126E-2</v>
      </c>
      <c r="B2157" s="7"/>
      <c r="C2157" s="7">
        <f>LN(Data!H2158/Data!H2157)</f>
        <v>3.9067468190909491E-2</v>
      </c>
      <c r="I2157" s="22">
        <f ca="1">I2156*EXP(('Price dynamics'!$F$3-'Price dynamics'!$F$4^2*0.5)*1+('Price dynamics'!$F$4*SQRT(1)*_xlfn.NORM.S.INV(RAND())))</f>
        <v>3.4818650132707359E-2</v>
      </c>
      <c r="K2157" s="22">
        <f ca="1">K2156*EXP(('Price dynamics'!$G$3-'Price dynamics'!$G$4^2*0.5)*1+('Price dynamics'!$G$4*SQRT(1)*_xlfn.NORM.S.INV(RAND())))</f>
        <v>4.0871271259355149E-5</v>
      </c>
      <c r="M2157" s="23">
        <f t="shared" ca="1" si="67"/>
        <v>4.0871271259355149E-5</v>
      </c>
      <c r="O2157" s="24">
        <f t="shared" ca="1" si="66"/>
        <v>3.4777778861448005E-2</v>
      </c>
    </row>
    <row r="2158" spans="1:15" x14ac:dyDescent="0.2">
      <c r="A2158" s="6">
        <f>LN(Data!B2159/Data!B2158)</f>
        <v>4.0314453277300304E-4</v>
      </c>
      <c r="B2158" s="7"/>
      <c r="C2158" s="7">
        <f>LN(Data!H2159/Data!H2158)</f>
        <v>0</v>
      </c>
      <c r="I2158" s="22">
        <f ca="1">I2157*EXP(('Price dynamics'!$F$3-'Price dynamics'!$F$4^2*0.5)*1+('Price dynamics'!$F$4*SQRT(1)*_xlfn.NORM.S.INV(RAND())))</f>
        <v>3.5049588853383586E-2</v>
      </c>
      <c r="K2158" s="22">
        <f ca="1">K2157*EXP(('Price dynamics'!$G$3-'Price dynamics'!$G$4^2*0.5)*1+('Price dynamics'!$G$4*SQRT(1)*_xlfn.NORM.S.INV(RAND())))</f>
        <v>4.0214995955777056E-5</v>
      </c>
      <c r="M2158" s="23">
        <f t="shared" ca="1" si="67"/>
        <v>4.0214995955777056E-5</v>
      </c>
      <c r="O2158" s="24">
        <f t="shared" ca="1" si="66"/>
        <v>3.5009373857427806E-2</v>
      </c>
    </row>
    <row r="2159" spans="1:15" x14ac:dyDescent="0.2">
      <c r="A2159" s="6">
        <f>LN(Data!B2160/Data!B2159)</f>
        <v>3.0563998446987015E-2</v>
      </c>
      <c r="B2159" s="7"/>
      <c r="C2159" s="7">
        <f>LN(Data!H2160/Data!H2159)</f>
        <v>2.6466573188163273E-2</v>
      </c>
      <c r="I2159" s="22">
        <f ca="1">I2158*EXP(('Price dynamics'!$F$3-'Price dynamics'!$F$4^2*0.5)*1+('Price dynamics'!$F$4*SQRT(1)*_xlfn.NORM.S.INV(RAND())))</f>
        <v>3.5390214849670761E-2</v>
      </c>
      <c r="K2159" s="22">
        <f ca="1">K2158*EXP(('Price dynamics'!$G$3-'Price dynamics'!$G$4^2*0.5)*1+('Price dynamics'!$G$4*SQRT(1)*_xlfn.NORM.S.INV(RAND())))</f>
        <v>3.8965406941982421E-5</v>
      </c>
      <c r="M2159" s="23">
        <f t="shared" ca="1" si="67"/>
        <v>3.8965406941982421E-5</v>
      </c>
      <c r="O2159" s="24">
        <f t="shared" ca="1" si="66"/>
        <v>3.5351249442728779E-2</v>
      </c>
    </row>
    <row r="2160" spans="1:15" x14ac:dyDescent="0.2">
      <c r="A2160" s="6">
        <f>LN(Data!B2161/Data!B2160)</f>
        <v>1.3589803399876577E-2</v>
      </c>
      <c r="B2160" s="7"/>
      <c r="C2160" s="7">
        <f>LN(Data!H2161/Data!H2160)</f>
        <v>-7.4906717291576257E-3</v>
      </c>
      <c r="I2160" s="22">
        <f ca="1">I2159*EXP(('Price dynamics'!$F$3-'Price dynamics'!$F$4^2*0.5)*1+('Price dynamics'!$F$4*SQRT(1)*_xlfn.NORM.S.INV(RAND())))</f>
        <v>3.4925002710689365E-2</v>
      </c>
      <c r="K2160" s="22">
        <f ca="1">K2159*EXP(('Price dynamics'!$G$3-'Price dynamics'!$G$4^2*0.5)*1+('Price dynamics'!$G$4*SQRT(1)*_xlfn.NORM.S.INV(RAND())))</f>
        <v>3.7013338313161251E-5</v>
      </c>
      <c r="M2160" s="23">
        <f t="shared" ca="1" si="67"/>
        <v>3.7013338313161251E-5</v>
      </c>
      <c r="O2160" s="24">
        <f t="shared" ca="1" si="66"/>
        <v>3.4887989372376201E-2</v>
      </c>
    </row>
    <row r="2161" spans="1:15" x14ac:dyDescent="0.2">
      <c r="A2161" s="6">
        <f>LN(Data!B2162/Data!B2161)</f>
        <v>7.7101006132469015E-4</v>
      </c>
      <c r="B2161" s="7"/>
      <c r="C2161" s="7">
        <f>LN(Data!H2162/Data!H2161)</f>
        <v>-2.2814677766171399E-2</v>
      </c>
      <c r="I2161" s="22">
        <f ca="1">I2160*EXP(('Price dynamics'!$F$3-'Price dynamics'!$F$4^2*0.5)*1+('Price dynamics'!$F$4*SQRT(1)*_xlfn.NORM.S.INV(RAND())))</f>
        <v>3.4912892594475324E-2</v>
      </c>
      <c r="K2161" s="22">
        <f ca="1">K2160*EXP(('Price dynamics'!$G$3-'Price dynamics'!$G$4^2*0.5)*1+('Price dynamics'!$G$4*SQRT(1)*_xlfn.NORM.S.INV(RAND())))</f>
        <v>3.8854028438610053E-5</v>
      </c>
      <c r="M2161" s="23">
        <f t="shared" ca="1" si="67"/>
        <v>3.8854028438610053E-5</v>
      </c>
      <c r="O2161" s="24">
        <f t="shared" ca="1" si="66"/>
        <v>3.4874038566036714E-2</v>
      </c>
    </row>
    <row r="2162" spans="1:15" x14ac:dyDescent="0.2">
      <c r="A2162" s="6">
        <f>LN(Data!B2163/Data!B2162)</f>
        <v>2.323471499633532E-2</v>
      </c>
      <c r="B2162" s="7"/>
      <c r="C2162" s="7">
        <f>LN(Data!H2163/Data!H2162)</f>
        <v>-5.129329438755046E-2</v>
      </c>
      <c r="I2162" s="22">
        <f ca="1">I2161*EXP(('Price dynamics'!$F$3-'Price dynamics'!$F$4^2*0.5)*1+('Price dynamics'!$F$4*SQRT(1)*_xlfn.NORM.S.INV(RAND())))</f>
        <v>3.4283775869929173E-2</v>
      </c>
      <c r="K2162" s="22">
        <f ca="1">K2161*EXP(('Price dynamics'!$G$3-'Price dynamics'!$G$4^2*0.5)*1+('Price dynamics'!$G$4*SQRT(1)*_xlfn.NORM.S.INV(RAND())))</f>
        <v>3.8787143884732152E-5</v>
      </c>
      <c r="M2162" s="23">
        <f t="shared" ca="1" si="67"/>
        <v>3.8787143884732152E-5</v>
      </c>
      <c r="O2162" s="24">
        <f t="shared" ca="1" si="66"/>
        <v>3.4244988726044444E-2</v>
      </c>
    </row>
    <row r="2163" spans="1:15" x14ac:dyDescent="0.2">
      <c r="A2163" s="6">
        <f>LN(Data!B2164/Data!B2163)</f>
        <v>2.1970721771711232E-2</v>
      </c>
      <c r="B2163" s="7"/>
      <c r="C2163" s="7">
        <f>LN(Data!H2164/Data!H2163)</f>
        <v>2.400115209954283E-2</v>
      </c>
      <c r="I2163" s="22">
        <f ca="1">I2162*EXP(('Price dynamics'!$F$3-'Price dynamics'!$F$4^2*0.5)*1+('Price dynamics'!$F$4*SQRT(1)*_xlfn.NORM.S.INV(RAND())))</f>
        <v>3.3225048106422191E-2</v>
      </c>
      <c r="K2163" s="22">
        <f ca="1">K2162*EXP(('Price dynamics'!$G$3-'Price dynamics'!$G$4^2*0.5)*1+('Price dynamics'!$G$4*SQRT(1)*_xlfn.NORM.S.INV(RAND())))</f>
        <v>3.653621568717666E-5</v>
      </c>
      <c r="M2163" s="23">
        <f t="shared" ca="1" si="67"/>
        <v>3.653621568717666E-5</v>
      </c>
      <c r="O2163" s="24">
        <f t="shared" ca="1" si="66"/>
        <v>3.3188511890735017E-2</v>
      </c>
    </row>
    <row r="2164" spans="1:15" x14ac:dyDescent="0.2">
      <c r="A2164" s="6">
        <f>LN(Data!B2165/Data!B2164)</f>
        <v>1.8248681588399533E-2</v>
      </c>
      <c r="B2164" s="7"/>
      <c r="C2164" s="7">
        <f>LN(Data!H2165/Data!H2164)</f>
        <v>1.9570096194097296E-2</v>
      </c>
      <c r="I2164" s="22">
        <f ca="1">I2163*EXP(('Price dynamics'!$F$3-'Price dynamics'!$F$4^2*0.5)*1+('Price dynamics'!$F$4*SQRT(1)*_xlfn.NORM.S.INV(RAND())))</f>
        <v>3.3526710214616742E-2</v>
      </c>
      <c r="K2164" s="22">
        <f ca="1">K2163*EXP(('Price dynamics'!$G$3-'Price dynamics'!$G$4^2*0.5)*1+('Price dynamics'!$G$4*SQRT(1)*_xlfn.NORM.S.INV(RAND())))</f>
        <v>3.67797704843326E-5</v>
      </c>
      <c r="M2164" s="23">
        <f t="shared" ca="1" si="67"/>
        <v>3.67797704843326E-5</v>
      </c>
      <c r="O2164" s="24">
        <f t="shared" ca="1" si="66"/>
        <v>3.3489930444132412E-2</v>
      </c>
    </row>
    <row r="2165" spans="1:15" x14ac:dyDescent="0.2">
      <c r="A2165" s="6">
        <f>LN(Data!B2166/Data!B2165)</f>
        <v>1.6143848371356205E-2</v>
      </c>
      <c r="B2165" s="7"/>
      <c r="C2165" s="7">
        <f>LN(Data!H2166/Data!H2165)</f>
        <v>-3.5506688456909762E-2</v>
      </c>
      <c r="I2165" s="22">
        <f ca="1">I2164*EXP(('Price dynamics'!$F$3-'Price dynamics'!$F$4^2*0.5)*1+('Price dynamics'!$F$4*SQRT(1)*_xlfn.NORM.S.INV(RAND())))</f>
        <v>3.3265484886268612E-2</v>
      </c>
      <c r="K2165" s="22">
        <f ca="1">K2164*EXP(('Price dynamics'!$G$3-'Price dynamics'!$G$4^2*0.5)*1+('Price dynamics'!$G$4*SQRT(1)*_xlfn.NORM.S.INV(RAND())))</f>
        <v>3.5173215086640579E-5</v>
      </c>
      <c r="M2165" s="23">
        <f t="shared" ca="1" si="67"/>
        <v>3.5173215086640579E-5</v>
      </c>
      <c r="O2165" s="24">
        <f t="shared" ca="1" si="66"/>
        <v>3.323031167118197E-2</v>
      </c>
    </row>
    <row r="2166" spans="1:15" x14ac:dyDescent="0.2">
      <c r="A2166" s="6">
        <f>LN(Data!B2167/Data!B2166)</f>
        <v>1.6237561131683526E-2</v>
      </c>
      <c r="B2166" s="7"/>
      <c r="C2166" s="7">
        <f>LN(Data!H2167/Data!H2166)</f>
        <v>-2.4391453124159124E-2</v>
      </c>
      <c r="I2166" s="22">
        <f ca="1">I2165*EXP(('Price dynamics'!$F$3-'Price dynamics'!$F$4^2*0.5)*1+('Price dynamics'!$F$4*SQRT(1)*_xlfn.NORM.S.INV(RAND())))</f>
        <v>3.3268497859685123E-2</v>
      </c>
      <c r="K2166" s="22">
        <f ca="1">K2165*EXP(('Price dynamics'!$G$3-'Price dynamics'!$G$4^2*0.5)*1+('Price dynamics'!$G$4*SQRT(1)*_xlfn.NORM.S.INV(RAND())))</f>
        <v>3.0168767195283251E-5</v>
      </c>
      <c r="M2166" s="23">
        <f t="shared" ca="1" si="67"/>
        <v>3.0168767195283251E-5</v>
      </c>
      <c r="O2166" s="24">
        <f t="shared" ca="1" si="66"/>
        <v>3.3238329092489839E-2</v>
      </c>
    </row>
    <row r="2167" spans="1:15" x14ac:dyDescent="0.2">
      <c r="A2167" s="6">
        <f>LN(Data!B2168/Data!B2167)</f>
        <v>-7.005254226931651E-4</v>
      </c>
      <c r="B2167" s="7"/>
      <c r="C2167" s="7">
        <f>LN(Data!H2168/Data!H2167)</f>
        <v>4.1067819526532812E-3</v>
      </c>
      <c r="I2167" s="22">
        <f ca="1">I2166*EXP(('Price dynamics'!$F$3-'Price dynamics'!$F$4^2*0.5)*1+('Price dynamics'!$F$4*SQRT(1)*_xlfn.NORM.S.INV(RAND())))</f>
        <v>3.5129707207877864E-2</v>
      </c>
      <c r="K2167" s="22">
        <f ca="1">K2166*EXP(('Price dynamics'!$G$3-'Price dynamics'!$G$4^2*0.5)*1+('Price dynamics'!$G$4*SQRT(1)*_xlfn.NORM.S.INV(RAND())))</f>
        <v>3.0209502273792455E-5</v>
      </c>
      <c r="M2167" s="23">
        <f t="shared" ca="1" si="67"/>
        <v>3.0209502273792455E-5</v>
      </c>
      <c r="O2167" s="24">
        <f t="shared" ca="1" si="66"/>
        <v>3.5099497705604069E-2</v>
      </c>
    </row>
    <row r="2168" spans="1:15" x14ac:dyDescent="0.2">
      <c r="A2168" s="6">
        <f>LN(Data!B2169/Data!B2168)</f>
        <v>2.4914783543287779E-2</v>
      </c>
      <c r="B2168" s="7"/>
      <c r="C2168" s="7">
        <f>LN(Data!H2169/Data!H2168)</f>
        <v>3.6221263434318356E-2</v>
      </c>
      <c r="I2168" s="22">
        <f ca="1">I2167*EXP(('Price dynamics'!$F$3-'Price dynamics'!$F$4^2*0.5)*1+('Price dynamics'!$F$4*SQRT(1)*_xlfn.NORM.S.INV(RAND())))</f>
        <v>3.4051287636734151E-2</v>
      </c>
      <c r="K2168" s="22">
        <f ca="1">K2167*EXP(('Price dynamics'!$G$3-'Price dynamics'!$G$4^2*0.5)*1+('Price dynamics'!$G$4*SQRT(1)*_xlfn.NORM.S.INV(RAND())))</f>
        <v>2.8680585962574218E-5</v>
      </c>
      <c r="M2168" s="23">
        <f t="shared" ca="1" si="67"/>
        <v>2.8680585962574218E-5</v>
      </c>
      <c r="O2168" s="24">
        <f t="shared" ca="1" si="66"/>
        <v>3.4022607050771578E-2</v>
      </c>
    </row>
    <row r="2169" spans="1:15" x14ac:dyDescent="0.2">
      <c r="A2169" s="6">
        <f>LN(Data!B2170/Data!B2169)</f>
        <v>-1.1687998301414359E-2</v>
      </c>
      <c r="B2169" s="7"/>
      <c r="C2169" s="7">
        <f>LN(Data!H2170/Data!H2169)</f>
        <v>4.6340337258701923E-2</v>
      </c>
      <c r="I2169" s="22">
        <f ca="1">I2168*EXP(('Price dynamics'!$F$3-'Price dynamics'!$F$4^2*0.5)*1+('Price dynamics'!$F$4*SQRT(1)*_xlfn.NORM.S.INV(RAND())))</f>
        <v>3.4087268870388175E-2</v>
      </c>
      <c r="K2169" s="22">
        <f ca="1">K2168*EXP(('Price dynamics'!$G$3-'Price dynamics'!$G$4^2*0.5)*1+('Price dynamics'!$G$4*SQRT(1)*_xlfn.NORM.S.INV(RAND())))</f>
        <v>2.5388913359970062E-5</v>
      </c>
      <c r="M2169" s="23">
        <f t="shared" ca="1" si="67"/>
        <v>2.5388913359970062E-5</v>
      </c>
      <c r="O2169" s="24">
        <f t="shared" ca="1" si="66"/>
        <v>3.4061879957028203E-2</v>
      </c>
    </row>
    <row r="2170" spans="1:15" x14ac:dyDescent="0.2">
      <c r="A2170" s="6">
        <f>LN(Data!B2171/Data!B2170)</f>
        <v>-7.9847672972903766E-3</v>
      </c>
      <c r="B2170" s="7"/>
      <c r="C2170" s="7">
        <f>LN(Data!H2171/Data!H2170)</f>
        <v>4.4287680201116279E-2</v>
      </c>
      <c r="I2170" s="22">
        <f ca="1">I2169*EXP(('Price dynamics'!$F$3-'Price dynamics'!$F$4^2*0.5)*1+('Price dynamics'!$F$4*SQRT(1)*_xlfn.NORM.S.INV(RAND())))</f>
        <v>3.4176172338248184E-2</v>
      </c>
      <c r="K2170" s="22">
        <f ca="1">K2169*EXP(('Price dynamics'!$G$3-'Price dynamics'!$G$4^2*0.5)*1+('Price dynamics'!$G$4*SQRT(1)*_xlfn.NORM.S.INV(RAND())))</f>
        <v>2.8986373221575756E-5</v>
      </c>
      <c r="M2170" s="23">
        <f t="shared" ca="1" si="67"/>
        <v>2.8986373221575756E-5</v>
      </c>
      <c r="O2170" s="24">
        <f t="shared" ca="1" si="66"/>
        <v>3.4147185965026611E-2</v>
      </c>
    </row>
    <row r="2171" spans="1:15" x14ac:dyDescent="0.2">
      <c r="A2171" s="6">
        <f>LN(Data!B2172/Data!B2171)</f>
        <v>1.0402312940290585E-2</v>
      </c>
      <c r="B2171" s="7"/>
      <c r="C2171" s="7">
        <f>LN(Data!H2172/Data!H2171)</f>
        <v>5.2736296080943136E-2</v>
      </c>
      <c r="I2171" s="22">
        <f ca="1">I2170*EXP(('Price dynamics'!$F$3-'Price dynamics'!$F$4^2*0.5)*1+('Price dynamics'!$F$4*SQRT(1)*_xlfn.NORM.S.INV(RAND())))</f>
        <v>3.375224922356293E-2</v>
      </c>
      <c r="K2171" s="22">
        <f ca="1">K2170*EXP(('Price dynamics'!$G$3-'Price dynamics'!$G$4^2*0.5)*1+('Price dynamics'!$G$4*SQRT(1)*_xlfn.NORM.S.INV(RAND())))</f>
        <v>2.5944378948352831E-5</v>
      </c>
      <c r="M2171" s="23">
        <f t="shared" ca="1" si="67"/>
        <v>2.5944378948352831E-5</v>
      </c>
      <c r="O2171" s="24">
        <f t="shared" ca="1" si="66"/>
        <v>3.3726304844614578E-2</v>
      </c>
    </row>
    <row r="2172" spans="1:15" x14ac:dyDescent="0.2">
      <c r="A2172" s="6">
        <f>LN(Data!B2173/Data!B2172)</f>
        <v>4.5845574571943125E-2</v>
      </c>
      <c r="B2172" s="7"/>
      <c r="C2172" s="7">
        <f>LN(Data!H2173/Data!H2172)</f>
        <v>-3.130690462504402E-2</v>
      </c>
      <c r="I2172" s="22">
        <f ca="1">I2171*EXP(('Price dynamics'!$F$3-'Price dynamics'!$F$4^2*0.5)*1+('Price dynamics'!$F$4*SQRT(1)*_xlfn.NORM.S.INV(RAND())))</f>
        <v>3.36519248069466E-2</v>
      </c>
      <c r="K2172" s="22">
        <f ca="1">K2171*EXP(('Price dynamics'!$G$3-'Price dynamics'!$G$4^2*0.5)*1+('Price dynamics'!$G$4*SQRT(1)*_xlfn.NORM.S.INV(RAND())))</f>
        <v>2.3243898023588577E-5</v>
      </c>
      <c r="M2172" s="23">
        <f t="shared" ca="1" si="67"/>
        <v>2.3243898023588577E-5</v>
      </c>
      <c r="O2172" s="24">
        <f t="shared" ca="1" si="66"/>
        <v>3.3628680908923014E-2</v>
      </c>
    </row>
    <row r="2173" spans="1:15" x14ac:dyDescent="0.2">
      <c r="A2173" s="6">
        <f>LN(Data!B2174/Data!B2173)</f>
        <v>-2.0303576473498265E-2</v>
      </c>
      <c r="B2173" s="7"/>
      <c r="C2173" s="7">
        <f>LN(Data!H2174/Data!H2173)</f>
        <v>-8.0926490320544331E-2</v>
      </c>
      <c r="I2173" s="22">
        <f ca="1">I2172*EXP(('Price dynamics'!$F$3-'Price dynamics'!$F$4^2*0.5)*1+('Price dynamics'!$F$4*SQRT(1)*_xlfn.NORM.S.INV(RAND())))</f>
        <v>3.4812526090247924E-2</v>
      </c>
      <c r="K2173" s="22">
        <f ca="1">K2172*EXP(('Price dynamics'!$G$3-'Price dynamics'!$G$4^2*0.5)*1+('Price dynamics'!$G$4*SQRT(1)*_xlfn.NORM.S.INV(RAND())))</f>
        <v>2.4096150193853249E-5</v>
      </c>
      <c r="M2173" s="23">
        <f t="shared" ca="1" si="67"/>
        <v>2.4096150193853249E-5</v>
      </c>
      <c r="O2173" s="24">
        <f t="shared" ca="1" si="66"/>
        <v>3.4788429940054072E-2</v>
      </c>
    </row>
    <row r="2174" spans="1:15" x14ac:dyDescent="0.2">
      <c r="A2174" s="6">
        <f>LN(Data!B2175/Data!B2174)</f>
        <v>-1.2519195821480446E-2</v>
      </c>
      <c r="B2174" s="7"/>
      <c r="C2174" s="7">
        <f>LN(Data!H2175/Data!H2174)</f>
        <v>4.8607699065377007E-2</v>
      </c>
      <c r="I2174" s="22">
        <f ca="1">I2173*EXP(('Price dynamics'!$F$3-'Price dynamics'!$F$4^2*0.5)*1+('Price dynamics'!$F$4*SQRT(1)*_xlfn.NORM.S.INV(RAND())))</f>
        <v>3.4832354986211199E-2</v>
      </c>
      <c r="K2174" s="22">
        <f ca="1">K2173*EXP(('Price dynamics'!$G$3-'Price dynamics'!$G$4^2*0.5)*1+('Price dynamics'!$G$4*SQRT(1)*_xlfn.NORM.S.INV(RAND())))</f>
        <v>2.8345316277128802E-5</v>
      </c>
      <c r="M2174" s="23">
        <f t="shared" ca="1" si="67"/>
        <v>2.8345316277128802E-5</v>
      </c>
      <c r="O2174" s="24">
        <f t="shared" ca="1" si="66"/>
        <v>3.480400966993407E-2</v>
      </c>
    </row>
    <row r="2175" spans="1:15" x14ac:dyDescent="0.2">
      <c r="A2175" s="6">
        <f>LN(Data!B2176/Data!B2175)</f>
        <v>-1.1988497754486743E-2</v>
      </c>
      <c r="B2175" s="7"/>
      <c r="C2175" s="7">
        <f>LN(Data!H2176/Data!H2175)</f>
        <v>-3.3398280401848147E-2</v>
      </c>
      <c r="I2175" s="22">
        <f ca="1">I2174*EXP(('Price dynamics'!$F$3-'Price dynamics'!$F$4^2*0.5)*1+('Price dynamics'!$F$4*SQRT(1)*_xlfn.NORM.S.INV(RAND())))</f>
        <v>3.5833652307257463E-2</v>
      </c>
      <c r="K2175" s="22">
        <f ca="1">K2174*EXP(('Price dynamics'!$G$3-'Price dynamics'!$G$4^2*0.5)*1+('Price dynamics'!$G$4*SQRT(1)*_xlfn.NORM.S.INV(RAND())))</f>
        <v>3.0256597457937988E-5</v>
      </c>
      <c r="M2175" s="23">
        <f t="shared" ca="1" si="67"/>
        <v>3.0256597457937988E-5</v>
      </c>
      <c r="O2175" s="24">
        <f t="shared" ca="1" si="66"/>
        <v>3.5803395709799526E-2</v>
      </c>
    </row>
    <row r="2176" spans="1:15" x14ac:dyDescent="0.2">
      <c r="A2176" s="6">
        <f>LN(Data!B2177/Data!B2176)</f>
        <v>-1.6328311354022681E-2</v>
      </c>
      <c r="B2176" s="7"/>
      <c r="C2176" s="7">
        <f>LN(Data!H2177/Data!H2176)</f>
        <v>-3.8466280827796052E-2</v>
      </c>
      <c r="I2176" s="22">
        <f ca="1">I2175*EXP(('Price dynamics'!$F$3-'Price dynamics'!$F$4^2*0.5)*1+('Price dynamics'!$F$4*SQRT(1)*_xlfn.NORM.S.INV(RAND())))</f>
        <v>3.4771401779632574E-2</v>
      </c>
      <c r="K2176" s="22">
        <f ca="1">K2175*EXP(('Price dynamics'!$G$3-'Price dynamics'!$G$4^2*0.5)*1+('Price dynamics'!$G$4*SQRT(1)*_xlfn.NORM.S.INV(RAND())))</f>
        <v>2.5724315915868779E-5</v>
      </c>
      <c r="M2176" s="23">
        <f t="shared" ca="1" si="67"/>
        <v>2.5724315915868779E-5</v>
      </c>
      <c r="O2176" s="24">
        <f t="shared" ca="1" si="66"/>
        <v>3.4745677463716707E-2</v>
      </c>
    </row>
    <row r="2177" spans="1:15" x14ac:dyDescent="0.2">
      <c r="A2177" s="6">
        <f>LN(Data!B2178/Data!B2177)</f>
        <v>-6.3246872812591677E-3</v>
      </c>
      <c r="B2177" s="7"/>
      <c r="C2177" s="7">
        <f>LN(Data!H2178/Data!H2177)</f>
        <v>3.9138993211363148E-3</v>
      </c>
      <c r="I2177" s="22">
        <f ca="1">I2176*EXP(('Price dynamics'!$F$3-'Price dynamics'!$F$4^2*0.5)*1+('Price dynamics'!$F$4*SQRT(1)*_xlfn.NORM.S.INV(RAND())))</f>
        <v>3.5408992144725274E-2</v>
      </c>
      <c r="K2177" s="22">
        <f ca="1">K2176*EXP(('Price dynamics'!$G$3-'Price dynamics'!$G$4^2*0.5)*1+('Price dynamics'!$G$4*SQRT(1)*_xlfn.NORM.S.INV(RAND())))</f>
        <v>2.794753060442585E-5</v>
      </c>
      <c r="M2177" s="23">
        <f t="shared" ca="1" si="67"/>
        <v>2.794753060442585E-5</v>
      </c>
      <c r="O2177" s="24">
        <f t="shared" ca="1" si="66"/>
        <v>3.5381044614120845E-2</v>
      </c>
    </row>
    <row r="2178" spans="1:15" x14ac:dyDescent="0.2">
      <c r="A2178" s="6">
        <f>LN(Data!B2179/Data!B2178)</f>
        <v>2.5405925356686915E-2</v>
      </c>
      <c r="B2178" s="7"/>
      <c r="C2178" s="7">
        <f>LN(Data!H2179/Data!H2178)</f>
        <v>-4.8009219186360606E-2</v>
      </c>
      <c r="I2178" s="22">
        <f ca="1">I2177*EXP(('Price dynamics'!$F$3-'Price dynamics'!$F$4^2*0.5)*1+('Price dynamics'!$F$4*SQRT(1)*_xlfn.NORM.S.INV(RAND())))</f>
        <v>3.3677327277313401E-2</v>
      </c>
      <c r="K2178" s="22">
        <f ca="1">K2177*EXP(('Price dynamics'!$G$3-'Price dynamics'!$G$4^2*0.5)*1+('Price dynamics'!$G$4*SQRT(1)*_xlfn.NORM.S.INV(RAND())))</f>
        <v>2.5978672726450881E-5</v>
      </c>
      <c r="M2178" s="23">
        <f t="shared" ca="1" si="67"/>
        <v>2.5978672726450881E-5</v>
      </c>
      <c r="O2178" s="24">
        <f t="shared" ca="1" si="66"/>
        <v>3.3651348604586948E-2</v>
      </c>
    </row>
    <row r="2179" spans="1:15" x14ac:dyDescent="0.2">
      <c r="A2179" s="6">
        <f>LN(Data!B2180/Data!B2179)</f>
        <v>2.7454698464409729E-2</v>
      </c>
      <c r="B2179" s="7"/>
      <c r="C2179" s="7">
        <f>LN(Data!H2180/Data!H2179)</f>
        <v>6.351340572232593E-2</v>
      </c>
      <c r="I2179" s="22">
        <f ca="1">I2178*EXP(('Price dynamics'!$F$3-'Price dynamics'!$F$4^2*0.5)*1+('Price dynamics'!$F$4*SQRT(1)*_xlfn.NORM.S.INV(RAND())))</f>
        <v>3.1942233697904263E-2</v>
      </c>
      <c r="K2179" s="22">
        <f ca="1">K2178*EXP(('Price dynamics'!$G$3-'Price dynamics'!$G$4^2*0.5)*1+('Price dynamics'!$G$4*SQRT(1)*_xlfn.NORM.S.INV(RAND())))</f>
        <v>2.5493462219105081E-5</v>
      </c>
      <c r="M2179" s="23">
        <f t="shared" ca="1" si="67"/>
        <v>2.5493462219105081E-5</v>
      </c>
      <c r="O2179" s="24">
        <f t="shared" ref="O2179:O2242" ca="1" si="68">MAX(I2179,K2179)-MIN(I2179,K2179)</f>
        <v>3.1916740235685158E-2</v>
      </c>
    </row>
    <row r="2180" spans="1:15" x14ac:dyDescent="0.2">
      <c r="A2180" s="6">
        <f>LN(Data!B2181/Data!B2180)</f>
        <v>-1.7538392211030568E-2</v>
      </c>
      <c r="B2180" s="7"/>
      <c r="C2180" s="7">
        <f>LN(Data!H2181/Data!H2180)</f>
        <v>-7.7220460939102778E-3</v>
      </c>
      <c r="I2180" s="22">
        <f ca="1">I2179*EXP(('Price dynamics'!$F$3-'Price dynamics'!$F$4^2*0.5)*1+('Price dynamics'!$F$4*SQRT(1)*_xlfn.NORM.S.INV(RAND())))</f>
        <v>3.2912280651766414E-2</v>
      </c>
      <c r="K2180" s="22">
        <f ca="1">K2179*EXP(('Price dynamics'!$G$3-'Price dynamics'!$G$4^2*0.5)*1+('Price dynamics'!$G$4*SQRT(1)*_xlfn.NORM.S.INV(RAND())))</f>
        <v>2.5337471829190794E-5</v>
      </c>
      <c r="M2180" s="23">
        <f t="shared" ref="M2180:M2243" ca="1" si="69">IF(I2180&lt;K2180,I2180,K2180)</f>
        <v>2.5337471829190794E-5</v>
      </c>
      <c r="O2180" s="24">
        <f t="shared" ca="1" si="68"/>
        <v>3.288694317993722E-2</v>
      </c>
    </row>
    <row r="2181" spans="1:15" x14ac:dyDescent="0.2">
      <c r="A2181" s="6">
        <f>LN(Data!B2182/Data!B2181)</f>
        <v>8.1328811546477666E-3</v>
      </c>
      <c r="B2181" s="7"/>
      <c r="C2181" s="7">
        <f>LN(Data!H2182/Data!H2181)</f>
        <v>7.7220460939103185E-3</v>
      </c>
      <c r="I2181" s="22">
        <f ca="1">I2180*EXP(('Price dynamics'!$F$3-'Price dynamics'!$F$4^2*0.5)*1+('Price dynamics'!$F$4*SQRT(1)*_xlfn.NORM.S.INV(RAND())))</f>
        <v>3.2807725546111471E-2</v>
      </c>
      <c r="K2181" s="22">
        <f ca="1">K2180*EXP(('Price dynamics'!$G$3-'Price dynamics'!$G$4^2*0.5)*1+('Price dynamics'!$G$4*SQRT(1)*_xlfn.NORM.S.INV(RAND())))</f>
        <v>2.6765606359691758E-5</v>
      </c>
      <c r="M2181" s="23">
        <f t="shared" ca="1" si="69"/>
        <v>2.6765606359691758E-5</v>
      </c>
      <c r="O2181" s="24">
        <f t="shared" ca="1" si="68"/>
        <v>3.2780959939751782E-2</v>
      </c>
    </row>
    <row r="2182" spans="1:15" x14ac:dyDescent="0.2">
      <c r="A2182" s="6">
        <f>LN(Data!B2183/Data!B2182)</f>
        <v>-9.494815311368426E-3</v>
      </c>
      <c r="B2182" s="7"/>
      <c r="C2182" s="7">
        <f>LN(Data!H2183/Data!H2182)</f>
        <v>-7.1743904858841426E-2</v>
      </c>
      <c r="I2182" s="22">
        <f ca="1">I2181*EXP(('Price dynamics'!$F$3-'Price dynamics'!$F$4^2*0.5)*1+('Price dynamics'!$F$4*SQRT(1)*_xlfn.NORM.S.INV(RAND())))</f>
        <v>3.2838130797930548E-2</v>
      </c>
      <c r="K2182" s="22">
        <f ca="1">K2181*EXP(('Price dynamics'!$G$3-'Price dynamics'!$G$4^2*0.5)*1+('Price dynamics'!$G$4*SQRT(1)*_xlfn.NORM.S.INV(RAND())))</f>
        <v>2.7729221907525902E-5</v>
      </c>
      <c r="M2182" s="23">
        <f t="shared" ca="1" si="69"/>
        <v>2.7729221907525902E-5</v>
      </c>
      <c r="O2182" s="24">
        <f t="shared" ca="1" si="68"/>
        <v>3.2810401576023024E-2</v>
      </c>
    </row>
    <row r="2183" spans="1:15" x14ac:dyDescent="0.2">
      <c r="A2183" s="6">
        <f>LN(Data!B2184/Data!B2183)</f>
        <v>1.2527673575452992E-2</v>
      </c>
      <c r="B2183" s="7"/>
      <c r="C2183" s="7">
        <f>LN(Data!H2184/Data!H2183)</f>
        <v>1.6393809775676352E-2</v>
      </c>
      <c r="I2183" s="22">
        <f ca="1">I2182*EXP(('Price dynamics'!$F$3-'Price dynamics'!$F$4^2*0.5)*1+('Price dynamics'!$F$4*SQRT(1)*_xlfn.NORM.S.INV(RAND())))</f>
        <v>3.172988008162704E-2</v>
      </c>
      <c r="K2183" s="22">
        <f ca="1">K2182*EXP(('Price dynamics'!$G$3-'Price dynamics'!$G$4^2*0.5)*1+('Price dynamics'!$G$4*SQRT(1)*_xlfn.NORM.S.INV(RAND())))</f>
        <v>2.9429348469022368E-5</v>
      </c>
      <c r="M2183" s="23">
        <f t="shared" ca="1" si="69"/>
        <v>2.9429348469022368E-5</v>
      </c>
      <c r="O2183" s="24">
        <f t="shared" ca="1" si="68"/>
        <v>3.1700450733158018E-2</v>
      </c>
    </row>
    <row r="2184" spans="1:15" x14ac:dyDescent="0.2">
      <c r="A2184" s="6">
        <f>LN(Data!B2185/Data!B2184)</f>
        <v>5.3075017078316328E-2</v>
      </c>
      <c r="B2184" s="7"/>
      <c r="C2184" s="7">
        <f>LN(Data!H2185/Data!H2184)</f>
        <v>5.5350095083164901E-2</v>
      </c>
      <c r="I2184" s="22">
        <f ca="1">I2183*EXP(('Price dynamics'!$F$3-'Price dynamics'!$F$4^2*0.5)*1+('Price dynamics'!$F$4*SQRT(1)*_xlfn.NORM.S.INV(RAND())))</f>
        <v>3.150408991101096E-2</v>
      </c>
      <c r="K2184" s="22">
        <f ca="1">K2183*EXP(('Price dynamics'!$G$3-'Price dynamics'!$G$4^2*0.5)*1+('Price dynamics'!$G$4*SQRT(1)*_xlfn.NORM.S.INV(RAND())))</f>
        <v>2.8037121203819394E-5</v>
      </c>
      <c r="M2184" s="23">
        <f t="shared" ca="1" si="69"/>
        <v>2.8037121203819394E-5</v>
      </c>
      <c r="O2184" s="24">
        <f t="shared" ca="1" si="68"/>
        <v>3.1476052789807141E-2</v>
      </c>
    </row>
    <row r="2185" spans="1:15" x14ac:dyDescent="0.2">
      <c r="A2185" s="6">
        <f>LN(Data!B2186/Data!B2185)</f>
        <v>-4.1034737846235694E-2</v>
      </c>
      <c r="B2185" s="7"/>
      <c r="C2185" s="7">
        <f>LN(Data!H2186/Data!H2185)</f>
        <v>-3.9220713153281385E-2</v>
      </c>
      <c r="I2185" s="22">
        <f ca="1">I2184*EXP(('Price dynamics'!$F$3-'Price dynamics'!$F$4^2*0.5)*1+('Price dynamics'!$F$4*SQRT(1)*_xlfn.NORM.S.INV(RAND())))</f>
        <v>3.2425173070634188E-2</v>
      </c>
      <c r="K2185" s="22">
        <f ca="1">K2184*EXP(('Price dynamics'!$G$3-'Price dynamics'!$G$4^2*0.5)*1+('Price dynamics'!$G$4*SQRT(1)*_xlfn.NORM.S.INV(RAND())))</f>
        <v>2.7558727887337263E-5</v>
      </c>
      <c r="M2185" s="23">
        <f t="shared" ca="1" si="69"/>
        <v>2.7558727887337263E-5</v>
      </c>
      <c r="O2185" s="24">
        <f t="shared" ca="1" si="68"/>
        <v>3.239761434274685E-2</v>
      </c>
    </row>
    <row r="2186" spans="1:15" x14ac:dyDescent="0.2">
      <c r="A2186" s="6">
        <f>LN(Data!B2187/Data!B2186)</f>
        <v>8.6064748387472134E-3</v>
      </c>
      <c r="B2186" s="7"/>
      <c r="C2186" s="7">
        <f>LN(Data!H2187/Data!H2186)</f>
        <v>-8.0321716972642666E-3</v>
      </c>
      <c r="I2186" s="22">
        <f ca="1">I2185*EXP(('Price dynamics'!$F$3-'Price dynamics'!$F$4^2*0.5)*1+('Price dynamics'!$F$4*SQRT(1)*_xlfn.NORM.S.INV(RAND())))</f>
        <v>3.1758019258960477E-2</v>
      </c>
      <c r="K2186" s="22">
        <f ca="1">K2185*EXP(('Price dynamics'!$G$3-'Price dynamics'!$G$4^2*0.5)*1+('Price dynamics'!$G$4*SQRT(1)*_xlfn.NORM.S.INV(RAND())))</f>
        <v>2.6495110272371058E-5</v>
      </c>
      <c r="M2186" s="23">
        <f t="shared" ca="1" si="69"/>
        <v>2.6495110272371058E-5</v>
      </c>
      <c r="O2186" s="24">
        <f t="shared" ca="1" si="68"/>
        <v>3.1731524148688108E-2</v>
      </c>
    </row>
    <row r="2187" spans="1:15" x14ac:dyDescent="0.2">
      <c r="A2187" s="6">
        <f>LN(Data!B2188/Data!B2187)</f>
        <v>-4.2416321255067543E-2</v>
      </c>
      <c r="B2187" s="7"/>
      <c r="C2187" s="7">
        <f>LN(Data!H2188/Data!H2187)</f>
        <v>3.174869831458027E-2</v>
      </c>
      <c r="I2187" s="22">
        <f ca="1">I2186*EXP(('Price dynamics'!$F$3-'Price dynamics'!$F$4^2*0.5)*1+('Price dynamics'!$F$4*SQRT(1)*_xlfn.NORM.S.INV(RAND())))</f>
        <v>3.2796248948975863E-2</v>
      </c>
      <c r="K2187" s="22">
        <f ca="1">K2186*EXP(('Price dynamics'!$G$3-'Price dynamics'!$G$4^2*0.5)*1+('Price dynamics'!$G$4*SQRT(1)*_xlfn.NORM.S.INV(RAND())))</f>
        <v>2.5290345720408736E-5</v>
      </c>
      <c r="M2187" s="23">
        <f t="shared" ca="1" si="69"/>
        <v>2.5290345720408736E-5</v>
      </c>
      <c r="O2187" s="24">
        <f t="shared" ca="1" si="68"/>
        <v>3.2770958603255455E-2</v>
      </c>
    </row>
    <row r="2188" spans="1:15" x14ac:dyDescent="0.2">
      <c r="A2188" s="6">
        <f>LN(Data!B2189/Data!B2188)</f>
        <v>1.9411472778415713E-2</v>
      </c>
      <c r="B2188" s="7"/>
      <c r="C2188" s="7">
        <f>LN(Data!H2189/Data!H2188)</f>
        <v>5.3244514518812285E-2</v>
      </c>
      <c r="I2188" s="22">
        <f ca="1">I2187*EXP(('Price dynamics'!$F$3-'Price dynamics'!$F$4^2*0.5)*1+('Price dynamics'!$F$4*SQRT(1)*_xlfn.NORM.S.INV(RAND())))</f>
        <v>3.1990005687782014E-2</v>
      </c>
      <c r="K2188" s="22">
        <f ca="1">K2187*EXP(('Price dynamics'!$G$3-'Price dynamics'!$G$4^2*0.5)*1+('Price dynamics'!$G$4*SQRT(1)*_xlfn.NORM.S.INV(RAND())))</f>
        <v>2.3393291998953226E-5</v>
      </c>
      <c r="M2188" s="23">
        <f t="shared" ca="1" si="69"/>
        <v>2.3393291998953226E-5</v>
      </c>
      <c r="O2188" s="24">
        <f t="shared" ca="1" si="68"/>
        <v>3.1966612395783058E-2</v>
      </c>
    </row>
    <row r="2189" spans="1:15" x14ac:dyDescent="0.2">
      <c r="A2189" s="6">
        <f>LN(Data!B2190/Data!B2189)</f>
        <v>-1.1192248425283765E-2</v>
      </c>
      <c r="B2189" s="7"/>
      <c r="C2189" s="7">
        <f>LN(Data!H2190/Data!H2189)</f>
        <v>-3.7740327982847086E-2</v>
      </c>
      <c r="I2189" s="22">
        <f ca="1">I2188*EXP(('Price dynamics'!$F$3-'Price dynamics'!$F$4^2*0.5)*1+('Price dynamics'!$F$4*SQRT(1)*_xlfn.NORM.S.INV(RAND())))</f>
        <v>3.2239760205332375E-2</v>
      </c>
      <c r="K2189" s="22">
        <f ca="1">K2188*EXP(('Price dynamics'!$G$3-'Price dynamics'!$G$4^2*0.5)*1+('Price dynamics'!$G$4*SQRT(1)*_xlfn.NORM.S.INV(RAND())))</f>
        <v>2.1932885021648394E-5</v>
      </c>
      <c r="M2189" s="23">
        <f t="shared" ca="1" si="69"/>
        <v>2.1932885021648394E-5</v>
      </c>
      <c r="O2189" s="24">
        <f t="shared" ca="1" si="68"/>
        <v>3.2217827320310727E-2</v>
      </c>
    </row>
    <row r="2190" spans="1:15" x14ac:dyDescent="0.2">
      <c r="A2190" s="6">
        <f>LN(Data!B2191/Data!B2190)</f>
        <v>4.8270312315499872E-2</v>
      </c>
      <c r="B2190" s="7"/>
      <c r="C2190" s="7">
        <f>LN(Data!H2191/Data!H2190)</f>
        <v>-4.3228734550820075E-2</v>
      </c>
      <c r="I2190" s="22">
        <f ca="1">I2189*EXP(('Price dynamics'!$F$3-'Price dynamics'!$F$4^2*0.5)*1+('Price dynamics'!$F$4*SQRT(1)*_xlfn.NORM.S.INV(RAND())))</f>
        <v>3.2037909216991088E-2</v>
      </c>
      <c r="K2190" s="22">
        <f ca="1">K2189*EXP(('Price dynamics'!$G$3-'Price dynamics'!$G$4^2*0.5)*1+('Price dynamics'!$G$4*SQRT(1)*_xlfn.NORM.S.INV(RAND())))</f>
        <v>2.2106029237298632E-5</v>
      </c>
      <c r="M2190" s="23">
        <f t="shared" ca="1" si="69"/>
        <v>2.2106029237298632E-5</v>
      </c>
      <c r="O2190" s="24">
        <f t="shared" ca="1" si="68"/>
        <v>3.2015803187753787E-2</v>
      </c>
    </row>
    <row r="2191" spans="1:15" x14ac:dyDescent="0.2">
      <c r="A2191" s="6">
        <f>LN(Data!B2192/Data!B2191)</f>
        <v>-9.1414283337870744E-3</v>
      </c>
      <c r="B2191" s="7"/>
      <c r="C2191" s="7">
        <f>LN(Data!H2192/Data!H2191)</f>
        <v>-1.6194685919980606E-2</v>
      </c>
      <c r="I2191" s="22">
        <f ca="1">I2190*EXP(('Price dynamics'!$F$3-'Price dynamics'!$F$4^2*0.5)*1+('Price dynamics'!$F$4*SQRT(1)*_xlfn.NORM.S.INV(RAND())))</f>
        <v>3.1707012147462486E-2</v>
      </c>
      <c r="K2191" s="22">
        <f ca="1">K2190*EXP(('Price dynamics'!$G$3-'Price dynamics'!$G$4^2*0.5)*1+('Price dynamics'!$G$4*SQRT(1)*_xlfn.NORM.S.INV(RAND())))</f>
        <v>2.2166962587177543E-5</v>
      </c>
      <c r="M2191" s="23">
        <f t="shared" ca="1" si="69"/>
        <v>2.2166962587177543E-5</v>
      </c>
      <c r="O2191" s="24">
        <f t="shared" ca="1" si="68"/>
        <v>3.1684845184875306E-2</v>
      </c>
    </row>
    <row r="2192" spans="1:15" x14ac:dyDescent="0.2">
      <c r="A2192" s="6">
        <f>LN(Data!B2193/Data!B2192)</f>
        <v>1.0440551608413133E-2</v>
      </c>
      <c r="B2192" s="7"/>
      <c r="C2192" s="7">
        <f>LN(Data!H2193/Data!H2192)</f>
        <v>3.2131278182793196E-2</v>
      </c>
      <c r="I2192" s="22">
        <f ca="1">I2191*EXP(('Price dynamics'!$F$3-'Price dynamics'!$F$4^2*0.5)*1+('Price dynamics'!$F$4*SQRT(1)*_xlfn.NORM.S.INV(RAND())))</f>
        <v>3.1776842858631818E-2</v>
      </c>
      <c r="K2192" s="22">
        <f ca="1">K2191*EXP(('Price dynamics'!$G$3-'Price dynamics'!$G$4^2*0.5)*1+('Price dynamics'!$G$4*SQRT(1)*_xlfn.NORM.S.INV(RAND())))</f>
        <v>2.2099984500384939E-5</v>
      </c>
      <c r="M2192" s="23">
        <f t="shared" ca="1" si="69"/>
        <v>2.2099984500384939E-5</v>
      </c>
      <c r="O2192" s="24">
        <f t="shared" ca="1" si="68"/>
        <v>3.1754742874131436E-2</v>
      </c>
    </row>
    <row r="2193" spans="1:15" x14ac:dyDescent="0.2">
      <c r="A2193" s="6">
        <f>LN(Data!B2194/Data!B2193)</f>
        <v>2.3417268926315706E-2</v>
      </c>
      <c r="B2193" s="7"/>
      <c r="C2193" s="7">
        <f>LN(Data!H2194/Data!H2193)</f>
        <v>-1.1928570865273732E-2</v>
      </c>
      <c r="I2193" s="22">
        <f ca="1">I2192*EXP(('Price dynamics'!$F$3-'Price dynamics'!$F$4^2*0.5)*1+('Price dynamics'!$F$4*SQRT(1)*_xlfn.NORM.S.INV(RAND())))</f>
        <v>3.0386614789370586E-2</v>
      </c>
      <c r="K2193" s="22">
        <f ca="1">K2192*EXP(('Price dynamics'!$G$3-'Price dynamics'!$G$4^2*0.5)*1+('Price dynamics'!$G$4*SQRT(1)*_xlfn.NORM.S.INV(RAND())))</f>
        <v>2.2904837523001607E-5</v>
      </c>
      <c r="M2193" s="23">
        <f t="shared" ca="1" si="69"/>
        <v>2.2904837523001607E-5</v>
      </c>
      <c r="O2193" s="24">
        <f t="shared" ca="1" si="68"/>
        <v>3.0363709951847583E-2</v>
      </c>
    </row>
    <row r="2194" spans="1:15" x14ac:dyDescent="0.2">
      <c r="A2194" s="6">
        <f>LN(Data!B2195/Data!B2194)</f>
        <v>1.9777759716042693E-2</v>
      </c>
      <c r="B2194" s="7"/>
      <c r="C2194" s="7">
        <f>LN(Data!H2195/Data!H2194)</f>
        <v>8.4341148433750956E-2</v>
      </c>
      <c r="I2194" s="22">
        <f ca="1">I2193*EXP(('Price dynamics'!$F$3-'Price dynamics'!$F$4^2*0.5)*1+('Price dynamics'!$F$4*SQRT(1)*_xlfn.NORM.S.INV(RAND())))</f>
        <v>3.0922155966870202E-2</v>
      </c>
      <c r="K2194" s="22">
        <f ca="1">K2193*EXP(('Price dynamics'!$G$3-'Price dynamics'!$G$4^2*0.5)*1+('Price dynamics'!$G$4*SQRT(1)*_xlfn.NORM.S.INV(RAND())))</f>
        <v>2.3169938042040478E-5</v>
      </c>
      <c r="M2194" s="23">
        <f t="shared" ca="1" si="69"/>
        <v>2.3169938042040478E-5</v>
      </c>
      <c r="O2194" s="24">
        <f t="shared" ca="1" si="68"/>
        <v>3.0898986028828162E-2</v>
      </c>
    </row>
    <row r="2195" spans="1:15" x14ac:dyDescent="0.2">
      <c r="A2195" s="6">
        <f>LN(Data!B2196/Data!B2195)</f>
        <v>-9.683036769032519E-3</v>
      </c>
      <c r="B2195" s="7"/>
      <c r="C2195" s="7">
        <f>LN(Data!H2196/Data!H2195)</f>
        <v>1.4598799421152631E-2</v>
      </c>
      <c r="I2195" s="22">
        <f ca="1">I2194*EXP(('Price dynamics'!$F$3-'Price dynamics'!$F$4^2*0.5)*1+('Price dynamics'!$F$4*SQRT(1)*_xlfn.NORM.S.INV(RAND())))</f>
        <v>2.9522944351859638E-2</v>
      </c>
      <c r="K2195" s="22">
        <f ca="1">K2194*EXP(('Price dynamics'!$G$3-'Price dynamics'!$G$4^2*0.5)*1+('Price dynamics'!$G$4*SQRT(1)*_xlfn.NORM.S.INV(RAND())))</f>
        <v>2.4501904398850377E-5</v>
      </c>
      <c r="M2195" s="23">
        <f t="shared" ca="1" si="69"/>
        <v>2.4501904398850377E-5</v>
      </c>
      <c r="O2195" s="24">
        <f t="shared" ca="1" si="68"/>
        <v>2.9498442447460787E-2</v>
      </c>
    </row>
    <row r="2196" spans="1:15" x14ac:dyDescent="0.2">
      <c r="A2196" s="6">
        <f>LN(Data!B2197/Data!B2196)</f>
        <v>3.0600440448717042E-2</v>
      </c>
      <c r="B2196" s="7"/>
      <c r="C2196" s="7">
        <f>LN(Data!H2197/Data!H2196)</f>
        <v>1.7953803616595845E-2</v>
      </c>
      <c r="I2196" s="22">
        <f ca="1">I2195*EXP(('Price dynamics'!$F$3-'Price dynamics'!$F$4^2*0.5)*1+('Price dynamics'!$F$4*SQRT(1)*_xlfn.NORM.S.INV(RAND())))</f>
        <v>2.9708596628181323E-2</v>
      </c>
      <c r="K2196" s="22">
        <f ca="1">K2195*EXP(('Price dynamics'!$G$3-'Price dynamics'!$G$4^2*0.5)*1+('Price dynamics'!$G$4*SQRT(1)*_xlfn.NORM.S.INV(RAND())))</f>
        <v>2.8012457249671024E-5</v>
      </c>
      <c r="M2196" s="23">
        <f t="shared" ca="1" si="69"/>
        <v>2.8012457249671024E-5</v>
      </c>
      <c r="O2196" s="24">
        <f t="shared" ca="1" si="68"/>
        <v>2.9680584170931654E-2</v>
      </c>
    </row>
    <row r="2197" spans="1:15" x14ac:dyDescent="0.2">
      <c r="A2197" s="6">
        <f>LN(Data!B2198/Data!B2197)</f>
        <v>1.1200359254529262E-2</v>
      </c>
      <c r="B2197" s="7"/>
      <c r="C2197" s="7">
        <f>LN(Data!H2198/Data!H2197)</f>
        <v>-2.5226562945675459E-2</v>
      </c>
      <c r="I2197" s="22">
        <f ca="1">I2196*EXP(('Price dynamics'!$F$3-'Price dynamics'!$F$4^2*0.5)*1+('Price dynamics'!$F$4*SQRT(1)*_xlfn.NORM.S.INV(RAND())))</f>
        <v>2.9284969705890455E-2</v>
      </c>
      <c r="K2197" s="22">
        <f ca="1">K2196*EXP(('Price dynamics'!$G$3-'Price dynamics'!$G$4^2*0.5)*1+('Price dynamics'!$G$4*SQRT(1)*_xlfn.NORM.S.INV(RAND())))</f>
        <v>2.4526344282707813E-5</v>
      </c>
      <c r="M2197" s="23">
        <f t="shared" ca="1" si="69"/>
        <v>2.4526344282707813E-5</v>
      </c>
      <c r="O2197" s="24">
        <f t="shared" ca="1" si="68"/>
        <v>2.9260443361607748E-2</v>
      </c>
    </row>
    <row r="2198" spans="1:15" x14ac:dyDescent="0.2">
      <c r="A2198" s="6">
        <f>LN(Data!B2199/Data!B2198)</f>
        <v>-2.7465870532254171E-2</v>
      </c>
      <c r="B2198" s="7"/>
      <c r="C2198" s="7">
        <f>LN(Data!H2199/Data!H2198)</f>
        <v>-7.5793839369533669E-2</v>
      </c>
      <c r="I2198" s="22">
        <f ca="1">I2197*EXP(('Price dynamics'!$F$3-'Price dynamics'!$F$4^2*0.5)*1+('Price dynamics'!$F$4*SQRT(1)*_xlfn.NORM.S.INV(RAND())))</f>
        <v>2.9596139688295015E-2</v>
      </c>
      <c r="K2198" s="22">
        <f ca="1">K2197*EXP(('Price dynamics'!$G$3-'Price dynamics'!$G$4^2*0.5)*1+('Price dynamics'!$G$4*SQRT(1)*_xlfn.NORM.S.INV(RAND())))</f>
        <v>2.7217708773186501E-5</v>
      </c>
      <c r="M2198" s="23">
        <f t="shared" ca="1" si="69"/>
        <v>2.7217708773186501E-5</v>
      </c>
      <c r="O2198" s="24">
        <f t="shared" ca="1" si="68"/>
        <v>2.956892197952183E-2</v>
      </c>
    </row>
    <row r="2199" spans="1:15" x14ac:dyDescent="0.2">
      <c r="A2199" s="6">
        <f>LN(Data!B2200/Data!B2199)</f>
        <v>-3.0471966573965156E-2</v>
      </c>
      <c r="B2199" s="7"/>
      <c r="C2199" s="7">
        <f>LN(Data!H2200/Data!H2199)</f>
        <v>-3.2002731086173831E-2</v>
      </c>
      <c r="I2199" s="22">
        <f ca="1">I2198*EXP(('Price dynamics'!$F$3-'Price dynamics'!$F$4^2*0.5)*1+('Price dynamics'!$F$4*SQRT(1)*_xlfn.NORM.S.INV(RAND())))</f>
        <v>2.8931972640359498E-2</v>
      </c>
      <c r="K2199" s="22">
        <f ca="1">K2198*EXP(('Price dynamics'!$G$3-'Price dynamics'!$G$4^2*0.5)*1+('Price dynamics'!$G$4*SQRT(1)*_xlfn.NORM.S.INV(RAND())))</f>
        <v>2.6072217018094346E-5</v>
      </c>
      <c r="M2199" s="23">
        <f t="shared" ca="1" si="69"/>
        <v>2.6072217018094346E-5</v>
      </c>
      <c r="O2199" s="24">
        <f t="shared" ca="1" si="68"/>
        <v>2.8905900423341405E-2</v>
      </c>
    </row>
    <row r="2200" spans="1:15" x14ac:dyDescent="0.2">
      <c r="A2200" s="6">
        <f>LN(Data!B2201/Data!B2200)</f>
        <v>3.8177352209212673E-2</v>
      </c>
      <c r="B2200" s="7"/>
      <c r="C2200" s="7">
        <f>LN(Data!H2201/Data!H2200)</f>
        <v>0.1222895777582743</v>
      </c>
      <c r="I2200" s="22">
        <f ca="1">I2199*EXP(('Price dynamics'!$F$3-'Price dynamics'!$F$4^2*0.5)*1+('Price dynamics'!$F$4*SQRT(1)*_xlfn.NORM.S.INV(RAND())))</f>
        <v>2.9531733751965342E-2</v>
      </c>
      <c r="K2200" s="22">
        <f ca="1">K2199*EXP(('Price dynamics'!$G$3-'Price dynamics'!$G$4^2*0.5)*1+('Price dynamics'!$G$4*SQRT(1)*_xlfn.NORM.S.INV(RAND())))</f>
        <v>2.2374130176502783E-5</v>
      </c>
      <c r="M2200" s="23">
        <f t="shared" ca="1" si="69"/>
        <v>2.2374130176502783E-5</v>
      </c>
      <c r="O2200" s="24">
        <f t="shared" ca="1" si="68"/>
        <v>2.9509359621788838E-2</v>
      </c>
    </row>
    <row r="2201" spans="1:15" x14ac:dyDescent="0.2">
      <c r="A2201" s="6">
        <f>LN(Data!B2202/Data!B2201)</f>
        <v>-2.8653470697957022E-2</v>
      </c>
      <c r="B2201" s="7"/>
      <c r="C2201" s="7">
        <f>LN(Data!H2202/Data!H2201)</f>
        <v>-2.9199154692262124E-2</v>
      </c>
      <c r="I2201" s="22">
        <f ca="1">I2200*EXP(('Price dynamics'!$F$3-'Price dynamics'!$F$4^2*0.5)*1+('Price dynamics'!$F$4*SQRT(1)*_xlfn.NORM.S.INV(RAND())))</f>
        <v>2.7183606672895815E-2</v>
      </c>
      <c r="K2201" s="22">
        <f ca="1">K2200*EXP(('Price dynamics'!$G$3-'Price dynamics'!$G$4^2*0.5)*1+('Price dynamics'!$G$4*SQRT(1)*_xlfn.NORM.S.INV(RAND())))</f>
        <v>2.5689468981876551E-5</v>
      </c>
      <c r="M2201" s="23">
        <f t="shared" ca="1" si="69"/>
        <v>2.5689468981876551E-5</v>
      </c>
      <c r="O2201" s="24">
        <f t="shared" ca="1" si="68"/>
        <v>2.7157917203913938E-2</v>
      </c>
    </row>
    <row r="2202" spans="1:15" x14ac:dyDescent="0.2">
      <c r="A2202" s="6">
        <f>LN(Data!B2203/Data!B2202)</f>
        <v>1.753881475292237E-2</v>
      </c>
      <c r="B2202" s="7"/>
      <c r="C2202" s="7">
        <f>LN(Data!H2203/Data!H2202)</f>
        <v>-2.6267926820610302E-2</v>
      </c>
      <c r="I2202" s="22">
        <f ca="1">I2201*EXP(('Price dynamics'!$F$3-'Price dynamics'!$F$4^2*0.5)*1+('Price dynamics'!$F$4*SQRT(1)*_xlfn.NORM.S.INV(RAND())))</f>
        <v>2.6660549798483046E-2</v>
      </c>
      <c r="K2202" s="22">
        <f ca="1">K2201*EXP(('Price dynamics'!$G$3-'Price dynamics'!$G$4^2*0.5)*1+('Price dynamics'!$G$4*SQRT(1)*_xlfn.NORM.S.INV(RAND())))</f>
        <v>2.7451056427725223E-5</v>
      </c>
      <c r="M2202" s="23">
        <f t="shared" ca="1" si="69"/>
        <v>2.7451056427725223E-5</v>
      </c>
      <c r="O2202" s="24">
        <f t="shared" ca="1" si="68"/>
        <v>2.6633098742055321E-2</v>
      </c>
    </row>
    <row r="2203" spans="1:15" x14ac:dyDescent="0.2">
      <c r="A2203" s="6">
        <f>LN(Data!B2204/Data!B2203)</f>
        <v>-5.2918411429489168E-3</v>
      </c>
      <c r="B2203" s="7"/>
      <c r="C2203" s="7">
        <f>LN(Data!H2204/Data!H2203)</f>
        <v>0</v>
      </c>
      <c r="I2203" s="22">
        <f ca="1">I2202*EXP(('Price dynamics'!$F$3-'Price dynamics'!$F$4^2*0.5)*1+('Price dynamics'!$F$4*SQRT(1)*_xlfn.NORM.S.INV(RAND())))</f>
        <v>2.6223972074418733E-2</v>
      </c>
      <c r="K2203" s="22">
        <f ca="1">K2202*EXP(('Price dynamics'!$G$3-'Price dynamics'!$G$4^2*0.5)*1+('Price dynamics'!$G$4*SQRT(1)*_xlfn.NORM.S.INV(RAND())))</f>
        <v>2.7957607049653197E-5</v>
      </c>
      <c r="M2203" s="23">
        <f t="shared" ca="1" si="69"/>
        <v>2.7957607049653197E-5</v>
      </c>
      <c r="O2203" s="24">
        <f t="shared" ca="1" si="68"/>
        <v>2.6196014467369081E-2</v>
      </c>
    </row>
    <row r="2204" spans="1:15" x14ac:dyDescent="0.2">
      <c r="A2204" s="6">
        <f>LN(Data!B2205/Data!B2204)</f>
        <v>-2.7849901197610914E-2</v>
      </c>
      <c r="B2204" s="7"/>
      <c r="C2204" s="7">
        <f>LN(Data!H2205/Data!H2204)</f>
        <v>-3.0890487019338445E-2</v>
      </c>
      <c r="I2204" s="22">
        <f ca="1">I2203*EXP(('Price dynamics'!$F$3-'Price dynamics'!$F$4^2*0.5)*1+('Price dynamics'!$F$4*SQRT(1)*_xlfn.NORM.S.INV(RAND())))</f>
        <v>2.7127517101634725E-2</v>
      </c>
      <c r="K2204" s="22">
        <f ca="1">K2203*EXP(('Price dynamics'!$G$3-'Price dynamics'!$G$4^2*0.5)*1+('Price dynamics'!$G$4*SQRT(1)*_xlfn.NORM.S.INV(RAND())))</f>
        <v>2.5798433032640849E-5</v>
      </c>
      <c r="M2204" s="23">
        <f t="shared" ca="1" si="69"/>
        <v>2.5798433032640849E-5</v>
      </c>
      <c r="O2204" s="24">
        <f t="shared" ca="1" si="68"/>
        <v>2.7101718668602084E-2</v>
      </c>
    </row>
    <row r="2205" spans="1:15" x14ac:dyDescent="0.2">
      <c r="A2205" s="6">
        <f>LN(Data!B2206/Data!B2205)</f>
        <v>-3.2097576908541171E-4</v>
      </c>
      <c r="B2205" s="7"/>
      <c r="C2205" s="7">
        <f>LN(Data!H2206/Data!H2205)</f>
        <v>6.4538521137571372E-2</v>
      </c>
      <c r="I2205" s="22">
        <f ca="1">I2204*EXP(('Price dynamics'!$F$3-'Price dynamics'!$F$4^2*0.5)*1+('Price dynamics'!$F$4*SQRT(1)*_xlfn.NORM.S.INV(RAND())))</f>
        <v>2.7522403228688506E-2</v>
      </c>
      <c r="K2205" s="22">
        <f ca="1">K2204*EXP(('Price dynamics'!$G$3-'Price dynamics'!$G$4^2*0.5)*1+('Price dynamics'!$G$4*SQRT(1)*_xlfn.NORM.S.INV(RAND())))</f>
        <v>2.7478045989213455E-5</v>
      </c>
      <c r="M2205" s="23">
        <f t="shared" ca="1" si="69"/>
        <v>2.7478045989213455E-5</v>
      </c>
      <c r="O2205" s="24">
        <f t="shared" ca="1" si="68"/>
        <v>2.7494925182699293E-2</v>
      </c>
    </row>
    <row r="2206" spans="1:15" x14ac:dyDescent="0.2">
      <c r="A2206" s="6">
        <f>LN(Data!B2207/Data!B2206)</f>
        <v>2.1594996060539367E-2</v>
      </c>
      <c r="B2206" s="7"/>
      <c r="C2206" s="7">
        <f>LN(Data!H2207/Data!H2206)</f>
        <v>7.3260400920728812E-3</v>
      </c>
      <c r="I2206" s="22">
        <f ca="1">I2205*EXP(('Price dynamics'!$F$3-'Price dynamics'!$F$4^2*0.5)*1+('Price dynamics'!$F$4*SQRT(1)*_xlfn.NORM.S.INV(RAND())))</f>
        <v>2.7192539427225659E-2</v>
      </c>
      <c r="K2206" s="22">
        <f ca="1">K2205*EXP(('Price dynamics'!$G$3-'Price dynamics'!$G$4^2*0.5)*1+('Price dynamics'!$G$4*SQRT(1)*_xlfn.NORM.S.INV(RAND())))</f>
        <v>2.8334982536558895E-5</v>
      </c>
      <c r="M2206" s="23">
        <f t="shared" ca="1" si="69"/>
        <v>2.8334982536558895E-5</v>
      </c>
      <c r="O2206" s="24">
        <f t="shared" ca="1" si="68"/>
        <v>2.7164204444689099E-2</v>
      </c>
    </row>
    <row r="2207" spans="1:15" x14ac:dyDescent="0.2">
      <c r="A2207" s="6">
        <f>LN(Data!B2208/Data!B2207)</f>
        <v>7.8235417043125057E-3</v>
      </c>
      <c r="B2207" s="7"/>
      <c r="C2207" s="7">
        <f>LN(Data!H2208/Data!H2207)</f>
        <v>-2.2141125877213518E-2</v>
      </c>
      <c r="I2207" s="22">
        <f ca="1">I2206*EXP(('Price dynamics'!$F$3-'Price dynamics'!$F$4^2*0.5)*1+('Price dynamics'!$F$4*SQRT(1)*_xlfn.NORM.S.INV(RAND())))</f>
        <v>2.6789670535142498E-2</v>
      </c>
      <c r="K2207" s="22">
        <f ca="1">K2206*EXP(('Price dynamics'!$G$3-'Price dynamics'!$G$4^2*0.5)*1+('Price dynamics'!$G$4*SQRT(1)*_xlfn.NORM.S.INV(RAND())))</f>
        <v>2.6656762219114652E-5</v>
      </c>
      <c r="M2207" s="23">
        <f t="shared" ca="1" si="69"/>
        <v>2.6656762219114652E-5</v>
      </c>
      <c r="O2207" s="24">
        <f t="shared" ca="1" si="68"/>
        <v>2.6763013772923384E-2</v>
      </c>
    </row>
    <row r="2208" spans="1:15" x14ac:dyDescent="0.2">
      <c r="A2208" s="6">
        <f>LN(Data!B2209/Data!B2208)</f>
        <v>4.9751346401137077E-3</v>
      </c>
      <c r="B2208" s="7"/>
      <c r="C2208" s="7">
        <f>LN(Data!H2209/Data!H2208)</f>
        <v>7.4349784875179905E-3</v>
      </c>
      <c r="I2208" s="22">
        <f ca="1">I2207*EXP(('Price dynamics'!$F$3-'Price dynamics'!$F$4^2*0.5)*1+('Price dynamics'!$F$4*SQRT(1)*_xlfn.NORM.S.INV(RAND())))</f>
        <v>2.7133657096659786E-2</v>
      </c>
      <c r="K2208" s="22">
        <f ca="1">K2207*EXP(('Price dynamics'!$G$3-'Price dynamics'!$G$4^2*0.5)*1+('Price dynamics'!$G$4*SQRT(1)*_xlfn.NORM.S.INV(RAND())))</f>
        <v>2.9765172437881266E-5</v>
      </c>
      <c r="M2208" s="23">
        <f t="shared" ca="1" si="69"/>
        <v>2.9765172437881266E-5</v>
      </c>
      <c r="O2208" s="24">
        <f t="shared" ca="1" si="68"/>
        <v>2.7103891924221905E-2</v>
      </c>
    </row>
    <row r="2209" spans="1:15" x14ac:dyDescent="0.2">
      <c r="A2209" s="6">
        <f>LN(Data!B2210/Data!B2209)</f>
        <v>-1.973439141090113E-2</v>
      </c>
      <c r="B2209" s="7"/>
      <c r="C2209" s="7">
        <f>LN(Data!H2210/Data!H2209)</f>
        <v>3.6968618813259814E-3</v>
      </c>
      <c r="I2209" s="22">
        <f ca="1">I2208*EXP(('Price dynamics'!$F$3-'Price dynamics'!$F$4^2*0.5)*1+('Price dynamics'!$F$4*SQRT(1)*_xlfn.NORM.S.INV(RAND())))</f>
        <v>2.6917141764803542E-2</v>
      </c>
      <c r="K2209" s="22">
        <f ca="1">K2208*EXP(('Price dynamics'!$G$3-'Price dynamics'!$G$4^2*0.5)*1+('Price dynamics'!$G$4*SQRT(1)*_xlfn.NORM.S.INV(RAND())))</f>
        <v>3.1737171403117466E-5</v>
      </c>
      <c r="M2209" s="23">
        <f t="shared" ca="1" si="69"/>
        <v>3.1737171403117466E-5</v>
      </c>
      <c r="O2209" s="24">
        <f t="shared" ca="1" si="68"/>
        <v>2.6885404593400424E-2</v>
      </c>
    </row>
    <row r="2210" spans="1:15" x14ac:dyDescent="0.2">
      <c r="A2210" s="6">
        <f>LN(Data!B2211/Data!B2210)</f>
        <v>-6.665633313318698E-3</v>
      </c>
      <c r="B2210" s="7"/>
      <c r="C2210" s="7">
        <f>LN(Data!H2211/Data!H2210)</f>
        <v>7.4634981388580907E-2</v>
      </c>
      <c r="I2210" s="22">
        <f ca="1">I2209*EXP(('Price dynamics'!$F$3-'Price dynamics'!$F$4^2*0.5)*1+('Price dynamics'!$F$4*SQRT(1)*_xlfn.NORM.S.INV(RAND())))</f>
        <v>2.7643603699185462E-2</v>
      </c>
      <c r="K2210" s="22">
        <f ca="1">K2209*EXP(('Price dynamics'!$G$3-'Price dynamics'!$G$4^2*0.5)*1+('Price dynamics'!$G$4*SQRT(1)*_xlfn.NORM.S.INV(RAND())))</f>
        <v>3.0694751175490043E-5</v>
      </c>
      <c r="M2210" s="23">
        <f t="shared" ca="1" si="69"/>
        <v>3.0694751175490043E-5</v>
      </c>
      <c r="O2210" s="24">
        <f t="shared" ca="1" si="68"/>
        <v>2.7612908948009971E-2</v>
      </c>
    </row>
    <row r="2211" spans="1:15" x14ac:dyDescent="0.2">
      <c r="A2211" s="6">
        <f>LN(Data!B2212/Data!B2211)</f>
        <v>-5.5324203439691452E-2</v>
      </c>
      <c r="B2211" s="7"/>
      <c r="C2211" s="7">
        <f>LN(Data!H2212/Data!H2211)</f>
        <v>0</v>
      </c>
      <c r="I2211" s="22">
        <f ca="1">I2210*EXP(('Price dynamics'!$F$3-'Price dynamics'!$F$4^2*0.5)*1+('Price dynamics'!$F$4*SQRT(1)*_xlfn.NORM.S.INV(RAND())))</f>
        <v>2.7599569850350308E-2</v>
      </c>
      <c r="K2211" s="22">
        <f ca="1">K2210*EXP(('Price dynamics'!$G$3-'Price dynamics'!$G$4^2*0.5)*1+('Price dynamics'!$G$4*SQRT(1)*_xlfn.NORM.S.INV(RAND())))</f>
        <v>3.1255720452983816E-5</v>
      </c>
      <c r="M2211" s="23">
        <f t="shared" ca="1" si="69"/>
        <v>3.1255720452983816E-5</v>
      </c>
      <c r="O2211" s="24">
        <f t="shared" ca="1" si="68"/>
        <v>2.7568314129897326E-2</v>
      </c>
    </row>
    <row r="2212" spans="1:15" x14ac:dyDescent="0.2">
      <c r="A2212" s="6">
        <f>LN(Data!B2213/Data!B2212)</f>
        <v>-5.1807164460611295E-2</v>
      </c>
      <c r="B2212" s="7"/>
      <c r="C2212" s="7">
        <f>LN(Data!H2213/Data!H2212)</f>
        <v>0.12233885219224423</v>
      </c>
      <c r="I2212" s="22">
        <f ca="1">I2211*EXP(('Price dynamics'!$F$3-'Price dynamics'!$F$4^2*0.5)*1+('Price dynamics'!$F$4*SQRT(1)*_xlfn.NORM.S.INV(RAND())))</f>
        <v>2.7469875759185528E-2</v>
      </c>
      <c r="K2212" s="22">
        <f ca="1">K2211*EXP(('Price dynamics'!$G$3-'Price dynamics'!$G$4^2*0.5)*1+('Price dynamics'!$G$4*SQRT(1)*_xlfn.NORM.S.INV(RAND())))</f>
        <v>2.9938557556280161E-5</v>
      </c>
      <c r="M2212" s="23">
        <f t="shared" ca="1" si="69"/>
        <v>2.9938557556280161E-5</v>
      </c>
      <c r="O2212" s="24">
        <f t="shared" ca="1" si="68"/>
        <v>2.7439937201629249E-2</v>
      </c>
    </row>
    <row r="2213" spans="1:15" x14ac:dyDescent="0.2">
      <c r="A2213" s="6">
        <f>LN(Data!B2214/Data!B2213)</f>
        <v>9.8766234959120989E-3</v>
      </c>
      <c r="B2213" s="7"/>
      <c r="C2213" s="7">
        <f>LN(Data!H2214/Data!H2213)</f>
        <v>1.2048338516174574E-2</v>
      </c>
      <c r="I2213" s="22">
        <f ca="1">I2212*EXP(('Price dynamics'!$F$3-'Price dynamics'!$F$4^2*0.5)*1+('Price dynamics'!$F$4*SQRT(1)*_xlfn.NORM.S.INV(RAND())))</f>
        <v>2.7674199299305296E-2</v>
      </c>
      <c r="K2213" s="22">
        <f ca="1">K2212*EXP(('Price dynamics'!$G$3-'Price dynamics'!$G$4^2*0.5)*1+('Price dynamics'!$G$4*SQRT(1)*_xlfn.NORM.S.INV(RAND())))</f>
        <v>3.1166831617710445E-5</v>
      </c>
      <c r="M2213" s="23">
        <f t="shared" ca="1" si="69"/>
        <v>3.1166831617710445E-5</v>
      </c>
      <c r="O2213" s="24">
        <f t="shared" ca="1" si="68"/>
        <v>2.7643032467687585E-2</v>
      </c>
    </row>
    <row r="2214" spans="1:15" x14ac:dyDescent="0.2">
      <c r="A2214" s="6">
        <f>LN(Data!B2215/Data!B2214)</f>
        <v>4.629662682574303E-2</v>
      </c>
      <c r="B2214" s="7"/>
      <c r="C2214" s="7">
        <f>LN(Data!H2215/Data!H2214)</f>
        <v>-4.5949890191855809E-2</v>
      </c>
      <c r="I2214" s="22">
        <f ca="1">I2213*EXP(('Price dynamics'!$F$3-'Price dynamics'!$F$4^2*0.5)*1+('Price dynamics'!$F$4*SQRT(1)*_xlfn.NORM.S.INV(RAND())))</f>
        <v>2.8492525951210684E-2</v>
      </c>
      <c r="K2214" s="22">
        <f ca="1">K2213*EXP(('Price dynamics'!$G$3-'Price dynamics'!$G$4^2*0.5)*1+('Price dynamics'!$G$4*SQRT(1)*_xlfn.NORM.S.INV(RAND())))</f>
        <v>3.0873069079567879E-5</v>
      </c>
      <c r="M2214" s="23">
        <f t="shared" ca="1" si="69"/>
        <v>3.0873069079567879E-5</v>
      </c>
      <c r="O2214" s="24">
        <f t="shared" ca="1" si="68"/>
        <v>2.8461652882131115E-2</v>
      </c>
    </row>
    <row r="2215" spans="1:15" x14ac:dyDescent="0.2">
      <c r="A2215" s="6">
        <f>LN(Data!B2216/Data!B2215)</f>
        <v>-6.3876498918257309E-3</v>
      </c>
      <c r="B2215" s="7"/>
      <c r="C2215" s="7">
        <f>LN(Data!H2216/Data!H2215)</f>
        <v>-9.4488891979323964E-3</v>
      </c>
      <c r="I2215" s="22">
        <f ca="1">I2214*EXP(('Price dynamics'!$F$3-'Price dynamics'!$F$4^2*0.5)*1+('Price dynamics'!$F$4*SQRT(1)*_xlfn.NORM.S.INV(RAND())))</f>
        <v>2.7736973744831691E-2</v>
      </c>
      <c r="K2215" s="22">
        <f ca="1">K2214*EXP(('Price dynamics'!$G$3-'Price dynamics'!$G$4^2*0.5)*1+('Price dynamics'!$G$4*SQRT(1)*_xlfn.NORM.S.INV(RAND())))</f>
        <v>2.398293038693352E-5</v>
      </c>
      <c r="M2215" s="23">
        <f t="shared" ca="1" si="69"/>
        <v>2.398293038693352E-5</v>
      </c>
      <c r="O2215" s="24">
        <f t="shared" ca="1" si="68"/>
        <v>2.7712990814444758E-2</v>
      </c>
    </row>
    <row r="2216" spans="1:15" x14ac:dyDescent="0.2">
      <c r="A2216" s="6">
        <f>LN(Data!B2217/Data!B2216)</f>
        <v>1.5063046311095542E-2</v>
      </c>
      <c r="B2216" s="7"/>
      <c r="C2216" s="7">
        <f>LN(Data!H2217/Data!H2216)</f>
        <v>-1.5949301407678064E-2</v>
      </c>
      <c r="I2216" s="22">
        <f ca="1">I2215*EXP(('Price dynamics'!$F$3-'Price dynamics'!$F$4^2*0.5)*1+('Price dynamics'!$F$4*SQRT(1)*_xlfn.NORM.S.INV(RAND())))</f>
        <v>2.8181144928374768E-2</v>
      </c>
      <c r="K2216" s="22">
        <f ca="1">K2215*EXP(('Price dynamics'!$G$3-'Price dynamics'!$G$4^2*0.5)*1+('Price dynamics'!$G$4*SQRT(1)*_xlfn.NORM.S.INV(RAND())))</f>
        <v>2.4335941917448694E-5</v>
      </c>
      <c r="M2216" s="23">
        <f t="shared" ca="1" si="69"/>
        <v>2.4335941917448694E-5</v>
      </c>
      <c r="O2216" s="24">
        <f t="shared" ca="1" si="68"/>
        <v>2.8156808986457321E-2</v>
      </c>
    </row>
    <row r="2217" spans="1:15" x14ac:dyDescent="0.2">
      <c r="A2217" s="6">
        <f>LN(Data!B2218/Data!B2217)</f>
        <v>5.2737433840274142E-2</v>
      </c>
      <c r="B2217" s="7"/>
      <c r="C2217" s="7">
        <f>LN(Data!H2218/Data!H2217)</f>
        <v>-4.2699425673829595E-2</v>
      </c>
      <c r="I2217" s="22">
        <f ca="1">I2216*EXP(('Price dynamics'!$F$3-'Price dynamics'!$F$4^2*0.5)*1+('Price dynamics'!$F$4*SQRT(1)*_xlfn.NORM.S.INV(RAND())))</f>
        <v>2.8497334321213999E-2</v>
      </c>
      <c r="K2217" s="22">
        <f ca="1">K2216*EXP(('Price dynamics'!$G$3-'Price dynamics'!$G$4^2*0.5)*1+('Price dynamics'!$G$4*SQRT(1)*_xlfn.NORM.S.INV(RAND())))</f>
        <v>2.4358462391057178E-5</v>
      </c>
      <c r="M2217" s="23">
        <f t="shared" ca="1" si="69"/>
        <v>2.4358462391057178E-5</v>
      </c>
      <c r="O2217" s="24">
        <f t="shared" ca="1" si="68"/>
        <v>2.8472975858822941E-2</v>
      </c>
    </row>
    <row r="2218" spans="1:15" x14ac:dyDescent="0.2">
      <c r="A2218" s="6">
        <f>LN(Data!B2219/Data!B2218)</f>
        <v>-1.4603434125354345E-2</v>
      </c>
      <c r="B2218" s="7"/>
      <c r="C2218" s="7">
        <f>LN(Data!H2219/Data!H2218)</f>
        <v>-1.351371916672282E-2</v>
      </c>
      <c r="I2218" s="22">
        <f ca="1">I2217*EXP(('Price dynamics'!$F$3-'Price dynamics'!$F$4^2*0.5)*1+('Price dynamics'!$F$4*SQRT(1)*_xlfn.NORM.S.INV(RAND())))</f>
        <v>2.8119702954807542E-2</v>
      </c>
      <c r="K2218" s="22">
        <f ca="1">K2217*EXP(('Price dynamics'!$G$3-'Price dynamics'!$G$4^2*0.5)*1+('Price dynamics'!$G$4*SQRT(1)*_xlfn.NORM.S.INV(RAND())))</f>
        <v>2.3213824940158027E-5</v>
      </c>
      <c r="M2218" s="23">
        <f t="shared" ca="1" si="69"/>
        <v>2.3213824940158027E-5</v>
      </c>
      <c r="O2218" s="24">
        <f t="shared" ca="1" si="68"/>
        <v>2.8096489129867383E-2</v>
      </c>
    </row>
    <row r="2219" spans="1:15" x14ac:dyDescent="0.2">
      <c r="A2219" s="6">
        <f>LN(Data!B2220/Data!B2219)</f>
        <v>2.8740240124573539E-3</v>
      </c>
      <c r="B2219" s="7"/>
      <c r="C2219" s="7">
        <f>LN(Data!H2220/Data!H2219)</f>
        <v>-6.8259650703998706E-3</v>
      </c>
      <c r="I2219" s="22">
        <f ca="1">I2218*EXP(('Price dynamics'!$F$3-'Price dynamics'!$F$4^2*0.5)*1+('Price dynamics'!$F$4*SQRT(1)*_xlfn.NORM.S.INV(RAND())))</f>
        <v>2.8370152887003109E-2</v>
      </c>
      <c r="K2219" s="22">
        <f ca="1">K2218*EXP(('Price dynamics'!$G$3-'Price dynamics'!$G$4^2*0.5)*1+('Price dynamics'!$G$4*SQRT(1)*_xlfn.NORM.S.INV(RAND())))</f>
        <v>2.3411350591558345E-5</v>
      </c>
      <c r="M2219" s="23">
        <f t="shared" ca="1" si="69"/>
        <v>2.3411350591558345E-5</v>
      </c>
      <c r="O2219" s="24">
        <f t="shared" ca="1" si="68"/>
        <v>2.8346741536411552E-2</v>
      </c>
    </row>
    <row r="2220" spans="1:15" x14ac:dyDescent="0.2">
      <c r="A2220" s="6">
        <f>LN(Data!B2221/Data!B2220)</f>
        <v>-1.4129971762985916E-2</v>
      </c>
      <c r="B2220" s="7"/>
      <c r="C2220" s="7">
        <f>LN(Data!H2221/Data!H2220)</f>
        <v>-2.7779564107075706E-2</v>
      </c>
      <c r="I2220" s="22">
        <f ca="1">I2219*EXP(('Price dynamics'!$F$3-'Price dynamics'!$F$4^2*0.5)*1+('Price dynamics'!$F$4*SQRT(1)*_xlfn.NORM.S.INV(RAND())))</f>
        <v>2.8860868567756402E-2</v>
      </c>
      <c r="K2220" s="22">
        <f ca="1">K2219*EXP(('Price dynamics'!$G$3-'Price dynamics'!$G$4^2*0.5)*1+('Price dynamics'!$G$4*SQRT(1)*_xlfn.NORM.S.INV(RAND())))</f>
        <v>2.4262309494770116E-5</v>
      </c>
      <c r="M2220" s="23">
        <f t="shared" ca="1" si="69"/>
        <v>2.4262309494770116E-5</v>
      </c>
      <c r="O2220" s="24">
        <f t="shared" ca="1" si="68"/>
        <v>2.8836606258261632E-2</v>
      </c>
    </row>
    <row r="2221" spans="1:15" x14ac:dyDescent="0.2">
      <c r="A2221" s="6">
        <f>LN(Data!B2222/Data!B2221)</f>
        <v>1.5404669194986455E-2</v>
      </c>
      <c r="B2221" s="7"/>
      <c r="C2221" s="7">
        <f>LN(Data!H2222/Data!H2221)</f>
        <v>-8.8292607145678187E-2</v>
      </c>
      <c r="I2221" s="22">
        <f ca="1">I2220*EXP(('Price dynamics'!$F$3-'Price dynamics'!$F$4^2*0.5)*1+('Price dynamics'!$F$4*SQRT(1)*_xlfn.NORM.S.INV(RAND())))</f>
        <v>2.919943970064353E-2</v>
      </c>
      <c r="K2221" s="22">
        <f ca="1">K2220*EXP(('Price dynamics'!$G$3-'Price dynamics'!$G$4^2*0.5)*1+('Price dynamics'!$G$4*SQRT(1)*_xlfn.NORM.S.INV(RAND())))</f>
        <v>2.6015369480798595E-5</v>
      </c>
      <c r="M2221" s="23">
        <f t="shared" ca="1" si="69"/>
        <v>2.6015369480798595E-5</v>
      </c>
      <c r="O2221" s="24">
        <f t="shared" ca="1" si="68"/>
        <v>2.9173424331162733E-2</v>
      </c>
    </row>
    <row r="2222" spans="1:15" x14ac:dyDescent="0.2">
      <c r="A2222" s="6">
        <f>LN(Data!B2223/Data!B2222)</f>
        <v>-6.7103622944957335E-3</v>
      </c>
      <c r="B2222" s="7"/>
      <c r="C2222" s="7">
        <f>LN(Data!H2223/Data!H2222)</f>
        <v>1.9048194970694411E-2</v>
      </c>
      <c r="I2222" s="22">
        <f ca="1">I2221*EXP(('Price dynamics'!$F$3-'Price dynamics'!$F$4^2*0.5)*1+('Price dynamics'!$F$4*SQRT(1)*_xlfn.NORM.S.INV(RAND())))</f>
        <v>2.8752662513267819E-2</v>
      </c>
      <c r="K2222" s="22">
        <f ca="1">K2221*EXP(('Price dynamics'!$G$3-'Price dynamics'!$G$4^2*0.5)*1+('Price dynamics'!$G$4*SQRT(1)*_xlfn.NORM.S.INV(RAND())))</f>
        <v>2.9473381719538886E-5</v>
      </c>
      <c r="M2222" s="23">
        <f t="shared" ca="1" si="69"/>
        <v>2.9473381719538886E-5</v>
      </c>
      <c r="O2222" s="24">
        <f t="shared" ca="1" si="68"/>
        <v>2.8723189131548279E-2</v>
      </c>
    </row>
    <row r="2223" spans="1:15" x14ac:dyDescent="0.2">
      <c r="A2223" s="6">
        <f>LN(Data!B2224/Data!B2223)</f>
        <v>-1.8444140390174307E-2</v>
      </c>
      <c r="B2223" s="7"/>
      <c r="C2223" s="7">
        <f>LN(Data!H2224/Data!H2223)</f>
        <v>7.2759354282428301E-2</v>
      </c>
      <c r="I2223" s="22">
        <f ca="1">I2222*EXP(('Price dynamics'!$F$3-'Price dynamics'!$F$4^2*0.5)*1+('Price dynamics'!$F$4*SQRT(1)*_xlfn.NORM.S.INV(RAND())))</f>
        <v>2.823309662718005E-2</v>
      </c>
      <c r="K2223" s="22">
        <f ca="1">K2222*EXP(('Price dynamics'!$G$3-'Price dynamics'!$G$4^2*0.5)*1+('Price dynamics'!$G$4*SQRT(1)*_xlfn.NORM.S.INV(RAND())))</f>
        <v>2.9655275488472664E-5</v>
      </c>
      <c r="M2223" s="23">
        <f t="shared" ca="1" si="69"/>
        <v>2.9655275488472664E-5</v>
      </c>
      <c r="O2223" s="24">
        <f t="shared" ca="1" si="68"/>
        <v>2.8203441351691578E-2</v>
      </c>
    </row>
    <row r="2224" spans="1:15" x14ac:dyDescent="0.2">
      <c r="A2224" s="6">
        <f>LN(Data!B2225/Data!B2224)</f>
        <v>-2.3794909832896928E-2</v>
      </c>
      <c r="B2224" s="7"/>
      <c r="C2224" s="7">
        <f>LN(Data!H2225/Data!H2224)</f>
        <v>3.5026305512020745E-3</v>
      </c>
      <c r="I2224" s="22">
        <f ca="1">I2223*EXP(('Price dynamics'!$F$3-'Price dynamics'!$F$4^2*0.5)*1+('Price dynamics'!$F$4*SQRT(1)*_xlfn.NORM.S.INV(RAND())))</f>
        <v>2.8066775410740902E-2</v>
      </c>
      <c r="K2224" s="22">
        <f ca="1">K2223*EXP(('Price dynamics'!$G$3-'Price dynamics'!$G$4^2*0.5)*1+('Price dynamics'!$G$4*SQRT(1)*_xlfn.NORM.S.INV(RAND())))</f>
        <v>2.8075494767968306E-5</v>
      </c>
      <c r="M2224" s="23">
        <f t="shared" ca="1" si="69"/>
        <v>2.8075494767968306E-5</v>
      </c>
      <c r="O2224" s="24">
        <f t="shared" ca="1" si="68"/>
        <v>2.8038699915972933E-2</v>
      </c>
    </row>
    <row r="2225" spans="1:15" x14ac:dyDescent="0.2">
      <c r="A2225" s="6">
        <f>LN(Data!B2226/Data!B2225)</f>
        <v>-2.3005074074087282E-2</v>
      </c>
      <c r="B2225" s="7"/>
      <c r="C2225" s="7">
        <f>LN(Data!H2226/Data!H2225)</f>
        <v>3.4904049397685676E-3</v>
      </c>
      <c r="I2225" s="22">
        <f ca="1">I2224*EXP(('Price dynamics'!$F$3-'Price dynamics'!$F$4^2*0.5)*1+('Price dynamics'!$F$4*SQRT(1)*_xlfn.NORM.S.INV(RAND())))</f>
        <v>2.9002553913827733E-2</v>
      </c>
      <c r="K2225" s="22">
        <f ca="1">K2224*EXP(('Price dynamics'!$G$3-'Price dynamics'!$G$4^2*0.5)*1+('Price dynamics'!$G$4*SQRT(1)*_xlfn.NORM.S.INV(RAND())))</f>
        <v>2.8205958050012392E-5</v>
      </c>
      <c r="M2225" s="23">
        <f t="shared" ca="1" si="69"/>
        <v>2.8205958050012392E-5</v>
      </c>
      <c r="O2225" s="24">
        <f t="shared" ca="1" si="68"/>
        <v>2.8974347955777722E-2</v>
      </c>
    </row>
    <row r="2226" spans="1:15" x14ac:dyDescent="0.2">
      <c r="A2226" s="6">
        <f>LN(Data!B2227/Data!B2226)</f>
        <v>-8.5332741885020769E-2</v>
      </c>
      <c r="B2226" s="7"/>
      <c r="C2226" s="7">
        <f>LN(Data!H2227/Data!H2226)</f>
        <v>0.12126130003270832</v>
      </c>
      <c r="I2226" s="22">
        <f ca="1">I2225*EXP(('Price dynamics'!$F$3-'Price dynamics'!$F$4^2*0.5)*1+('Price dynamics'!$F$4*SQRT(1)*_xlfn.NORM.S.INV(RAND())))</f>
        <v>2.8791666265629918E-2</v>
      </c>
      <c r="K2226" s="22">
        <f ca="1">K2225*EXP(('Price dynamics'!$G$3-'Price dynamics'!$G$4^2*0.5)*1+('Price dynamics'!$G$4*SQRT(1)*_xlfn.NORM.S.INV(RAND())))</f>
        <v>2.9815893758862002E-5</v>
      </c>
      <c r="M2226" s="23">
        <f t="shared" ca="1" si="69"/>
        <v>2.9815893758862002E-5</v>
      </c>
      <c r="O2226" s="24">
        <f t="shared" ca="1" si="68"/>
        <v>2.8761850371871057E-2</v>
      </c>
    </row>
    <row r="2227" spans="1:15" x14ac:dyDescent="0.2">
      <c r="A2227" s="6">
        <f>LN(Data!B2228/Data!B2227)</f>
        <v>8.0186050133251766E-2</v>
      </c>
      <c r="B2227" s="7"/>
      <c r="C2227" s="7">
        <f>LN(Data!H2228/Data!H2227)</f>
        <v>-2.1841741915048868E-2</v>
      </c>
      <c r="I2227" s="22">
        <f ca="1">I2226*EXP(('Price dynamics'!$F$3-'Price dynamics'!$F$4^2*0.5)*1+('Price dynamics'!$F$4*SQRT(1)*_xlfn.NORM.S.INV(RAND())))</f>
        <v>2.8155799413847341E-2</v>
      </c>
      <c r="K2227" s="22">
        <f ca="1">K2226*EXP(('Price dynamics'!$G$3-'Price dynamics'!$G$4^2*0.5)*1+('Price dynamics'!$G$4*SQRT(1)*_xlfn.NORM.S.INV(RAND())))</f>
        <v>2.7408866478084079E-5</v>
      </c>
      <c r="M2227" s="23">
        <f t="shared" ca="1" si="69"/>
        <v>2.7408866478084079E-5</v>
      </c>
      <c r="O2227" s="24">
        <f t="shared" ca="1" si="68"/>
        <v>2.8128390547369257E-2</v>
      </c>
    </row>
    <row r="2228" spans="1:15" x14ac:dyDescent="0.2">
      <c r="A2228" s="6">
        <f>LN(Data!B2229/Data!B2228)</f>
        <v>-7.9434021540362703E-3</v>
      </c>
      <c r="B2228" s="7"/>
      <c r="C2228" s="7">
        <f>LN(Data!H2229/Data!H2228)</f>
        <v>5.2239219099419698E-2</v>
      </c>
      <c r="I2228" s="22">
        <f ca="1">I2227*EXP(('Price dynamics'!$F$3-'Price dynamics'!$F$4^2*0.5)*1+('Price dynamics'!$F$4*SQRT(1)*_xlfn.NORM.S.INV(RAND())))</f>
        <v>2.8076459881532474E-2</v>
      </c>
      <c r="K2228" s="22">
        <f ca="1">K2227*EXP(('Price dynamics'!$G$3-'Price dynamics'!$G$4^2*0.5)*1+('Price dynamics'!$G$4*SQRT(1)*_xlfn.NORM.S.INV(RAND())))</f>
        <v>2.5940073893175825E-5</v>
      </c>
      <c r="M2228" s="23">
        <f t="shared" ca="1" si="69"/>
        <v>2.5940073893175825E-5</v>
      </c>
      <c r="O2228" s="24">
        <f t="shared" ca="1" si="68"/>
        <v>2.8050519807639299E-2</v>
      </c>
    </row>
    <row r="2229" spans="1:15" x14ac:dyDescent="0.2">
      <c r="A2229" s="6">
        <f>LN(Data!B2230/Data!B2229)</f>
        <v>4.4974993645108124E-3</v>
      </c>
      <c r="B2229" s="7"/>
      <c r="C2229" s="7">
        <f>LN(Data!H2230/Data!H2229)</f>
        <v>-4.5949890191855809E-2</v>
      </c>
      <c r="I2229" s="22">
        <f ca="1">I2228*EXP(('Price dynamics'!$F$3-'Price dynamics'!$F$4^2*0.5)*1+('Price dynamics'!$F$4*SQRT(1)*_xlfn.NORM.S.INV(RAND())))</f>
        <v>2.6832601027997949E-2</v>
      </c>
      <c r="K2229" s="22">
        <f ca="1">K2228*EXP(('Price dynamics'!$G$3-'Price dynamics'!$G$4^2*0.5)*1+('Price dynamics'!$G$4*SQRT(1)*_xlfn.NORM.S.INV(RAND())))</f>
        <v>2.9948787804451017E-5</v>
      </c>
      <c r="M2229" s="23">
        <f t="shared" ca="1" si="69"/>
        <v>2.9948787804451017E-5</v>
      </c>
      <c r="O2229" s="24">
        <f t="shared" ca="1" si="68"/>
        <v>2.6802652240193497E-2</v>
      </c>
    </row>
    <row r="2230" spans="1:15" x14ac:dyDescent="0.2">
      <c r="A2230" s="6">
        <f>LN(Data!B2231/Data!B2230)</f>
        <v>-9.363689015683541E-3</v>
      </c>
      <c r="B2230" s="7"/>
      <c r="C2230" s="7">
        <f>LN(Data!H2231/Data!H2230)</f>
        <v>-2.2187914975362218E-2</v>
      </c>
      <c r="I2230" s="22">
        <f ca="1">I2229*EXP(('Price dynamics'!$F$3-'Price dynamics'!$F$4^2*0.5)*1+('Price dynamics'!$F$4*SQRT(1)*_xlfn.NORM.S.INV(RAND())))</f>
        <v>2.7220958004095255E-2</v>
      </c>
      <c r="K2230" s="22">
        <f ca="1">K2229*EXP(('Price dynamics'!$G$3-'Price dynamics'!$G$4^2*0.5)*1+('Price dynamics'!$G$4*SQRT(1)*_xlfn.NORM.S.INV(RAND())))</f>
        <v>3.3256652861726738E-5</v>
      </c>
      <c r="M2230" s="23">
        <f t="shared" ca="1" si="69"/>
        <v>3.3256652861726738E-5</v>
      </c>
      <c r="O2230" s="24">
        <f t="shared" ca="1" si="68"/>
        <v>2.718770135123353E-2</v>
      </c>
    </row>
    <row r="2231" spans="1:15" x14ac:dyDescent="0.2">
      <c r="A2231" s="6">
        <f>LN(Data!B2232/Data!B2231)</f>
        <v>8.6730812534288639E-3</v>
      </c>
      <c r="B2231" s="7"/>
      <c r="C2231" s="7">
        <f>LN(Data!H2232/Data!H2231)</f>
        <v>-3.9220713153281385E-2</v>
      </c>
      <c r="I2231" s="22">
        <f ca="1">I2230*EXP(('Price dynamics'!$F$3-'Price dynamics'!$F$4^2*0.5)*1+('Price dynamics'!$F$4*SQRT(1)*_xlfn.NORM.S.INV(RAND())))</f>
        <v>2.5811745430694113E-2</v>
      </c>
      <c r="K2231" s="22">
        <f ca="1">K2230*EXP(('Price dynamics'!$G$3-'Price dynamics'!$G$4^2*0.5)*1+('Price dynamics'!$G$4*SQRT(1)*_xlfn.NORM.S.INV(RAND())))</f>
        <v>3.4234388549881144E-5</v>
      </c>
      <c r="M2231" s="23">
        <f t="shared" ca="1" si="69"/>
        <v>3.4234388549881144E-5</v>
      </c>
      <c r="O2231" s="24">
        <f t="shared" ca="1" si="68"/>
        <v>2.5777511042144232E-2</v>
      </c>
    </row>
    <row r="2232" spans="1:15" x14ac:dyDescent="0.2">
      <c r="A2232" s="6">
        <f>LN(Data!B2233/Data!B2232)</f>
        <v>-3.8019362525147364E-2</v>
      </c>
      <c r="B2232" s="7"/>
      <c r="C2232" s="7">
        <f>LN(Data!H2233/Data!H2232)</f>
        <v>-0.10166365377650018</v>
      </c>
      <c r="I2232" s="22">
        <f ca="1">I2231*EXP(('Price dynamics'!$F$3-'Price dynamics'!$F$4^2*0.5)*1+('Price dynamics'!$F$4*SQRT(1)*_xlfn.NORM.S.INV(RAND())))</f>
        <v>2.630295180108367E-2</v>
      </c>
      <c r="K2232" s="22">
        <f ca="1">K2231*EXP(('Price dynamics'!$G$3-'Price dynamics'!$G$4^2*0.5)*1+('Price dynamics'!$G$4*SQRT(1)*_xlfn.NORM.S.INV(RAND())))</f>
        <v>3.3578624695422462E-5</v>
      </c>
      <c r="M2232" s="23">
        <f t="shared" ca="1" si="69"/>
        <v>3.3578624695422462E-5</v>
      </c>
      <c r="O2232" s="24">
        <f t="shared" ca="1" si="68"/>
        <v>2.6269373176388246E-2</v>
      </c>
    </row>
    <row r="2233" spans="1:15" x14ac:dyDescent="0.2">
      <c r="A2233" s="6">
        <f>LN(Data!B2234/Data!B2233)</f>
        <v>6.794233180458225E-3</v>
      </c>
      <c r="B2233" s="7"/>
      <c r="C2233" s="7">
        <f>LN(Data!H2234/Data!H2233)</f>
        <v>-0.30380145433166422</v>
      </c>
      <c r="I2233" s="22">
        <f ca="1">I2232*EXP(('Price dynamics'!$F$3-'Price dynamics'!$F$4^2*0.5)*1+('Price dynamics'!$F$4*SQRT(1)*_xlfn.NORM.S.INV(RAND())))</f>
        <v>2.6767844374883415E-2</v>
      </c>
      <c r="K2233" s="22">
        <f ca="1">K2232*EXP(('Price dynamics'!$G$3-'Price dynamics'!$G$4^2*0.5)*1+('Price dynamics'!$G$4*SQRT(1)*_xlfn.NORM.S.INV(RAND())))</f>
        <v>3.2824461696894051E-5</v>
      </c>
      <c r="M2233" s="23">
        <f t="shared" ca="1" si="69"/>
        <v>3.2824461696894051E-5</v>
      </c>
      <c r="O2233" s="24">
        <f t="shared" ca="1" si="68"/>
        <v>2.6735019913186522E-2</v>
      </c>
    </row>
    <row r="2234" spans="1:15" x14ac:dyDescent="0.2">
      <c r="A2234" s="6">
        <f>LN(Data!B2235/Data!B2234)</f>
        <v>-1.2551715799427907E-2</v>
      </c>
      <c r="B2234" s="7"/>
      <c r="C2234" s="7">
        <f>LN(Data!H2235/Data!H2234)</f>
        <v>8.6177696241052412E-2</v>
      </c>
      <c r="I2234" s="22">
        <f ca="1">I2233*EXP(('Price dynamics'!$F$3-'Price dynamics'!$F$4^2*0.5)*1+('Price dynamics'!$F$4*SQRT(1)*_xlfn.NORM.S.INV(RAND())))</f>
        <v>2.7281574902480406E-2</v>
      </c>
      <c r="K2234" s="22">
        <f ca="1">K2233*EXP(('Price dynamics'!$G$3-'Price dynamics'!$G$4^2*0.5)*1+('Price dynamics'!$G$4*SQRT(1)*_xlfn.NORM.S.INV(RAND())))</f>
        <v>3.0247467075848176E-5</v>
      </c>
      <c r="M2234" s="23">
        <f t="shared" ca="1" si="69"/>
        <v>3.0247467075848176E-5</v>
      </c>
      <c r="O2234" s="24">
        <f t="shared" ca="1" si="68"/>
        <v>2.7251327435404558E-2</v>
      </c>
    </row>
    <row r="2235" spans="1:15" x14ac:dyDescent="0.2">
      <c r="A2235" s="6">
        <f>LN(Data!B2236/Data!B2235)</f>
        <v>-2.2628702777883203E-2</v>
      </c>
      <c r="B2235" s="7"/>
      <c r="C2235" s="7">
        <f>LN(Data!H2236/Data!H2235)</f>
        <v>0.21762375809061188</v>
      </c>
      <c r="I2235" s="22">
        <f ca="1">I2234*EXP(('Price dynamics'!$F$3-'Price dynamics'!$F$4^2*0.5)*1+('Price dynamics'!$F$4*SQRT(1)*_xlfn.NORM.S.INV(RAND())))</f>
        <v>2.62556302616106E-2</v>
      </c>
      <c r="K2235" s="22">
        <f ca="1">K2234*EXP(('Price dynamics'!$G$3-'Price dynamics'!$G$4^2*0.5)*1+('Price dynamics'!$G$4*SQRT(1)*_xlfn.NORM.S.INV(RAND())))</f>
        <v>2.849664445822904E-5</v>
      </c>
      <c r="M2235" s="23">
        <f t="shared" ca="1" si="69"/>
        <v>2.849664445822904E-5</v>
      </c>
      <c r="O2235" s="24">
        <f t="shared" ca="1" si="68"/>
        <v>2.6227133617152371E-2</v>
      </c>
    </row>
    <row r="2236" spans="1:15" x14ac:dyDescent="0.2">
      <c r="A2236" s="6">
        <f>LN(Data!B2237/Data!B2236)</f>
        <v>-1.4776508045131014E-3</v>
      </c>
      <c r="B2236" s="7"/>
      <c r="C2236" s="7">
        <f>LN(Data!H2237/Data!H2236)</f>
        <v>0</v>
      </c>
      <c r="I2236" s="22">
        <f ca="1">I2235*EXP(('Price dynamics'!$F$3-'Price dynamics'!$F$4^2*0.5)*1+('Price dynamics'!$F$4*SQRT(1)*_xlfn.NORM.S.INV(RAND())))</f>
        <v>2.6631505415360392E-2</v>
      </c>
      <c r="K2236" s="22">
        <f ca="1">K2235*EXP(('Price dynamics'!$G$3-'Price dynamics'!$G$4^2*0.5)*1+('Price dynamics'!$G$4*SQRT(1)*_xlfn.NORM.S.INV(RAND())))</f>
        <v>3.2748847422579556E-5</v>
      </c>
      <c r="M2236" s="23">
        <f t="shared" ca="1" si="69"/>
        <v>3.2748847422579556E-5</v>
      </c>
      <c r="O2236" s="24">
        <f t="shared" ca="1" si="68"/>
        <v>2.6598756567937813E-2</v>
      </c>
    </row>
    <row r="2237" spans="1:15" x14ac:dyDescent="0.2">
      <c r="A2237" s="6">
        <f>LN(Data!B2238/Data!B2237)</f>
        <v>1.3220905022203711E-2</v>
      </c>
      <c r="B2237" s="7"/>
      <c r="C2237" s="7">
        <f>LN(Data!H2238/Data!H2237)</f>
        <v>-3.7598413557007548E-2</v>
      </c>
      <c r="I2237" s="22">
        <f ca="1">I2236*EXP(('Price dynamics'!$F$3-'Price dynamics'!$F$4^2*0.5)*1+('Price dynamics'!$F$4*SQRT(1)*_xlfn.NORM.S.INV(RAND())))</f>
        <v>2.6850419989419467E-2</v>
      </c>
      <c r="K2237" s="22">
        <f ca="1">K2236*EXP(('Price dynamics'!$G$3-'Price dynamics'!$G$4^2*0.5)*1+('Price dynamics'!$G$4*SQRT(1)*_xlfn.NORM.S.INV(RAND())))</f>
        <v>3.7303603493584111E-5</v>
      </c>
      <c r="M2237" s="23">
        <f t="shared" ca="1" si="69"/>
        <v>3.7303603493584111E-5</v>
      </c>
      <c r="O2237" s="24">
        <f t="shared" ca="1" si="68"/>
        <v>2.6813116385925883E-2</v>
      </c>
    </row>
    <row r="2238" spans="1:15" x14ac:dyDescent="0.2">
      <c r="A2238" s="6">
        <f>LN(Data!B2239/Data!B2238)</f>
        <v>2.1653678957322797E-2</v>
      </c>
      <c r="B2238" s="7"/>
      <c r="C2238" s="7">
        <f>LN(Data!H2239/Data!H2238)</f>
        <v>3.0190972279145731E-2</v>
      </c>
      <c r="I2238" s="22">
        <f ca="1">I2237*EXP(('Price dynamics'!$F$3-'Price dynamics'!$F$4^2*0.5)*1+('Price dynamics'!$F$4*SQRT(1)*_xlfn.NORM.S.INV(RAND())))</f>
        <v>2.679921786432167E-2</v>
      </c>
      <c r="K2238" s="22">
        <f ca="1">K2237*EXP(('Price dynamics'!$G$3-'Price dynamics'!$G$4^2*0.5)*1+('Price dynamics'!$G$4*SQRT(1)*_xlfn.NORM.S.INV(RAND())))</f>
        <v>4.154883847359368E-5</v>
      </c>
      <c r="M2238" s="23">
        <f t="shared" ca="1" si="69"/>
        <v>4.154883847359368E-5</v>
      </c>
      <c r="O2238" s="24">
        <f t="shared" ca="1" si="68"/>
        <v>2.6757669025848075E-2</v>
      </c>
    </row>
    <row r="2239" spans="1:15" x14ac:dyDescent="0.2">
      <c r="A2239" s="6">
        <f>LN(Data!B2240/Data!B2239)</f>
        <v>5.6959926162640515E-3</v>
      </c>
      <c r="B2239" s="7"/>
      <c r="C2239" s="7">
        <f>LN(Data!H2240/Data!H2239)</f>
        <v>6.8249100534106724E-2</v>
      </c>
      <c r="I2239" s="22">
        <f ca="1">I2238*EXP(('Price dynamics'!$F$3-'Price dynamics'!$F$4^2*0.5)*1+('Price dynamics'!$F$4*SQRT(1)*_xlfn.NORM.S.INV(RAND())))</f>
        <v>2.5512205041364939E-2</v>
      </c>
      <c r="K2239" s="22">
        <f ca="1">K2238*EXP(('Price dynamics'!$G$3-'Price dynamics'!$G$4^2*0.5)*1+('Price dynamics'!$G$4*SQRT(1)*_xlfn.NORM.S.INV(RAND())))</f>
        <v>3.9809240830250129E-5</v>
      </c>
      <c r="M2239" s="23">
        <f t="shared" ca="1" si="69"/>
        <v>3.9809240830250129E-5</v>
      </c>
      <c r="O2239" s="24">
        <f t="shared" ca="1" si="68"/>
        <v>2.5472395800534689E-2</v>
      </c>
    </row>
    <row r="2240" spans="1:15" x14ac:dyDescent="0.2">
      <c r="A2240" s="6">
        <f>LN(Data!B2241/Data!B2240)</f>
        <v>9.8905786840585794E-3</v>
      </c>
      <c r="B2240" s="7"/>
      <c r="C2240" s="7">
        <f>LN(Data!H2241/Data!H2240)</f>
        <v>1.0362787035546658E-2</v>
      </c>
      <c r="I2240" s="22">
        <f ca="1">I2239*EXP(('Price dynamics'!$F$3-'Price dynamics'!$F$4^2*0.5)*1+('Price dynamics'!$F$4*SQRT(1)*_xlfn.NORM.S.INV(RAND())))</f>
        <v>2.4880199644356029E-2</v>
      </c>
      <c r="K2240" s="22">
        <f ca="1">K2239*EXP(('Price dynamics'!$G$3-'Price dynamics'!$G$4^2*0.5)*1+('Price dynamics'!$G$4*SQRT(1)*_xlfn.NORM.S.INV(RAND())))</f>
        <v>3.676659802165114E-5</v>
      </c>
      <c r="M2240" s="23">
        <f t="shared" ca="1" si="69"/>
        <v>3.676659802165114E-5</v>
      </c>
      <c r="O2240" s="24">
        <f t="shared" ca="1" si="68"/>
        <v>2.4843433046334379E-2</v>
      </c>
    </row>
    <row r="2241" spans="1:15" x14ac:dyDescent="0.2">
      <c r="A2241" s="6">
        <f>LN(Data!B2242/Data!B2241)</f>
        <v>-3.3235147507197138E-2</v>
      </c>
      <c r="B2241" s="7"/>
      <c r="C2241" s="7">
        <f>LN(Data!H2242/Data!H2241)</f>
        <v>-0.10497876341039564</v>
      </c>
      <c r="I2241" s="22">
        <f ca="1">I2240*EXP(('Price dynamics'!$F$3-'Price dynamics'!$F$4^2*0.5)*1+('Price dynamics'!$F$4*SQRT(1)*_xlfn.NORM.S.INV(RAND())))</f>
        <v>2.556392722036226E-2</v>
      </c>
      <c r="K2241" s="22">
        <f ca="1">K2240*EXP(('Price dynamics'!$G$3-'Price dynamics'!$G$4^2*0.5)*1+('Price dynamics'!$G$4*SQRT(1)*_xlfn.NORM.S.INV(RAND())))</f>
        <v>3.9433606926279911E-5</v>
      </c>
      <c r="M2241" s="23">
        <f t="shared" ca="1" si="69"/>
        <v>3.9433606926279911E-5</v>
      </c>
      <c r="O2241" s="24">
        <f t="shared" ca="1" si="68"/>
        <v>2.5524493613435981E-2</v>
      </c>
    </row>
    <row r="2242" spans="1:15" x14ac:dyDescent="0.2">
      <c r="A2242" s="6">
        <f>LN(Data!B2243/Data!B2242)</f>
        <v>3.2650128769202945E-3</v>
      </c>
      <c r="B2242" s="7"/>
      <c r="C2242" s="7">
        <f>LN(Data!H2243/Data!H2242)</f>
        <v>-5.0891607296389148E-2</v>
      </c>
      <c r="I2242" s="22">
        <f ca="1">I2241*EXP(('Price dynamics'!$F$3-'Price dynamics'!$F$4^2*0.5)*1+('Price dynamics'!$F$4*SQRT(1)*_xlfn.NORM.S.INV(RAND())))</f>
        <v>2.4891780740296406E-2</v>
      </c>
      <c r="K2242" s="22">
        <f ca="1">K2241*EXP(('Price dynamics'!$G$3-'Price dynamics'!$G$4^2*0.5)*1+('Price dynamics'!$G$4*SQRT(1)*_xlfn.NORM.S.INV(RAND())))</f>
        <v>3.834076540792638E-5</v>
      </c>
      <c r="M2242" s="23">
        <f t="shared" ca="1" si="69"/>
        <v>3.834076540792638E-5</v>
      </c>
      <c r="O2242" s="24">
        <f t="shared" ca="1" si="68"/>
        <v>2.485343997488848E-2</v>
      </c>
    </row>
    <row r="2243" spans="1:15" x14ac:dyDescent="0.2">
      <c r="A2243" s="6">
        <f>LN(Data!B2244/Data!B2243)</f>
        <v>2.997013463027684E-2</v>
      </c>
      <c r="B2243" s="7"/>
      <c r="C2243" s="7">
        <f>LN(Data!H2244/Data!H2243)</f>
        <v>5.4701135713056757E-2</v>
      </c>
      <c r="I2243" s="22">
        <f ca="1">I2242*EXP(('Price dynamics'!$F$3-'Price dynamics'!$F$4^2*0.5)*1+('Price dynamics'!$F$4*SQRT(1)*_xlfn.NORM.S.INV(RAND())))</f>
        <v>2.4428487172985357E-2</v>
      </c>
      <c r="K2243" s="22">
        <f ca="1">K2242*EXP(('Price dynamics'!$G$3-'Price dynamics'!$G$4^2*0.5)*1+('Price dynamics'!$G$4*SQRT(1)*_xlfn.NORM.S.INV(RAND())))</f>
        <v>3.8760460395449264E-5</v>
      </c>
      <c r="M2243" s="23">
        <f t="shared" ca="1" si="69"/>
        <v>3.8760460395449264E-5</v>
      </c>
      <c r="O2243" s="24">
        <f t="shared" ref="O2243:O2306" ca="1" si="70">MAX(I2243,K2243)-MIN(I2243,K2243)</f>
        <v>2.4389726712589908E-2</v>
      </c>
    </row>
    <row r="2244" spans="1:15" x14ac:dyDescent="0.2">
      <c r="A2244" s="6">
        <f>LN(Data!B2245/Data!B2244)</f>
        <v>1.5693434546046547E-2</v>
      </c>
      <c r="B2244" s="7"/>
      <c r="C2244" s="7">
        <f>LN(Data!H2245/Data!H2244)</f>
        <v>3.3648034118232945E-2</v>
      </c>
      <c r="I2244" s="22">
        <f ca="1">I2243*EXP(('Price dynamics'!$F$3-'Price dynamics'!$F$4^2*0.5)*1+('Price dynamics'!$F$4*SQRT(1)*_xlfn.NORM.S.INV(RAND())))</f>
        <v>2.4804622516755588E-2</v>
      </c>
      <c r="K2244" s="22">
        <f ca="1">K2243*EXP(('Price dynamics'!$G$3-'Price dynamics'!$G$4^2*0.5)*1+('Price dynamics'!$G$4*SQRT(1)*_xlfn.NORM.S.INV(RAND())))</f>
        <v>3.5023800690679564E-5</v>
      </c>
      <c r="M2244" s="23">
        <f t="shared" ref="M2244:M2307" ca="1" si="71">IF(I2244&lt;K2244,I2244,K2244)</f>
        <v>3.5023800690679564E-5</v>
      </c>
      <c r="O2244" s="24">
        <f t="shared" ca="1" si="70"/>
        <v>2.4769598716064909E-2</v>
      </c>
    </row>
    <row r="2245" spans="1:15" x14ac:dyDescent="0.2">
      <c r="A2245" s="6">
        <f>LN(Data!B2246/Data!B2245)</f>
        <v>-1.7100399252289834E-2</v>
      </c>
      <c r="B2245" s="7"/>
      <c r="C2245" s="7">
        <f>LN(Data!H2246/Data!H2245)</f>
        <v>0</v>
      </c>
      <c r="I2245" s="22">
        <f ca="1">I2244*EXP(('Price dynamics'!$F$3-'Price dynamics'!$F$4^2*0.5)*1+('Price dynamics'!$F$4*SQRT(1)*_xlfn.NORM.S.INV(RAND())))</f>
        <v>2.5198537796953614E-2</v>
      </c>
      <c r="K2245" s="22">
        <f ca="1">K2244*EXP(('Price dynamics'!$G$3-'Price dynamics'!$G$4^2*0.5)*1+('Price dynamics'!$G$4*SQRT(1)*_xlfn.NORM.S.INV(RAND())))</f>
        <v>3.7094109954113293E-5</v>
      </c>
      <c r="M2245" s="23">
        <f t="shared" ca="1" si="71"/>
        <v>3.7094109954113293E-5</v>
      </c>
      <c r="O2245" s="24">
        <f t="shared" ca="1" si="70"/>
        <v>2.5161443686999501E-2</v>
      </c>
    </row>
    <row r="2246" spans="1:15" x14ac:dyDescent="0.2">
      <c r="A2246" s="6">
        <f>LN(Data!B2247/Data!B2246)</f>
        <v>-6.3559536006986047E-3</v>
      </c>
      <c r="B2246" s="7"/>
      <c r="C2246" s="7">
        <f>LN(Data!H2247/Data!H2246)</f>
        <v>7.3260400920728812E-3</v>
      </c>
      <c r="I2246" s="22">
        <f ca="1">I2245*EXP(('Price dynamics'!$F$3-'Price dynamics'!$F$4^2*0.5)*1+('Price dynamics'!$F$4*SQRT(1)*_xlfn.NORM.S.INV(RAND())))</f>
        <v>2.6179113753598195E-2</v>
      </c>
      <c r="K2246" s="22">
        <f ca="1">K2245*EXP(('Price dynamics'!$G$3-'Price dynamics'!$G$4^2*0.5)*1+('Price dynamics'!$G$4*SQRT(1)*_xlfn.NORM.S.INV(RAND())))</f>
        <v>3.6403794608811005E-5</v>
      </c>
      <c r="M2246" s="23">
        <f t="shared" ca="1" si="71"/>
        <v>3.6403794608811005E-5</v>
      </c>
      <c r="O2246" s="24">
        <f t="shared" ca="1" si="70"/>
        <v>2.6142709958989385E-2</v>
      </c>
    </row>
    <row r="2247" spans="1:15" x14ac:dyDescent="0.2">
      <c r="A2247" s="6">
        <f>LN(Data!B2248/Data!B2247)</f>
        <v>3.5360715770271925E-3</v>
      </c>
      <c r="B2247" s="7"/>
      <c r="C2247" s="7">
        <f>LN(Data!H2248/Data!H2247)</f>
        <v>1.4493007302566606E-2</v>
      </c>
      <c r="I2247" s="22">
        <f ca="1">I2246*EXP(('Price dynamics'!$F$3-'Price dynamics'!$F$4^2*0.5)*1+('Price dynamics'!$F$4*SQRT(1)*_xlfn.NORM.S.INV(RAND())))</f>
        <v>2.5564402625059136E-2</v>
      </c>
      <c r="K2247" s="22">
        <f ca="1">K2246*EXP(('Price dynamics'!$G$3-'Price dynamics'!$G$4^2*0.5)*1+('Price dynamics'!$G$4*SQRT(1)*_xlfn.NORM.S.INV(RAND())))</f>
        <v>3.8025917019432431E-5</v>
      </c>
      <c r="M2247" s="23">
        <f t="shared" ca="1" si="71"/>
        <v>3.8025917019432431E-5</v>
      </c>
      <c r="O2247" s="24">
        <f t="shared" ca="1" si="70"/>
        <v>2.5526376708039703E-2</v>
      </c>
    </row>
    <row r="2248" spans="1:15" x14ac:dyDescent="0.2">
      <c r="A2248" s="6">
        <f>LN(Data!B2249/Data!B2248)</f>
        <v>1.3672430337598155E-2</v>
      </c>
      <c r="B2248" s="7"/>
      <c r="C2248" s="7">
        <f>LN(Data!H2249/Data!H2248)</f>
        <v>-2.9199154692262124E-2</v>
      </c>
      <c r="I2248" s="22">
        <f ca="1">I2247*EXP(('Price dynamics'!$F$3-'Price dynamics'!$F$4^2*0.5)*1+('Price dynamics'!$F$4*SQRT(1)*_xlfn.NORM.S.INV(RAND())))</f>
        <v>2.634939271817939E-2</v>
      </c>
      <c r="K2248" s="22">
        <f ca="1">K2247*EXP(('Price dynamics'!$G$3-'Price dynamics'!$G$4^2*0.5)*1+('Price dynamics'!$G$4*SQRT(1)*_xlfn.NORM.S.INV(RAND())))</f>
        <v>4.0111550274418984E-5</v>
      </c>
      <c r="M2248" s="23">
        <f t="shared" ca="1" si="71"/>
        <v>4.0111550274418984E-5</v>
      </c>
      <c r="O2248" s="24">
        <f t="shared" ca="1" si="70"/>
        <v>2.6309281167904972E-2</v>
      </c>
    </row>
    <row r="2249" spans="1:15" x14ac:dyDescent="0.2">
      <c r="A2249" s="6">
        <f>LN(Data!B2250/Data!B2249)</f>
        <v>-5.5866067086398231E-3</v>
      </c>
      <c r="B2249" s="7"/>
      <c r="C2249" s="7">
        <f>LN(Data!H2250/Data!H2249)</f>
        <v>1.8349138668196398E-2</v>
      </c>
      <c r="I2249" s="22">
        <f ca="1">I2248*EXP(('Price dynamics'!$F$3-'Price dynamics'!$F$4^2*0.5)*1+('Price dynamics'!$F$4*SQRT(1)*_xlfn.NORM.S.INV(RAND())))</f>
        <v>2.7098462300501131E-2</v>
      </c>
      <c r="K2249" s="22">
        <f ca="1">K2248*EXP(('Price dynamics'!$G$3-'Price dynamics'!$G$4^2*0.5)*1+('Price dynamics'!$G$4*SQRT(1)*_xlfn.NORM.S.INV(RAND())))</f>
        <v>4.3860475129701848E-5</v>
      </c>
      <c r="M2249" s="23">
        <f t="shared" ca="1" si="71"/>
        <v>4.3860475129701848E-5</v>
      </c>
      <c r="O2249" s="24">
        <f t="shared" ca="1" si="70"/>
        <v>2.7054601825371428E-2</v>
      </c>
    </row>
    <row r="2250" spans="1:15" x14ac:dyDescent="0.2">
      <c r="A2250" s="6">
        <f>LN(Data!B2251/Data!B2250)</f>
        <v>-1.7305747097592451E-2</v>
      </c>
      <c r="B2250" s="7"/>
      <c r="C2250" s="7">
        <f>LN(Data!H2251/Data!H2250)</f>
        <v>-4.4617065488806805E-2</v>
      </c>
      <c r="I2250" s="22">
        <f ca="1">I2249*EXP(('Price dynamics'!$F$3-'Price dynamics'!$F$4^2*0.5)*1+('Price dynamics'!$F$4*SQRT(1)*_xlfn.NORM.S.INV(RAND())))</f>
        <v>2.6187020338774965E-2</v>
      </c>
      <c r="K2250" s="22">
        <f ca="1">K2249*EXP(('Price dynamics'!$G$3-'Price dynamics'!$G$4^2*0.5)*1+('Price dynamics'!$G$4*SQRT(1)*_xlfn.NORM.S.INV(RAND())))</f>
        <v>3.9047745816817553E-5</v>
      </c>
      <c r="M2250" s="23">
        <f t="shared" ca="1" si="71"/>
        <v>3.9047745816817553E-5</v>
      </c>
      <c r="O2250" s="24">
        <f t="shared" ca="1" si="70"/>
        <v>2.6147972592958146E-2</v>
      </c>
    </row>
    <row r="2251" spans="1:15" x14ac:dyDescent="0.2">
      <c r="A2251" s="6">
        <f>LN(Data!B2252/Data!B2251)</f>
        <v>-6.3992416865573082E-2</v>
      </c>
      <c r="B2251" s="7"/>
      <c r="C2251" s="7">
        <f>LN(Data!H2252/Data!H2251)</f>
        <v>-3.0890487019338445E-2</v>
      </c>
      <c r="I2251" s="22">
        <f ca="1">I2250*EXP(('Price dynamics'!$F$3-'Price dynamics'!$F$4^2*0.5)*1+('Price dynamics'!$F$4*SQRT(1)*_xlfn.NORM.S.INV(RAND())))</f>
        <v>2.5246882640631921E-2</v>
      </c>
      <c r="K2251" s="22">
        <f ca="1">K2250*EXP(('Price dynamics'!$G$3-'Price dynamics'!$G$4^2*0.5)*1+('Price dynamics'!$G$4*SQRT(1)*_xlfn.NORM.S.INV(RAND())))</f>
        <v>4.1381941473400991E-5</v>
      </c>
      <c r="M2251" s="23">
        <f t="shared" ca="1" si="71"/>
        <v>4.1381941473400991E-5</v>
      </c>
      <c r="O2251" s="24">
        <f t="shared" ca="1" si="70"/>
        <v>2.5205500699158521E-2</v>
      </c>
    </row>
    <row r="2252" spans="1:15" x14ac:dyDescent="0.2">
      <c r="A2252" s="6">
        <f>LN(Data!B2253/Data!B2252)</f>
        <v>5.6807575605894722E-3</v>
      </c>
      <c r="B2252" s="7"/>
      <c r="C2252" s="7">
        <f>LN(Data!H2253/Data!H2252)</f>
        <v>6.4538521137571372E-2</v>
      </c>
      <c r="I2252" s="22">
        <f ca="1">I2251*EXP(('Price dynamics'!$F$3-'Price dynamics'!$F$4^2*0.5)*1+('Price dynamics'!$F$4*SQRT(1)*_xlfn.NORM.S.INV(RAND())))</f>
        <v>2.5675626016130451E-2</v>
      </c>
      <c r="K2252" s="22">
        <f ca="1">K2251*EXP(('Price dynamics'!$G$3-'Price dynamics'!$G$4^2*0.5)*1+('Price dynamics'!$G$4*SQRT(1)*_xlfn.NORM.S.INV(RAND())))</f>
        <v>4.149542275274375E-5</v>
      </c>
      <c r="M2252" s="23">
        <f t="shared" ca="1" si="71"/>
        <v>4.149542275274375E-5</v>
      </c>
      <c r="O2252" s="24">
        <f t="shared" ca="1" si="70"/>
        <v>2.5634130593377706E-2</v>
      </c>
    </row>
    <row r="2253" spans="1:15" x14ac:dyDescent="0.2">
      <c r="A2253" s="6">
        <f>LN(Data!B2254/Data!B2253)</f>
        <v>-1.368842666057709E-2</v>
      </c>
      <c r="B2253" s="7"/>
      <c r="C2253" s="7">
        <f>LN(Data!H2254/Data!H2253)</f>
        <v>1.4598799421152631E-2</v>
      </c>
      <c r="I2253" s="22">
        <f ca="1">I2252*EXP(('Price dynamics'!$F$3-'Price dynamics'!$F$4^2*0.5)*1+('Price dynamics'!$F$4*SQRT(1)*_xlfn.NORM.S.INV(RAND())))</f>
        <v>2.5807552836230808E-2</v>
      </c>
      <c r="K2253" s="22">
        <f ca="1">K2252*EXP(('Price dynamics'!$G$3-'Price dynamics'!$G$4^2*0.5)*1+('Price dynamics'!$G$4*SQRT(1)*_xlfn.NORM.S.INV(RAND())))</f>
        <v>4.5237417435371311E-5</v>
      </c>
      <c r="M2253" s="23">
        <f t="shared" ca="1" si="71"/>
        <v>4.5237417435371311E-5</v>
      </c>
      <c r="O2253" s="24">
        <f t="shared" ca="1" si="70"/>
        <v>2.5762315418795437E-2</v>
      </c>
    </row>
    <row r="2254" spans="1:15" x14ac:dyDescent="0.2">
      <c r="A2254" s="6">
        <f>LN(Data!B2255/Data!B2254)</f>
        <v>-2.8739842121988914E-2</v>
      </c>
      <c r="B2254" s="7"/>
      <c r="C2254" s="7">
        <f>LN(Data!H2255/Data!H2254)</f>
        <v>-9.0971778205726633E-2</v>
      </c>
      <c r="I2254" s="22">
        <f ca="1">I2253*EXP(('Price dynamics'!$F$3-'Price dynamics'!$F$4^2*0.5)*1+('Price dynamics'!$F$4*SQRT(1)*_xlfn.NORM.S.INV(RAND())))</f>
        <v>2.6397861914182419E-2</v>
      </c>
      <c r="K2254" s="22">
        <f ca="1">K2253*EXP(('Price dynamics'!$G$3-'Price dynamics'!$G$4^2*0.5)*1+('Price dynamics'!$G$4*SQRT(1)*_xlfn.NORM.S.INV(RAND())))</f>
        <v>4.4924388339647507E-5</v>
      </c>
      <c r="M2254" s="23">
        <f t="shared" ca="1" si="71"/>
        <v>4.4924388339647507E-5</v>
      </c>
      <c r="O2254" s="24">
        <f t="shared" ca="1" si="70"/>
        <v>2.6352937525842772E-2</v>
      </c>
    </row>
    <row r="2255" spans="1:15" x14ac:dyDescent="0.2">
      <c r="A2255" s="6">
        <f>LN(Data!B2256/Data!B2255)</f>
        <v>-5.1353065648726106E-3</v>
      </c>
      <c r="B2255" s="7"/>
      <c r="C2255" s="7">
        <f>LN(Data!H2256/Data!H2255)</f>
        <v>1.9646997383796421E-2</v>
      </c>
      <c r="I2255" s="22">
        <f ca="1">I2254*EXP(('Price dynamics'!$F$3-'Price dynamics'!$F$4^2*0.5)*1+('Price dynamics'!$F$4*SQRT(1)*_xlfn.NORM.S.INV(RAND())))</f>
        <v>2.5917736551067962E-2</v>
      </c>
      <c r="K2255" s="22">
        <f ca="1">K2254*EXP(('Price dynamics'!$G$3-'Price dynamics'!$G$4^2*0.5)*1+('Price dynamics'!$G$4*SQRT(1)*_xlfn.NORM.S.INV(RAND())))</f>
        <v>4.434531887988413E-5</v>
      </c>
      <c r="M2255" s="23">
        <f t="shared" ca="1" si="71"/>
        <v>4.434531887988413E-5</v>
      </c>
      <c r="O2255" s="24">
        <f t="shared" ca="1" si="70"/>
        <v>2.5873391232188077E-2</v>
      </c>
    </row>
    <row r="2256" spans="1:15" x14ac:dyDescent="0.2">
      <c r="A2256" s="6">
        <f>LN(Data!B2257/Data!B2256)</f>
        <v>-1.0350410874507828E-2</v>
      </c>
      <c r="B2256" s="7"/>
      <c r="C2256" s="7">
        <f>LN(Data!H2257/Data!H2256)</f>
        <v>-7.2612532963708981E-2</v>
      </c>
      <c r="I2256" s="22">
        <f ca="1">I2255*EXP(('Price dynamics'!$F$3-'Price dynamics'!$F$4^2*0.5)*1+('Price dynamics'!$F$4*SQRT(1)*_xlfn.NORM.S.INV(RAND())))</f>
        <v>2.5020684853696826E-2</v>
      </c>
      <c r="K2256" s="22">
        <f ca="1">K2255*EXP(('Price dynamics'!$G$3-'Price dynamics'!$G$4^2*0.5)*1+('Price dynamics'!$G$4*SQRT(1)*_xlfn.NORM.S.INV(RAND())))</f>
        <v>4.6353158453953085E-5</v>
      </c>
      <c r="M2256" s="23">
        <f t="shared" ca="1" si="71"/>
        <v>4.6353158453953085E-5</v>
      </c>
      <c r="O2256" s="24">
        <f t="shared" ca="1" si="70"/>
        <v>2.4974331695242873E-2</v>
      </c>
    </row>
    <row r="2257" spans="1:15" x14ac:dyDescent="0.2">
      <c r="A2257" s="6">
        <f>LN(Data!B2258/Data!B2257)</f>
        <v>9.1615856899125471E-3</v>
      </c>
      <c r="B2257" s="7"/>
      <c r="C2257" s="7">
        <f>LN(Data!H2258/Data!H2257)</f>
        <v>-8.4034107963795041E-3</v>
      </c>
      <c r="I2257" s="22">
        <f ca="1">I2256*EXP(('Price dynamics'!$F$3-'Price dynamics'!$F$4^2*0.5)*1+('Price dynamics'!$F$4*SQRT(1)*_xlfn.NORM.S.INV(RAND())))</f>
        <v>2.5700813782743991E-2</v>
      </c>
      <c r="K2257" s="22">
        <f ca="1">K2256*EXP(('Price dynamics'!$G$3-'Price dynamics'!$G$4^2*0.5)*1+('Price dynamics'!$G$4*SQRT(1)*_xlfn.NORM.S.INV(RAND())))</f>
        <v>4.1191882397142197E-5</v>
      </c>
      <c r="M2257" s="23">
        <f t="shared" ca="1" si="71"/>
        <v>4.1191882397142197E-5</v>
      </c>
      <c r="O2257" s="24">
        <f t="shared" ca="1" si="70"/>
        <v>2.565962190034685E-2</v>
      </c>
    </row>
    <row r="2258" spans="1:15" x14ac:dyDescent="0.2">
      <c r="A2258" s="6">
        <f>LN(Data!B2259/Data!B2258)</f>
        <v>-4.2525135821381933E-2</v>
      </c>
      <c r="B2258" s="7"/>
      <c r="C2258" s="7">
        <f>LN(Data!H2259/Data!H2258)</f>
        <v>-1.7021687569430635E-2</v>
      </c>
      <c r="I2258" s="22">
        <f ca="1">I2257*EXP(('Price dynamics'!$F$3-'Price dynamics'!$F$4^2*0.5)*1+('Price dynamics'!$F$4*SQRT(1)*_xlfn.NORM.S.INV(RAND())))</f>
        <v>2.5596694139579802E-2</v>
      </c>
      <c r="K2258" s="22">
        <f ca="1">K2257*EXP(('Price dynamics'!$G$3-'Price dynamics'!$G$4^2*0.5)*1+('Price dynamics'!$G$4*SQRT(1)*_xlfn.NORM.S.INV(RAND())))</f>
        <v>4.3516395525596089E-5</v>
      </c>
      <c r="M2258" s="23">
        <f t="shared" ca="1" si="71"/>
        <v>4.3516395525596089E-5</v>
      </c>
      <c r="O2258" s="24">
        <f t="shared" ca="1" si="70"/>
        <v>2.5553177744054207E-2</v>
      </c>
    </row>
    <row r="2259" spans="1:15" x14ac:dyDescent="0.2">
      <c r="A2259" s="6">
        <f>LN(Data!B2260/Data!B2259)</f>
        <v>1.8040669687572924E-2</v>
      </c>
      <c r="B2259" s="7"/>
      <c r="C2259" s="7">
        <f>LN(Data!H2260/Data!H2259)</f>
        <v>2.5425098365810177E-2</v>
      </c>
      <c r="I2259" s="22">
        <f ca="1">I2258*EXP(('Price dynamics'!$F$3-'Price dynamics'!$F$4^2*0.5)*1+('Price dynamics'!$F$4*SQRT(1)*_xlfn.NORM.S.INV(RAND())))</f>
        <v>2.63617497781698E-2</v>
      </c>
      <c r="K2259" s="22">
        <f ca="1">K2258*EXP(('Price dynamics'!$G$3-'Price dynamics'!$G$4^2*0.5)*1+('Price dynamics'!$G$4*SQRT(1)*_xlfn.NORM.S.INV(RAND())))</f>
        <v>4.8057758555798298E-5</v>
      </c>
      <c r="M2259" s="23">
        <f t="shared" ca="1" si="71"/>
        <v>4.8057758555798298E-5</v>
      </c>
      <c r="O2259" s="24">
        <f t="shared" ca="1" si="70"/>
        <v>2.6313692019614001E-2</v>
      </c>
    </row>
    <row r="2260" spans="1:15" x14ac:dyDescent="0.2">
      <c r="A2260" s="6">
        <f>LN(Data!B2261/Data!B2260)</f>
        <v>1.010722167960065E-2</v>
      </c>
      <c r="B2260" s="7"/>
      <c r="C2260" s="7">
        <f>LN(Data!H2261/Data!H2260)</f>
        <v>2.0704673361691201E-2</v>
      </c>
      <c r="I2260" s="22">
        <f ca="1">I2259*EXP(('Price dynamics'!$F$3-'Price dynamics'!$F$4^2*0.5)*1+('Price dynamics'!$F$4*SQRT(1)*_xlfn.NORM.S.INV(RAND())))</f>
        <v>2.5548563512713243E-2</v>
      </c>
      <c r="K2260" s="22">
        <f ca="1">K2259*EXP(('Price dynamics'!$G$3-'Price dynamics'!$G$4^2*0.5)*1+('Price dynamics'!$G$4*SQRT(1)*_xlfn.NORM.S.INV(RAND())))</f>
        <v>5.0922424027625754E-5</v>
      </c>
      <c r="M2260" s="23">
        <f t="shared" ca="1" si="71"/>
        <v>5.0922424027625754E-5</v>
      </c>
      <c r="O2260" s="24">
        <f t="shared" ca="1" si="70"/>
        <v>2.5497641088685616E-2</v>
      </c>
    </row>
    <row r="2261" spans="1:15" x14ac:dyDescent="0.2">
      <c r="A2261" s="6">
        <f>LN(Data!B2262/Data!B2261)</f>
        <v>1.0006087086928494E-2</v>
      </c>
      <c r="B2261" s="7"/>
      <c r="C2261" s="7">
        <f>LN(Data!H2262/Data!H2261)</f>
        <v>5.9659836406335792E-2</v>
      </c>
      <c r="I2261" s="22">
        <f ca="1">I2260*EXP(('Price dynamics'!$F$3-'Price dynamics'!$F$4^2*0.5)*1+('Price dynamics'!$F$4*SQRT(1)*_xlfn.NORM.S.INV(RAND())))</f>
        <v>2.6521104260042522E-2</v>
      </c>
      <c r="K2261" s="22">
        <f ca="1">K2260*EXP(('Price dynamics'!$G$3-'Price dynamics'!$G$4^2*0.5)*1+('Price dynamics'!$G$4*SQRT(1)*_xlfn.NORM.S.INV(RAND())))</f>
        <v>5.4199846885199589E-5</v>
      </c>
      <c r="M2261" s="23">
        <f t="shared" ca="1" si="71"/>
        <v>5.4199846885199589E-5</v>
      </c>
      <c r="O2261" s="24">
        <f t="shared" ca="1" si="70"/>
        <v>2.6466904413157324E-2</v>
      </c>
    </row>
    <row r="2262" spans="1:15" x14ac:dyDescent="0.2">
      <c r="A2262" s="6">
        <f>LN(Data!B2263/Data!B2262)</f>
        <v>2.0497367206486046E-2</v>
      </c>
      <c r="B2262" s="7"/>
      <c r="C2262" s="7">
        <f>LN(Data!H2263/Data!H2262)</f>
        <v>-5.9659836406335875E-2</v>
      </c>
      <c r="I2262" s="22">
        <f ca="1">I2261*EXP(('Price dynamics'!$F$3-'Price dynamics'!$F$4^2*0.5)*1+('Price dynamics'!$F$4*SQRT(1)*_xlfn.NORM.S.INV(RAND())))</f>
        <v>2.767740615035947E-2</v>
      </c>
      <c r="K2262" s="22">
        <f ca="1">K2261*EXP(('Price dynamics'!$G$3-'Price dynamics'!$G$4^2*0.5)*1+('Price dynamics'!$G$4*SQRT(1)*_xlfn.NORM.S.INV(RAND())))</f>
        <v>5.4873775240707568E-5</v>
      </c>
      <c r="M2262" s="23">
        <f t="shared" ca="1" si="71"/>
        <v>5.4873775240707568E-5</v>
      </c>
      <c r="O2262" s="24">
        <f t="shared" ca="1" si="70"/>
        <v>2.7622532375118761E-2</v>
      </c>
    </row>
    <row r="2263" spans="1:15" x14ac:dyDescent="0.2">
      <c r="A2263" s="6">
        <f>LN(Data!B2264/Data!B2263)</f>
        <v>1.7405196682472413E-2</v>
      </c>
      <c r="B2263" s="7"/>
      <c r="C2263" s="7">
        <f>LN(Data!H2264/Data!H2263)</f>
        <v>1.6260520871780326E-2</v>
      </c>
      <c r="I2263" s="22">
        <f ca="1">I2262*EXP(('Price dynamics'!$F$3-'Price dynamics'!$F$4^2*0.5)*1+('Price dynamics'!$F$4*SQRT(1)*_xlfn.NORM.S.INV(RAND())))</f>
        <v>2.6997770044055888E-2</v>
      </c>
      <c r="K2263" s="22">
        <f ca="1">K2262*EXP(('Price dynamics'!$G$3-'Price dynamics'!$G$4^2*0.5)*1+('Price dynamics'!$G$4*SQRT(1)*_xlfn.NORM.S.INV(RAND())))</f>
        <v>5.5967639917140939E-5</v>
      </c>
      <c r="M2263" s="23">
        <f t="shared" ca="1" si="71"/>
        <v>5.5967639917140939E-5</v>
      </c>
      <c r="O2263" s="24">
        <f t="shared" ca="1" si="70"/>
        <v>2.6941802404138748E-2</v>
      </c>
    </row>
    <row r="2264" spans="1:15" x14ac:dyDescent="0.2">
      <c r="A2264" s="6">
        <f>LN(Data!B2265/Data!B2264)</f>
        <v>-1.5349197180837017E-3</v>
      </c>
      <c r="B2264" s="7"/>
      <c r="C2264" s="7">
        <f>LN(Data!H2265/Data!H2264)</f>
        <v>0</v>
      </c>
      <c r="I2264" s="22">
        <f ca="1">I2263*EXP(('Price dynamics'!$F$3-'Price dynamics'!$F$4^2*0.5)*1+('Price dynamics'!$F$4*SQRT(1)*_xlfn.NORM.S.INV(RAND())))</f>
        <v>2.7160039394131825E-2</v>
      </c>
      <c r="K2264" s="22">
        <f ca="1">K2263*EXP(('Price dynamics'!$G$3-'Price dynamics'!$G$4^2*0.5)*1+('Price dynamics'!$G$4*SQRT(1)*_xlfn.NORM.S.INV(RAND())))</f>
        <v>5.6761572578806445E-5</v>
      </c>
      <c r="M2264" s="23">
        <f t="shared" ca="1" si="71"/>
        <v>5.6761572578806445E-5</v>
      </c>
      <c r="O2264" s="24">
        <f t="shared" ca="1" si="70"/>
        <v>2.7103277821553019E-2</v>
      </c>
    </row>
    <row r="2265" spans="1:15" x14ac:dyDescent="0.2">
      <c r="A2265" s="6">
        <f>LN(Data!B2266/Data!B2265)</f>
        <v>2.6845653706689828E-3</v>
      </c>
      <c r="B2265" s="7"/>
      <c r="C2265" s="7">
        <f>LN(Data!H2266/Data!H2265)</f>
        <v>2.3905520853554386E-2</v>
      </c>
      <c r="I2265" s="22">
        <f ca="1">I2264*EXP(('Price dynamics'!$F$3-'Price dynamics'!$F$4^2*0.5)*1+('Price dynamics'!$F$4*SQRT(1)*_xlfn.NORM.S.INV(RAND())))</f>
        <v>2.7284198889996451E-2</v>
      </c>
      <c r="K2265" s="22">
        <f ca="1">K2264*EXP(('Price dynamics'!$G$3-'Price dynamics'!$G$4^2*0.5)*1+('Price dynamics'!$G$4*SQRT(1)*_xlfn.NORM.S.INV(RAND())))</f>
        <v>5.8873854021366474E-5</v>
      </c>
      <c r="M2265" s="23">
        <f t="shared" ca="1" si="71"/>
        <v>5.8873854021366474E-5</v>
      </c>
      <c r="O2265" s="24">
        <f t="shared" ca="1" si="70"/>
        <v>2.7225325035975086E-2</v>
      </c>
    </row>
    <row r="2266" spans="1:15" x14ac:dyDescent="0.2">
      <c r="A2266" s="6">
        <f>LN(Data!B2267/Data!B2266)</f>
        <v>-2.2464151457644986E-2</v>
      </c>
      <c r="B2266" s="7"/>
      <c r="C2266" s="7">
        <f>LN(Data!H2267/Data!H2266)</f>
        <v>-1.5873349156290122E-2</v>
      </c>
      <c r="I2266" s="22">
        <f ca="1">I2265*EXP(('Price dynamics'!$F$3-'Price dynamics'!$F$4^2*0.5)*1+('Price dynamics'!$F$4*SQRT(1)*_xlfn.NORM.S.INV(RAND())))</f>
        <v>2.7332386144915947E-2</v>
      </c>
      <c r="K2266" s="22">
        <f ca="1">K2265*EXP(('Price dynamics'!$G$3-'Price dynamics'!$G$4^2*0.5)*1+('Price dynamics'!$G$4*SQRT(1)*_xlfn.NORM.S.INV(RAND())))</f>
        <v>5.6412240288755928E-5</v>
      </c>
      <c r="M2266" s="23">
        <f t="shared" ca="1" si="71"/>
        <v>5.6412240288755928E-5</v>
      </c>
      <c r="O2266" s="24">
        <f t="shared" ca="1" si="70"/>
        <v>2.7275973904627191E-2</v>
      </c>
    </row>
    <row r="2267" spans="1:15" x14ac:dyDescent="0.2">
      <c r="A2267" s="6">
        <f>LN(Data!B2268/Data!B2267)</f>
        <v>1.9565648973039122E-3</v>
      </c>
      <c r="B2267" s="7"/>
      <c r="C2267" s="7">
        <f>LN(Data!H2268/Data!H2267)</f>
        <v>5.0693114315518165E-2</v>
      </c>
      <c r="I2267" s="22">
        <f ca="1">I2266*EXP(('Price dynamics'!$F$3-'Price dynamics'!$F$4^2*0.5)*1+('Price dynamics'!$F$4*SQRT(1)*_xlfn.NORM.S.INV(RAND())))</f>
        <v>2.738374350726612E-2</v>
      </c>
      <c r="K2267" s="22">
        <f ca="1">K2266*EXP(('Price dynamics'!$G$3-'Price dynamics'!$G$4^2*0.5)*1+('Price dynamics'!$G$4*SQRT(1)*_xlfn.NORM.S.INV(RAND())))</f>
        <v>6.3547671389792943E-5</v>
      </c>
      <c r="M2267" s="23">
        <f t="shared" ca="1" si="71"/>
        <v>6.3547671389792943E-5</v>
      </c>
      <c r="O2267" s="24">
        <f t="shared" ca="1" si="70"/>
        <v>2.7320195835876328E-2</v>
      </c>
    </row>
    <row r="2268" spans="1:15" x14ac:dyDescent="0.2">
      <c r="A2268" s="6">
        <f>LN(Data!B2269/Data!B2268)</f>
        <v>-1.1401735468822815E-2</v>
      </c>
      <c r="B2268" s="7"/>
      <c r="C2268" s="7">
        <f>LN(Data!H2269/Data!H2268)</f>
        <v>-3.0890487019338445E-2</v>
      </c>
      <c r="I2268" s="22">
        <f ca="1">I2267*EXP(('Price dynamics'!$F$3-'Price dynamics'!$F$4^2*0.5)*1+('Price dynamics'!$F$4*SQRT(1)*_xlfn.NORM.S.INV(RAND())))</f>
        <v>2.7906544696582703E-2</v>
      </c>
      <c r="K2268" s="22">
        <f ca="1">K2267*EXP(('Price dynamics'!$G$3-'Price dynamics'!$G$4^2*0.5)*1+('Price dynamics'!$G$4*SQRT(1)*_xlfn.NORM.S.INV(RAND())))</f>
        <v>6.6623983953598641E-5</v>
      </c>
      <c r="M2268" s="23">
        <f t="shared" ca="1" si="71"/>
        <v>6.6623983953598641E-5</v>
      </c>
      <c r="O2268" s="24">
        <f t="shared" ca="1" si="70"/>
        <v>2.7839920712629106E-2</v>
      </c>
    </row>
    <row r="2269" spans="1:15" x14ac:dyDescent="0.2">
      <c r="A2269" s="6">
        <f>LN(Data!B2270/Data!B2269)</f>
        <v>-2.4415861644686787E-2</v>
      </c>
      <c r="B2269" s="7"/>
      <c r="C2269" s="7">
        <f>LN(Data!H2270/Data!H2269)</f>
        <v>1.1696039763191456E-2</v>
      </c>
      <c r="I2269" s="22">
        <f ca="1">I2268*EXP(('Price dynamics'!$F$3-'Price dynamics'!$F$4^2*0.5)*1+('Price dynamics'!$F$4*SQRT(1)*_xlfn.NORM.S.INV(RAND())))</f>
        <v>2.7806136793192285E-2</v>
      </c>
      <c r="K2269" s="22">
        <f ca="1">K2268*EXP(('Price dynamics'!$G$3-'Price dynamics'!$G$4^2*0.5)*1+('Price dynamics'!$G$4*SQRT(1)*_xlfn.NORM.S.INV(RAND())))</f>
        <v>6.724142262250374E-5</v>
      </c>
      <c r="M2269" s="23">
        <f t="shared" ca="1" si="71"/>
        <v>6.724142262250374E-5</v>
      </c>
      <c r="O2269" s="24">
        <f t="shared" ca="1" si="70"/>
        <v>2.7738895370569783E-2</v>
      </c>
    </row>
    <row r="2270" spans="1:15" x14ac:dyDescent="0.2">
      <c r="A2270" s="6">
        <f>LN(Data!B2271/Data!B2270)</f>
        <v>-9.772064733792378E-3</v>
      </c>
      <c r="B2270" s="7"/>
      <c r="C2270" s="7">
        <f>LN(Data!H2271/Data!H2270)</f>
        <v>-7.7821404420549628E-3</v>
      </c>
      <c r="I2270" s="22">
        <f ca="1">I2269*EXP(('Price dynamics'!$F$3-'Price dynamics'!$F$4^2*0.5)*1+('Price dynamics'!$F$4*SQRT(1)*_xlfn.NORM.S.INV(RAND())))</f>
        <v>2.8723836877709904E-2</v>
      </c>
      <c r="K2270" s="22">
        <f ca="1">K2269*EXP(('Price dynamics'!$G$3-'Price dynamics'!$G$4^2*0.5)*1+('Price dynamics'!$G$4*SQRT(1)*_xlfn.NORM.S.INV(RAND())))</f>
        <v>6.9212910051834266E-5</v>
      </c>
      <c r="M2270" s="23">
        <f t="shared" ca="1" si="71"/>
        <v>6.9212910051834266E-5</v>
      </c>
      <c r="O2270" s="24">
        <f t="shared" ca="1" si="70"/>
        <v>2.8654623967658069E-2</v>
      </c>
    </row>
    <row r="2271" spans="1:15" x14ac:dyDescent="0.2">
      <c r="A2271" s="6">
        <f>LN(Data!B2272/Data!B2271)</f>
        <v>8.5557661853044031E-3</v>
      </c>
      <c r="B2271" s="7"/>
      <c r="C2271" s="7">
        <f>LN(Data!H2272/Data!H2271)</f>
        <v>3.8986404156573229E-3</v>
      </c>
      <c r="I2271" s="22">
        <f ca="1">I2270*EXP(('Price dynamics'!$F$3-'Price dynamics'!$F$4^2*0.5)*1+('Price dynamics'!$F$4*SQRT(1)*_xlfn.NORM.S.INV(RAND())))</f>
        <v>2.9772453385372977E-2</v>
      </c>
      <c r="K2271" s="22">
        <f ca="1">K2270*EXP(('Price dynamics'!$G$3-'Price dynamics'!$G$4^2*0.5)*1+('Price dynamics'!$G$4*SQRT(1)*_xlfn.NORM.S.INV(RAND())))</f>
        <v>6.4120429176245137E-5</v>
      </c>
      <c r="M2271" s="23">
        <f t="shared" ca="1" si="71"/>
        <v>6.4120429176245137E-5</v>
      </c>
      <c r="O2271" s="24">
        <f t="shared" ca="1" si="70"/>
        <v>2.9708332956196733E-2</v>
      </c>
    </row>
    <row r="2272" spans="1:15" x14ac:dyDescent="0.2">
      <c r="A2272" s="6">
        <f>LN(Data!B2273/Data!B2272)</f>
        <v>1.8090945649039045E-2</v>
      </c>
      <c r="B2272" s="7"/>
      <c r="C2272" s="7">
        <f>LN(Data!H2273/Data!H2272)</f>
        <v>9.6370812748017898E-2</v>
      </c>
      <c r="I2272" s="22">
        <f ca="1">I2271*EXP(('Price dynamics'!$F$3-'Price dynamics'!$F$4^2*0.5)*1+('Price dynamics'!$F$4*SQRT(1)*_xlfn.NORM.S.INV(RAND())))</f>
        <v>3.2699628168904267E-2</v>
      </c>
      <c r="K2272" s="22">
        <f ca="1">K2271*EXP(('Price dynamics'!$G$3-'Price dynamics'!$G$4^2*0.5)*1+('Price dynamics'!$G$4*SQRT(1)*_xlfn.NORM.S.INV(RAND())))</f>
        <v>5.6984062525454841E-5</v>
      </c>
      <c r="M2272" s="23">
        <f t="shared" ca="1" si="71"/>
        <v>5.6984062525454841E-5</v>
      </c>
      <c r="O2272" s="24">
        <f t="shared" ca="1" si="70"/>
        <v>3.2642644106378814E-2</v>
      </c>
    </row>
    <row r="2273" spans="1:15" x14ac:dyDescent="0.2">
      <c r="A2273" s="6">
        <f>LN(Data!B2274/Data!B2273)</f>
        <v>-6.3949058858475362E-3</v>
      </c>
      <c r="B2273" s="7"/>
      <c r="C2273" s="7">
        <f>LN(Data!H2274/Data!H2273)</f>
        <v>-2.8675799976666309E-2</v>
      </c>
      <c r="I2273" s="22">
        <f ca="1">I2272*EXP(('Price dynamics'!$F$3-'Price dynamics'!$F$4^2*0.5)*1+('Price dynamics'!$F$4*SQRT(1)*_xlfn.NORM.S.INV(RAND())))</f>
        <v>3.1824499144221571E-2</v>
      </c>
      <c r="K2273" s="22">
        <f ca="1">K2272*EXP(('Price dynamics'!$G$3-'Price dynamics'!$G$4^2*0.5)*1+('Price dynamics'!$G$4*SQRT(1)*_xlfn.NORM.S.INV(RAND())))</f>
        <v>4.9507666237969645E-5</v>
      </c>
      <c r="M2273" s="23">
        <f t="shared" ca="1" si="71"/>
        <v>4.9507666237969645E-5</v>
      </c>
      <c r="O2273" s="24">
        <f t="shared" ca="1" si="70"/>
        <v>3.17749914779836E-2</v>
      </c>
    </row>
    <row r="2274" spans="1:15" x14ac:dyDescent="0.2">
      <c r="A2274" s="6">
        <f>LN(Data!B2275/Data!B2274)</f>
        <v>1.2749176670454439E-2</v>
      </c>
      <c r="B2274" s="7"/>
      <c r="C2274" s="7">
        <f>LN(Data!H2275/Data!H2274)</f>
        <v>-1.0969031370573933E-2</v>
      </c>
      <c r="I2274" s="22">
        <f ca="1">I2273*EXP(('Price dynamics'!$F$3-'Price dynamics'!$F$4^2*0.5)*1+('Price dynamics'!$F$4*SQRT(1)*_xlfn.NORM.S.INV(RAND())))</f>
        <v>3.2376201816257923E-2</v>
      </c>
      <c r="K2274" s="22">
        <f ca="1">K2273*EXP(('Price dynamics'!$G$3-'Price dynamics'!$G$4^2*0.5)*1+('Price dynamics'!$G$4*SQRT(1)*_xlfn.NORM.S.INV(RAND())))</f>
        <v>5.0372752357460374E-5</v>
      </c>
      <c r="M2274" s="23">
        <f t="shared" ca="1" si="71"/>
        <v>5.0372752357460374E-5</v>
      </c>
      <c r="O2274" s="24">
        <f t="shared" ca="1" si="70"/>
        <v>3.2325829063900462E-2</v>
      </c>
    </row>
    <row r="2275" spans="1:15" x14ac:dyDescent="0.2">
      <c r="A2275" s="6">
        <f>LN(Data!B2276/Data!B2275)</f>
        <v>-1.3952787648255856E-2</v>
      </c>
      <c r="B2275" s="7"/>
      <c r="C2275" s="7">
        <f>LN(Data!H2276/Data!H2275)</f>
        <v>0.17802311603374016</v>
      </c>
      <c r="I2275" s="22">
        <f ca="1">I2274*EXP(('Price dynamics'!$F$3-'Price dynamics'!$F$4^2*0.5)*1+('Price dynamics'!$F$4*SQRT(1)*_xlfn.NORM.S.INV(RAND())))</f>
        <v>3.2910871733990481E-2</v>
      </c>
      <c r="K2275" s="22">
        <f ca="1">K2274*EXP(('Price dynamics'!$G$3-'Price dynamics'!$G$4^2*0.5)*1+('Price dynamics'!$G$4*SQRT(1)*_xlfn.NORM.S.INV(RAND())))</f>
        <v>6.2034428973871232E-5</v>
      </c>
      <c r="M2275" s="23">
        <f t="shared" ca="1" si="71"/>
        <v>6.2034428973871232E-5</v>
      </c>
      <c r="O2275" s="24">
        <f t="shared" ca="1" si="70"/>
        <v>3.2848837305016608E-2</v>
      </c>
    </row>
    <row r="2276" spans="1:15" x14ac:dyDescent="0.2">
      <c r="A2276" s="6">
        <f>LN(Data!B2277/Data!B2276)</f>
        <v>2.497652133030405E-2</v>
      </c>
      <c r="B2276" s="7"/>
      <c r="C2276" s="7">
        <f>LN(Data!H2277/Data!H2276)</f>
        <v>0</v>
      </c>
      <c r="I2276" s="22">
        <f ca="1">I2275*EXP(('Price dynamics'!$F$3-'Price dynamics'!$F$4^2*0.5)*1+('Price dynamics'!$F$4*SQRT(1)*_xlfn.NORM.S.INV(RAND())))</f>
        <v>3.4042651580421607E-2</v>
      </c>
      <c r="K2276" s="22">
        <f ca="1">K2275*EXP(('Price dynamics'!$G$3-'Price dynamics'!$G$4^2*0.5)*1+('Price dynamics'!$G$4*SQRT(1)*_xlfn.NORM.S.INV(RAND())))</f>
        <v>6.1447141754330899E-5</v>
      </c>
      <c r="M2276" s="23">
        <f t="shared" ca="1" si="71"/>
        <v>6.1447141754330899E-5</v>
      </c>
      <c r="O2276" s="24">
        <f t="shared" ca="1" si="70"/>
        <v>3.3981204438667277E-2</v>
      </c>
    </row>
    <row r="2277" spans="1:15" x14ac:dyDescent="0.2">
      <c r="A2277" s="6">
        <f>LN(Data!B2278/Data!B2277)</f>
        <v>-1.8175134839673215E-2</v>
      </c>
      <c r="B2277" s="7"/>
      <c r="C2277" s="7">
        <f>LN(Data!H2278/Data!H2277)</f>
        <v>-3.1252543504104426E-2</v>
      </c>
      <c r="I2277" s="22">
        <f ca="1">I2276*EXP(('Price dynamics'!$F$3-'Price dynamics'!$F$4^2*0.5)*1+('Price dynamics'!$F$4*SQRT(1)*_xlfn.NORM.S.INV(RAND())))</f>
        <v>3.6432181918775237E-2</v>
      </c>
      <c r="K2277" s="22">
        <f ca="1">K2276*EXP(('Price dynamics'!$G$3-'Price dynamics'!$G$4^2*0.5)*1+('Price dynamics'!$G$4*SQRT(1)*_xlfn.NORM.S.INV(RAND())))</f>
        <v>6.3919566338261588E-5</v>
      </c>
      <c r="M2277" s="23">
        <f t="shared" ca="1" si="71"/>
        <v>6.3919566338261588E-5</v>
      </c>
      <c r="O2277" s="24">
        <f t="shared" ca="1" si="70"/>
        <v>3.6368262352436974E-2</v>
      </c>
    </row>
    <row r="2278" spans="1:15" x14ac:dyDescent="0.2">
      <c r="A2278" s="6">
        <f>LN(Data!B2279/Data!B2278)</f>
        <v>3.1013280433217823E-2</v>
      </c>
      <c r="B2278" s="7"/>
      <c r="C2278" s="7">
        <f>LN(Data!H2279/Data!H2278)</f>
        <v>1.4328143767547836</v>
      </c>
      <c r="I2278" s="22">
        <f ca="1">I2277*EXP(('Price dynamics'!$F$3-'Price dynamics'!$F$4^2*0.5)*1+('Price dynamics'!$F$4*SQRT(1)*_xlfn.NORM.S.INV(RAND())))</f>
        <v>3.6826971007129228E-2</v>
      </c>
      <c r="K2278" s="22">
        <f ca="1">K2277*EXP(('Price dynamics'!$G$3-'Price dynamics'!$G$4^2*0.5)*1+('Price dynamics'!$G$4*SQRT(1)*_xlfn.NORM.S.INV(RAND())))</f>
        <v>6.4006256310909912E-5</v>
      </c>
      <c r="M2278" s="23">
        <f t="shared" ca="1" si="71"/>
        <v>6.4006256310909912E-5</v>
      </c>
      <c r="O2278" s="24">
        <f t="shared" ca="1" si="70"/>
        <v>3.6762964750818319E-2</v>
      </c>
    </row>
    <row r="2279" spans="1:15" x14ac:dyDescent="0.2">
      <c r="A2279" s="6">
        <f>LN(Data!B2280/Data!B2279)</f>
        <v>-2.3219824674153102E-3</v>
      </c>
      <c r="B2279" s="7"/>
      <c r="C2279" s="7">
        <f>LN(Data!H2280/Data!H2279)</f>
        <v>-1.401561833250679</v>
      </c>
      <c r="I2279" s="22">
        <f ca="1">I2278*EXP(('Price dynamics'!$F$3-'Price dynamics'!$F$4^2*0.5)*1+('Price dynamics'!$F$4*SQRT(1)*_xlfn.NORM.S.INV(RAND())))</f>
        <v>3.8122457216201756E-2</v>
      </c>
      <c r="K2279" s="22">
        <f ca="1">K2278*EXP(('Price dynamics'!$G$3-'Price dynamics'!$G$4^2*0.5)*1+('Price dynamics'!$G$4*SQRT(1)*_xlfn.NORM.S.INV(RAND())))</f>
        <v>6.6015135202315513E-5</v>
      </c>
      <c r="M2279" s="23">
        <f t="shared" ca="1" si="71"/>
        <v>6.6015135202315513E-5</v>
      </c>
      <c r="O2279" s="24">
        <f t="shared" ca="1" si="70"/>
        <v>3.8056442080999439E-2</v>
      </c>
    </row>
    <row r="2280" spans="1:15" x14ac:dyDescent="0.2">
      <c r="A2280" s="6">
        <f>LN(Data!B2281/Data!B2280)</f>
        <v>-1.2475795342498543E-2</v>
      </c>
      <c r="B2280" s="7"/>
      <c r="C2280" s="7">
        <f>LN(Data!H2281/Data!H2280)</f>
        <v>-0.12783337150988489</v>
      </c>
      <c r="I2280" s="22">
        <f ca="1">I2279*EXP(('Price dynamics'!$F$3-'Price dynamics'!$F$4^2*0.5)*1+('Price dynamics'!$F$4*SQRT(1)*_xlfn.NORM.S.INV(RAND())))</f>
        <v>3.7649397978215683E-2</v>
      </c>
      <c r="K2280" s="22">
        <f ca="1">K2279*EXP(('Price dynamics'!$G$3-'Price dynamics'!$G$4^2*0.5)*1+('Price dynamics'!$G$4*SQRT(1)*_xlfn.NORM.S.INV(RAND())))</f>
        <v>6.0224392148582146E-5</v>
      </c>
      <c r="M2280" s="23">
        <f t="shared" ca="1" si="71"/>
        <v>6.0224392148582146E-5</v>
      </c>
      <c r="O2280" s="24">
        <f t="shared" ca="1" si="70"/>
        <v>3.7589173586067101E-2</v>
      </c>
    </row>
    <row r="2281" spans="1:15" x14ac:dyDescent="0.2">
      <c r="A2281" s="6">
        <f>LN(Data!B2282/Data!B2281)</f>
        <v>2.3510982616893866E-3</v>
      </c>
      <c r="B2281" s="7"/>
      <c r="C2281" s="7">
        <f>LN(Data!H2282/Data!H2281)</f>
        <v>6.9686693160934355E-3</v>
      </c>
      <c r="I2281" s="22">
        <f ca="1">I2280*EXP(('Price dynamics'!$F$3-'Price dynamics'!$F$4^2*0.5)*1+('Price dynamics'!$F$4*SQRT(1)*_xlfn.NORM.S.INV(RAND())))</f>
        <v>3.5949470641861818E-2</v>
      </c>
      <c r="K2281" s="22">
        <f ca="1">K2280*EXP(('Price dynamics'!$G$3-'Price dynamics'!$G$4^2*0.5)*1+('Price dynamics'!$G$4*SQRT(1)*_xlfn.NORM.S.INV(RAND())))</f>
        <v>6.1860337271026395E-5</v>
      </c>
      <c r="M2281" s="23">
        <f t="shared" ca="1" si="71"/>
        <v>6.1860337271026395E-5</v>
      </c>
      <c r="O2281" s="24">
        <f t="shared" ca="1" si="70"/>
        <v>3.588761030459079E-2</v>
      </c>
    </row>
    <row r="2282" spans="1:15" x14ac:dyDescent="0.2">
      <c r="A2282" s="6">
        <f>LN(Data!B2283/Data!B2282)</f>
        <v>1.5148862238584306E-2</v>
      </c>
      <c r="B2282" s="7"/>
      <c r="C2282" s="7">
        <f>LN(Data!H2283/Data!H2282)</f>
        <v>-6.4538521137571053E-2</v>
      </c>
      <c r="I2282" s="22">
        <f ca="1">I2281*EXP(('Price dynamics'!$F$3-'Price dynamics'!$F$4^2*0.5)*1+('Price dynamics'!$F$4*SQRT(1)*_xlfn.NORM.S.INV(RAND())))</f>
        <v>3.5212440380252452E-2</v>
      </c>
      <c r="K2282" s="22">
        <f ca="1">K2281*EXP(('Price dynamics'!$G$3-'Price dynamics'!$G$4^2*0.5)*1+('Price dynamics'!$G$4*SQRT(1)*_xlfn.NORM.S.INV(RAND())))</f>
        <v>5.4740624506718773E-5</v>
      </c>
      <c r="M2282" s="23">
        <f t="shared" ca="1" si="71"/>
        <v>5.4740624506718773E-5</v>
      </c>
      <c r="O2282" s="24">
        <f t="shared" ca="1" si="70"/>
        <v>3.515769975574573E-2</v>
      </c>
    </row>
    <row r="2283" spans="1:15" x14ac:dyDescent="0.2">
      <c r="A2283" s="6">
        <f>LN(Data!B2284/Data!B2283)</f>
        <v>-9.295186987123602E-3</v>
      </c>
      <c r="B2283" s="7"/>
      <c r="C2283" s="7">
        <f>LN(Data!H2284/Data!H2283)</f>
        <v>-0.13883644485421581</v>
      </c>
      <c r="I2283" s="22">
        <f ca="1">I2282*EXP(('Price dynamics'!$F$3-'Price dynamics'!$F$4^2*0.5)*1+('Price dynamics'!$F$4*SQRT(1)*_xlfn.NORM.S.INV(RAND())))</f>
        <v>3.6708154473147764E-2</v>
      </c>
      <c r="K2283" s="22">
        <f ca="1">K2282*EXP(('Price dynamics'!$G$3-'Price dynamics'!$G$4^2*0.5)*1+('Price dynamics'!$G$4*SQRT(1)*_xlfn.NORM.S.INV(RAND())))</f>
        <v>5.6815672124228063E-5</v>
      </c>
      <c r="M2283" s="23">
        <f t="shared" ca="1" si="71"/>
        <v>5.6815672124228063E-5</v>
      </c>
      <c r="O2283" s="24">
        <f t="shared" ca="1" si="70"/>
        <v>3.6651338801023538E-2</v>
      </c>
    </row>
    <row r="2284" spans="1:15" x14ac:dyDescent="0.2">
      <c r="A2284" s="6">
        <f>LN(Data!B2285/Data!B2284)</f>
        <v>1.0065899934715095E-2</v>
      </c>
      <c r="B2284" s="7"/>
      <c r="C2284" s="7">
        <f>LN(Data!H2285/Data!H2284)</f>
        <v>-8.8947486016496297E-2</v>
      </c>
      <c r="I2284" s="22">
        <f ca="1">I2283*EXP(('Price dynamics'!$F$3-'Price dynamics'!$F$4^2*0.5)*1+('Price dynamics'!$F$4*SQRT(1)*_xlfn.NORM.S.INV(RAND())))</f>
        <v>3.7488282043722024E-2</v>
      </c>
      <c r="K2284" s="22">
        <f ca="1">K2283*EXP(('Price dynamics'!$G$3-'Price dynamics'!$G$4^2*0.5)*1+('Price dynamics'!$G$4*SQRT(1)*_xlfn.NORM.S.INV(RAND())))</f>
        <v>7.0224672446286165E-5</v>
      </c>
      <c r="M2284" s="23">
        <f t="shared" ca="1" si="71"/>
        <v>7.0224672446286165E-5</v>
      </c>
      <c r="O2284" s="24">
        <f t="shared" ca="1" si="70"/>
        <v>3.7418057371275737E-2</v>
      </c>
    </row>
    <row r="2285" spans="1:15" x14ac:dyDescent="0.2">
      <c r="A2285" s="6">
        <f>LN(Data!B2286/Data!B2285)</f>
        <v>-1.9278972618706871E-3</v>
      </c>
      <c r="B2285" s="7"/>
      <c r="C2285" s="7">
        <f>LN(Data!H2286/Data!H2285)</f>
        <v>0.13062018241706422</v>
      </c>
      <c r="I2285" s="22">
        <f ca="1">I2284*EXP(('Price dynamics'!$F$3-'Price dynamics'!$F$4^2*0.5)*1+('Price dynamics'!$F$4*SQRT(1)*_xlfn.NORM.S.INV(RAND())))</f>
        <v>3.7155045575612937E-2</v>
      </c>
      <c r="K2285" s="22">
        <f ca="1">K2284*EXP(('Price dynamics'!$G$3-'Price dynamics'!$G$4^2*0.5)*1+('Price dynamics'!$G$4*SQRT(1)*_xlfn.NORM.S.INV(RAND())))</f>
        <v>7.1220472365637666E-5</v>
      </c>
      <c r="M2285" s="23">
        <f t="shared" ca="1" si="71"/>
        <v>7.1220472365637666E-5</v>
      </c>
      <c r="O2285" s="24">
        <f t="shared" ca="1" si="70"/>
        <v>3.70838251032473E-2</v>
      </c>
    </row>
    <row r="2286" spans="1:15" x14ac:dyDescent="0.2">
      <c r="A2286" s="6">
        <f>LN(Data!B2287/Data!B2286)</f>
        <v>-2.7053156596174811E-3</v>
      </c>
      <c r="B2286" s="7"/>
      <c r="C2286" s="7">
        <f>LN(Data!H2287/Data!H2286)</f>
        <v>4.3919233934835371E-2</v>
      </c>
      <c r="I2286" s="22">
        <f ca="1">I2285*EXP(('Price dynamics'!$F$3-'Price dynamics'!$F$4^2*0.5)*1+('Price dynamics'!$F$4*SQRT(1)*_xlfn.NORM.S.INV(RAND())))</f>
        <v>3.5506248833677673E-2</v>
      </c>
      <c r="K2286" s="22">
        <f ca="1">K2285*EXP(('Price dynamics'!$G$3-'Price dynamics'!$G$4^2*0.5)*1+('Price dynamics'!$G$4*SQRT(1)*_xlfn.NORM.S.INV(RAND())))</f>
        <v>6.2295737088578161E-5</v>
      </c>
      <c r="M2286" s="23">
        <f t="shared" ca="1" si="71"/>
        <v>6.2295737088578161E-5</v>
      </c>
      <c r="O2286" s="24">
        <f t="shared" ca="1" si="70"/>
        <v>3.5443953096589091E-2</v>
      </c>
    </row>
    <row r="2287" spans="1:15" x14ac:dyDescent="0.2">
      <c r="A2287" s="6">
        <f>LN(Data!B2288/Data!B2287)</f>
        <v>4.3172171865208574E-2</v>
      </c>
      <c r="B2287" s="7"/>
      <c r="C2287" s="7">
        <f>LN(Data!H2288/Data!H2287)</f>
        <v>-8.1345639453952526E-2</v>
      </c>
      <c r="I2287" s="22">
        <f ca="1">I2286*EXP(('Price dynamics'!$F$3-'Price dynamics'!$F$4^2*0.5)*1+('Price dynamics'!$F$4*SQRT(1)*_xlfn.NORM.S.INV(RAND())))</f>
        <v>3.5736761473098552E-2</v>
      </c>
      <c r="K2287" s="22">
        <f ca="1">K2286*EXP(('Price dynamics'!$G$3-'Price dynamics'!$G$4^2*0.5)*1+('Price dynamics'!$G$4*SQRT(1)*_xlfn.NORM.S.INV(RAND())))</f>
        <v>5.5892377301107796E-5</v>
      </c>
      <c r="M2287" s="23">
        <f t="shared" ca="1" si="71"/>
        <v>5.5892377301107796E-5</v>
      </c>
      <c r="O2287" s="24">
        <f t="shared" ca="1" si="70"/>
        <v>3.5680869095797443E-2</v>
      </c>
    </row>
    <row r="2288" spans="1:15" x14ac:dyDescent="0.2">
      <c r="A2288" s="6">
        <f>LN(Data!B2289/Data!B2288)</f>
        <v>1.9817162285532913E-2</v>
      </c>
      <c r="B2288" s="7"/>
      <c r="C2288" s="7">
        <f>LN(Data!H2289/Data!H2288)</f>
        <v>2.0965128465045089E-2</v>
      </c>
      <c r="I2288" s="22">
        <f ca="1">I2287*EXP(('Price dynamics'!$F$3-'Price dynamics'!$F$4^2*0.5)*1+('Price dynamics'!$F$4*SQRT(1)*_xlfn.NORM.S.INV(RAND())))</f>
        <v>3.698185001315929E-2</v>
      </c>
      <c r="K2288" s="22">
        <f ca="1">K2287*EXP(('Price dynamics'!$G$3-'Price dynamics'!$G$4^2*0.5)*1+('Price dynamics'!$G$4*SQRT(1)*_xlfn.NORM.S.INV(RAND())))</f>
        <v>5.9212121248331635E-5</v>
      </c>
      <c r="M2288" s="23">
        <f t="shared" ca="1" si="71"/>
        <v>5.9212121248331635E-5</v>
      </c>
      <c r="O2288" s="24">
        <f t="shared" ca="1" si="70"/>
        <v>3.6922637891910956E-2</v>
      </c>
    </row>
    <row r="2289" spans="1:15" x14ac:dyDescent="0.2">
      <c r="A2289" s="6">
        <f>LN(Data!B2290/Data!B2289)</f>
        <v>3.6330608937317339E-4</v>
      </c>
      <c r="B2289" s="7"/>
      <c r="C2289" s="7">
        <f>LN(Data!H2290/Data!H2289)</f>
        <v>-6.4261934218369232E-2</v>
      </c>
      <c r="I2289" s="22">
        <f ca="1">I2288*EXP(('Price dynamics'!$F$3-'Price dynamics'!$F$4^2*0.5)*1+('Price dynamics'!$F$4*SQRT(1)*_xlfn.NORM.S.INV(RAND())))</f>
        <v>3.6946397925580236E-2</v>
      </c>
      <c r="K2289" s="22">
        <f ca="1">K2288*EXP(('Price dynamics'!$G$3-'Price dynamics'!$G$4^2*0.5)*1+('Price dynamics'!$G$4*SQRT(1)*_xlfn.NORM.S.INV(RAND())))</f>
        <v>5.6984852288658975E-5</v>
      </c>
      <c r="M2289" s="23">
        <f t="shared" ca="1" si="71"/>
        <v>5.6984852288658975E-5</v>
      </c>
      <c r="O2289" s="24">
        <f t="shared" ca="1" si="70"/>
        <v>3.6889413073291577E-2</v>
      </c>
    </row>
    <row r="2290" spans="1:15" x14ac:dyDescent="0.2">
      <c r="A2290" s="6">
        <f>LN(Data!B2291/Data!B2290)</f>
        <v>-1.3531016464020518E-2</v>
      </c>
      <c r="B2290" s="7"/>
      <c r="C2290" s="7">
        <f>LN(Data!H2291/Data!H2290)</f>
        <v>-3.1463269455784995E-2</v>
      </c>
      <c r="I2290" s="22">
        <f ca="1">I2289*EXP(('Price dynamics'!$F$3-'Price dynamics'!$F$4^2*0.5)*1+('Price dynamics'!$F$4*SQRT(1)*_xlfn.NORM.S.INV(RAND())))</f>
        <v>3.4656251335666792E-2</v>
      </c>
      <c r="K2290" s="22">
        <f ca="1">K2289*EXP(('Price dynamics'!$G$3-'Price dynamics'!$G$4^2*0.5)*1+('Price dynamics'!$G$4*SQRT(1)*_xlfn.NORM.S.INV(RAND())))</f>
        <v>6.1366995990718619E-5</v>
      </c>
      <c r="M2290" s="23">
        <f t="shared" ca="1" si="71"/>
        <v>6.1366995990718619E-5</v>
      </c>
      <c r="O2290" s="24">
        <f t="shared" ca="1" si="70"/>
        <v>3.4594884339676071E-2</v>
      </c>
    </row>
    <row r="2291" spans="1:15" x14ac:dyDescent="0.2">
      <c r="A2291" s="6">
        <f>LN(Data!B2292/Data!B2291)</f>
        <v>-3.6886799478534956E-3</v>
      </c>
      <c r="B2291" s="7"/>
      <c r="C2291" s="7">
        <f>LN(Data!H2292/Data!H2291)</f>
        <v>-1.8433701688838022E-2</v>
      </c>
      <c r="I2291" s="22">
        <f ca="1">I2290*EXP(('Price dynamics'!$F$3-'Price dynamics'!$F$4^2*0.5)*1+('Price dynamics'!$F$4*SQRT(1)*_xlfn.NORM.S.INV(RAND())))</f>
        <v>3.5022383656932013E-2</v>
      </c>
      <c r="K2291" s="22">
        <f ca="1">K2290*EXP(('Price dynamics'!$G$3-'Price dynamics'!$G$4^2*0.5)*1+('Price dynamics'!$G$4*SQRT(1)*_xlfn.NORM.S.INV(RAND())))</f>
        <v>6.0562975348094079E-5</v>
      </c>
      <c r="M2291" s="23">
        <f t="shared" ca="1" si="71"/>
        <v>6.0562975348094079E-5</v>
      </c>
      <c r="O2291" s="24">
        <f t="shared" ca="1" si="70"/>
        <v>3.4961820681583919E-2</v>
      </c>
    </row>
    <row r="2292" spans="1:15" x14ac:dyDescent="0.2">
      <c r="A2292" s="6">
        <f>LN(Data!B2293/Data!B2292)</f>
        <v>-2.2044606503632123E-2</v>
      </c>
      <c r="B2292" s="7"/>
      <c r="C2292" s="7">
        <f>LN(Data!H2293/Data!H2292)</f>
        <v>-6.7333120068587077E-2</v>
      </c>
      <c r="I2292" s="22">
        <f ca="1">I2291*EXP(('Price dynamics'!$F$3-'Price dynamics'!$F$4^2*0.5)*1+('Price dynamics'!$F$4*SQRT(1)*_xlfn.NORM.S.INV(RAND())))</f>
        <v>3.5091178338534451E-2</v>
      </c>
      <c r="K2292" s="22">
        <f ca="1">K2291*EXP(('Price dynamics'!$G$3-'Price dynamics'!$G$4^2*0.5)*1+('Price dynamics'!$G$4*SQRT(1)*_xlfn.NORM.S.INV(RAND())))</f>
        <v>5.7468213122576301E-5</v>
      </c>
      <c r="M2292" s="23">
        <f t="shared" ca="1" si="71"/>
        <v>5.7468213122576301E-5</v>
      </c>
      <c r="O2292" s="24">
        <f t="shared" ca="1" si="70"/>
        <v>3.5033710125411878E-2</v>
      </c>
    </row>
    <row r="2293" spans="1:15" x14ac:dyDescent="0.2">
      <c r="A2293" s="6">
        <f>LN(Data!B2294/Data!B2293)</f>
        <v>-2.4088337324608664E-2</v>
      </c>
      <c r="B2293" s="7"/>
      <c r="C2293" s="7">
        <f>LN(Data!H2294/Data!H2293)</f>
        <v>5.3281366612936781E-2</v>
      </c>
      <c r="I2293" s="22">
        <f ca="1">I2292*EXP(('Price dynamics'!$F$3-'Price dynamics'!$F$4^2*0.5)*1+('Price dynamics'!$F$4*SQRT(1)*_xlfn.NORM.S.INV(RAND())))</f>
        <v>3.4120118262830249E-2</v>
      </c>
      <c r="K2293" s="22">
        <f ca="1">K2292*EXP(('Price dynamics'!$G$3-'Price dynamics'!$G$4^2*0.5)*1+('Price dynamics'!$G$4*SQRT(1)*_xlfn.NORM.S.INV(RAND())))</f>
        <v>5.9904487036029231E-5</v>
      </c>
      <c r="M2293" s="23">
        <f t="shared" ca="1" si="71"/>
        <v>5.9904487036029231E-5</v>
      </c>
      <c r="O2293" s="24">
        <f t="shared" ca="1" si="70"/>
        <v>3.4060213775794219E-2</v>
      </c>
    </row>
    <row r="2294" spans="1:15" x14ac:dyDescent="0.2">
      <c r="A2294" s="6">
        <f>LN(Data!B2295/Data!B2294)</f>
        <v>2.9363406075196725E-2</v>
      </c>
      <c r="B2294" s="7"/>
      <c r="C2294" s="7">
        <f>LN(Data!H2295/Data!H2294)</f>
        <v>-9.47874395454377E-3</v>
      </c>
      <c r="I2294" s="22">
        <f ca="1">I2293*EXP(('Price dynamics'!$F$3-'Price dynamics'!$F$4^2*0.5)*1+('Price dynamics'!$F$4*SQRT(1)*_xlfn.NORM.S.INV(RAND())))</f>
        <v>3.7163084871218777E-2</v>
      </c>
      <c r="K2294" s="22">
        <f ca="1">K2293*EXP(('Price dynamics'!$G$3-'Price dynamics'!$G$4^2*0.5)*1+('Price dynamics'!$G$4*SQRT(1)*_xlfn.NORM.S.INV(RAND())))</f>
        <v>6.0402773423363713E-5</v>
      </c>
      <c r="M2294" s="23">
        <f t="shared" ca="1" si="71"/>
        <v>6.0402773423363713E-5</v>
      </c>
      <c r="O2294" s="24">
        <f t="shared" ca="1" si="70"/>
        <v>3.7102682097795416E-2</v>
      </c>
    </row>
    <row r="2295" spans="1:15" x14ac:dyDescent="0.2">
      <c r="A2295" s="6">
        <f>LN(Data!B2296/Data!B2295)</f>
        <v>7.4878672582700716E-3</v>
      </c>
      <c r="B2295" s="7"/>
      <c r="C2295" s="7">
        <f>LN(Data!H2296/Data!H2295)</f>
        <v>-7.9249371654140616E-2</v>
      </c>
      <c r="I2295" s="22">
        <f ca="1">I2294*EXP(('Price dynamics'!$F$3-'Price dynamics'!$F$4^2*0.5)*1+('Price dynamics'!$F$4*SQRT(1)*_xlfn.NORM.S.INV(RAND())))</f>
        <v>3.7573763787880549E-2</v>
      </c>
      <c r="K2295" s="22">
        <f ca="1">K2294*EXP(('Price dynamics'!$G$3-'Price dynamics'!$G$4^2*0.5)*1+('Price dynamics'!$G$4*SQRT(1)*_xlfn.NORM.S.INV(RAND())))</f>
        <v>6.6884380000201043E-5</v>
      </c>
      <c r="M2295" s="23">
        <f t="shared" ca="1" si="71"/>
        <v>6.6884380000201043E-5</v>
      </c>
      <c r="O2295" s="24">
        <f t="shared" ca="1" si="70"/>
        <v>3.7506879407880347E-2</v>
      </c>
    </row>
    <row r="2296" spans="1:15" x14ac:dyDescent="0.2">
      <c r="A2296" s="6">
        <f>LN(Data!B2297/Data!B2296)</f>
        <v>2.6864541052640883E-2</v>
      </c>
      <c r="B2296" s="7"/>
      <c r="C2296" s="7">
        <f>LN(Data!H2297/Data!H2296)</f>
        <v>-0.10880285984879906</v>
      </c>
      <c r="I2296" s="22">
        <f ca="1">I2295*EXP(('Price dynamics'!$F$3-'Price dynamics'!$F$4^2*0.5)*1+('Price dynamics'!$F$4*SQRT(1)*_xlfn.NORM.S.INV(RAND())))</f>
        <v>3.8723973321554056E-2</v>
      </c>
      <c r="K2296" s="22">
        <f ca="1">K2295*EXP(('Price dynamics'!$G$3-'Price dynamics'!$G$4^2*0.5)*1+('Price dynamics'!$G$4*SQRT(1)*_xlfn.NORM.S.INV(RAND())))</f>
        <v>5.7243910240957072E-5</v>
      </c>
      <c r="M2296" s="23">
        <f t="shared" ca="1" si="71"/>
        <v>5.7243910240957072E-5</v>
      </c>
      <c r="O2296" s="24">
        <f t="shared" ca="1" si="70"/>
        <v>3.8666729411313099E-2</v>
      </c>
    </row>
    <row r="2297" spans="1:15" x14ac:dyDescent="0.2">
      <c r="A2297" s="6">
        <f>LN(Data!B2298/Data!B2297)</f>
        <v>2.5807883955872721E-2</v>
      </c>
      <c r="B2297" s="7"/>
      <c r="C2297" s="7">
        <f>LN(Data!H2298/Data!H2297)</f>
        <v>0</v>
      </c>
      <c r="I2297" s="22">
        <f ca="1">I2296*EXP(('Price dynamics'!$F$3-'Price dynamics'!$F$4^2*0.5)*1+('Price dynamics'!$F$4*SQRT(1)*_xlfn.NORM.S.INV(RAND())))</f>
        <v>3.9484619234650735E-2</v>
      </c>
      <c r="K2297" s="22">
        <f ca="1">K2296*EXP(('Price dynamics'!$G$3-'Price dynamics'!$G$4^2*0.5)*1+('Price dynamics'!$G$4*SQRT(1)*_xlfn.NORM.S.INV(RAND())))</f>
        <v>5.3324699184636288E-5</v>
      </c>
      <c r="M2297" s="23">
        <f t="shared" ca="1" si="71"/>
        <v>5.3324699184636288E-5</v>
      </c>
      <c r="O2297" s="24">
        <f t="shared" ca="1" si="70"/>
        <v>3.9431294535466101E-2</v>
      </c>
    </row>
    <row r="2298" spans="1:15" x14ac:dyDescent="0.2">
      <c r="A2298" s="6">
        <f>LN(Data!B2299/Data!B2298)</f>
        <v>1.8580727367703082E-2</v>
      </c>
      <c r="B2298" s="7"/>
      <c r="C2298" s="7">
        <f>LN(Data!H2299/Data!H2298)</f>
        <v>1.142869582362285E-2</v>
      </c>
      <c r="I2298" s="22">
        <f ca="1">I2297*EXP(('Price dynamics'!$F$3-'Price dynamics'!$F$4^2*0.5)*1+('Price dynamics'!$F$4*SQRT(1)*_xlfn.NORM.S.INV(RAND())))</f>
        <v>3.9065183720183895E-2</v>
      </c>
      <c r="K2298" s="22">
        <f ca="1">K2297*EXP(('Price dynamics'!$G$3-'Price dynamics'!$G$4^2*0.5)*1+('Price dynamics'!$G$4*SQRT(1)*_xlfn.NORM.S.INV(RAND())))</f>
        <v>5.2784203332482872E-5</v>
      </c>
      <c r="M2298" s="23">
        <f t="shared" ca="1" si="71"/>
        <v>5.2784203332482872E-5</v>
      </c>
      <c r="O2298" s="24">
        <f t="shared" ca="1" si="70"/>
        <v>3.9012399516851412E-2</v>
      </c>
    </row>
    <row r="2299" spans="1:15" x14ac:dyDescent="0.2">
      <c r="A2299" s="6">
        <f>LN(Data!B2300/Data!B2299)</f>
        <v>-6.6213867982776679E-3</v>
      </c>
      <c r="B2299" s="7"/>
      <c r="C2299" s="7">
        <f>LN(Data!H2300/Data!H2299)</f>
        <v>-8.9079630053688769E-2</v>
      </c>
      <c r="I2299" s="22">
        <f ca="1">I2298*EXP(('Price dynamics'!$F$3-'Price dynamics'!$F$4^2*0.5)*1+('Price dynamics'!$F$4*SQRT(1)*_xlfn.NORM.S.INV(RAND())))</f>
        <v>3.7858932329760904E-2</v>
      </c>
      <c r="K2299" s="22">
        <f ca="1">K2298*EXP(('Price dynamics'!$G$3-'Price dynamics'!$G$4^2*0.5)*1+('Price dynamics'!$G$4*SQRT(1)*_xlfn.NORM.S.INV(RAND())))</f>
        <v>5.576202248071137E-5</v>
      </c>
      <c r="M2299" s="23">
        <f t="shared" ca="1" si="71"/>
        <v>5.576202248071137E-5</v>
      </c>
      <c r="O2299" s="24">
        <f t="shared" ca="1" si="70"/>
        <v>3.7803170307280191E-2</v>
      </c>
    </row>
    <row r="2300" spans="1:15" x14ac:dyDescent="0.2">
      <c r="A2300" s="6">
        <f>LN(Data!B2301/Data!B2300)</f>
        <v>-1.2667305200765573E-2</v>
      </c>
      <c r="B2300" s="7"/>
      <c r="C2300" s="7">
        <f>LN(Data!H2301/Data!H2300)</f>
        <v>-6.4124528169538675E-2</v>
      </c>
      <c r="I2300" s="22">
        <f ca="1">I2299*EXP(('Price dynamics'!$F$3-'Price dynamics'!$F$4^2*0.5)*1+('Price dynamics'!$F$4*SQRT(1)*_xlfn.NORM.S.INV(RAND())))</f>
        <v>3.8856331657885129E-2</v>
      </c>
      <c r="K2300" s="22">
        <f ca="1">K2299*EXP(('Price dynamics'!$G$3-'Price dynamics'!$G$4^2*0.5)*1+('Price dynamics'!$G$4*SQRT(1)*_xlfn.NORM.S.INV(RAND())))</f>
        <v>5.1267185481666676E-5</v>
      </c>
      <c r="M2300" s="23">
        <f t="shared" ca="1" si="71"/>
        <v>5.1267185481666676E-5</v>
      </c>
      <c r="O2300" s="24">
        <f t="shared" ca="1" si="70"/>
        <v>3.8805064472403464E-2</v>
      </c>
    </row>
    <row r="2301" spans="1:15" x14ac:dyDescent="0.2">
      <c r="A2301" s="6">
        <f>LN(Data!B2302/Data!B2301)</f>
        <v>-3.1657319870691494E-2</v>
      </c>
      <c r="B2301" s="7"/>
      <c r="C2301" s="7">
        <f>LN(Data!H2302/Data!H2301)</f>
        <v>1.3158084577511201E-2</v>
      </c>
      <c r="I2301" s="22">
        <f ca="1">I2300*EXP(('Price dynamics'!$F$3-'Price dynamics'!$F$4^2*0.5)*1+('Price dynamics'!$F$4*SQRT(1)*_xlfn.NORM.S.INV(RAND())))</f>
        <v>3.8487607951354107E-2</v>
      </c>
      <c r="K2301" s="22">
        <f ca="1">K2300*EXP(('Price dynamics'!$G$3-'Price dynamics'!$G$4^2*0.5)*1+('Price dynamics'!$G$4*SQRT(1)*_xlfn.NORM.S.INV(RAND())))</f>
        <v>5.5881648331324989E-5</v>
      </c>
      <c r="M2301" s="23">
        <f t="shared" ca="1" si="71"/>
        <v>5.5881648331324989E-5</v>
      </c>
      <c r="O2301" s="24">
        <f t="shared" ca="1" si="70"/>
        <v>3.843172630302278E-2</v>
      </c>
    </row>
    <row r="2302" spans="1:15" x14ac:dyDescent="0.2">
      <c r="A2302" s="6">
        <f>LN(Data!B2303/Data!B2302)</f>
        <v>3.654302982380061E-4</v>
      </c>
      <c r="B2302" s="7"/>
      <c r="C2302" s="7">
        <f>LN(Data!H2303/Data!H2302)</f>
        <v>1.2987195526811112E-2</v>
      </c>
      <c r="I2302" s="22">
        <f ca="1">I2301*EXP(('Price dynamics'!$F$3-'Price dynamics'!$F$4^2*0.5)*1+('Price dynamics'!$F$4*SQRT(1)*_xlfn.NORM.S.INV(RAND())))</f>
        <v>3.8640534533912974E-2</v>
      </c>
      <c r="K2302" s="22">
        <f ca="1">K2301*EXP(('Price dynamics'!$G$3-'Price dynamics'!$G$4^2*0.5)*1+('Price dynamics'!$G$4*SQRT(1)*_xlfn.NORM.S.INV(RAND())))</f>
        <v>5.4637209986525684E-5</v>
      </c>
      <c r="M2302" s="23">
        <f t="shared" ca="1" si="71"/>
        <v>5.4637209986525684E-5</v>
      </c>
      <c r="O2302" s="24">
        <f t="shared" ca="1" si="70"/>
        <v>3.8585897323926449E-2</v>
      </c>
    </row>
    <row r="2303" spans="1:15" x14ac:dyDescent="0.2">
      <c r="A2303" s="6">
        <f>LN(Data!B2304/Data!B2303)</f>
        <v>-3.6603261950907415E-3</v>
      </c>
      <c r="B2303" s="7"/>
      <c r="C2303" s="7">
        <f>LN(Data!H2304/Data!H2303)</f>
        <v>-3.2789822822990956E-2</v>
      </c>
      <c r="I2303" s="22">
        <f ca="1">I2302*EXP(('Price dynamics'!$F$3-'Price dynamics'!$F$4^2*0.5)*1+('Price dynamics'!$F$4*SQRT(1)*_xlfn.NORM.S.INV(RAND())))</f>
        <v>3.8429784645061853E-2</v>
      </c>
      <c r="K2303" s="22">
        <f ca="1">K2302*EXP(('Price dynamics'!$G$3-'Price dynamics'!$G$4^2*0.5)*1+('Price dynamics'!$G$4*SQRT(1)*_xlfn.NORM.S.INV(RAND())))</f>
        <v>5.0249244340236838E-5</v>
      </c>
      <c r="M2303" s="23">
        <f t="shared" ca="1" si="71"/>
        <v>5.0249244340236838E-5</v>
      </c>
      <c r="O2303" s="24">
        <f t="shared" ca="1" si="70"/>
        <v>3.8379535400721615E-2</v>
      </c>
    </row>
    <row r="2304" spans="1:15" x14ac:dyDescent="0.2">
      <c r="A2304" s="6">
        <f>LN(Data!B2305/Data!B2304)</f>
        <v>-2.5251991602568694E-2</v>
      </c>
      <c r="B2304" s="7"/>
      <c r="C2304" s="7">
        <f>LN(Data!H2305/Data!H2304)</f>
        <v>5.1959738930711166E-2</v>
      </c>
      <c r="I2304" s="22">
        <f ca="1">I2303*EXP(('Price dynamics'!$F$3-'Price dynamics'!$F$4^2*0.5)*1+('Price dynamics'!$F$4*SQRT(1)*_xlfn.NORM.S.INV(RAND())))</f>
        <v>3.8862125642028802E-2</v>
      </c>
      <c r="K2304" s="22">
        <f ca="1">K2303*EXP(('Price dynamics'!$G$3-'Price dynamics'!$G$4^2*0.5)*1+('Price dynamics'!$G$4*SQRT(1)*_xlfn.NORM.S.INV(RAND())))</f>
        <v>5.2213285850717001E-5</v>
      </c>
      <c r="M2304" s="23">
        <f t="shared" ca="1" si="71"/>
        <v>5.2213285850717001E-5</v>
      </c>
      <c r="O2304" s="24">
        <f t="shared" ca="1" si="70"/>
        <v>3.8809912356178082E-2</v>
      </c>
    </row>
    <row r="2305" spans="1:15" x14ac:dyDescent="0.2">
      <c r="A2305" s="6">
        <f>LN(Data!B2306/Data!B2305)</f>
        <v>-9.4465089397934004E-3</v>
      </c>
      <c r="B2305" s="7"/>
      <c r="C2305" s="7">
        <f>LN(Data!H2306/Data!H2305)</f>
        <v>2.5001302205417186E-2</v>
      </c>
      <c r="I2305" s="22">
        <f ca="1">I2304*EXP(('Price dynamics'!$F$3-'Price dynamics'!$F$4^2*0.5)*1+('Price dynamics'!$F$4*SQRT(1)*_xlfn.NORM.S.INV(RAND())))</f>
        <v>4.047741545609114E-2</v>
      </c>
      <c r="K2305" s="22">
        <f ca="1">K2304*EXP(('Price dynamics'!$G$3-'Price dynamics'!$G$4^2*0.5)*1+('Price dynamics'!$G$4*SQRT(1)*_xlfn.NORM.S.INV(RAND())))</f>
        <v>5.4902937385074311E-5</v>
      </c>
      <c r="M2305" s="23">
        <f t="shared" ca="1" si="71"/>
        <v>5.4902937385074311E-5</v>
      </c>
      <c r="O2305" s="24">
        <f t="shared" ca="1" si="70"/>
        <v>4.0422512518706065E-2</v>
      </c>
    </row>
    <row r="2306" spans="1:15" x14ac:dyDescent="0.2">
      <c r="A2306" s="6">
        <f>LN(Data!B2307/Data!B2306)</f>
        <v>1.9549494779956586E-2</v>
      </c>
      <c r="B2306" s="7"/>
      <c r="C2306" s="7">
        <f>LN(Data!H2307/Data!H2306)</f>
        <v>-6.3715814386107739E-2</v>
      </c>
      <c r="I2306" s="22">
        <f ca="1">I2305*EXP(('Price dynamics'!$F$3-'Price dynamics'!$F$4^2*0.5)*1+('Price dynamics'!$F$4*SQRT(1)*_xlfn.NORM.S.INV(RAND())))</f>
        <v>4.0484898844511431E-2</v>
      </c>
      <c r="K2306" s="22">
        <f ca="1">K2305*EXP(('Price dynamics'!$G$3-'Price dynamics'!$G$4^2*0.5)*1+('Price dynamics'!$G$4*SQRT(1)*_xlfn.NORM.S.INV(RAND())))</f>
        <v>5.7362452057729443E-5</v>
      </c>
      <c r="M2306" s="23">
        <f t="shared" ca="1" si="71"/>
        <v>5.7362452057729443E-5</v>
      </c>
      <c r="O2306" s="24">
        <f t="shared" ca="1" si="70"/>
        <v>4.0427536392453702E-2</v>
      </c>
    </row>
    <row r="2307" spans="1:15" x14ac:dyDescent="0.2">
      <c r="A2307" s="6">
        <f>LN(Data!B2308/Data!B2307)</f>
        <v>-2.297220205745884E-2</v>
      </c>
      <c r="B2307" s="7"/>
      <c r="C2307" s="7">
        <f>LN(Data!H2308/Data!H2307)</f>
        <v>8.206495305430421E-2</v>
      </c>
      <c r="I2307" s="22">
        <f ca="1">I2306*EXP(('Price dynamics'!$F$3-'Price dynamics'!$F$4^2*0.5)*1+('Price dynamics'!$F$4*SQRT(1)*_xlfn.NORM.S.INV(RAND())))</f>
        <v>4.1155638867500517E-2</v>
      </c>
      <c r="K2307" s="22">
        <f ca="1">K2306*EXP(('Price dynamics'!$G$3-'Price dynamics'!$G$4^2*0.5)*1+('Price dynamics'!$G$4*SQRT(1)*_xlfn.NORM.S.INV(RAND())))</f>
        <v>5.889298708335094E-5</v>
      </c>
      <c r="M2307" s="23">
        <f t="shared" ca="1" si="71"/>
        <v>5.889298708335094E-5</v>
      </c>
      <c r="O2307" s="24">
        <f t="shared" ref="O2307:O2370" ca="1" si="72">MAX(I2307,K2307)-MIN(I2307,K2307)</f>
        <v>4.1096745880417167E-2</v>
      </c>
    </row>
    <row r="2308" spans="1:15" x14ac:dyDescent="0.2">
      <c r="A2308" s="6">
        <f>LN(Data!B2309/Data!B2308)</f>
        <v>2.8170876966696439E-2</v>
      </c>
      <c r="B2308" s="7"/>
      <c r="C2308" s="7">
        <f>LN(Data!H2309/Data!H2308)</f>
        <v>-8.2064953054304168E-2</v>
      </c>
      <c r="I2308" s="22">
        <f ca="1">I2307*EXP(('Price dynamics'!$F$3-'Price dynamics'!$F$4^2*0.5)*1+('Price dynamics'!$F$4*SQRT(1)*_xlfn.NORM.S.INV(RAND())))</f>
        <v>4.1779952862448816E-2</v>
      </c>
      <c r="K2308" s="22">
        <f ca="1">K2307*EXP(('Price dynamics'!$G$3-'Price dynamics'!$G$4^2*0.5)*1+('Price dynamics'!$G$4*SQRT(1)*_xlfn.NORM.S.INV(RAND())))</f>
        <v>5.4683158633024073E-5</v>
      </c>
      <c r="M2308" s="23">
        <f t="shared" ref="M2308:M2371" ca="1" si="73">IF(I2308&lt;K2308,I2308,K2308)</f>
        <v>5.4683158633024073E-5</v>
      </c>
      <c r="O2308" s="24">
        <f t="shared" ca="1" si="72"/>
        <v>4.1725269703815793E-2</v>
      </c>
    </row>
    <row r="2309" spans="1:15" x14ac:dyDescent="0.2">
      <c r="A2309" s="6">
        <f>LN(Data!B2310/Data!B2309)</f>
        <v>-9.6762943305319805E-3</v>
      </c>
      <c r="B2309" s="7"/>
      <c r="C2309" s="7">
        <f>LN(Data!H2310/Data!H2309)</f>
        <v>5.752384413818673E-2</v>
      </c>
      <c r="I2309" s="22">
        <f ca="1">I2308*EXP(('Price dynamics'!$F$3-'Price dynamics'!$F$4^2*0.5)*1+('Price dynamics'!$F$4*SQRT(1)*_xlfn.NORM.S.INV(RAND())))</f>
        <v>4.1619658252442349E-2</v>
      </c>
      <c r="K2309" s="22">
        <f ca="1">K2308*EXP(('Price dynamics'!$G$3-'Price dynamics'!$G$4^2*0.5)*1+('Price dynamics'!$G$4*SQRT(1)*_xlfn.NORM.S.INV(RAND())))</f>
        <v>5.7528334345553856E-5</v>
      </c>
      <c r="M2309" s="23">
        <f t="shared" ca="1" si="73"/>
        <v>5.7528334345553856E-5</v>
      </c>
      <c r="O2309" s="24">
        <f t="shared" ca="1" si="72"/>
        <v>4.1562129918096796E-2</v>
      </c>
    </row>
    <row r="2310" spans="1:15" x14ac:dyDescent="0.2">
      <c r="A2310" s="6">
        <f>LN(Data!B2311/Data!B2310)</f>
        <v>-3.9669579772623031E-2</v>
      </c>
      <c r="B2310" s="7"/>
      <c r="C2310" s="7">
        <f>LN(Data!H2311/Data!H2310)</f>
        <v>3.6589447432291963E-2</v>
      </c>
      <c r="I2310" s="22">
        <f ca="1">I2309*EXP(('Price dynamics'!$F$3-'Price dynamics'!$F$4^2*0.5)*1+('Price dynamics'!$F$4*SQRT(1)*_xlfn.NORM.S.INV(RAND())))</f>
        <v>4.3728526141879727E-2</v>
      </c>
      <c r="K2310" s="22">
        <f ca="1">K2309*EXP(('Price dynamics'!$G$3-'Price dynamics'!$G$4^2*0.5)*1+('Price dynamics'!$G$4*SQRT(1)*_xlfn.NORM.S.INV(RAND())))</f>
        <v>4.5451132773604722E-5</v>
      </c>
      <c r="M2310" s="23">
        <f t="shared" ca="1" si="73"/>
        <v>4.5451132773604722E-5</v>
      </c>
      <c r="O2310" s="24">
        <f t="shared" ca="1" si="72"/>
        <v>4.368307500910612E-2</v>
      </c>
    </row>
    <row r="2311" spans="1:15" x14ac:dyDescent="0.2">
      <c r="A2311" s="6">
        <f>LN(Data!B2312/Data!B2311)</f>
        <v>9.2951869871236766E-3</v>
      </c>
      <c r="B2311" s="7"/>
      <c r="C2311" s="7">
        <f>LN(Data!H2312/Data!H2311)</f>
        <v>-0.12756122563801875</v>
      </c>
      <c r="I2311" s="22">
        <f ca="1">I2310*EXP(('Price dynamics'!$F$3-'Price dynamics'!$F$4^2*0.5)*1+('Price dynamics'!$F$4*SQRT(1)*_xlfn.NORM.S.INV(RAND())))</f>
        <v>4.4212639844687283E-2</v>
      </c>
      <c r="K2311" s="22">
        <f ca="1">K2310*EXP(('Price dynamics'!$G$3-'Price dynamics'!$G$4^2*0.5)*1+('Price dynamics'!$G$4*SQRT(1)*_xlfn.NORM.S.INV(RAND())))</f>
        <v>4.2560448587024859E-5</v>
      </c>
      <c r="M2311" s="23">
        <f t="shared" ca="1" si="73"/>
        <v>4.2560448587024859E-5</v>
      </c>
      <c r="O2311" s="24">
        <f t="shared" ca="1" si="72"/>
        <v>4.4170079396100258E-2</v>
      </c>
    </row>
    <row r="2312" spans="1:15" x14ac:dyDescent="0.2">
      <c r="A2312" s="6">
        <f>LN(Data!B2313/Data!B2312)</f>
        <v>2.5500906101299972E-2</v>
      </c>
      <c r="B2312" s="7"/>
      <c r="C2312" s="7">
        <f>LN(Data!H2313/Data!H2312)</f>
        <v>6.7796869853787691E-3</v>
      </c>
      <c r="I2312" s="22">
        <f ca="1">I2311*EXP(('Price dynamics'!$F$3-'Price dynamics'!$F$4^2*0.5)*1+('Price dynamics'!$F$4*SQRT(1)*_xlfn.NORM.S.INV(RAND())))</f>
        <v>4.5120286931159242E-2</v>
      </c>
      <c r="K2312" s="22">
        <f ca="1">K2311*EXP(('Price dynamics'!$G$3-'Price dynamics'!$G$4^2*0.5)*1+('Price dynamics'!$G$4*SQRT(1)*_xlfn.NORM.S.INV(RAND())))</f>
        <v>4.0136610978108814E-5</v>
      </c>
      <c r="M2312" s="23">
        <f t="shared" ca="1" si="73"/>
        <v>4.0136610978108814E-5</v>
      </c>
      <c r="O2312" s="24">
        <f t="shared" ca="1" si="72"/>
        <v>4.5080150320181131E-2</v>
      </c>
    </row>
    <row r="2313" spans="1:15" x14ac:dyDescent="0.2">
      <c r="A2313" s="6">
        <f>LN(Data!B2314/Data!B2313)</f>
        <v>-2.1653267649229209E-2</v>
      </c>
      <c r="B2313" s="7"/>
      <c r="C2313" s="7">
        <f>LN(Data!H2314/Data!H2313)</f>
        <v>2.0067563050809388E-2</v>
      </c>
      <c r="I2313" s="22">
        <f ca="1">I2312*EXP(('Price dynamics'!$F$3-'Price dynamics'!$F$4^2*0.5)*1+('Price dynamics'!$F$4*SQRT(1)*_xlfn.NORM.S.INV(RAND())))</f>
        <v>4.5232903246012091E-2</v>
      </c>
      <c r="K2313" s="22">
        <f ca="1">K2312*EXP(('Price dynamics'!$G$3-'Price dynamics'!$G$4^2*0.5)*1+('Price dynamics'!$G$4*SQRT(1)*_xlfn.NORM.S.INV(RAND())))</f>
        <v>3.5617687058151719E-5</v>
      </c>
      <c r="M2313" s="23">
        <f t="shared" ca="1" si="73"/>
        <v>3.5617687058151719E-5</v>
      </c>
      <c r="O2313" s="24">
        <f t="shared" ca="1" si="72"/>
        <v>4.5197285558953935E-2</v>
      </c>
    </row>
    <row r="2314" spans="1:15" x14ac:dyDescent="0.2">
      <c r="A2314" s="6">
        <f>LN(Data!B2315/Data!B2314)</f>
        <v>-1.9779586086976032E-2</v>
      </c>
      <c r="B2314" s="7"/>
      <c r="C2314" s="7">
        <f>LN(Data!H2315/Data!H2314)</f>
        <v>0.10071397560183067</v>
      </c>
      <c r="I2314" s="22">
        <f ca="1">I2313*EXP(('Price dynamics'!$F$3-'Price dynamics'!$F$4^2*0.5)*1+('Price dynamics'!$F$4*SQRT(1)*_xlfn.NORM.S.INV(RAND())))</f>
        <v>4.75957183303993E-2</v>
      </c>
      <c r="K2314" s="22">
        <f ca="1">K2313*EXP(('Price dynamics'!$G$3-'Price dynamics'!$G$4^2*0.5)*1+('Price dynamics'!$G$4*SQRT(1)*_xlfn.NORM.S.INV(RAND())))</f>
        <v>4.005969978003219E-5</v>
      </c>
      <c r="M2314" s="23">
        <f t="shared" ca="1" si="73"/>
        <v>4.005969978003219E-5</v>
      </c>
      <c r="O2314" s="24">
        <f t="shared" ca="1" si="72"/>
        <v>4.7555658630619266E-2</v>
      </c>
    </row>
    <row r="2315" spans="1:15" x14ac:dyDescent="0.2">
      <c r="A2315" s="6">
        <f>LN(Data!B2316/Data!B2315)</f>
        <v>2.0930996692017964E-2</v>
      </c>
      <c r="B2315" s="7"/>
      <c r="C2315" s="7">
        <f>LN(Data!H2316/Data!H2315)</f>
        <v>-6.8137805167218027E-2</v>
      </c>
      <c r="I2315" s="22">
        <f ca="1">I2314*EXP(('Price dynamics'!$F$3-'Price dynamics'!$F$4^2*0.5)*1+('Price dynamics'!$F$4*SQRT(1)*_xlfn.NORM.S.INV(RAND())))</f>
        <v>4.7913012857126035E-2</v>
      </c>
      <c r="K2315" s="22">
        <f ca="1">K2314*EXP(('Price dynamics'!$G$3-'Price dynamics'!$G$4^2*0.5)*1+('Price dynamics'!$G$4*SQRT(1)*_xlfn.NORM.S.INV(RAND())))</f>
        <v>4.8493498062343455E-5</v>
      </c>
      <c r="M2315" s="23">
        <f t="shared" ca="1" si="73"/>
        <v>4.8493498062343455E-5</v>
      </c>
      <c r="O2315" s="24">
        <f t="shared" ca="1" si="72"/>
        <v>4.786451935906369E-2</v>
      </c>
    </row>
    <row r="2316" spans="1:15" x14ac:dyDescent="0.2">
      <c r="A2316" s="6">
        <f>LN(Data!B2317/Data!B2316)</f>
        <v>1.2578782206860185E-2</v>
      </c>
      <c r="B2316" s="7"/>
      <c r="C2316" s="7">
        <f>LN(Data!H2317/Data!H2316)</f>
        <v>-1.2903404835907954E-2</v>
      </c>
      <c r="I2316" s="22">
        <f ca="1">I2315*EXP(('Price dynamics'!$F$3-'Price dynamics'!$F$4^2*0.5)*1+('Price dynamics'!$F$4*SQRT(1)*_xlfn.NORM.S.INV(RAND())))</f>
        <v>4.7412139376597329E-2</v>
      </c>
      <c r="K2316" s="22">
        <f ca="1">K2315*EXP(('Price dynamics'!$G$3-'Price dynamics'!$G$4^2*0.5)*1+('Price dynamics'!$G$4*SQRT(1)*_xlfn.NORM.S.INV(RAND())))</f>
        <v>5.0794537245132681E-5</v>
      </c>
      <c r="M2316" s="23">
        <f t="shared" ca="1" si="73"/>
        <v>5.0794537245132681E-5</v>
      </c>
      <c r="O2316" s="24">
        <f t="shared" ca="1" si="72"/>
        <v>4.7361344839352199E-2</v>
      </c>
    </row>
    <row r="2317" spans="1:15" x14ac:dyDescent="0.2">
      <c r="A2317" s="6">
        <f>LN(Data!B2318/Data!B2317)</f>
        <v>-2.2601996421748087E-2</v>
      </c>
      <c r="B2317" s="7"/>
      <c r="C2317" s="7">
        <f>LN(Data!H2318/Data!H2317)</f>
        <v>0</v>
      </c>
      <c r="I2317" s="22">
        <f ca="1">I2316*EXP(('Price dynamics'!$F$3-'Price dynamics'!$F$4^2*0.5)*1+('Price dynamics'!$F$4*SQRT(1)*_xlfn.NORM.S.INV(RAND())))</f>
        <v>5.0460368915718229E-2</v>
      </c>
      <c r="K2317" s="22">
        <f ca="1">K2316*EXP(('Price dynamics'!$G$3-'Price dynamics'!$G$4^2*0.5)*1+('Price dynamics'!$G$4*SQRT(1)*_xlfn.NORM.S.INV(RAND())))</f>
        <v>5.3560576438997083E-5</v>
      </c>
      <c r="M2317" s="23">
        <f t="shared" ca="1" si="73"/>
        <v>5.3560576438997083E-5</v>
      </c>
      <c r="O2317" s="24">
        <f t="shared" ca="1" si="72"/>
        <v>5.0406808339279234E-2</v>
      </c>
    </row>
    <row r="2318" spans="1:15" x14ac:dyDescent="0.2">
      <c r="A2318" s="6">
        <f>LN(Data!B2319/Data!B2318)</f>
        <v>6.5649975119308687E-3</v>
      </c>
      <c r="B2318" s="7"/>
      <c r="C2318" s="7">
        <f>LN(Data!H2319/Data!H2318)</f>
        <v>1.9293202934678851E-2</v>
      </c>
      <c r="I2318" s="22">
        <f ca="1">I2317*EXP(('Price dynamics'!$F$3-'Price dynamics'!$F$4^2*0.5)*1+('Price dynamics'!$F$4*SQRT(1)*_xlfn.NORM.S.INV(RAND())))</f>
        <v>5.0688700708852674E-2</v>
      </c>
      <c r="K2318" s="22">
        <f ca="1">K2317*EXP(('Price dynamics'!$G$3-'Price dynamics'!$G$4^2*0.5)*1+('Price dynamics'!$G$4*SQRT(1)*_xlfn.NORM.S.INV(RAND())))</f>
        <v>5.4933814920277429E-5</v>
      </c>
      <c r="M2318" s="23">
        <f t="shared" ca="1" si="73"/>
        <v>5.4933814920277429E-5</v>
      </c>
      <c r="O2318" s="24">
        <f t="shared" ca="1" si="72"/>
        <v>5.0633766893932397E-2</v>
      </c>
    </row>
    <row r="2319" spans="1:15" x14ac:dyDescent="0.2">
      <c r="A2319" s="6">
        <f>LN(Data!B2320/Data!B2319)</f>
        <v>-1.5907221939358247E-2</v>
      </c>
      <c r="B2319" s="7"/>
      <c r="C2319" s="7">
        <f>LN(Data!H2320/Data!H2319)</f>
        <v>-0.22793206804600702</v>
      </c>
      <c r="I2319" s="22">
        <f ca="1">I2318*EXP(('Price dynamics'!$F$3-'Price dynamics'!$F$4^2*0.5)*1+('Price dynamics'!$F$4*SQRT(1)*_xlfn.NORM.S.INV(RAND())))</f>
        <v>5.2692016670604906E-2</v>
      </c>
      <c r="K2319" s="22">
        <f ca="1">K2318*EXP(('Price dynamics'!$G$3-'Price dynamics'!$G$4^2*0.5)*1+('Price dynamics'!$G$4*SQRT(1)*_xlfn.NORM.S.INV(RAND())))</f>
        <v>5.3568726489245707E-5</v>
      </c>
      <c r="M2319" s="23">
        <f t="shared" ca="1" si="73"/>
        <v>5.3568726489245707E-5</v>
      </c>
      <c r="O2319" s="24">
        <f t="shared" ca="1" si="72"/>
        <v>5.2638447944115659E-2</v>
      </c>
    </row>
    <row r="2320" spans="1:15" x14ac:dyDescent="0.2">
      <c r="A2320" s="6">
        <f>LN(Data!B2321/Data!B2320)</f>
        <v>2.5865174772793154E-2</v>
      </c>
      <c r="B2320" s="7"/>
      <c r="C2320" s="7">
        <f>LN(Data!H2321/Data!H2320)</f>
        <v>7.9681696491768813E-3</v>
      </c>
      <c r="I2320" s="22">
        <f ca="1">I2319*EXP(('Price dynamics'!$F$3-'Price dynamics'!$F$4^2*0.5)*1+('Price dynamics'!$F$4*SQRT(1)*_xlfn.NORM.S.INV(RAND())))</f>
        <v>5.5675968656923182E-2</v>
      </c>
      <c r="K2320" s="22">
        <f ca="1">K2319*EXP(('Price dynamics'!$G$3-'Price dynamics'!$G$4^2*0.5)*1+('Price dynamics'!$G$4*SQRT(1)*_xlfn.NORM.S.INV(RAND())))</f>
        <v>5.5744605991322857E-5</v>
      </c>
      <c r="M2320" s="23">
        <f t="shared" ca="1" si="73"/>
        <v>5.5744605991322857E-5</v>
      </c>
      <c r="O2320" s="24">
        <f t="shared" ca="1" si="72"/>
        <v>5.5620224050931859E-2</v>
      </c>
    </row>
    <row r="2321" spans="1:15" x14ac:dyDescent="0.2">
      <c r="A2321" s="6">
        <f>LN(Data!B2322/Data!B2321)</f>
        <v>3.424009432329731E-3</v>
      </c>
      <c r="B2321" s="7"/>
      <c r="C2321" s="7">
        <f>LN(Data!H2322/Data!H2321)</f>
        <v>9.0971778205726592E-2</v>
      </c>
      <c r="I2321" s="22">
        <f ca="1">I2320*EXP(('Price dynamics'!$F$3-'Price dynamics'!$F$4^2*0.5)*1+('Price dynamics'!$F$4*SQRT(1)*_xlfn.NORM.S.INV(RAND())))</f>
        <v>5.5079133625250715E-2</v>
      </c>
      <c r="K2321" s="22">
        <f ca="1">K2320*EXP(('Price dynamics'!$G$3-'Price dynamics'!$G$4^2*0.5)*1+('Price dynamics'!$G$4*SQRT(1)*_xlfn.NORM.S.INV(RAND())))</f>
        <v>5.928148244004549E-5</v>
      </c>
      <c r="M2321" s="23">
        <f t="shared" ca="1" si="73"/>
        <v>5.928148244004549E-5</v>
      </c>
      <c r="O2321" s="24">
        <f t="shared" ca="1" si="72"/>
        <v>5.5019852142810667E-2</v>
      </c>
    </row>
    <row r="2322" spans="1:15" x14ac:dyDescent="0.2">
      <c r="A2322" s="6">
        <f>LN(Data!B2323/Data!B2322)</f>
        <v>8.320774179729741E-3</v>
      </c>
      <c r="B2322" s="7"/>
      <c r="C2322" s="7">
        <f>LN(Data!H2323/Data!H2322)</f>
        <v>0.10969891725642453</v>
      </c>
      <c r="I2322" s="22">
        <f ca="1">I2321*EXP(('Price dynamics'!$F$3-'Price dynamics'!$F$4^2*0.5)*1+('Price dynamics'!$F$4*SQRT(1)*_xlfn.NORM.S.INV(RAND())))</f>
        <v>5.5219463680145166E-2</v>
      </c>
      <c r="K2322" s="22">
        <f ca="1">K2321*EXP(('Price dynamics'!$G$3-'Price dynamics'!$G$4^2*0.5)*1+('Price dynamics'!$G$4*SQRT(1)*_xlfn.NORM.S.INV(RAND())))</f>
        <v>6.1353286239834915E-5</v>
      </c>
      <c r="M2322" s="23">
        <f t="shared" ca="1" si="73"/>
        <v>6.1353286239834915E-5</v>
      </c>
      <c r="O2322" s="24">
        <f t="shared" ca="1" si="72"/>
        <v>5.5158110393905328E-2</v>
      </c>
    </row>
    <row r="2323" spans="1:15" x14ac:dyDescent="0.2">
      <c r="A2323" s="6">
        <f>LN(Data!B2324/Data!B2323)</f>
        <v>1.9765700356126653E-2</v>
      </c>
      <c r="B2323" s="7"/>
      <c r="C2323" s="7">
        <f>LN(Data!H2324/Data!H2323)</f>
        <v>6.4725145056175196E-3</v>
      </c>
      <c r="I2323" s="22">
        <f ca="1">I2322*EXP(('Price dynamics'!$F$3-'Price dynamics'!$F$4^2*0.5)*1+('Price dynamics'!$F$4*SQRT(1)*_xlfn.NORM.S.INV(RAND())))</f>
        <v>5.6313831708719217E-2</v>
      </c>
      <c r="K2323" s="22">
        <f ca="1">K2322*EXP(('Price dynamics'!$G$3-'Price dynamics'!$G$4^2*0.5)*1+('Price dynamics'!$G$4*SQRT(1)*_xlfn.NORM.S.INV(RAND())))</f>
        <v>5.7508190313895E-5</v>
      </c>
      <c r="M2323" s="23">
        <f t="shared" ca="1" si="73"/>
        <v>5.7508190313895E-5</v>
      </c>
      <c r="O2323" s="24">
        <f t="shared" ca="1" si="72"/>
        <v>5.6256323518405323E-2</v>
      </c>
    </row>
    <row r="2324" spans="1:15" x14ac:dyDescent="0.2">
      <c r="A2324" s="6">
        <f>LN(Data!B2325/Data!B2324)</f>
        <v>-8.157256948982854E-3</v>
      </c>
      <c r="B2324" s="7"/>
      <c r="C2324" s="7">
        <f>LN(Data!H2325/Data!H2324)</f>
        <v>1.9169916107720123E-2</v>
      </c>
      <c r="I2324" s="22">
        <f ca="1">I2323*EXP(('Price dynamics'!$F$3-'Price dynamics'!$F$4^2*0.5)*1+('Price dynamics'!$F$4*SQRT(1)*_xlfn.NORM.S.INV(RAND())))</f>
        <v>5.5913569939781534E-2</v>
      </c>
      <c r="K2324" s="22">
        <f ca="1">K2323*EXP(('Price dynamics'!$G$3-'Price dynamics'!$G$4^2*0.5)*1+('Price dynamics'!$G$4*SQRT(1)*_xlfn.NORM.S.INV(RAND())))</f>
        <v>7.1146002927201409E-5</v>
      </c>
      <c r="M2324" s="23">
        <f t="shared" ca="1" si="73"/>
        <v>7.1146002927201409E-5</v>
      </c>
      <c r="O2324" s="24">
        <f t="shared" ca="1" si="72"/>
        <v>5.5842423936854332E-2</v>
      </c>
    </row>
    <row r="2325" spans="1:15" x14ac:dyDescent="0.2">
      <c r="A2325" s="6">
        <f>LN(Data!B2326/Data!B2325)</f>
        <v>-2.8319808384054009E-2</v>
      </c>
      <c r="B2325" s="7"/>
      <c r="C2325" s="7">
        <f>LN(Data!H2326/Data!H2325)</f>
        <v>-1.9169916107720172E-2</v>
      </c>
      <c r="I2325" s="22">
        <f ca="1">I2324*EXP(('Price dynamics'!$F$3-'Price dynamics'!$F$4^2*0.5)*1+('Price dynamics'!$F$4*SQRT(1)*_xlfn.NORM.S.INV(RAND())))</f>
        <v>5.7282225165506871E-2</v>
      </c>
      <c r="K2325" s="22">
        <f ca="1">K2324*EXP(('Price dynamics'!$G$3-'Price dynamics'!$G$4^2*0.5)*1+('Price dynamics'!$G$4*SQRT(1)*_xlfn.NORM.S.INV(RAND())))</f>
        <v>7.0671921447088744E-5</v>
      </c>
      <c r="M2325" s="23">
        <f t="shared" ca="1" si="73"/>
        <v>7.0671921447088744E-5</v>
      </c>
      <c r="O2325" s="24">
        <f t="shared" ca="1" si="72"/>
        <v>5.7211553244059785E-2</v>
      </c>
    </row>
    <row r="2326" spans="1:15" x14ac:dyDescent="0.2">
      <c r="A2326" s="6">
        <f>LN(Data!B2327/Data!B2326)</f>
        <v>-1.194389078346573E-2</v>
      </c>
      <c r="B2326" s="7"/>
      <c r="C2326" s="7">
        <f>LN(Data!H2327/Data!H2326)</f>
        <v>-3.2789822822990956E-2</v>
      </c>
      <c r="I2326" s="22">
        <f ca="1">I2325*EXP(('Price dynamics'!$F$3-'Price dynamics'!$F$4^2*0.5)*1+('Price dynamics'!$F$4*SQRT(1)*_xlfn.NORM.S.INV(RAND())))</f>
        <v>5.8003629462140639E-2</v>
      </c>
      <c r="K2326" s="22">
        <f ca="1">K2325*EXP(('Price dynamics'!$G$3-'Price dynamics'!$G$4^2*0.5)*1+('Price dynamics'!$G$4*SQRT(1)*_xlfn.NORM.S.INV(RAND())))</f>
        <v>6.6825085975916163E-5</v>
      </c>
      <c r="M2326" s="23">
        <f t="shared" ca="1" si="73"/>
        <v>6.6825085975916163E-5</v>
      </c>
      <c r="O2326" s="24">
        <f t="shared" ca="1" si="72"/>
        <v>5.7936804376164726E-2</v>
      </c>
    </row>
    <row r="2327" spans="1:15" x14ac:dyDescent="0.2">
      <c r="A2327" s="6">
        <f>LN(Data!B2328/Data!B2327)</f>
        <v>-5.8309203107932096E-3</v>
      </c>
      <c r="B2327" s="7"/>
      <c r="C2327" s="7">
        <f>LN(Data!H2328/Data!H2327)</f>
        <v>-2.7028672387919374E-2</v>
      </c>
      <c r="I2327" s="22">
        <f ca="1">I2326*EXP(('Price dynamics'!$F$3-'Price dynamics'!$F$4^2*0.5)*1+('Price dynamics'!$F$4*SQRT(1)*_xlfn.NORM.S.INV(RAND())))</f>
        <v>5.8165636653105153E-2</v>
      </c>
      <c r="K2327" s="22">
        <f ca="1">K2326*EXP(('Price dynamics'!$G$3-'Price dynamics'!$G$4^2*0.5)*1+('Price dynamics'!$G$4*SQRT(1)*_xlfn.NORM.S.INV(RAND())))</f>
        <v>6.3262752120894013E-5</v>
      </c>
      <c r="M2327" s="23">
        <f t="shared" ca="1" si="73"/>
        <v>6.3262752120894013E-5</v>
      </c>
      <c r="O2327" s="24">
        <f t="shared" ca="1" si="72"/>
        <v>5.8102373900984258E-2</v>
      </c>
    </row>
    <row r="2328" spans="1:15" x14ac:dyDescent="0.2">
      <c r="A2328" s="6">
        <f>LN(Data!B2329/Data!B2328)</f>
        <v>1.3552966404703449E-2</v>
      </c>
      <c r="B2328" s="7"/>
      <c r="C2328" s="7">
        <f>LN(Data!H2329/Data!H2328)</f>
        <v>1.3605652055778678E-2</v>
      </c>
      <c r="I2328" s="22">
        <f ca="1">I2327*EXP(('Price dynamics'!$F$3-'Price dynamics'!$F$4^2*0.5)*1+('Price dynamics'!$F$4*SQRT(1)*_xlfn.NORM.S.INV(RAND())))</f>
        <v>5.7067304556539182E-2</v>
      </c>
      <c r="K2328" s="22">
        <f ca="1">K2327*EXP(('Price dynamics'!$G$3-'Price dynamics'!$G$4^2*0.5)*1+('Price dynamics'!$G$4*SQRT(1)*_xlfn.NORM.S.INV(RAND())))</f>
        <v>7.0912222516297341E-5</v>
      </c>
      <c r="M2328" s="23">
        <f t="shared" ca="1" si="73"/>
        <v>7.0912222516297341E-5</v>
      </c>
      <c r="O2328" s="24">
        <f t="shared" ca="1" si="72"/>
        <v>5.6996392334022886E-2</v>
      </c>
    </row>
    <row r="2329" spans="1:15" x14ac:dyDescent="0.2">
      <c r="A2329" s="6">
        <f>LN(Data!B2330/Data!B2329)</f>
        <v>-3.0062775368515652E-2</v>
      </c>
      <c r="B2329" s="7"/>
      <c r="C2329" s="7">
        <f>LN(Data!H2330/Data!H2329)</f>
        <v>-3.4367643504207769E-2</v>
      </c>
      <c r="I2329" s="22">
        <f ca="1">I2328*EXP(('Price dynamics'!$F$3-'Price dynamics'!$F$4^2*0.5)*1+('Price dynamics'!$F$4*SQRT(1)*_xlfn.NORM.S.INV(RAND())))</f>
        <v>5.7170077216807329E-2</v>
      </c>
      <c r="K2329" s="22">
        <f ca="1">K2328*EXP(('Price dynamics'!$G$3-'Price dynamics'!$G$4^2*0.5)*1+('Price dynamics'!$G$4*SQRT(1)*_xlfn.NORM.S.INV(RAND())))</f>
        <v>6.9690275837389908E-5</v>
      </c>
      <c r="M2329" s="23">
        <f t="shared" ca="1" si="73"/>
        <v>6.9690275837389908E-5</v>
      </c>
      <c r="O2329" s="24">
        <f t="shared" ca="1" si="72"/>
        <v>5.7100386940969937E-2</v>
      </c>
    </row>
    <row r="2330" spans="1:15" x14ac:dyDescent="0.2">
      <c r="A2330" s="6">
        <f>LN(Data!B2331/Data!B2330)</f>
        <v>-8.3582576142014718E-3</v>
      </c>
      <c r="B2330" s="7"/>
      <c r="C2330" s="7">
        <f>LN(Data!H2331/Data!H2330)</f>
        <v>7.4107972153722043E-2</v>
      </c>
      <c r="I2330" s="22">
        <f ca="1">I2329*EXP(('Price dynamics'!$F$3-'Price dynamics'!$F$4^2*0.5)*1+('Price dynamics'!$F$4*SQRT(1)*_xlfn.NORM.S.INV(RAND())))</f>
        <v>5.6772391543490654E-2</v>
      </c>
      <c r="K2330" s="22">
        <f ca="1">K2329*EXP(('Price dynamics'!$G$3-'Price dynamics'!$G$4^2*0.5)*1+('Price dynamics'!$G$4*SQRT(1)*_xlfn.NORM.S.INV(RAND())))</f>
        <v>7.23290076104639E-5</v>
      </c>
      <c r="M2330" s="23">
        <f t="shared" ca="1" si="73"/>
        <v>7.23290076104639E-5</v>
      </c>
      <c r="O2330" s="24">
        <f t="shared" ca="1" si="72"/>
        <v>5.670006253588019E-2</v>
      </c>
    </row>
    <row r="2331" spans="1:15" x14ac:dyDescent="0.2">
      <c r="A2331" s="6">
        <f>LN(Data!B2332/Data!B2331)</f>
        <v>9.150650682603987E-3</v>
      </c>
      <c r="B2331" s="7"/>
      <c r="C2331" s="7">
        <f>LN(Data!H2332/Data!H2331)</f>
        <v>6.2913825410569182E-2</v>
      </c>
      <c r="I2331" s="22">
        <f ca="1">I2330*EXP(('Price dynamics'!$F$3-'Price dynamics'!$F$4^2*0.5)*1+('Price dynamics'!$F$4*SQRT(1)*_xlfn.NORM.S.INV(RAND())))</f>
        <v>5.4327882686882684E-2</v>
      </c>
      <c r="K2331" s="22">
        <f ca="1">K2330*EXP(('Price dynamics'!$G$3-'Price dynamics'!$G$4^2*0.5)*1+('Price dynamics'!$G$4*SQRT(1)*_xlfn.NORM.S.INV(RAND())))</f>
        <v>6.3585640669122959E-5</v>
      </c>
      <c r="M2331" s="23">
        <f t="shared" ca="1" si="73"/>
        <v>6.3585640669122959E-5</v>
      </c>
      <c r="O2331" s="24">
        <f t="shared" ca="1" si="72"/>
        <v>5.4264297046213564E-2</v>
      </c>
    </row>
    <row r="2332" spans="1:15" x14ac:dyDescent="0.2">
      <c r="A2332" s="6">
        <f>LN(Data!B2333/Data!B2332)</f>
        <v>5.9230183031220712E-3</v>
      </c>
      <c r="B2332" s="7"/>
      <c r="C2332" s="7">
        <f>LN(Data!H2333/Data!H2332)</f>
        <v>6.0790460763821925E-3</v>
      </c>
      <c r="I2332" s="22">
        <f ca="1">I2331*EXP(('Price dynamics'!$F$3-'Price dynamics'!$F$4^2*0.5)*1+('Price dynamics'!$F$4*SQRT(1)*_xlfn.NORM.S.INV(RAND())))</f>
        <v>5.610749488446428E-2</v>
      </c>
      <c r="K2332" s="22">
        <f ca="1">K2331*EXP(('Price dynamics'!$G$3-'Price dynamics'!$G$4^2*0.5)*1+('Price dynamics'!$G$4*SQRT(1)*_xlfn.NORM.S.INV(RAND())))</f>
        <v>6.5107956028033471E-5</v>
      </c>
      <c r="M2332" s="23">
        <f t="shared" ca="1" si="73"/>
        <v>6.5107956028033471E-5</v>
      </c>
      <c r="O2332" s="24">
        <f t="shared" ca="1" si="72"/>
        <v>5.6042386928436244E-2</v>
      </c>
    </row>
    <row r="2333" spans="1:15" x14ac:dyDescent="0.2">
      <c r="A2333" s="6">
        <f>LN(Data!B2334/Data!B2333)</f>
        <v>3.2154619854291439E-2</v>
      </c>
      <c r="B2333" s="7"/>
      <c r="C2333" s="7">
        <f>LN(Data!H2334/Data!H2333)</f>
        <v>0.11980119981262077</v>
      </c>
      <c r="I2333" s="22">
        <f ca="1">I2332*EXP(('Price dynamics'!$F$3-'Price dynamics'!$F$4^2*0.5)*1+('Price dynamics'!$F$4*SQRT(1)*_xlfn.NORM.S.INV(RAND())))</f>
        <v>5.888635283956118E-2</v>
      </c>
      <c r="K2333" s="22">
        <f ca="1">K2332*EXP(('Price dynamics'!$G$3-'Price dynamics'!$G$4^2*0.5)*1+('Price dynamics'!$G$4*SQRT(1)*_xlfn.NORM.S.INV(RAND())))</f>
        <v>6.3545590925316887E-5</v>
      </c>
      <c r="M2333" s="23">
        <f t="shared" ca="1" si="73"/>
        <v>6.3545590925316887E-5</v>
      </c>
      <c r="O2333" s="24">
        <f t="shared" ca="1" si="72"/>
        <v>5.8822807248635867E-2</v>
      </c>
    </row>
    <row r="2334" spans="1:15" x14ac:dyDescent="0.2">
      <c r="A2334" s="6">
        <f>LN(Data!B2335/Data!B2334)</f>
        <v>6.4602162734882342E-3</v>
      </c>
      <c r="B2334" s="7"/>
      <c r="C2334" s="7">
        <f>LN(Data!H2335/Data!H2334)</f>
        <v>-4.3963123421116176E-2</v>
      </c>
      <c r="I2334" s="22">
        <f ca="1">I2333*EXP(('Price dynamics'!$F$3-'Price dynamics'!$F$4^2*0.5)*1+('Price dynamics'!$F$4*SQRT(1)*_xlfn.NORM.S.INV(RAND())))</f>
        <v>5.7423353407347E-2</v>
      </c>
      <c r="K2334" s="22">
        <f ca="1">K2333*EXP(('Price dynamics'!$G$3-'Price dynamics'!$G$4^2*0.5)*1+('Price dynamics'!$G$4*SQRT(1)*_xlfn.NORM.S.INV(RAND())))</f>
        <v>7.6826380409182751E-5</v>
      </c>
      <c r="M2334" s="23">
        <f t="shared" ca="1" si="73"/>
        <v>7.6826380409182751E-5</v>
      </c>
      <c r="O2334" s="24">
        <f t="shared" ca="1" si="72"/>
        <v>5.7346527026937814E-2</v>
      </c>
    </row>
    <row r="2335" spans="1:15" x14ac:dyDescent="0.2">
      <c r="A2335" s="6">
        <f>LN(Data!B2336/Data!B2335)</f>
        <v>7.1711951026576393E-3</v>
      </c>
      <c r="B2335" s="7"/>
      <c r="C2335" s="7">
        <f>LN(Data!H2336/Data!H2335)</f>
        <v>-0.11918851726511828</v>
      </c>
      <c r="I2335" s="22">
        <f ca="1">I2334*EXP(('Price dynamics'!$F$3-'Price dynamics'!$F$4^2*0.5)*1+('Price dynamics'!$F$4*SQRT(1)*_xlfn.NORM.S.INV(RAND())))</f>
        <v>5.6456945215077832E-2</v>
      </c>
      <c r="K2335" s="22">
        <f ca="1">K2334*EXP(('Price dynamics'!$G$3-'Price dynamics'!$G$4^2*0.5)*1+('Price dynamics'!$G$4*SQRT(1)*_xlfn.NORM.S.INV(RAND())))</f>
        <v>8.1543030725995168E-5</v>
      </c>
      <c r="M2335" s="23">
        <f t="shared" ca="1" si="73"/>
        <v>8.1543030725995168E-5</v>
      </c>
      <c r="O2335" s="24">
        <f t="shared" ca="1" si="72"/>
        <v>5.6375402184351837E-2</v>
      </c>
    </row>
    <row r="2336" spans="1:15" x14ac:dyDescent="0.2">
      <c r="A2336" s="6">
        <f>LN(Data!B2337/Data!B2336)</f>
        <v>3.0041329389945705E-3</v>
      </c>
      <c r="B2336" s="7"/>
      <c r="C2336" s="7">
        <f>LN(Data!H2337/Data!H2336)</f>
        <v>9.0696561470811995E-2</v>
      </c>
      <c r="I2336" s="22">
        <f ca="1">I2335*EXP(('Price dynamics'!$F$3-'Price dynamics'!$F$4^2*0.5)*1+('Price dynamics'!$F$4*SQRT(1)*_xlfn.NORM.S.INV(RAND())))</f>
        <v>5.5354525150447295E-2</v>
      </c>
      <c r="K2336" s="22">
        <f ca="1">K2335*EXP(('Price dynamics'!$G$3-'Price dynamics'!$G$4^2*0.5)*1+('Price dynamics'!$G$4*SQRT(1)*_xlfn.NORM.S.INV(RAND())))</f>
        <v>7.9076777158313519E-5</v>
      </c>
      <c r="M2336" s="23">
        <f t="shared" ca="1" si="73"/>
        <v>7.9076777158313519E-5</v>
      </c>
      <c r="O2336" s="24">
        <f t="shared" ca="1" si="72"/>
        <v>5.5275448373288981E-2</v>
      </c>
    </row>
    <row r="2337" spans="1:15" x14ac:dyDescent="0.2">
      <c r="A2337" s="6">
        <f>LN(Data!B2338/Data!B2337)</f>
        <v>-8.283179889614526E-3</v>
      </c>
      <c r="B2337" s="7"/>
      <c r="C2337" s="7">
        <f>LN(Data!H2338/Data!H2337)</f>
        <v>5.6194558343642072E-2</v>
      </c>
      <c r="I2337" s="22">
        <f ca="1">I2336*EXP(('Price dynamics'!$F$3-'Price dynamics'!$F$4^2*0.5)*1+('Price dynamics'!$F$4*SQRT(1)*_xlfn.NORM.S.INV(RAND())))</f>
        <v>5.7380453792126508E-2</v>
      </c>
      <c r="K2337" s="22">
        <f ca="1">K2336*EXP(('Price dynamics'!$G$3-'Price dynamics'!$G$4^2*0.5)*1+('Price dynamics'!$G$4*SQRT(1)*_xlfn.NORM.S.INV(RAND())))</f>
        <v>8.4283468818347322E-5</v>
      </c>
      <c r="M2337" s="23">
        <f t="shared" ca="1" si="73"/>
        <v>8.4283468818347322E-5</v>
      </c>
      <c r="O2337" s="24">
        <f t="shared" ca="1" si="72"/>
        <v>5.7296170323308158E-2</v>
      </c>
    </row>
    <row r="2338" spans="1:15" x14ac:dyDescent="0.2">
      <c r="A2338" s="6">
        <f>LN(Data!B2339/Data!B2338)</f>
        <v>-1.9084548692410587E-2</v>
      </c>
      <c r="B2338" s="7"/>
      <c r="C2338" s="7">
        <f>LN(Data!H2339/Data!H2338)</f>
        <v>3.7537919319065034E-2</v>
      </c>
      <c r="I2338" s="22">
        <f ca="1">I2337*EXP(('Price dynamics'!$F$3-'Price dynamics'!$F$4^2*0.5)*1+('Price dynamics'!$F$4*SQRT(1)*_xlfn.NORM.S.INV(RAND())))</f>
        <v>5.9110902117631238E-2</v>
      </c>
      <c r="K2338" s="22">
        <f ca="1">K2337*EXP(('Price dynamics'!$G$3-'Price dynamics'!$G$4^2*0.5)*1+('Price dynamics'!$G$4*SQRT(1)*_xlfn.NORM.S.INV(RAND())))</f>
        <v>8.912831127455411E-5</v>
      </c>
      <c r="M2338" s="23">
        <f t="shared" ca="1" si="73"/>
        <v>8.912831127455411E-5</v>
      </c>
      <c r="O2338" s="24">
        <f t="shared" ca="1" si="72"/>
        <v>5.9021773806356682E-2</v>
      </c>
    </row>
    <row r="2339" spans="1:15" x14ac:dyDescent="0.2">
      <c r="A2339" s="6">
        <f>LN(Data!B2340/Data!B2339)</f>
        <v>1.4917086703237166E-2</v>
      </c>
      <c r="B2339" s="7"/>
      <c r="C2339" s="7">
        <f>LN(Data!H2340/Data!H2339)</f>
        <v>-0.15942773692810194</v>
      </c>
      <c r="I2339" s="22">
        <f ca="1">I2338*EXP(('Price dynamics'!$F$3-'Price dynamics'!$F$4^2*0.5)*1+('Price dynamics'!$F$4*SQRT(1)*_xlfn.NORM.S.INV(RAND())))</f>
        <v>5.6105839265255926E-2</v>
      </c>
      <c r="K2339" s="22">
        <f ca="1">K2338*EXP(('Price dynamics'!$G$3-'Price dynamics'!$G$4^2*0.5)*1+('Price dynamics'!$G$4*SQRT(1)*_xlfn.NORM.S.INV(RAND())))</f>
        <v>8.2658236052663466E-5</v>
      </c>
      <c r="M2339" s="23">
        <f t="shared" ca="1" si="73"/>
        <v>8.2658236052663466E-5</v>
      </c>
      <c r="O2339" s="24">
        <f t="shared" ca="1" si="72"/>
        <v>5.6023181029203263E-2</v>
      </c>
    </row>
    <row r="2340" spans="1:15" x14ac:dyDescent="0.2">
      <c r="A2340" s="6">
        <f>LN(Data!B2341/Data!B2340)</f>
        <v>-1.800470011719707E-2</v>
      </c>
      <c r="B2340" s="7"/>
      <c r="C2340" s="7">
        <f>LN(Data!H2341/Data!H2340)</f>
        <v>-0.17494144949633211</v>
      </c>
      <c r="I2340" s="22">
        <f ca="1">I2339*EXP(('Price dynamics'!$F$3-'Price dynamics'!$F$4^2*0.5)*1+('Price dynamics'!$F$4*SQRT(1)*_xlfn.NORM.S.INV(RAND())))</f>
        <v>5.1185698466564886E-2</v>
      </c>
      <c r="K2340" s="22">
        <f ca="1">K2339*EXP(('Price dynamics'!$G$3-'Price dynamics'!$G$4^2*0.5)*1+('Price dynamics'!$G$4*SQRT(1)*_xlfn.NORM.S.INV(RAND())))</f>
        <v>9.0617072462204399E-5</v>
      </c>
      <c r="M2340" s="23">
        <f t="shared" ca="1" si="73"/>
        <v>9.0617072462204399E-5</v>
      </c>
      <c r="O2340" s="24">
        <f t="shared" ca="1" si="72"/>
        <v>5.1095081394102682E-2</v>
      </c>
    </row>
    <row r="2341" spans="1:15" x14ac:dyDescent="0.2">
      <c r="A2341" s="6">
        <f>LN(Data!B2342/Data!B2341)</f>
        <v>4.6278524554609953E-3</v>
      </c>
      <c r="B2341" s="7"/>
      <c r="C2341" s="7">
        <f>LN(Data!H2342/Data!H2341)</f>
        <v>3.6105004642116141E-2</v>
      </c>
      <c r="I2341" s="22">
        <f ca="1">I2340*EXP(('Price dynamics'!$F$3-'Price dynamics'!$F$4^2*0.5)*1+('Price dynamics'!$F$4*SQRT(1)*_xlfn.NORM.S.INV(RAND())))</f>
        <v>5.3819271021575875E-2</v>
      </c>
      <c r="K2341" s="22">
        <f ca="1">K2340*EXP(('Price dynamics'!$G$3-'Price dynamics'!$G$4^2*0.5)*1+('Price dynamics'!$G$4*SQRT(1)*_xlfn.NORM.S.INV(RAND())))</f>
        <v>9.5311718742755751E-5</v>
      </c>
      <c r="M2341" s="23">
        <f t="shared" ca="1" si="73"/>
        <v>9.5311718742755751E-5</v>
      </c>
      <c r="O2341" s="24">
        <f t="shared" ca="1" si="72"/>
        <v>5.3723959302833121E-2</v>
      </c>
    </row>
    <row r="2342" spans="1:15" x14ac:dyDescent="0.2">
      <c r="A2342" s="6">
        <f>LN(Data!B2343/Data!B2342)</f>
        <v>-1.0442949283980353E-2</v>
      </c>
      <c r="B2342" s="7"/>
      <c r="C2342" s="7">
        <f>LN(Data!H2343/Data!H2342)</f>
        <v>-2.1506205220963619E-2</v>
      </c>
      <c r="I2342" s="22">
        <f ca="1">I2341*EXP(('Price dynamics'!$F$3-'Price dynamics'!$F$4^2*0.5)*1+('Price dynamics'!$F$4*SQRT(1)*_xlfn.NORM.S.INV(RAND())))</f>
        <v>5.2199294489893397E-2</v>
      </c>
      <c r="K2342" s="22">
        <f ca="1">K2341*EXP(('Price dynamics'!$G$3-'Price dynamics'!$G$4^2*0.5)*1+('Price dynamics'!$G$4*SQRT(1)*_xlfn.NORM.S.INV(RAND())))</f>
        <v>9.1476173062772219E-5</v>
      </c>
      <c r="M2342" s="23">
        <f t="shared" ca="1" si="73"/>
        <v>9.1476173062772219E-5</v>
      </c>
      <c r="O2342" s="24">
        <f t="shared" ca="1" si="72"/>
        <v>5.2107818316830624E-2</v>
      </c>
    </row>
    <row r="2343" spans="1:15" x14ac:dyDescent="0.2">
      <c r="A2343" s="6">
        <f>LN(Data!B2344/Data!B2343)</f>
        <v>-7.0230487650253812E-3</v>
      </c>
      <c r="B2343" s="7"/>
      <c r="C2343" s="7">
        <f>LN(Data!H2344/Data!H2343)</f>
        <v>8.3381608939051208E-2</v>
      </c>
      <c r="I2343" s="22">
        <f ca="1">I2342*EXP(('Price dynamics'!$F$3-'Price dynamics'!$F$4^2*0.5)*1+('Price dynamics'!$F$4*SQRT(1)*_xlfn.NORM.S.INV(RAND())))</f>
        <v>5.1635894804298477E-2</v>
      </c>
      <c r="K2343" s="22">
        <f ca="1">K2342*EXP(('Price dynamics'!$G$3-'Price dynamics'!$G$4^2*0.5)*1+('Price dynamics'!$G$4*SQRT(1)*_xlfn.NORM.S.INV(RAND())))</f>
        <v>9.6405275525285986E-5</v>
      </c>
      <c r="M2343" s="23">
        <f t="shared" ca="1" si="73"/>
        <v>9.6405275525285986E-5</v>
      </c>
      <c r="O2343" s="24">
        <f t="shared" ca="1" si="72"/>
        <v>5.1539489528773193E-2</v>
      </c>
    </row>
    <row r="2344" spans="1:15" x14ac:dyDescent="0.2">
      <c r="A2344" s="6">
        <f>LN(Data!B2345/Data!B2344)</f>
        <v>-2.98055045572941E-2</v>
      </c>
      <c r="B2344" s="7"/>
      <c r="C2344" s="7">
        <f>LN(Data!H2345/Data!H2344)</f>
        <v>5.8268908123975824E-2</v>
      </c>
      <c r="I2344" s="22">
        <f ca="1">I2343*EXP(('Price dynamics'!$F$3-'Price dynamics'!$F$4^2*0.5)*1+('Price dynamics'!$F$4*SQRT(1)*_xlfn.NORM.S.INV(RAND())))</f>
        <v>5.3288985786361334E-2</v>
      </c>
      <c r="K2344" s="22">
        <f ca="1">K2343*EXP(('Price dynamics'!$G$3-'Price dynamics'!$G$4^2*0.5)*1+('Price dynamics'!$G$4*SQRT(1)*_xlfn.NORM.S.INV(RAND())))</f>
        <v>9.3790075746437871E-5</v>
      </c>
      <c r="M2344" s="23">
        <f t="shared" ca="1" si="73"/>
        <v>9.3790075746437871E-5</v>
      </c>
      <c r="O2344" s="24">
        <f t="shared" ca="1" si="72"/>
        <v>5.3195195710614894E-2</v>
      </c>
    </row>
    <row r="2345" spans="1:15" x14ac:dyDescent="0.2">
      <c r="A2345" s="6">
        <f>LN(Data!B2346/Data!B2345)</f>
        <v>-2.0787379855801612E-2</v>
      </c>
      <c r="B2345" s="7"/>
      <c r="C2345" s="7">
        <f>LN(Data!H2346/Data!H2345)</f>
        <v>-0.10605957196032434</v>
      </c>
      <c r="I2345" s="22">
        <f ca="1">I2344*EXP(('Price dynamics'!$F$3-'Price dynamics'!$F$4^2*0.5)*1+('Price dynamics'!$F$4*SQRT(1)*_xlfn.NORM.S.INV(RAND())))</f>
        <v>5.2323660021639531E-2</v>
      </c>
      <c r="K2345" s="22">
        <f ca="1">K2344*EXP(('Price dynamics'!$G$3-'Price dynamics'!$G$4^2*0.5)*1+('Price dynamics'!$G$4*SQRT(1)*_xlfn.NORM.S.INV(RAND())))</f>
        <v>1.0127171326171651E-4</v>
      </c>
      <c r="M2345" s="23">
        <f t="shared" ca="1" si="73"/>
        <v>1.0127171326171651E-4</v>
      </c>
      <c r="O2345" s="24">
        <f t="shared" ca="1" si="72"/>
        <v>5.2222388308377818E-2</v>
      </c>
    </row>
    <row r="2346" spans="1:15" x14ac:dyDescent="0.2">
      <c r="A2346" s="6">
        <f>LN(Data!B2347/Data!B2346)</f>
        <v>6.5681681120971693E-3</v>
      </c>
      <c r="B2346" s="7"/>
      <c r="C2346" s="7">
        <f>LN(Data!H2347/Data!H2346)</f>
        <v>0.13702179756429117</v>
      </c>
      <c r="I2346" s="22">
        <f ca="1">I2345*EXP(('Price dynamics'!$F$3-'Price dynamics'!$F$4^2*0.5)*1+('Price dynamics'!$F$4*SQRT(1)*_xlfn.NORM.S.INV(RAND())))</f>
        <v>5.4766441425435367E-2</v>
      </c>
      <c r="K2346" s="22">
        <f ca="1">K2345*EXP(('Price dynamics'!$G$3-'Price dynamics'!$G$4^2*0.5)*1+('Price dynamics'!$G$4*SQRT(1)*_xlfn.NORM.S.INV(RAND())))</f>
        <v>1.0529239625332207E-4</v>
      </c>
      <c r="M2346" s="23">
        <f t="shared" ca="1" si="73"/>
        <v>1.0529239625332207E-4</v>
      </c>
      <c r="O2346" s="24">
        <f t="shared" ca="1" si="72"/>
        <v>5.4661149029182045E-2</v>
      </c>
    </row>
    <row r="2347" spans="1:15" x14ac:dyDescent="0.2">
      <c r="A2347" s="6">
        <f>LN(Data!B2348/Data!B2347)</f>
        <v>8.5557661853044031E-3</v>
      </c>
      <c r="B2347" s="7"/>
      <c r="C2347" s="7">
        <f>LN(Data!H2348/Data!H2347)</f>
        <v>-3.096222560396681E-2</v>
      </c>
      <c r="I2347" s="22">
        <f ca="1">I2346*EXP(('Price dynamics'!$F$3-'Price dynamics'!$F$4^2*0.5)*1+('Price dynamics'!$F$4*SQRT(1)*_xlfn.NORM.S.INV(RAND())))</f>
        <v>5.6085654772006555E-2</v>
      </c>
      <c r="K2347" s="22">
        <f ca="1">K2346*EXP(('Price dynamics'!$G$3-'Price dynamics'!$G$4^2*0.5)*1+('Price dynamics'!$G$4*SQRT(1)*_xlfn.NORM.S.INV(RAND())))</f>
        <v>1.0692902981452823E-4</v>
      </c>
      <c r="M2347" s="23">
        <f t="shared" ca="1" si="73"/>
        <v>1.0692902981452823E-4</v>
      </c>
      <c r="O2347" s="24">
        <f t="shared" ca="1" si="72"/>
        <v>5.5978725742192023E-2</v>
      </c>
    </row>
    <row r="2348" spans="1:15" x14ac:dyDescent="0.2">
      <c r="A2348" s="6">
        <f>LN(Data!B2349/Data!B2348)</f>
        <v>3.6444664756430725E-3</v>
      </c>
      <c r="B2348" s="7"/>
      <c r="C2348" s="7">
        <f>LN(Data!H2349/Data!H2348)</f>
        <v>6.269613013595395E-3</v>
      </c>
      <c r="I2348" s="22">
        <f ca="1">I2347*EXP(('Price dynamics'!$F$3-'Price dynamics'!$F$4^2*0.5)*1+('Price dynamics'!$F$4*SQRT(1)*_xlfn.NORM.S.INV(RAND())))</f>
        <v>5.7655569067926161E-2</v>
      </c>
      <c r="K2348" s="22">
        <f ca="1">K2347*EXP(('Price dynamics'!$G$3-'Price dynamics'!$G$4^2*0.5)*1+('Price dynamics'!$G$4*SQRT(1)*_xlfn.NORM.S.INV(RAND())))</f>
        <v>1.2252365278159379E-4</v>
      </c>
      <c r="M2348" s="23">
        <f t="shared" ca="1" si="73"/>
        <v>1.2252365278159379E-4</v>
      </c>
      <c r="O2348" s="24">
        <f t="shared" ca="1" si="72"/>
        <v>5.7533045415144569E-2</v>
      </c>
    </row>
    <row r="2349" spans="1:15" x14ac:dyDescent="0.2">
      <c r="A2349" s="6">
        <f>LN(Data!B2350/Data!B2349)</f>
        <v>-9.7482494136605907E-3</v>
      </c>
      <c r="B2349" s="7"/>
      <c r="C2349" s="7">
        <f>LN(Data!H2350/Data!H2349)</f>
        <v>-9.1567193525490503E-2</v>
      </c>
      <c r="I2349" s="22">
        <f ca="1">I2348*EXP(('Price dynamics'!$F$3-'Price dynamics'!$F$4^2*0.5)*1+('Price dynamics'!$F$4*SQRT(1)*_xlfn.NORM.S.INV(RAND())))</f>
        <v>5.6067287960754685E-2</v>
      </c>
      <c r="K2349" s="22">
        <f ca="1">K2348*EXP(('Price dynamics'!$G$3-'Price dynamics'!$G$4^2*0.5)*1+('Price dynamics'!$G$4*SQRT(1)*_xlfn.NORM.S.INV(RAND())))</f>
        <v>1.3650582017852976E-4</v>
      </c>
      <c r="M2349" s="23">
        <f t="shared" ca="1" si="73"/>
        <v>1.3650582017852976E-4</v>
      </c>
      <c r="O2349" s="24">
        <f t="shared" ca="1" si="72"/>
        <v>5.5930782140576153E-2</v>
      </c>
    </row>
    <row r="2350" spans="1:15" x14ac:dyDescent="0.2">
      <c r="A2350" s="6">
        <f>LN(Data!B2351/Data!B2350)</f>
        <v>1.2237407197164267E-3</v>
      </c>
      <c r="B2350" s="7"/>
      <c r="C2350" s="7">
        <f>LN(Data!H2351/Data!H2350)</f>
        <v>-4.1964199099032193E-2</v>
      </c>
      <c r="I2350" s="22">
        <f ca="1">I2349*EXP(('Price dynamics'!$F$3-'Price dynamics'!$F$4^2*0.5)*1+('Price dynamics'!$F$4*SQRT(1)*_xlfn.NORM.S.INV(RAND())))</f>
        <v>5.4854933869993051E-2</v>
      </c>
      <c r="K2350" s="22">
        <f ca="1">K2349*EXP(('Price dynamics'!$G$3-'Price dynamics'!$G$4^2*0.5)*1+('Price dynamics'!$G$4*SQRT(1)*_xlfn.NORM.S.INV(RAND())))</f>
        <v>1.5163696240663127E-4</v>
      </c>
      <c r="M2350" s="23">
        <f t="shared" ca="1" si="73"/>
        <v>1.5163696240663127E-4</v>
      </c>
      <c r="O2350" s="24">
        <f t="shared" ca="1" si="72"/>
        <v>5.4703296907586421E-2</v>
      </c>
    </row>
    <row r="2351" spans="1:15" x14ac:dyDescent="0.2">
      <c r="A2351" s="6">
        <f>LN(Data!B2352/Data!B2351)</f>
        <v>-3.2666423495169221E-3</v>
      </c>
      <c r="B2351" s="7"/>
      <c r="C2351" s="7">
        <f>LN(Data!H2352/Data!H2351)</f>
        <v>0.10178269430994238</v>
      </c>
      <c r="I2351" s="22">
        <f ca="1">I2350*EXP(('Price dynamics'!$F$3-'Price dynamics'!$F$4^2*0.5)*1+('Price dynamics'!$F$4*SQRT(1)*_xlfn.NORM.S.INV(RAND())))</f>
        <v>5.4534829417463397E-2</v>
      </c>
      <c r="K2351" s="22">
        <f ca="1">K2350*EXP(('Price dynamics'!$G$3-'Price dynamics'!$G$4^2*0.5)*1+('Price dynamics'!$G$4*SQRT(1)*_xlfn.NORM.S.INV(RAND())))</f>
        <v>1.4229803707392077E-4</v>
      </c>
      <c r="M2351" s="23">
        <f t="shared" ca="1" si="73"/>
        <v>1.4229803707392077E-4</v>
      </c>
      <c r="O2351" s="24">
        <f t="shared" ca="1" si="72"/>
        <v>5.4392531380389478E-2</v>
      </c>
    </row>
    <row r="2352" spans="1:15" x14ac:dyDescent="0.2">
      <c r="A2352" s="6">
        <f>LN(Data!B2353/Data!B2352)</f>
        <v>-4.0983663922820254E-3</v>
      </c>
      <c r="B2352" s="7"/>
      <c r="C2352" s="7">
        <f>LN(Data!H2353/Data!H2352)</f>
        <v>8.0538862484012194E-2</v>
      </c>
      <c r="I2352" s="22">
        <f ca="1">I2351*EXP(('Price dynamics'!$F$3-'Price dynamics'!$F$4^2*0.5)*1+('Price dynamics'!$F$4*SQRT(1)*_xlfn.NORM.S.INV(RAND())))</f>
        <v>5.2311068559257642E-2</v>
      </c>
      <c r="K2352" s="22">
        <f ca="1">K2351*EXP(('Price dynamics'!$G$3-'Price dynamics'!$G$4^2*0.5)*1+('Price dynamics'!$G$4*SQRT(1)*_xlfn.NORM.S.INV(RAND())))</f>
        <v>1.4148865035054504E-4</v>
      </c>
      <c r="M2352" s="23">
        <f t="shared" ca="1" si="73"/>
        <v>1.4148865035054504E-4</v>
      </c>
      <c r="O2352" s="24">
        <f t="shared" ca="1" si="72"/>
        <v>5.2169579908907096E-2</v>
      </c>
    </row>
    <row r="2353" spans="1:15" x14ac:dyDescent="0.2">
      <c r="A2353" s="6">
        <f>LN(Data!B2354/Data!B2353)</f>
        <v>-9.490477669614257E-3</v>
      </c>
      <c r="B2353" s="7"/>
      <c r="C2353" s="7">
        <f>LN(Data!H2354/Data!H2353)</f>
        <v>-3.0213778596496595E-2</v>
      </c>
      <c r="I2353" s="22">
        <f ca="1">I2352*EXP(('Price dynamics'!$F$3-'Price dynamics'!$F$4^2*0.5)*1+('Price dynamics'!$F$4*SQRT(1)*_xlfn.NORM.S.INV(RAND())))</f>
        <v>5.0413815782549345E-2</v>
      </c>
      <c r="K2353" s="22">
        <f ca="1">K2352*EXP(('Price dynamics'!$G$3-'Price dynamics'!$G$4^2*0.5)*1+('Price dynamics'!$G$4*SQRT(1)*_xlfn.NORM.S.INV(RAND())))</f>
        <v>1.3425024900239264E-4</v>
      </c>
      <c r="M2353" s="23">
        <f t="shared" ca="1" si="73"/>
        <v>1.3425024900239264E-4</v>
      </c>
      <c r="O2353" s="24">
        <f t="shared" ca="1" si="72"/>
        <v>5.0279565533546955E-2</v>
      </c>
    </row>
    <row r="2354" spans="1:15" x14ac:dyDescent="0.2">
      <c r="A2354" s="6">
        <f>LN(Data!B2355/Data!B2354)</f>
        <v>-2.3066654910944756E-2</v>
      </c>
      <c r="B2354" s="7"/>
      <c r="C2354" s="7">
        <f>LN(Data!H2355/Data!H2354)</f>
        <v>1.8237587549781012E-2</v>
      </c>
      <c r="I2354" s="22">
        <f ca="1">I2353*EXP(('Price dynamics'!$F$3-'Price dynamics'!$F$4^2*0.5)*1+('Price dynamics'!$F$4*SQRT(1)*_xlfn.NORM.S.INV(RAND())))</f>
        <v>5.1255605874910001E-2</v>
      </c>
      <c r="K2354" s="22">
        <f ca="1">K2353*EXP(('Price dynamics'!$G$3-'Price dynamics'!$G$4^2*0.5)*1+('Price dynamics'!$G$4*SQRT(1)*_xlfn.NORM.S.INV(RAND())))</f>
        <v>1.2812029241838203E-4</v>
      </c>
      <c r="M2354" s="23">
        <f t="shared" ca="1" si="73"/>
        <v>1.2812029241838203E-4</v>
      </c>
      <c r="O2354" s="24">
        <f t="shared" ca="1" si="72"/>
        <v>5.1127485582491618E-2</v>
      </c>
    </row>
    <row r="2355" spans="1:15" x14ac:dyDescent="0.2">
      <c r="A2355" s="6">
        <f>LN(Data!B2356/Data!B2355)</f>
        <v>-5.1042220557513032E-3</v>
      </c>
      <c r="B2355" s="7"/>
      <c r="C2355" s="7">
        <f>LN(Data!H2356/Data!H2355)</f>
        <v>6.0060240602119487E-3</v>
      </c>
      <c r="I2355" s="22">
        <f ca="1">I2354*EXP(('Price dynamics'!$F$3-'Price dynamics'!$F$4^2*0.5)*1+('Price dynamics'!$F$4*SQRT(1)*_xlfn.NORM.S.INV(RAND())))</f>
        <v>5.0411246381874976E-2</v>
      </c>
      <c r="K2355" s="22">
        <f ca="1">K2354*EXP(('Price dynamics'!$G$3-'Price dynamics'!$G$4^2*0.5)*1+('Price dynamics'!$G$4*SQRT(1)*_xlfn.NORM.S.INV(RAND())))</f>
        <v>1.3021933294948848E-4</v>
      </c>
      <c r="M2355" s="23">
        <f t="shared" ca="1" si="73"/>
        <v>1.3021933294948848E-4</v>
      </c>
      <c r="O2355" s="24">
        <f t="shared" ca="1" si="72"/>
        <v>5.0281027048925488E-2</v>
      </c>
    </row>
    <row r="2356" spans="1:15" x14ac:dyDescent="0.2">
      <c r="A2356" s="6">
        <f>LN(Data!B2357/Data!B2356)</f>
        <v>-3.8453369322622943E-3</v>
      </c>
      <c r="B2356" s="7"/>
      <c r="C2356" s="7">
        <f>LN(Data!H2357/Data!H2356)</f>
        <v>0.11844815041319409</v>
      </c>
      <c r="I2356" s="22">
        <f ca="1">I2355*EXP(('Price dynamics'!$F$3-'Price dynamics'!$F$4^2*0.5)*1+('Price dynamics'!$F$4*SQRT(1)*_xlfn.NORM.S.INV(RAND())))</f>
        <v>5.234019432231439E-2</v>
      </c>
      <c r="K2356" s="22">
        <f ca="1">K2355*EXP(('Price dynamics'!$G$3-'Price dynamics'!$G$4^2*0.5)*1+('Price dynamics'!$G$4*SQRT(1)*_xlfn.NORM.S.INV(RAND())))</f>
        <v>1.2042227954891675E-4</v>
      </c>
      <c r="M2356" s="23">
        <f t="shared" ca="1" si="73"/>
        <v>1.2042227954891675E-4</v>
      </c>
      <c r="O2356" s="24">
        <f t="shared" ca="1" si="72"/>
        <v>5.2219772042765476E-2</v>
      </c>
    </row>
    <row r="2357" spans="1:15" x14ac:dyDescent="0.2">
      <c r="A2357" s="6">
        <f>LN(Data!B2358/Data!B2357)</f>
        <v>5.9752631900870205E-3</v>
      </c>
      <c r="B2357" s="7"/>
      <c r="C2357" s="7">
        <f>LN(Data!H2358/Data!H2357)</f>
        <v>3.6557595733797729E-2</v>
      </c>
      <c r="I2357" s="22">
        <f ca="1">I2356*EXP(('Price dynamics'!$F$3-'Price dynamics'!$F$4^2*0.5)*1+('Price dynamics'!$F$4*SQRT(1)*_xlfn.NORM.S.INV(RAND())))</f>
        <v>5.0805294581646725E-2</v>
      </c>
      <c r="K2357" s="22">
        <f ca="1">K2356*EXP(('Price dynamics'!$G$3-'Price dynamics'!$G$4^2*0.5)*1+('Price dynamics'!$G$4*SQRT(1)*_xlfn.NORM.S.INV(RAND())))</f>
        <v>1.2210089199007014E-4</v>
      </c>
      <c r="M2357" s="23">
        <f t="shared" ca="1" si="73"/>
        <v>1.2210089199007014E-4</v>
      </c>
      <c r="O2357" s="24">
        <f t="shared" ca="1" si="72"/>
        <v>5.0683193689656653E-2</v>
      </c>
    </row>
    <row r="2358" spans="1:15" x14ac:dyDescent="0.2">
      <c r="A2358" s="6">
        <f>LN(Data!B2359/Data!B2358)</f>
        <v>8.5070188031282853E-4</v>
      </c>
      <c r="B2358" s="7"/>
      <c r="C2358" s="7">
        <f>LN(Data!H2359/Data!H2358)</f>
        <v>3.0305349495328843E-2</v>
      </c>
      <c r="I2358" s="22">
        <f ca="1">I2357*EXP(('Price dynamics'!$F$3-'Price dynamics'!$F$4^2*0.5)*1+('Price dynamics'!$F$4*SQRT(1)*_xlfn.NORM.S.INV(RAND())))</f>
        <v>4.998580027635794E-2</v>
      </c>
      <c r="K2358" s="22">
        <f ca="1">K2357*EXP(('Price dynamics'!$G$3-'Price dynamics'!$G$4^2*0.5)*1+('Price dynamics'!$G$4*SQRT(1)*_xlfn.NORM.S.INV(RAND())))</f>
        <v>1.2132471832398415E-4</v>
      </c>
      <c r="M2358" s="23">
        <f t="shared" ca="1" si="73"/>
        <v>1.2132471832398415E-4</v>
      </c>
      <c r="O2358" s="24">
        <f t="shared" ca="1" si="72"/>
        <v>4.9864475558033958E-2</v>
      </c>
    </row>
    <row r="2359" spans="1:15" x14ac:dyDescent="0.2">
      <c r="A2359" s="6">
        <f>LN(Data!B2360/Data!B2359)</f>
        <v>7.6239251106595867E-3</v>
      </c>
      <c r="B2359" s="7"/>
      <c r="C2359" s="7">
        <f>LN(Data!H2360/Data!H2359)</f>
        <v>9.9010709827115368E-3</v>
      </c>
      <c r="I2359" s="22">
        <f ca="1">I2358*EXP(('Price dynamics'!$F$3-'Price dynamics'!$F$4^2*0.5)*1+('Price dynamics'!$F$4*SQRT(1)*_xlfn.NORM.S.INV(RAND())))</f>
        <v>4.9956047097752324E-2</v>
      </c>
      <c r="K2359" s="22">
        <f ca="1">K2358*EXP(('Price dynamics'!$G$3-'Price dynamics'!$G$4^2*0.5)*1+('Price dynamics'!$G$4*SQRT(1)*_xlfn.NORM.S.INV(RAND())))</f>
        <v>1.1460560869546472E-4</v>
      </c>
      <c r="M2359" s="23">
        <f t="shared" ca="1" si="73"/>
        <v>1.1460560869546472E-4</v>
      </c>
      <c r="O2359" s="24">
        <f t="shared" ca="1" si="72"/>
        <v>4.9841441489056858E-2</v>
      </c>
    </row>
    <row r="2360" spans="1:15" x14ac:dyDescent="0.2">
      <c r="A2360" s="6">
        <f>LN(Data!B2361/Data!B2360)</f>
        <v>-8.4423812528064727E-4</v>
      </c>
      <c r="B2360" s="7"/>
      <c r="C2360" s="7">
        <f>LN(Data!H2361/Data!H2360)</f>
        <v>5.2770035980064404E-2</v>
      </c>
      <c r="I2360" s="22">
        <f ca="1">I2359*EXP(('Price dynamics'!$F$3-'Price dynamics'!$F$4^2*0.5)*1+('Price dynamics'!$F$4*SQRT(1)*_xlfn.NORM.S.INV(RAND())))</f>
        <v>4.7625579255809694E-2</v>
      </c>
      <c r="K2360" s="22">
        <f ca="1">K2359*EXP(('Price dynamics'!$G$3-'Price dynamics'!$G$4^2*0.5)*1+('Price dynamics'!$G$4*SQRT(1)*_xlfn.NORM.S.INV(RAND())))</f>
        <v>1.1653333377697155E-4</v>
      </c>
      <c r="M2360" s="23">
        <f t="shared" ca="1" si="73"/>
        <v>1.1653333377697155E-4</v>
      </c>
      <c r="O2360" s="24">
        <f t="shared" ca="1" si="72"/>
        <v>4.7509045922032721E-2</v>
      </c>
    </row>
    <row r="2361" spans="1:15" x14ac:dyDescent="0.2">
      <c r="A2361" s="6">
        <f>LN(Data!B2362/Data!B2361)</f>
        <v>-2.0909658748364736E-2</v>
      </c>
      <c r="B2361" s="7"/>
      <c r="C2361" s="7">
        <f>LN(Data!H2362/Data!H2361)</f>
        <v>-1.4117881545785157E-2</v>
      </c>
      <c r="I2361" s="22">
        <f ca="1">I2360*EXP(('Price dynamics'!$F$3-'Price dynamics'!$F$4^2*0.5)*1+('Price dynamics'!$F$4*SQRT(1)*_xlfn.NORM.S.INV(RAND())))</f>
        <v>4.6721986068928197E-2</v>
      </c>
      <c r="K2361" s="22">
        <f ca="1">K2360*EXP(('Price dynamics'!$G$3-'Price dynamics'!$G$4^2*0.5)*1+('Price dynamics'!$G$4*SQRT(1)*_xlfn.NORM.S.INV(RAND())))</f>
        <v>1.1343853190018815E-4</v>
      </c>
      <c r="M2361" s="23">
        <f t="shared" ca="1" si="73"/>
        <v>1.1343853190018815E-4</v>
      </c>
      <c r="O2361" s="24">
        <f t="shared" ca="1" si="72"/>
        <v>4.6608547537028006E-2</v>
      </c>
    </row>
    <row r="2362" spans="1:15" x14ac:dyDescent="0.2">
      <c r="A2362" s="6">
        <f>LN(Data!B2363/Data!B2362)</f>
        <v>3.0139958230781952E-3</v>
      </c>
      <c r="B2362" s="7"/>
      <c r="C2362" s="7">
        <f>LN(Data!H2363/Data!H2362)</f>
        <v>1.4117881545785022E-2</v>
      </c>
      <c r="I2362" s="22">
        <f ca="1">I2361*EXP(('Price dynamics'!$F$3-'Price dynamics'!$F$4^2*0.5)*1+('Price dynamics'!$F$4*SQRT(1)*_xlfn.NORM.S.INV(RAND())))</f>
        <v>4.6041192151157054E-2</v>
      </c>
      <c r="K2362" s="22">
        <f ca="1">K2361*EXP(('Price dynamics'!$G$3-'Price dynamics'!$G$4^2*0.5)*1+('Price dynamics'!$G$4*SQRT(1)*_xlfn.NORM.S.INV(RAND())))</f>
        <v>1.0574374152259441E-4</v>
      </c>
      <c r="M2362" s="23">
        <f t="shared" ca="1" si="73"/>
        <v>1.0574374152259441E-4</v>
      </c>
      <c r="O2362" s="24">
        <f t="shared" ca="1" si="72"/>
        <v>4.5935448409634462E-2</v>
      </c>
    </row>
    <row r="2363" spans="1:15" x14ac:dyDescent="0.2">
      <c r="A2363" s="6">
        <f>LN(Data!B2364/Data!B2363)</f>
        <v>-6.9025295627705751E-3</v>
      </c>
      <c r="B2363" s="7"/>
      <c r="C2363" s="7">
        <f>LN(Data!H2364/Data!H2363)</f>
        <v>-9.3897403498390316E-3</v>
      </c>
      <c r="I2363" s="22">
        <f ca="1">I2362*EXP(('Price dynamics'!$F$3-'Price dynamics'!$F$4^2*0.5)*1+('Price dynamics'!$F$4*SQRT(1)*_xlfn.NORM.S.INV(RAND())))</f>
        <v>4.3696260055557525E-2</v>
      </c>
      <c r="K2363" s="22">
        <f ca="1">K2362*EXP(('Price dynamics'!$G$3-'Price dynamics'!$G$4^2*0.5)*1+('Price dynamics'!$G$4*SQRT(1)*_xlfn.NORM.S.INV(RAND())))</f>
        <v>1.0655827305386999E-4</v>
      </c>
      <c r="M2363" s="23">
        <f t="shared" ca="1" si="73"/>
        <v>1.0655827305386999E-4</v>
      </c>
      <c r="O2363" s="24">
        <f t="shared" ca="1" si="72"/>
        <v>4.3589701782503654E-2</v>
      </c>
    </row>
    <row r="2364" spans="1:15" x14ac:dyDescent="0.2">
      <c r="A2364" s="6">
        <f>LN(Data!B2365/Data!B2364)</f>
        <v>1.2978587156000124E-3</v>
      </c>
      <c r="B2364" s="7"/>
      <c r="C2364" s="7">
        <f>LN(Data!H2365/Data!H2364)</f>
        <v>9.0151096994297478E-2</v>
      </c>
      <c r="I2364" s="22">
        <f ca="1">I2363*EXP(('Price dynamics'!$F$3-'Price dynamics'!$F$4^2*0.5)*1+('Price dynamics'!$F$4*SQRT(1)*_xlfn.NORM.S.INV(RAND())))</f>
        <v>4.5967594729100288E-2</v>
      </c>
      <c r="K2364" s="22">
        <f ca="1">K2363*EXP(('Price dynamics'!$G$3-'Price dynamics'!$G$4^2*0.5)*1+('Price dynamics'!$G$4*SQRT(1)*_xlfn.NORM.S.INV(RAND())))</f>
        <v>1.0649762602248456E-4</v>
      </c>
      <c r="M2364" s="23">
        <f t="shared" ca="1" si="73"/>
        <v>1.0649762602248456E-4</v>
      </c>
      <c r="O2364" s="24">
        <f t="shared" ca="1" si="72"/>
        <v>4.58610971030778E-2</v>
      </c>
    </row>
    <row r="2365" spans="1:15" x14ac:dyDescent="0.2">
      <c r="A2365" s="6">
        <f>LN(Data!B2366/Data!B2365)</f>
        <v>9.466507871558472E-3</v>
      </c>
      <c r="B2365" s="7"/>
      <c r="C2365" s="7">
        <f>LN(Data!H2366/Data!H2365)</f>
        <v>5.0430853626891904E-2</v>
      </c>
      <c r="I2365" s="22">
        <f ca="1">I2364*EXP(('Price dynamics'!$F$3-'Price dynamics'!$F$4^2*0.5)*1+('Price dynamics'!$F$4*SQRT(1)*_xlfn.NORM.S.INV(RAND())))</f>
        <v>4.6783544179812772E-2</v>
      </c>
      <c r="K2365" s="22">
        <f ca="1">K2364*EXP(('Price dynamics'!$G$3-'Price dynamics'!$G$4^2*0.5)*1+('Price dynamics'!$G$4*SQRT(1)*_xlfn.NORM.S.INV(RAND())))</f>
        <v>1.0125694440953241E-4</v>
      </c>
      <c r="M2365" s="23">
        <f t="shared" ca="1" si="73"/>
        <v>1.0125694440953241E-4</v>
      </c>
      <c r="O2365" s="24">
        <f t="shared" ca="1" si="72"/>
        <v>4.6682287235403241E-2</v>
      </c>
    </row>
    <row r="2366" spans="1:15" x14ac:dyDescent="0.2">
      <c r="A2366" s="6">
        <f>LN(Data!B2367/Data!B2366)</f>
        <v>1.6143086332766E-2</v>
      </c>
      <c r="B2366" s="7"/>
      <c r="C2366" s="7">
        <f>LN(Data!H2367/Data!H2366)</f>
        <v>3.2260862218221477E-2</v>
      </c>
      <c r="I2366" s="22">
        <f ca="1">I2365*EXP(('Price dynamics'!$F$3-'Price dynamics'!$F$4^2*0.5)*1+('Price dynamics'!$F$4*SQRT(1)*_xlfn.NORM.S.INV(RAND())))</f>
        <v>4.4645963130176984E-2</v>
      </c>
      <c r="K2366" s="22">
        <f ca="1">K2365*EXP(('Price dynamics'!$G$3-'Price dynamics'!$G$4^2*0.5)*1+('Price dynamics'!$G$4*SQRT(1)*_xlfn.NORM.S.INV(RAND())))</f>
        <v>8.7866820276822895E-5</v>
      </c>
      <c r="M2366" s="23">
        <f t="shared" ca="1" si="73"/>
        <v>8.7866820276822895E-5</v>
      </c>
      <c r="O2366" s="24">
        <f t="shared" ca="1" si="72"/>
        <v>4.455809630990016E-2</v>
      </c>
    </row>
    <row r="2367" spans="1:15" x14ac:dyDescent="0.2">
      <c r="A2367" s="6">
        <f>LN(Data!B2368/Data!B2367)</f>
        <v>1.3810640098860393E-2</v>
      </c>
      <c r="B2367" s="7"/>
      <c r="C2367" s="7">
        <f>LN(Data!H2368/Data!H2367)</f>
        <v>0</v>
      </c>
      <c r="I2367" s="22">
        <f ca="1">I2366*EXP(('Price dynamics'!$F$3-'Price dynamics'!$F$4^2*0.5)*1+('Price dynamics'!$F$4*SQRT(1)*_xlfn.NORM.S.INV(RAND())))</f>
        <v>4.355755836576411E-2</v>
      </c>
      <c r="K2367" s="22">
        <f ca="1">K2366*EXP(('Price dynamics'!$G$3-'Price dynamics'!$G$4^2*0.5)*1+('Price dynamics'!$G$4*SQRT(1)*_xlfn.NORM.S.INV(RAND())))</f>
        <v>7.40934035212388E-5</v>
      </c>
      <c r="M2367" s="23">
        <f t="shared" ca="1" si="73"/>
        <v>7.40934035212388E-5</v>
      </c>
      <c r="O2367" s="24">
        <f t="shared" ca="1" si="72"/>
        <v>4.3483464962242868E-2</v>
      </c>
    </row>
    <row r="2368" spans="1:15" x14ac:dyDescent="0.2">
      <c r="A2368" s="6">
        <f>LN(Data!B2369/Data!B2368)</f>
        <v>-6.2539290762994564E-3</v>
      </c>
      <c r="B2368" s="7"/>
      <c r="C2368" s="7">
        <f>LN(Data!H2369/Data!H2368)</f>
        <v>-3.9761483796395174E-3</v>
      </c>
      <c r="I2368" s="22">
        <f ca="1">I2367*EXP(('Price dynamics'!$F$3-'Price dynamics'!$F$4^2*0.5)*1+('Price dynamics'!$F$4*SQRT(1)*_xlfn.NORM.S.INV(RAND())))</f>
        <v>4.3670395305240021E-2</v>
      </c>
      <c r="K2368" s="22">
        <f ca="1">K2367*EXP(('Price dynamics'!$G$3-'Price dynamics'!$G$4^2*0.5)*1+('Price dynamics'!$G$4*SQRT(1)*_xlfn.NORM.S.INV(RAND())))</f>
        <v>7.4641158087230188E-5</v>
      </c>
      <c r="M2368" s="23">
        <f t="shared" ca="1" si="73"/>
        <v>7.4641158087230188E-5</v>
      </c>
      <c r="O2368" s="24">
        <f t="shared" ca="1" si="72"/>
        <v>4.359575414715279E-2</v>
      </c>
    </row>
    <row r="2369" spans="1:15" x14ac:dyDescent="0.2">
      <c r="A2369" s="6">
        <f>LN(Data!B2370/Data!B2369)</f>
        <v>-1.7296360320120132E-2</v>
      </c>
      <c r="B2369" s="7"/>
      <c r="C2369" s="7">
        <f>LN(Data!H2370/Data!H2369)</f>
        <v>5.0496164014532448E-2</v>
      </c>
      <c r="I2369" s="22">
        <f ca="1">I2368*EXP(('Price dynamics'!$F$3-'Price dynamics'!$F$4^2*0.5)*1+('Price dynamics'!$F$4*SQRT(1)*_xlfn.NORM.S.INV(RAND())))</f>
        <v>4.3371046060362788E-2</v>
      </c>
      <c r="K2369" s="22">
        <f ca="1">K2368*EXP(('Price dynamics'!$G$3-'Price dynamics'!$G$4^2*0.5)*1+('Price dynamics'!$G$4*SQRT(1)*_xlfn.NORM.S.INV(RAND())))</f>
        <v>7.8037446445051702E-5</v>
      </c>
      <c r="M2369" s="23">
        <f t="shared" ca="1" si="73"/>
        <v>7.8037446445051702E-5</v>
      </c>
      <c r="O2369" s="24">
        <f t="shared" ca="1" si="72"/>
        <v>4.3293008613917737E-2</v>
      </c>
    </row>
    <row r="2370" spans="1:15" x14ac:dyDescent="0.2">
      <c r="A2370" s="6">
        <f>LN(Data!B2371/Data!B2370)</f>
        <v>-1.7035779247838538E-3</v>
      </c>
      <c r="B2370" s="7"/>
      <c r="C2370" s="7">
        <f>LN(Data!H2371/Data!H2370)</f>
        <v>-0.17327172127403667</v>
      </c>
      <c r="I2370" s="22">
        <f ca="1">I2369*EXP(('Price dynamics'!$F$3-'Price dynamics'!$F$4^2*0.5)*1+('Price dynamics'!$F$4*SQRT(1)*_xlfn.NORM.S.INV(RAND())))</f>
        <v>4.5339421534410326E-2</v>
      </c>
      <c r="K2370" s="22">
        <f ca="1">K2369*EXP(('Price dynamics'!$G$3-'Price dynamics'!$G$4^2*0.5)*1+('Price dynamics'!$G$4*SQRT(1)*_xlfn.NORM.S.INV(RAND())))</f>
        <v>8.2898364403629049E-5</v>
      </c>
      <c r="M2370" s="23">
        <f t="shared" ca="1" si="73"/>
        <v>8.2898364403629049E-5</v>
      </c>
      <c r="O2370" s="24">
        <f t="shared" ca="1" si="72"/>
        <v>4.5256523170006696E-2</v>
      </c>
    </row>
    <row r="2371" spans="1:15" x14ac:dyDescent="0.2">
      <c r="A2371" s="6">
        <f>LN(Data!B2372/Data!B2371)</f>
        <v>-4.2716852653032064E-3</v>
      </c>
      <c r="B2371" s="7"/>
      <c r="C2371" s="7">
        <f>LN(Data!H2372/Data!H2371)</f>
        <v>3.1044621681960108E-2</v>
      </c>
      <c r="I2371" s="22">
        <f ca="1">I2370*EXP(('Price dynamics'!$F$3-'Price dynamics'!$F$4^2*0.5)*1+('Price dynamics'!$F$4*SQRT(1)*_xlfn.NORM.S.INV(RAND())))</f>
        <v>4.7296399200878171E-2</v>
      </c>
      <c r="K2371" s="22">
        <f ca="1">K2370*EXP(('Price dynamics'!$G$3-'Price dynamics'!$G$4^2*0.5)*1+('Price dynamics'!$G$4*SQRT(1)*_xlfn.NORM.S.INV(RAND())))</f>
        <v>8.6035870919589144E-5</v>
      </c>
      <c r="M2371" s="23">
        <f t="shared" ca="1" si="73"/>
        <v>8.6035870919589144E-5</v>
      </c>
      <c r="O2371" s="24">
        <f t="shared" ref="O2371:O2434" ca="1" si="74">MAX(I2371,K2371)-MIN(I2371,K2371)</f>
        <v>4.721036332995858E-2</v>
      </c>
    </row>
    <row r="2372" spans="1:15" x14ac:dyDescent="0.2">
      <c r="A2372" s="6">
        <f>LN(Data!B2373/Data!B2372)</f>
        <v>2.6194991639342226E-2</v>
      </c>
      <c r="B2372" s="7"/>
      <c r="C2372" s="7">
        <f>LN(Data!H2373/Data!H2372)</f>
        <v>-4.0094457201878091E-2</v>
      </c>
      <c r="I2372" s="22">
        <f ca="1">I2371*EXP(('Price dynamics'!$F$3-'Price dynamics'!$F$4^2*0.5)*1+('Price dynamics'!$F$4*SQRT(1)*_xlfn.NORM.S.INV(RAND())))</f>
        <v>4.6999522449551585E-2</v>
      </c>
      <c r="K2372" s="22">
        <f ca="1">K2371*EXP(('Price dynamics'!$G$3-'Price dynamics'!$G$4^2*0.5)*1+('Price dynamics'!$G$4*SQRT(1)*_xlfn.NORM.S.INV(RAND())))</f>
        <v>8.6309611810993946E-5</v>
      </c>
      <c r="M2372" s="23">
        <f t="shared" ref="M2372:M2435" ca="1" si="75">IF(I2372&lt;K2372,I2372,K2372)</f>
        <v>8.6309611810993946E-5</v>
      </c>
      <c r="O2372" s="24">
        <f t="shared" ca="1" si="74"/>
        <v>4.6913212837740588E-2</v>
      </c>
    </row>
    <row r="2373" spans="1:15" x14ac:dyDescent="0.2">
      <c r="A2373" s="6">
        <f>LN(Data!B2374/Data!B2373)</f>
        <v>-1.8943946860097059E-2</v>
      </c>
      <c r="B2373" s="7"/>
      <c r="C2373" s="7">
        <f>LN(Data!H2374/Data!H2373)</f>
        <v>-0.16251892949777494</v>
      </c>
      <c r="I2373" s="22">
        <f ca="1">I2372*EXP(('Price dynamics'!$F$3-'Price dynamics'!$F$4^2*0.5)*1+('Price dynamics'!$F$4*SQRT(1)*_xlfn.NORM.S.INV(RAND())))</f>
        <v>4.5176488340621913E-2</v>
      </c>
      <c r="K2373" s="22">
        <f ca="1">K2372*EXP(('Price dynamics'!$G$3-'Price dynamics'!$G$4^2*0.5)*1+('Price dynamics'!$G$4*SQRT(1)*_xlfn.NORM.S.INV(RAND())))</f>
        <v>7.8027594158939405E-5</v>
      </c>
      <c r="M2373" s="23">
        <f t="shared" ca="1" si="75"/>
        <v>7.8027594158939405E-5</v>
      </c>
      <c r="O2373" s="24">
        <f t="shared" ca="1" si="74"/>
        <v>4.5098460746462975E-2</v>
      </c>
    </row>
    <row r="2374" spans="1:15" x14ac:dyDescent="0.2">
      <c r="A2374" s="6">
        <f>LN(Data!B2375/Data!B2374)</f>
        <v>-2.8450194704581579E-2</v>
      </c>
      <c r="B2374" s="7"/>
      <c r="C2374" s="7">
        <f>LN(Data!H2375/Data!H2374)</f>
        <v>-4.932506656250156E-2</v>
      </c>
      <c r="I2374" s="22">
        <f ca="1">I2373*EXP(('Price dynamics'!$F$3-'Price dynamics'!$F$4^2*0.5)*1+('Price dynamics'!$F$4*SQRT(1)*_xlfn.NORM.S.INV(RAND())))</f>
        <v>4.6227640644135787E-2</v>
      </c>
      <c r="K2374" s="22">
        <f ca="1">K2373*EXP(('Price dynamics'!$G$3-'Price dynamics'!$G$4^2*0.5)*1+('Price dynamics'!$G$4*SQRT(1)*_xlfn.NORM.S.INV(RAND())))</f>
        <v>7.6763300161166372E-5</v>
      </c>
      <c r="M2374" s="23">
        <f t="shared" ca="1" si="75"/>
        <v>7.6763300161166372E-5</v>
      </c>
      <c r="O2374" s="24">
        <f t="shared" ca="1" si="74"/>
        <v>4.6150877343974619E-2</v>
      </c>
    </row>
    <row r="2375" spans="1:15" x14ac:dyDescent="0.2">
      <c r="A2375" s="6">
        <f>LN(Data!B2376/Data!B2375)</f>
        <v>-6.1403701702378854E-3</v>
      </c>
      <c r="B2375" s="7"/>
      <c r="C2375" s="7">
        <f>LN(Data!H2376/Data!H2375)</f>
        <v>0.35947999486634086</v>
      </c>
      <c r="I2375" s="22">
        <f ca="1">I2374*EXP(('Price dynamics'!$F$3-'Price dynamics'!$F$4^2*0.5)*1+('Price dynamics'!$F$4*SQRT(1)*_xlfn.NORM.S.INV(RAND())))</f>
        <v>4.8005447373001928E-2</v>
      </c>
      <c r="K2375" s="22">
        <f ca="1">K2374*EXP(('Price dynamics'!$G$3-'Price dynamics'!$G$4^2*0.5)*1+('Price dynamics'!$G$4*SQRT(1)*_xlfn.NORM.S.INV(RAND())))</f>
        <v>7.0121766427995005E-5</v>
      </c>
      <c r="M2375" s="23">
        <f t="shared" ca="1" si="75"/>
        <v>7.0121766427995005E-5</v>
      </c>
      <c r="O2375" s="24">
        <f t="shared" ca="1" si="74"/>
        <v>4.7935325606573931E-2</v>
      </c>
    </row>
    <row r="2376" spans="1:15" x14ac:dyDescent="0.2">
      <c r="A2376" s="6">
        <f>LN(Data!B2377/Data!B2376)</f>
        <v>-3.1280477050200227E-2</v>
      </c>
      <c r="B2376" s="7"/>
      <c r="C2376" s="7">
        <f>LN(Data!H2377/Data!H2376)</f>
        <v>1.1696039763191456E-2</v>
      </c>
      <c r="I2376" s="22">
        <f ca="1">I2375*EXP(('Price dynamics'!$F$3-'Price dynamics'!$F$4^2*0.5)*1+('Price dynamics'!$F$4*SQRT(1)*_xlfn.NORM.S.INV(RAND())))</f>
        <v>4.8413963761453363E-2</v>
      </c>
      <c r="K2376" s="22">
        <f ca="1">K2375*EXP(('Price dynamics'!$G$3-'Price dynamics'!$G$4^2*0.5)*1+('Price dynamics'!$G$4*SQRT(1)*_xlfn.NORM.S.INV(RAND())))</f>
        <v>7.5609241561057629E-5</v>
      </c>
      <c r="M2376" s="23">
        <f t="shared" ca="1" si="75"/>
        <v>7.5609241561057629E-5</v>
      </c>
      <c r="O2376" s="24">
        <f t="shared" ca="1" si="74"/>
        <v>4.8338354519892303E-2</v>
      </c>
    </row>
    <row r="2377" spans="1:15" x14ac:dyDescent="0.2">
      <c r="A2377" s="6">
        <f>LN(Data!B2378/Data!B2377)</f>
        <v>-1.8173562475818281E-3</v>
      </c>
      <c r="B2377" s="7"/>
      <c r="C2377" s="7">
        <f>LN(Data!H2378/Data!H2377)</f>
        <v>-0.12800956744021474</v>
      </c>
      <c r="I2377" s="22">
        <f ca="1">I2376*EXP(('Price dynamics'!$F$3-'Price dynamics'!$F$4^2*0.5)*1+('Price dynamics'!$F$4*SQRT(1)*_xlfn.NORM.S.INV(RAND())))</f>
        <v>4.5536532822654276E-2</v>
      </c>
      <c r="K2377" s="22">
        <f ca="1">K2376*EXP(('Price dynamics'!$G$3-'Price dynamics'!$G$4^2*0.5)*1+('Price dynamics'!$G$4*SQRT(1)*_xlfn.NORM.S.INV(RAND())))</f>
        <v>7.8685666976891573E-5</v>
      </c>
      <c r="M2377" s="23">
        <f t="shared" ca="1" si="75"/>
        <v>7.8685666976891573E-5</v>
      </c>
      <c r="O2377" s="24">
        <f t="shared" ca="1" si="74"/>
        <v>4.5457847155677383E-2</v>
      </c>
    </row>
    <row r="2378" spans="1:15" x14ac:dyDescent="0.2">
      <c r="A2378" s="6">
        <f>LN(Data!B2379/Data!B2378)</f>
        <v>8.1522190615502792E-3</v>
      </c>
      <c r="B2378" s="7"/>
      <c r="C2378" s="7">
        <f>LN(Data!H2379/Data!H2378)</f>
        <v>1.3129291441792581E-2</v>
      </c>
      <c r="I2378" s="22">
        <f ca="1">I2377*EXP(('Price dynamics'!$F$3-'Price dynamics'!$F$4^2*0.5)*1+('Price dynamics'!$F$4*SQRT(1)*_xlfn.NORM.S.INV(RAND())))</f>
        <v>4.6684527236412365E-2</v>
      </c>
      <c r="K2378" s="22">
        <f ca="1">K2377*EXP(('Price dynamics'!$G$3-'Price dynamics'!$G$4^2*0.5)*1+('Price dynamics'!$G$4*SQRT(1)*_xlfn.NORM.S.INV(RAND())))</f>
        <v>8.9669054299565764E-5</v>
      </c>
      <c r="M2378" s="23">
        <f t="shared" ca="1" si="75"/>
        <v>8.9669054299565764E-5</v>
      </c>
      <c r="O2378" s="24">
        <f t="shared" ca="1" si="74"/>
        <v>4.65948581821128E-2</v>
      </c>
    </row>
    <row r="2379" spans="1:15" x14ac:dyDescent="0.2">
      <c r="A2379" s="6">
        <f>LN(Data!B2380/Data!B2379)</f>
        <v>2.2743455231330995E-2</v>
      </c>
      <c r="B2379" s="7"/>
      <c r="C2379" s="7">
        <f>LN(Data!H2380/Data!H2379)</f>
        <v>6.725222700916747E-2</v>
      </c>
      <c r="I2379" s="22">
        <f ca="1">I2378*EXP(('Price dynamics'!$F$3-'Price dynamics'!$F$4^2*0.5)*1+('Price dynamics'!$F$4*SQRT(1)*_xlfn.NORM.S.INV(RAND())))</f>
        <v>4.8895318174882726E-2</v>
      </c>
      <c r="K2379" s="22">
        <f ca="1">K2378*EXP(('Price dynamics'!$G$3-'Price dynamics'!$G$4^2*0.5)*1+('Price dynamics'!$G$4*SQRT(1)*_xlfn.NORM.S.INV(RAND())))</f>
        <v>8.6156825587750378E-5</v>
      </c>
      <c r="M2379" s="23">
        <f t="shared" ca="1" si="75"/>
        <v>8.6156825587750378E-5</v>
      </c>
      <c r="O2379" s="24">
        <f t="shared" ca="1" si="74"/>
        <v>4.8809161349294979E-2</v>
      </c>
    </row>
    <row r="2380" spans="1:15" x14ac:dyDescent="0.2">
      <c r="A2380" s="6">
        <f>LN(Data!B2381/Data!B2380)</f>
        <v>-2.207019214105356E-3</v>
      </c>
      <c r="B2380" s="7"/>
      <c r="C2380" s="7">
        <f>LN(Data!H2381/Data!H2380)</f>
        <v>5.9188871390330654E-2</v>
      </c>
      <c r="I2380" s="22">
        <f ca="1">I2379*EXP(('Price dynamics'!$F$3-'Price dynamics'!$F$4^2*0.5)*1+('Price dynamics'!$F$4*SQRT(1)*_xlfn.NORM.S.INV(RAND())))</f>
        <v>4.8216089264082371E-2</v>
      </c>
      <c r="K2380" s="22">
        <f ca="1">K2379*EXP(('Price dynamics'!$G$3-'Price dynamics'!$G$4^2*0.5)*1+('Price dynamics'!$G$4*SQRT(1)*_xlfn.NORM.S.INV(RAND())))</f>
        <v>8.3024510968342179E-5</v>
      </c>
      <c r="M2380" s="23">
        <f t="shared" ca="1" si="75"/>
        <v>8.3024510968342179E-5</v>
      </c>
      <c r="O2380" s="24">
        <f t="shared" ca="1" si="74"/>
        <v>4.8133064753114026E-2</v>
      </c>
    </row>
    <row r="2381" spans="1:15" x14ac:dyDescent="0.2">
      <c r="A2381" s="6">
        <f>LN(Data!B2382/Data!B2381)</f>
        <v>2.8318163217791136E-2</v>
      </c>
      <c r="B2381" s="7"/>
      <c r="C2381" s="7">
        <f>LN(Data!H2382/Data!H2381)</f>
        <v>3.759841355700759E-2</v>
      </c>
      <c r="I2381" s="22">
        <f ca="1">I2380*EXP(('Price dynamics'!$F$3-'Price dynamics'!$F$4^2*0.5)*1+('Price dynamics'!$F$4*SQRT(1)*_xlfn.NORM.S.INV(RAND())))</f>
        <v>4.6105541894204245E-2</v>
      </c>
      <c r="K2381" s="22">
        <f ca="1">K2380*EXP(('Price dynamics'!$G$3-'Price dynamics'!$G$4^2*0.5)*1+('Price dynamics'!$G$4*SQRT(1)*_xlfn.NORM.S.INV(RAND())))</f>
        <v>7.8578636837368273E-5</v>
      </c>
      <c r="M2381" s="23">
        <f t="shared" ca="1" si="75"/>
        <v>7.8578636837368273E-5</v>
      </c>
      <c r="O2381" s="24">
        <f t="shared" ca="1" si="74"/>
        <v>4.6026963257366875E-2</v>
      </c>
    </row>
    <row r="2382" spans="1:15" x14ac:dyDescent="0.2">
      <c r="A2382" s="6">
        <f>LN(Data!B2383/Data!B2382)</f>
        <v>-8.5947577271870451E-4</v>
      </c>
      <c r="B2382" s="7"/>
      <c r="C2382" s="7">
        <f>LN(Data!H2383/Data!H2382)</f>
        <v>3.26707822895487E-2</v>
      </c>
      <c r="I2382" s="22">
        <f ca="1">I2381*EXP(('Price dynamics'!$F$3-'Price dynamics'!$F$4^2*0.5)*1+('Price dynamics'!$F$4*SQRT(1)*_xlfn.NORM.S.INV(RAND())))</f>
        <v>4.5257917659037056E-2</v>
      </c>
      <c r="K2382" s="22">
        <f ca="1">K2381*EXP(('Price dynamics'!$G$3-'Price dynamics'!$G$4^2*0.5)*1+('Price dynamics'!$G$4*SQRT(1)*_xlfn.NORM.S.INV(RAND())))</f>
        <v>7.6520506294681207E-5</v>
      </c>
      <c r="M2382" s="23">
        <f t="shared" ca="1" si="75"/>
        <v>7.6520506294681207E-5</v>
      </c>
      <c r="O2382" s="24">
        <f t="shared" ca="1" si="74"/>
        <v>4.5181397152742372E-2</v>
      </c>
    </row>
    <row r="2383" spans="1:15" x14ac:dyDescent="0.2">
      <c r="A2383" s="6">
        <f>LN(Data!B2384/Data!B2383)</f>
        <v>8.987862772413719E-3</v>
      </c>
      <c r="B2383" s="7"/>
      <c r="C2383" s="7">
        <f>LN(Data!H2384/Data!H2383)</f>
        <v>-3.5778213478838551E-3</v>
      </c>
      <c r="I2383" s="22">
        <f ca="1">I2382*EXP(('Price dynamics'!$F$3-'Price dynamics'!$F$4^2*0.5)*1+('Price dynamics'!$F$4*SQRT(1)*_xlfn.NORM.S.INV(RAND())))</f>
        <v>4.6474800082352614E-2</v>
      </c>
      <c r="K2383" s="22">
        <f ca="1">K2382*EXP(('Price dynamics'!$G$3-'Price dynamics'!$G$4^2*0.5)*1+('Price dynamics'!$G$4*SQRT(1)*_xlfn.NORM.S.INV(RAND())))</f>
        <v>7.6951349517287456E-5</v>
      </c>
      <c r="M2383" s="23">
        <f t="shared" ca="1" si="75"/>
        <v>7.6951349517287456E-5</v>
      </c>
      <c r="O2383" s="24">
        <f t="shared" ca="1" si="74"/>
        <v>4.6397848732835326E-2</v>
      </c>
    </row>
    <row r="2384" spans="1:15" x14ac:dyDescent="0.2">
      <c r="A2384" s="6">
        <f>LN(Data!B2385/Data!B2384)</f>
        <v>1.982769026689505E-2</v>
      </c>
      <c r="B2384" s="7"/>
      <c r="C2384" s="7">
        <f>LN(Data!H2385/Data!H2384)</f>
        <v>-1.8083675433295351E-2</v>
      </c>
      <c r="I2384" s="22">
        <f ca="1">I2383*EXP(('Price dynamics'!$F$3-'Price dynamics'!$F$4^2*0.5)*1+('Price dynamics'!$F$4*SQRT(1)*_xlfn.NORM.S.INV(RAND())))</f>
        <v>4.5440997358867939E-2</v>
      </c>
      <c r="K2384" s="22">
        <f ca="1">K2383*EXP(('Price dynamics'!$G$3-'Price dynamics'!$G$4^2*0.5)*1+('Price dynamics'!$G$4*SQRT(1)*_xlfn.NORM.S.INV(RAND())))</f>
        <v>8.4610613766595509E-5</v>
      </c>
      <c r="M2384" s="23">
        <f t="shared" ca="1" si="75"/>
        <v>8.4610613766595509E-5</v>
      </c>
      <c r="O2384" s="24">
        <f t="shared" ca="1" si="74"/>
        <v>4.535638674510134E-2</v>
      </c>
    </row>
    <row r="2385" spans="1:15" x14ac:dyDescent="0.2">
      <c r="A2385" s="6">
        <f>LN(Data!B2386/Data!B2385)</f>
        <v>-5.8651194523981339E-3</v>
      </c>
      <c r="B2385" s="7"/>
      <c r="C2385" s="7">
        <f>LN(Data!H2386/Data!H2385)</f>
        <v>-9.1667188525823923E-2</v>
      </c>
      <c r="I2385" s="22">
        <f ca="1">I2384*EXP(('Price dynamics'!$F$3-'Price dynamics'!$F$4^2*0.5)*1+('Price dynamics'!$F$4*SQRT(1)*_xlfn.NORM.S.INV(RAND())))</f>
        <v>4.6571372444785666E-2</v>
      </c>
      <c r="K2385" s="22">
        <f ca="1">K2384*EXP(('Price dynamics'!$G$3-'Price dynamics'!$G$4^2*0.5)*1+('Price dynamics'!$G$4*SQRT(1)*_xlfn.NORM.S.INV(RAND())))</f>
        <v>7.8806971801138453E-5</v>
      </c>
      <c r="M2385" s="23">
        <f t="shared" ca="1" si="75"/>
        <v>7.8806971801138453E-5</v>
      </c>
      <c r="O2385" s="24">
        <f t="shared" ca="1" si="74"/>
        <v>4.6492565472984526E-2</v>
      </c>
    </row>
    <row r="2386" spans="1:15" x14ac:dyDescent="0.2">
      <c r="A2386" s="6">
        <f>LN(Data!B2387/Data!B2386)</f>
        <v>3.7743806602891414E-3</v>
      </c>
      <c r="B2386" s="7"/>
      <c r="C2386" s="7">
        <f>LN(Data!H2387/Data!H2386)</f>
        <v>-2.8399474521697887E-2</v>
      </c>
      <c r="I2386" s="22">
        <f ca="1">I2385*EXP(('Price dynamics'!$F$3-'Price dynamics'!$F$4^2*0.5)*1+('Price dynamics'!$F$4*SQRT(1)*_xlfn.NORM.S.INV(RAND())))</f>
        <v>4.39573140773711E-2</v>
      </c>
      <c r="K2386" s="22">
        <f ca="1">K2385*EXP(('Price dynamics'!$G$3-'Price dynamics'!$G$4^2*0.5)*1+('Price dynamics'!$G$4*SQRT(1)*_xlfn.NORM.S.INV(RAND())))</f>
        <v>8.5901845490222271E-5</v>
      </c>
      <c r="M2386" s="23">
        <f t="shared" ca="1" si="75"/>
        <v>8.5901845490222271E-5</v>
      </c>
      <c r="O2386" s="24">
        <f t="shared" ca="1" si="74"/>
        <v>4.3871412231880881E-2</v>
      </c>
    </row>
    <row r="2387" spans="1:15" x14ac:dyDescent="0.2">
      <c r="A2387" s="6">
        <f>LN(Data!B2388/Data!B2387)</f>
        <v>1.6604781676362881E-2</v>
      </c>
      <c r="B2387" s="7"/>
      <c r="C2387" s="7">
        <f>LN(Data!H2388/Data!H2387)</f>
        <v>-1.6597891409037828E-2</v>
      </c>
      <c r="I2387" s="22">
        <f ca="1">I2386*EXP(('Price dynamics'!$F$3-'Price dynamics'!$F$4^2*0.5)*1+('Price dynamics'!$F$4*SQRT(1)*_xlfn.NORM.S.INV(RAND())))</f>
        <v>4.2937907136567657E-2</v>
      </c>
      <c r="K2387" s="22">
        <f ca="1">K2386*EXP(('Price dynamics'!$G$3-'Price dynamics'!$G$4^2*0.5)*1+('Price dynamics'!$G$4*SQRT(1)*_xlfn.NORM.S.INV(RAND())))</f>
        <v>8.327549934266828E-5</v>
      </c>
      <c r="M2387" s="23">
        <f t="shared" ca="1" si="75"/>
        <v>8.327549934266828E-5</v>
      </c>
      <c r="O2387" s="24">
        <f t="shared" ca="1" si="74"/>
        <v>4.2854631637224992E-2</v>
      </c>
    </row>
    <row r="2388" spans="1:15" x14ac:dyDescent="0.2">
      <c r="A2388" s="6">
        <f>LN(Data!B2389/Data!B2388)</f>
        <v>0</v>
      </c>
      <c r="B2388" s="7"/>
      <c r="C2388" s="7">
        <f>LN(Data!H2389/Data!H2388)</f>
        <v>2.0704673361691201E-2</v>
      </c>
      <c r="I2388" s="22">
        <f ca="1">I2387*EXP(('Price dynamics'!$F$3-'Price dynamics'!$F$4^2*0.5)*1+('Price dynamics'!$F$4*SQRT(1)*_xlfn.NORM.S.INV(RAND())))</f>
        <v>4.2107395556410424E-2</v>
      </c>
      <c r="K2388" s="22">
        <f ca="1">K2387*EXP(('Price dynamics'!$G$3-'Price dynamics'!$G$4^2*0.5)*1+('Price dynamics'!$G$4*SQRT(1)*_xlfn.NORM.S.INV(RAND())))</f>
        <v>7.1699197891298677E-5</v>
      </c>
      <c r="M2388" s="23">
        <f t="shared" ca="1" si="75"/>
        <v>7.1699197891298677E-5</v>
      </c>
      <c r="O2388" s="24">
        <f t="shared" ca="1" si="74"/>
        <v>4.2035696358519122E-2</v>
      </c>
    </row>
    <row r="2389" spans="1:15" x14ac:dyDescent="0.2">
      <c r="A2389" s="6">
        <f>LN(Data!B2390/Data!B2389)</f>
        <v>-1.1594332780919144E-2</v>
      </c>
      <c r="B2389" s="7"/>
      <c r="C2389" s="7">
        <f>LN(Data!H2390/Data!H2389)</f>
        <v>5.5791359628415513E-2</v>
      </c>
      <c r="I2389" s="22">
        <f ca="1">I2388*EXP(('Price dynamics'!$F$3-'Price dynamics'!$F$4^2*0.5)*1+('Price dynamics'!$F$4*SQRT(1)*_xlfn.NORM.S.INV(RAND())))</f>
        <v>4.0444570216551935E-2</v>
      </c>
      <c r="K2389" s="22">
        <f ca="1">K2388*EXP(('Price dynamics'!$G$3-'Price dynamics'!$G$4^2*0.5)*1+('Price dynamics'!$G$4*SQRT(1)*_xlfn.NORM.S.INV(RAND())))</f>
        <v>6.5211667339586772E-5</v>
      </c>
      <c r="M2389" s="23">
        <f t="shared" ca="1" si="75"/>
        <v>6.5211667339586772E-5</v>
      </c>
      <c r="O2389" s="24">
        <f t="shared" ca="1" si="74"/>
        <v>4.0379358549212346E-2</v>
      </c>
    </row>
    <row r="2390" spans="1:15" x14ac:dyDescent="0.2">
      <c r="A2390" s="6">
        <f>LN(Data!B2391/Data!B2390)</f>
        <v>1.3650677326219281E-2</v>
      </c>
      <c r="B2390" s="7"/>
      <c r="C2390" s="7">
        <f>LN(Data!H2391/Data!H2390)</f>
        <v>1.1560822401076006E-2</v>
      </c>
      <c r="I2390" s="22">
        <f ca="1">I2389*EXP(('Price dynamics'!$F$3-'Price dynamics'!$F$4^2*0.5)*1+('Price dynamics'!$F$4*SQRT(1)*_xlfn.NORM.S.INV(RAND())))</f>
        <v>4.226280338278042E-2</v>
      </c>
      <c r="K2390" s="22">
        <f ca="1">K2389*EXP(('Price dynamics'!$G$3-'Price dynamics'!$G$4^2*0.5)*1+('Price dynamics'!$G$4*SQRT(1)*_xlfn.NORM.S.INV(RAND())))</f>
        <v>6.9856901663290028E-5</v>
      </c>
      <c r="M2390" s="23">
        <f t="shared" ca="1" si="75"/>
        <v>6.9856901663290028E-5</v>
      </c>
      <c r="O2390" s="24">
        <f t="shared" ca="1" si="74"/>
        <v>4.2192946481117127E-2</v>
      </c>
    </row>
    <row r="2391" spans="1:15" x14ac:dyDescent="0.2">
      <c r="A2391" s="6">
        <f>LN(Data!B2392/Data!B2391)</f>
        <v>-6.1817629374452563E-3</v>
      </c>
      <c r="B2391" s="7"/>
      <c r="C2391" s="7">
        <f>LN(Data!H2392/Data!H2391)</f>
        <v>-6.3262196777966268E-2</v>
      </c>
      <c r="I2391" s="22">
        <f ca="1">I2390*EXP(('Price dynamics'!$F$3-'Price dynamics'!$F$4^2*0.5)*1+('Price dynamics'!$F$4*SQRT(1)*_xlfn.NORM.S.INV(RAND())))</f>
        <v>4.2078452570750824E-2</v>
      </c>
      <c r="K2391" s="22">
        <f ca="1">K2390*EXP(('Price dynamics'!$G$3-'Price dynamics'!$G$4^2*0.5)*1+('Price dynamics'!$G$4*SQRT(1)*_xlfn.NORM.S.INV(RAND())))</f>
        <v>8.0291280187428307E-5</v>
      </c>
      <c r="M2391" s="23">
        <f t="shared" ca="1" si="75"/>
        <v>8.0291280187428307E-5</v>
      </c>
      <c r="O2391" s="24">
        <f t="shared" ca="1" si="74"/>
        <v>4.1998161290563399E-2</v>
      </c>
    </row>
    <row r="2392" spans="1:15" x14ac:dyDescent="0.2">
      <c r="A2392" s="6">
        <f>LN(Data!B2393/Data!B2392)</f>
        <v>9.4631440606228433E-3</v>
      </c>
      <c r="B2392" s="7"/>
      <c r="C2392" s="7">
        <f>LN(Data!H2393/Data!H2392)</f>
        <v>4.0005334613698991E-2</v>
      </c>
      <c r="I2392" s="22">
        <f ca="1">I2391*EXP(('Price dynamics'!$F$3-'Price dynamics'!$F$4^2*0.5)*1+('Price dynamics'!$F$4*SQRT(1)*_xlfn.NORM.S.INV(RAND())))</f>
        <v>4.1716636484998064E-2</v>
      </c>
      <c r="K2392" s="22">
        <f ca="1">K2391*EXP(('Price dynamics'!$G$3-'Price dynamics'!$G$4^2*0.5)*1+('Price dynamics'!$G$4*SQRT(1)*_xlfn.NORM.S.INV(RAND())))</f>
        <v>8.1225193459171096E-5</v>
      </c>
      <c r="M2392" s="23">
        <f t="shared" ca="1" si="75"/>
        <v>8.1225193459171096E-5</v>
      </c>
      <c r="O2392" s="24">
        <f t="shared" ca="1" si="74"/>
        <v>4.1635411291538894E-2</v>
      </c>
    </row>
    <row r="2393" spans="1:15" x14ac:dyDescent="0.2">
      <c r="A2393" s="6">
        <f>LN(Data!B2394/Data!B2393)</f>
        <v>-1.0704095615944455E-2</v>
      </c>
      <c r="B2393" s="7"/>
      <c r="C2393" s="7">
        <f>LN(Data!H2394/Data!H2393)</f>
        <v>-5.2325819001739673E-2</v>
      </c>
      <c r="I2393" s="22">
        <f ca="1">I2392*EXP(('Price dynamics'!$F$3-'Price dynamics'!$F$4^2*0.5)*1+('Price dynamics'!$F$4*SQRT(1)*_xlfn.NORM.S.INV(RAND())))</f>
        <v>3.9672125474230428E-2</v>
      </c>
      <c r="K2393" s="22">
        <f ca="1">K2392*EXP(('Price dynamics'!$G$3-'Price dynamics'!$G$4^2*0.5)*1+('Price dynamics'!$G$4*SQRT(1)*_xlfn.NORM.S.INV(RAND())))</f>
        <v>8.4487702656711047E-5</v>
      </c>
      <c r="M2393" s="23">
        <f t="shared" ca="1" si="75"/>
        <v>8.4487702656711047E-5</v>
      </c>
      <c r="O2393" s="24">
        <f t="shared" ca="1" si="74"/>
        <v>3.9587637771573717E-2</v>
      </c>
    </row>
    <row r="2394" spans="1:15" x14ac:dyDescent="0.2">
      <c r="A2394" s="6">
        <f>LN(Data!B2395/Data!B2394)</f>
        <v>-1.4592712567842931E-2</v>
      </c>
      <c r="B2394" s="7"/>
      <c r="C2394" s="7">
        <f>LN(Data!H2395/Data!H2394)</f>
        <v>-9.0775024638933513E-2</v>
      </c>
      <c r="I2394" s="22">
        <f ca="1">I2393*EXP(('Price dynamics'!$F$3-'Price dynamics'!$F$4^2*0.5)*1+('Price dynamics'!$F$4*SQRT(1)*_xlfn.NORM.S.INV(RAND())))</f>
        <v>4.1186740676673522E-2</v>
      </c>
      <c r="K2394" s="22">
        <f ca="1">K2393*EXP(('Price dynamics'!$G$3-'Price dynamics'!$G$4^2*0.5)*1+('Price dynamics'!$G$4*SQRT(1)*_xlfn.NORM.S.INV(RAND())))</f>
        <v>8.8071679785190274E-5</v>
      </c>
      <c r="M2394" s="23">
        <f t="shared" ca="1" si="75"/>
        <v>8.8071679785190274E-5</v>
      </c>
      <c r="O2394" s="24">
        <f t="shared" ca="1" si="74"/>
        <v>4.1098668996888334E-2</v>
      </c>
    </row>
    <row r="2395" spans="1:15" x14ac:dyDescent="0.2">
      <c r="A2395" s="6">
        <f>LN(Data!B2396/Data!B2395)</f>
        <v>3.9527583002496883E-2</v>
      </c>
      <c r="B2395" s="7"/>
      <c r="C2395" s="7">
        <f>LN(Data!H2396/Data!H2395)</f>
        <v>-7.0286532728171716E-2</v>
      </c>
      <c r="I2395" s="22">
        <f ca="1">I2394*EXP(('Price dynamics'!$F$3-'Price dynamics'!$F$4^2*0.5)*1+('Price dynamics'!$F$4*SQRT(1)*_xlfn.NORM.S.INV(RAND())))</f>
        <v>4.187512031073494E-2</v>
      </c>
      <c r="K2395" s="22">
        <f ca="1">K2394*EXP(('Price dynamics'!$G$3-'Price dynamics'!$G$4^2*0.5)*1+('Price dynamics'!$G$4*SQRT(1)*_xlfn.NORM.S.INV(RAND())))</f>
        <v>8.0967143036672648E-5</v>
      </c>
      <c r="M2395" s="23">
        <f t="shared" ca="1" si="75"/>
        <v>8.0967143036672648E-5</v>
      </c>
      <c r="O2395" s="24">
        <f t="shared" ca="1" si="74"/>
        <v>4.1794153167698266E-2</v>
      </c>
    </row>
    <row r="2396" spans="1:15" x14ac:dyDescent="0.2">
      <c r="A2396" s="6">
        <f>LN(Data!B2397/Data!B2396)</f>
        <v>7.6412999999585724E-3</v>
      </c>
      <c r="B2396" s="7"/>
      <c r="C2396" s="7">
        <f>LN(Data!H2397/Data!H2396)</f>
        <v>-1.9608471388376313E-2</v>
      </c>
      <c r="I2396" s="22">
        <f ca="1">I2395*EXP(('Price dynamics'!$F$3-'Price dynamics'!$F$4^2*0.5)*1+('Price dynamics'!$F$4*SQRT(1)*_xlfn.NORM.S.INV(RAND())))</f>
        <v>4.2429643617336928E-2</v>
      </c>
      <c r="K2396" s="22">
        <f ca="1">K2395*EXP(('Price dynamics'!$G$3-'Price dynamics'!$G$4^2*0.5)*1+('Price dynamics'!$G$4*SQRT(1)*_xlfn.NORM.S.INV(RAND())))</f>
        <v>8.4613766241200926E-5</v>
      </c>
      <c r="M2396" s="23">
        <f t="shared" ca="1" si="75"/>
        <v>8.4613766241200926E-5</v>
      </c>
      <c r="O2396" s="24">
        <f t="shared" ca="1" si="74"/>
        <v>4.2345029851095728E-2</v>
      </c>
    </row>
    <row r="2397" spans="1:15" x14ac:dyDescent="0.2">
      <c r="A2397" s="6">
        <f>LN(Data!B2398/Data!B2397)</f>
        <v>-1.2026459657604525E-3</v>
      </c>
      <c r="B2397" s="7"/>
      <c r="C2397" s="7">
        <f>LN(Data!H2398/Data!H2397)</f>
        <v>0</v>
      </c>
      <c r="I2397" s="22">
        <f ca="1">I2396*EXP(('Price dynamics'!$F$3-'Price dynamics'!$F$4^2*0.5)*1+('Price dynamics'!$F$4*SQRT(1)*_xlfn.NORM.S.INV(RAND())))</f>
        <v>4.1185837786870488E-2</v>
      </c>
      <c r="K2397" s="22">
        <f ca="1">K2396*EXP(('Price dynamics'!$G$3-'Price dynamics'!$G$4^2*0.5)*1+('Price dynamics'!$G$4*SQRT(1)*_xlfn.NORM.S.INV(RAND())))</f>
        <v>7.541268799822648E-5</v>
      </c>
      <c r="M2397" s="23">
        <f t="shared" ca="1" si="75"/>
        <v>7.541268799822648E-5</v>
      </c>
      <c r="O2397" s="24">
        <f t="shared" ca="1" si="74"/>
        <v>4.1110425098872264E-2</v>
      </c>
    </row>
    <row r="2398" spans="1:15" x14ac:dyDescent="0.2">
      <c r="A2398" s="6">
        <f>LN(Data!B2399/Data!B2398)</f>
        <v>-5.2282443645299374E-3</v>
      </c>
      <c r="B2398" s="7"/>
      <c r="C2398" s="7">
        <f>LN(Data!H2399/Data!H2398)</f>
        <v>3.8839833316263957E-2</v>
      </c>
      <c r="I2398" s="22">
        <f ca="1">I2397*EXP(('Price dynamics'!$F$3-'Price dynamics'!$F$4^2*0.5)*1+('Price dynamics'!$F$4*SQRT(1)*_xlfn.NORM.S.INV(RAND())))</f>
        <v>4.0453892822862131E-2</v>
      </c>
      <c r="K2398" s="22">
        <f ca="1">K2397*EXP(('Price dynamics'!$G$3-'Price dynamics'!$G$4^2*0.5)*1+('Price dynamics'!$G$4*SQRT(1)*_xlfn.NORM.S.INV(RAND())))</f>
        <v>7.2229981329030639E-5</v>
      </c>
      <c r="M2398" s="23">
        <f t="shared" ca="1" si="75"/>
        <v>7.2229981329030639E-5</v>
      </c>
      <c r="O2398" s="24">
        <f t="shared" ca="1" si="74"/>
        <v>4.0381662841533099E-2</v>
      </c>
    </row>
    <row r="2399" spans="1:15" x14ac:dyDescent="0.2">
      <c r="A2399" s="6">
        <f>LN(Data!B2400/Data!B2399)</f>
        <v>-1.7080529117810942E-2</v>
      </c>
      <c r="B2399" s="7"/>
      <c r="C2399" s="7">
        <f>LN(Data!H2400/Data!H2399)</f>
        <v>0.14183019543921763</v>
      </c>
      <c r="I2399" s="22">
        <f ca="1">I2398*EXP(('Price dynamics'!$F$3-'Price dynamics'!$F$4^2*0.5)*1+('Price dynamics'!$F$4*SQRT(1)*_xlfn.NORM.S.INV(RAND())))</f>
        <v>4.0505475863833608E-2</v>
      </c>
      <c r="K2399" s="22">
        <f ca="1">K2398*EXP(('Price dynamics'!$G$3-'Price dynamics'!$G$4^2*0.5)*1+('Price dynamics'!$G$4*SQRT(1)*_xlfn.NORM.S.INV(RAND())))</f>
        <v>7.1624846919239143E-5</v>
      </c>
      <c r="M2399" s="23">
        <f t="shared" ca="1" si="75"/>
        <v>7.1624846919239143E-5</v>
      </c>
      <c r="O2399" s="24">
        <f t="shared" ca="1" si="74"/>
        <v>4.0433851016914366E-2</v>
      </c>
    </row>
    <row r="2400" spans="1:15" x14ac:dyDescent="0.2">
      <c r="A2400" s="6">
        <f>LN(Data!B2401/Data!B2400)</f>
        <v>-2.0303162715407566E-2</v>
      </c>
      <c r="B2400" s="7"/>
      <c r="C2400" s="7">
        <f>LN(Data!H2401/Data!H2400)</f>
        <v>-8.2988028146950658E-3</v>
      </c>
      <c r="I2400" s="22">
        <f ca="1">I2399*EXP(('Price dynamics'!$F$3-'Price dynamics'!$F$4^2*0.5)*1+('Price dynamics'!$F$4*SQRT(1)*_xlfn.NORM.S.INV(RAND())))</f>
        <v>4.0445840188281616E-2</v>
      </c>
      <c r="K2400" s="22">
        <f ca="1">K2399*EXP(('Price dynamics'!$G$3-'Price dynamics'!$G$4^2*0.5)*1+('Price dynamics'!$G$4*SQRT(1)*_xlfn.NORM.S.INV(RAND())))</f>
        <v>8.414115326520205E-5</v>
      </c>
      <c r="M2400" s="23">
        <f t="shared" ca="1" si="75"/>
        <v>8.414115326520205E-5</v>
      </c>
      <c r="O2400" s="24">
        <f t="shared" ca="1" si="74"/>
        <v>4.0361699035016414E-2</v>
      </c>
    </row>
    <row r="2401" spans="1:15" x14ac:dyDescent="0.2">
      <c r="A2401" s="6">
        <f>LN(Data!B2402/Data!B2401)</f>
        <v>0</v>
      </c>
      <c r="B2401" s="7"/>
      <c r="C2401" s="7">
        <f>LN(Data!H2402/Data!H2401)</f>
        <v>-7.3467151881872514E-2</v>
      </c>
      <c r="I2401" s="22">
        <f ca="1">I2400*EXP(('Price dynamics'!$F$3-'Price dynamics'!$F$4^2*0.5)*1+('Price dynamics'!$F$4*SQRT(1)*_xlfn.NORM.S.INV(RAND())))</f>
        <v>3.9085339284063471E-2</v>
      </c>
      <c r="K2401" s="22">
        <f ca="1">K2400*EXP(('Price dynamics'!$G$3-'Price dynamics'!$G$4^2*0.5)*1+('Price dynamics'!$G$4*SQRT(1)*_xlfn.NORM.S.INV(RAND())))</f>
        <v>8.2817631555248098E-5</v>
      </c>
      <c r="M2401" s="23">
        <f t="shared" ca="1" si="75"/>
        <v>8.2817631555248098E-5</v>
      </c>
      <c r="O2401" s="24">
        <f t="shared" ca="1" si="74"/>
        <v>3.9002521652508219E-2</v>
      </c>
    </row>
    <row r="2402" spans="1:15" x14ac:dyDescent="0.2">
      <c r="A2402" s="6">
        <f>LN(Data!B2403/Data!B2402)</f>
        <v>4.1849759974708158E-4</v>
      </c>
      <c r="B2402" s="7"/>
      <c r="C2402" s="7">
        <f>LN(Data!H2403/Data!H2402)</f>
        <v>-2.7274417919659288E-2</v>
      </c>
      <c r="I2402" s="22">
        <f ca="1">I2401*EXP(('Price dynamics'!$F$3-'Price dynamics'!$F$4^2*0.5)*1+('Price dynamics'!$F$4*SQRT(1)*_xlfn.NORM.S.INV(RAND())))</f>
        <v>3.9316286952214466E-2</v>
      </c>
      <c r="K2402" s="22">
        <f ca="1">K2401*EXP(('Price dynamics'!$G$3-'Price dynamics'!$G$4^2*0.5)*1+('Price dynamics'!$G$4*SQRT(1)*_xlfn.NORM.S.INV(RAND())))</f>
        <v>8.0287335372435957E-5</v>
      </c>
      <c r="M2402" s="23">
        <f t="shared" ca="1" si="75"/>
        <v>8.0287335372435957E-5</v>
      </c>
      <c r="O2402" s="24">
        <f t="shared" ca="1" si="74"/>
        <v>3.9235999616842029E-2</v>
      </c>
    </row>
    <row r="2403" spans="1:15" x14ac:dyDescent="0.2">
      <c r="A2403" s="6">
        <f>LN(Data!B2404/Data!B2403)</f>
        <v>-6.2959284568149237E-3</v>
      </c>
      <c r="B2403" s="7"/>
      <c r="C2403" s="7">
        <f>LN(Data!H2404/Data!H2403)</f>
        <v>-2.3311078868446997E-2</v>
      </c>
      <c r="I2403" s="22">
        <f ca="1">I2402*EXP(('Price dynamics'!$F$3-'Price dynamics'!$F$4^2*0.5)*1+('Price dynamics'!$F$4*SQRT(1)*_xlfn.NORM.S.INV(RAND())))</f>
        <v>3.9960648145442493E-2</v>
      </c>
      <c r="K2403" s="22">
        <f ca="1">K2402*EXP(('Price dynamics'!$G$3-'Price dynamics'!$G$4^2*0.5)*1+('Price dynamics'!$G$4*SQRT(1)*_xlfn.NORM.S.INV(RAND())))</f>
        <v>8.6758431816055066E-5</v>
      </c>
      <c r="M2403" s="23">
        <f t="shared" ca="1" si="75"/>
        <v>8.6758431816055066E-5</v>
      </c>
      <c r="O2403" s="24">
        <f t="shared" ca="1" si="74"/>
        <v>3.9873889713626438E-2</v>
      </c>
    </row>
    <row r="2404" spans="1:15" x14ac:dyDescent="0.2">
      <c r="A2404" s="6">
        <f>LN(Data!B2405/Data!B2404)</f>
        <v>4.209640137941149E-4</v>
      </c>
      <c r="B2404" s="7"/>
      <c r="C2404" s="7">
        <f>LN(Data!H2405/Data!H2404)</f>
        <v>-9.47874395454377E-3</v>
      </c>
      <c r="I2404" s="22">
        <f ca="1">I2403*EXP(('Price dynamics'!$F$3-'Price dynamics'!$F$4^2*0.5)*1+('Price dynamics'!$F$4*SQRT(1)*_xlfn.NORM.S.INV(RAND())))</f>
        <v>3.8986370181416118E-2</v>
      </c>
      <c r="K2404" s="22">
        <f ca="1">K2403*EXP(('Price dynamics'!$G$3-'Price dynamics'!$G$4^2*0.5)*1+('Price dynamics'!$G$4*SQRT(1)*_xlfn.NORM.S.INV(RAND())))</f>
        <v>8.2019273633504204E-5</v>
      </c>
      <c r="M2404" s="23">
        <f t="shared" ca="1" si="75"/>
        <v>8.2019273633504204E-5</v>
      </c>
      <c r="O2404" s="24">
        <f t="shared" ca="1" si="74"/>
        <v>3.890435090778261E-2</v>
      </c>
    </row>
    <row r="2405" spans="1:15" x14ac:dyDescent="0.2">
      <c r="A2405" s="6">
        <f>LN(Data!B2406/Data!B2405)</f>
        <v>-1.7834867636034198E-2</v>
      </c>
      <c r="B2405" s="7"/>
      <c r="C2405" s="7">
        <f>LN(Data!H2406/Data!H2405)</f>
        <v>-5.8840500022933465E-2</v>
      </c>
      <c r="I2405" s="22">
        <f ca="1">I2404*EXP(('Price dynamics'!$F$3-'Price dynamics'!$F$4^2*0.5)*1+('Price dynamics'!$F$4*SQRT(1)*_xlfn.NORM.S.INV(RAND())))</f>
        <v>3.9174624372672669E-2</v>
      </c>
      <c r="K2405" s="22">
        <f ca="1">K2404*EXP(('Price dynamics'!$G$3-'Price dynamics'!$G$4^2*0.5)*1+('Price dynamics'!$G$4*SQRT(1)*_xlfn.NORM.S.INV(RAND())))</f>
        <v>8.3623032411382736E-5</v>
      </c>
      <c r="M2405" s="23">
        <f t="shared" ca="1" si="75"/>
        <v>8.3623032411382736E-5</v>
      </c>
      <c r="O2405" s="24">
        <f t="shared" ca="1" si="74"/>
        <v>3.9091001340261285E-2</v>
      </c>
    </row>
    <row r="2406" spans="1:15" x14ac:dyDescent="0.2">
      <c r="A2406" s="6">
        <f>LN(Data!B2407/Data!B2406)</f>
        <v>7.2572356935682696E-3</v>
      </c>
      <c r="B2406" s="7"/>
      <c r="C2406" s="7">
        <f>LN(Data!H2407/Data!H2406)</f>
        <v>1.0050335853501506E-2</v>
      </c>
      <c r="I2406" s="22">
        <f ca="1">I2405*EXP(('Price dynamics'!$F$3-'Price dynamics'!$F$4^2*0.5)*1+('Price dynamics'!$F$4*SQRT(1)*_xlfn.NORM.S.INV(RAND())))</f>
        <v>3.8458596822315935E-2</v>
      </c>
      <c r="K2406" s="22">
        <f ca="1">K2405*EXP(('Price dynamics'!$G$3-'Price dynamics'!$G$4^2*0.5)*1+('Price dynamics'!$G$4*SQRT(1)*_xlfn.NORM.S.INV(RAND())))</f>
        <v>8.1487969289317579E-5</v>
      </c>
      <c r="M2406" s="23">
        <f t="shared" ca="1" si="75"/>
        <v>8.1487969289317579E-5</v>
      </c>
      <c r="O2406" s="24">
        <f t="shared" ca="1" si="74"/>
        <v>3.8377108853026615E-2</v>
      </c>
    </row>
    <row r="2407" spans="1:15" x14ac:dyDescent="0.2">
      <c r="A2407" s="6">
        <f>LN(Data!B2408/Data!B2407)</f>
        <v>-5.5449065080558609E-3</v>
      </c>
      <c r="B2407" s="7"/>
      <c r="C2407" s="7">
        <f>LN(Data!H2408/Data!H2407)</f>
        <v>-6.1875403718087529E-2</v>
      </c>
      <c r="I2407" s="22">
        <f ca="1">I2406*EXP(('Price dynamics'!$F$3-'Price dynamics'!$F$4^2*0.5)*1+('Price dynamics'!$F$4*SQRT(1)*_xlfn.NORM.S.INV(RAND())))</f>
        <v>3.8544204598223199E-2</v>
      </c>
      <c r="K2407" s="22">
        <f ca="1">K2406*EXP(('Price dynamics'!$G$3-'Price dynamics'!$G$4^2*0.5)*1+('Price dynamics'!$G$4*SQRT(1)*_xlfn.NORM.S.INV(RAND())))</f>
        <v>8.1900418020551346E-5</v>
      </c>
      <c r="M2407" s="23">
        <f t="shared" ca="1" si="75"/>
        <v>8.1900418020551346E-5</v>
      </c>
      <c r="O2407" s="24">
        <f t="shared" ca="1" si="74"/>
        <v>3.8462304180202647E-2</v>
      </c>
    </row>
    <row r="2408" spans="1:15" x14ac:dyDescent="0.2">
      <c r="A2408" s="6">
        <f>LN(Data!B2409/Data!B2408)</f>
        <v>-2.7315810646962979E-2</v>
      </c>
      <c r="B2408" s="7"/>
      <c r="C2408" s="7">
        <f>LN(Data!H2409/Data!H2408)</f>
        <v>0.1526297669865517</v>
      </c>
      <c r="I2408" s="22">
        <f ca="1">I2407*EXP(('Price dynamics'!$F$3-'Price dynamics'!$F$4^2*0.5)*1+('Price dynamics'!$F$4*SQRT(1)*_xlfn.NORM.S.INV(RAND())))</f>
        <v>3.918599401934008E-2</v>
      </c>
      <c r="K2408" s="22">
        <f ca="1">K2407*EXP(('Price dynamics'!$G$3-'Price dynamics'!$G$4^2*0.5)*1+('Price dynamics'!$G$4*SQRT(1)*_xlfn.NORM.S.INV(RAND())))</f>
        <v>7.968481360752142E-5</v>
      </c>
      <c r="M2408" s="23">
        <f t="shared" ca="1" si="75"/>
        <v>7.968481360752142E-5</v>
      </c>
      <c r="O2408" s="24">
        <f t="shared" ca="1" si="74"/>
        <v>3.9106309205732562E-2</v>
      </c>
    </row>
    <row r="2409" spans="1:15" x14ac:dyDescent="0.2">
      <c r="A2409" s="6">
        <f>LN(Data!B2410/Data!B2409)</f>
        <v>5.2608626377302426E-3</v>
      </c>
      <c r="B2409" s="7"/>
      <c r="C2409" s="7">
        <f>LN(Data!H2410/Data!H2409)</f>
        <v>-2.7779564107075706E-2</v>
      </c>
      <c r="I2409" s="22">
        <f ca="1">I2408*EXP(('Price dynamics'!$F$3-'Price dynamics'!$F$4^2*0.5)*1+('Price dynamics'!$F$4*SQRT(1)*_xlfn.NORM.S.INV(RAND())))</f>
        <v>3.7840954097436777E-2</v>
      </c>
      <c r="K2409" s="22">
        <f ca="1">K2408*EXP(('Price dynamics'!$G$3-'Price dynamics'!$G$4^2*0.5)*1+('Price dynamics'!$G$4*SQRT(1)*_xlfn.NORM.S.INV(RAND())))</f>
        <v>6.835005808515559E-5</v>
      </c>
      <c r="M2409" s="23">
        <f t="shared" ca="1" si="75"/>
        <v>6.835005808515559E-5</v>
      </c>
      <c r="O2409" s="24">
        <f t="shared" ca="1" si="74"/>
        <v>3.777260403935162E-2</v>
      </c>
    </row>
    <row r="2410" spans="1:15" x14ac:dyDescent="0.2">
      <c r="A2410" s="6">
        <f>LN(Data!B2411/Data!B2410)</f>
        <v>-7.4610835473326812E-3</v>
      </c>
      <c r="B2410" s="7"/>
      <c r="C2410" s="7">
        <f>LN(Data!H2411/Data!H2410)</f>
        <v>-6.2974799161388428E-2</v>
      </c>
      <c r="I2410" s="22">
        <f ca="1">I2409*EXP(('Price dynamics'!$F$3-'Price dynamics'!$F$4^2*0.5)*1+('Price dynamics'!$F$4*SQRT(1)*_xlfn.NORM.S.INV(RAND())))</f>
        <v>3.8703858031606767E-2</v>
      </c>
      <c r="K2410" s="22">
        <f ca="1">K2409*EXP(('Price dynamics'!$G$3-'Price dynamics'!$G$4^2*0.5)*1+('Price dynamics'!$G$4*SQRT(1)*_xlfn.NORM.S.INV(RAND())))</f>
        <v>6.478947073787562E-5</v>
      </c>
      <c r="M2410" s="23">
        <f t="shared" ca="1" si="75"/>
        <v>6.478947073787562E-5</v>
      </c>
      <c r="O2410" s="24">
        <f t="shared" ca="1" si="74"/>
        <v>3.8639068560868892E-2</v>
      </c>
    </row>
    <row r="2411" spans="1:15" x14ac:dyDescent="0.2">
      <c r="A2411" s="6">
        <f>LN(Data!B2412/Data!B2411)</f>
        <v>1.1388646964008591E-2</v>
      </c>
      <c r="B2411" s="7"/>
      <c r="C2411" s="7">
        <f>LN(Data!H2412/Data!H2411)</f>
        <v>0</v>
      </c>
      <c r="I2411" s="22">
        <f ca="1">I2410*EXP(('Price dynamics'!$F$3-'Price dynamics'!$F$4^2*0.5)*1+('Price dynamics'!$F$4*SQRT(1)*_xlfn.NORM.S.INV(RAND())))</f>
        <v>3.8794433943838795E-2</v>
      </c>
      <c r="K2411" s="22">
        <f ca="1">K2410*EXP(('Price dynamics'!$G$3-'Price dynamics'!$G$4^2*0.5)*1+('Price dynamics'!$G$4*SQRT(1)*_xlfn.NORM.S.INV(RAND())))</f>
        <v>7.2918739758609332E-5</v>
      </c>
      <c r="M2411" s="23">
        <f t="shared" ca="1" si="75"/>
        <v>7.2918739758609332E-5</v>
      </c>
      <c r="O2411" s="24">
        <f t="shared" ca="1" si="74"/>
        <v>3.8721515204080188E-2</v>
      </c>
    </row>
    <row r="2412" spans="1:15" x14ac:dyDescent="0.2">
      <c r="A2412" s="6">
        <f>LN(Data!B2413/Data!B2412)</f>
        <v>9.9675798160746721E-3</v>
      </c>
      <c r="B2412" s="7"/>
      <c r="C2412" s="7">
        <f>LN(Data!H2413/Data!H2412)</f>
        <v>-1.0050335853501451E-2</v>
      </c>
      <c r="I2412" s="22">
        <f ca="1">I2411*EXP(('Price dynamics'!$F$3-'Price dynamics'!$F$4^2*0.5)*1+('Price dynamics'!$F$4*SQRT(1)*_xlfn.NORM.S.INV(RAND())))</f>
        <v>3.8536610323847587E-2</v>
      </c>
      <c r="K2412" s="22">
        <f ca="1">K2411*EXP(('Price dynamics'!$G$3-'Price dynamics'!$G$4^2*0.5)*1+('Price dynamics'!$G$4*SQRT(1)*_xlfn.NORM.S.INV(RAND())))</f>
        <v>7.7898743624614893E-5</v>
      </c>
      <c r="M2412" s="23">
        <f t="shared" ca="1" si="75"/>
        <v>7.7898743624614893E-5</v>
      </c>
      <c r="O2412" s="24">
        <f t="shared" ca="1" si="74"/>
        <v>3.8458711580222973E-2</v>
      </c>
    </row>
    <row r="2413" spans="1:15" x14ac:dyDescent="0.2">
      <c r="A2413" s="6">
        <f>LN(Data!B2414/Data!B2413)</f>
        <v>-2.2678686748002587E-2</v>
      </c>
      <c r="B2413" s="7"/>
      <c r="C2413" s="7">
        <f>LN(Data!H2414/Data!H2413)</f>
        <v>-4.1242958534049134E-2</v>
      </c>
      <c r="I2413" s="22">
        <f ca="1">I2412*EXP(('Price dynamics'!$F$3-'Price dynamics'!$F$4^2*0.5)*1+('Price dynamics'!$F$4*SQRT(1)*_xlfn.NORM.S.INV(RAND())))</f>
        <v>3.8066008193051414E-2</v>
      </c>
      <c r="K2413" s="22">
        <f ca="1">K2412*EXP(('Price dynamics'!$G$3-'Price dynamics'!$G$4^2*0.5)*1+('Price dynamics'!$G$4*SQRT(1)*_xlfn.NORM.S.INV(RAND())))</f>
        <v>7.389884021871824E-5</v>
      </c>
      <c r="M2413" s="23">
        <f t="shared" ca="1" si="75"/>
        <v>7.389884021871824E-5</v>
      </c>
      <c r="O2413" s="24">
        <f t="shared" ca="1" si="74"/>
        <v>3.7992109352832697E-2</v>
      </c>
    </row>
    <row r="2414" spans="1:15" x14ac:dyDescent="0.2">
      <c r="A2414" s="6">
        <f>LN(Data!B2415/Data!B2414)</f>
        <v>-1.7801983250161323E-2</v>
      </c>
      <c r="B2414" s="7"/>
      <c r="C2414" s="7">
        <f>LN(Data!H2415/Data!H2414)</f>
        <v>-4.8527040894660319E-2</v>
      </c>
      <c r="I2414" s="22">
        <f ca="1">I2413*EXP(('Price dynamics'!$F$3-'Price dynamics'!$F$4^2*0.5)*1+('Price dynamics'!$F$4*SQRT(1)*_xlfn.NORM.S.INV(RAND())))</f>
        <v>3.7927722635680894E-2</v>
      </c>
      <c r="K2414" s="22">
        <f ca="1">K2413*EXP(('Price dynamics'!$G$3-'Price dynamics'!$G$4^2*0.5)*1+('Price dynamics'!$G$4*SQRT(1)*_xlfn.NORM.S.INV(RAND())))</f>
        <v>7.2842298284325643E-5</v>
      </c>
      <c r="M2414" s="23">
        <f t="shared" ca="1" si="75"/>
        <v>7.2842298284325643E-5</v>
      </c>
      <c r="O2414" s="24">
        <f t="shared" ca="1" si="74"/>
        <v>3.7854880337396569E-2</v>
      </c>
    </row>
    <row r="2415" spans="1:15" x14ac:dyDescent="0.2">
      <c r="A2415" s="6">
        <f>LN(Data!B2416/Data!B2415)</f>
        <v>-1.4017864627946278E-2</v>
      </c>
      <c r="B2415" s="7"/>
      <c r="C2415" s="7">
        <f>LN(Data!H2416/Data!H2415)</f>
        <v>6.9361127797502323E-2</v>
      </c>
      <c r="I2415" s="22">
        <f ca="1">I2414*EXP(('Price dynamics'!$F$3-'Price dynamics'!$F$4^2*0.5)*1+('Price dynamics'!$F$4*SQRT(1)*_xlfn.NORM.S.INV(RAND())))</f>
        <v>3.7338088986029423E-2</v>
      </c>
      <c r="K2415" s="22">
        <f ca="1">K2414*EXP(('Price dynamics'!$G$3-'Price dynamics'!$G$4^2*0.5)*1+('Price dynamics'!$G$4*SQRT(1)*_xlfn.NORM.S.INV(RAND())))</f>
        <v>7.1553650631760732E-5</v>
      </c>
      <c r="M2415" s="23">
        <f t="shared" ca="1" si="75"/>
        <v>7.1553650631760732E-5</v>
      </c>
      <c r="O2415" s="24">
        <f t="shared" ca="1" si="74"/>
        <v>3.7266535335397664E-2</v>
      </c>
    </row>
    <row r="2416" spans="1:15" x14ac:dyDescent="0.2">
      <c r="A2416" s="6">
        <f>LN(Data!B2417/Data!B2416)</f>
        <v>3.0937235287713125E-2</v>
      </c>
      <c r="B2416" s="7"/>
      <c r="C2416" s="7">
        <f>LN(Data!H2417/Data!H2416)</f>
        <v>5.1413995004186523E-3</v>
      </c>
      <c r="I2416" s="22">
        <f ca="1">I2415*EXP(('Price dynamics'!$F$3-'Price dynamics'!$F$4^2*0.5)*1+('Price dynamics'!$F$4*SQRT(1)*_xlfn.NORM.S.INV(RAND())))</f>
        <v>3.4651416896037922E-2</v>
      </c>
      <c r="K2416" s="22">
        <f ca="1">K2415*EXP(('Price dynamics'!$G$3-'Price dynamics'!$G$4^2*0.5)*1+('Price dynamics'!$G$4*SQRT(1)*_xlfn.NORM.S.INV(RAND())))</f>
        <v>6.9365200023379327E-5</v>
      </c>
      <c r="M2416" s="23">
        <f t="shared" ca="1" si="75"/>
        <v>6.9365200023379327E-5</v>
      </c>
      <c r="O2416" s="24">
        <f t="shared" ca="1" si="74"/>
        <v>3.458205169601454E-2</v>
      </c>
    </row>
    <row r="2417" spans="1:15" x14ac:dyDescent="0.2">
      <c r="A2417" s="6">
        <f>LN(Data!B2418/Data!B2417)</f>
        <v>2.2050725583139755E-3</v>
      </c>
      <c r="B2417" s="7"/>
      <c r="C2417" s="7">
        <f>LN(Data!H2418/Data!H2417)</f>
        <v>-3.1252543504104426E-2</v>
      </c>
      <c r="I2417" s="22">
        <f ca="1">I2416*EXP(('Price dynamics'!$F$3-'Price dynamics'!$F$4^2*0.5)*1+('Price dynamics'!$F$4*SQRT(1)*_xlfn.NORM.S.INV(RAND())))</f>
        <v>3.4987990159770763E-2</v>
      </c>
      <c r="K2417" s="22">
        <f ca="1">K2416*EXP(('Price dynamics'!$G$3-'Price dynamics'!$G$4^2*0.5)*1+('Price dynamics'!$G$4*SQRT(1)*_xlfn.NORM.S.INV(RAND())))</f>
        <v>6.8072477950668837E-5</v>
      </c>
      <c r="M2417" s="23">
        <f t="shared" ca="1" si="75"/>
        <v>6.8072477950668837E-5</v>
      </c>
      <c r="O2417" s="24">
        <f t="shared" ca="1" si="74"/>
        <v>3.4919917681820095E-2</v>
      </c>
    </row>
    <row r="2418" spans="1:15" x14ac:dyDescent="0.2">
      <c r="A2418" s="6">
        <f>LN(Data!B2419/Data!B2418)</f>
        <v>-5.5242654846692885E-2</v>
      </c>
      <c r="B2418" s="7"/>
      <c r="C2418" s="7">
        <f>LN(Data!H2419/Data!H2418)</f>
        <v>-3.2260862218221324E-2</v>
      </c>
      <c r="I2418" s="22">
        <f ca="1">I2417*EXP(('Price dynamics'!$F$3-'Price dynamics'!$F$4^2*0.5)*1+('Price dynamics'!$F$4*SQRT(1)*_xlfn.NORM.S.INV(RAND())))</f>
        <v>3.4974824935925505E-2</v>
      </c>
      <c r="K2418" s="22">
        <f ca="1">K2417*EXP(('Price dynamics'!$G$3-'Price dynamics'!$G$4^2*0.5)*1+('Price dynamics'!$G$4*SQRT(1)*_xlfn.NORM.S.INV(RAND())))</f>
        <v>7.4237334310243823E-5</v>
      </c>
      <c r="M2418" s="23">
        <f t="shared" ca="1" si="75"/>
        <v>7.4237334310243823E-5</v>
      </c>
      <c r="O2418" s="24">
        <f t="shared" ca="1" si="74"/>
        <v>3.4900587601615261E-2</v>
      </c>
    </row>
    <row r="2419" spans="1:15" x14ac:dyDescent="0.2">
      <c r="A2419" s="6">
        <f>LN(Data!B2420/Data!B2419)</f>
        <v>2.2100347000665922E-2</v>
      </c>
      <c r="B2419" s="7"/>
      <c r="C2419" s="7">
        <f>LN(Data!H2420/Data!H2419)</f>
        <v>0</v>
      </c>
      <c r="I2419" s="22">
        <f ca="1">I2418*EXP(('Price dynamics'!$F$3-'Price dynamics'!$F$4^2*0.5)*1+('Price dynamics'!$F$4*SQRT(1)*_xlfn.NORM.S.INV(RAND())))</f>
        <v>3.6339390296644583E-2</v>
      </c>
      <c r="K2419" s="22">
        <f ca="1">K2418*EXP(('Price dynamics'!$G$3-'Price dynamics'!$G$4^2*0.5)*1+('Price dynamics'!$G$4*SQRT(1)*_xlfn.NORM.S.INV(RAND())))</f>
        <v>7.0912495217954454E-5</v>
      </c>
      <c r="M2419" s="23">
        <f t="shared" ca="1" si="75"/>
        <v>7.0912495217954454E-5</v>
      </c>
      <c r="O2419" s="24">
        <f t="shared" ca="1" si="74"/>
        <v>3.6268477801426627E-2</v>
      </c>
    </row>
    <row r="2420" spans="1:15" x14ac:dyDescent="0.2">
      <c r="A2420" s="6">
        <f>LN(Data!B2421/Data!B2420)</f>
        <v>-1.2371291802547054E-2</v>
      </c>
      <c r="B2420" s="7"/>
      <c r="C2420" s="7">
        <f>LN(Data!H2421/Data!H2420)</f>
        <v>6.862850638909615E-2</v>
      </c>
      <c r="I2420" s="22">
        <f ca="1">I2419*EXP(('Price dynamics'!$F$3-'Price dynamics'!$F$4^2*0.5)*1+('Price dynamics'!$F$4*SQRT(1)*_xlfn.NORM.S.INV(RAND())))</f>
        <v>3.6375489158948573E-2</v>
      </c>
      <c r="K2420" s="22">
        <f ca="1">K2419*EXP(('Price dynamics'!$G$3-'Price dynamics'!$G$4^2*0.5)*1+('Price dynamics'!$G$4*SQRT(1)*_xlfn.NORM.S.INV(RAND())))</f>
        <v>6.6502699130790852E-5</v>
      </c>
      <c r="M2420" s="23">
        <f t="shared" ca="1" si="75"/>
        <v>6.6502699130790852E-5</v>
      </c>
      <c r="O2420" s="24">
        <f t="shared" ca="1" si="74"/>
        <v>3.6308986459817782E-2</v>
      </c>
    </row>
    <row r="2421" spans="1:15" x14ac:dyDescent="0.2">
      <c r="A2421" s="6">
        <f>LN(Data!B2422/Data!B2421)</f>
        <v>2.6838090220300384E-2</v>
      </c>
      <c r="B2421" s="7"/>
      <c r="C2421" s="7">
        <f>LN(Data!H2422/Data!H2421)</f>
        <v>-5.7758834152192302E-2</v>
      </c>
      <c r="I2421" s="22">
        <f ca="1">I2420*EXP(('Price dynamics'!$F$3-'Price dynamics'!$F$4^2*0.5)*1+('Price dynamics'!$F$4*SQRT(1)*_xlfn.NORM.S.INV(RAND())))</f>
        <v>3.6633806614531667E-2</v>
      </c>
      <c r="K2421" s="22">
        <f ca="1">K2420*EXP(('Price dynamics'!$G$3-'Price dynamics'!$G$4^2*0.5)*1+('Price dynamics'!$G$4*SQRT(1)*_xlfn.NORM.S.INV(RAND())))</f>
        <v>6.8293621689880814E-5</v>
      </c>
      <c r="M2421" s="23">
        <f t="shared" ca="1" si="75"/>
        <v>6.8293621689880814E-5</v>
      </c>
      <c r="O2421" s="24">
        <f t="shared" ca="1" si="74"/>
        <v>3.6565512992841782E-2</v>
      </c>
    </row>
    <row r="2422" spans="1:15" x14ac:dyDescent="0.2">
      <c r="A2422" s="6">
        <f>LN(Data!B2423/Data!B2422)</f>
        <v>4.4873233869415614E-4</v>
      </c>
      <c r="B2422" s="7"/>
      <c r="C2422" s="7">
        <f>LN(Data!H2423/Data!H2422)</f>
        <v>4.750233398500326E-2</v>
      </c>
      <c r="I2422" s="22">
        <f ca="1">I2421*EXP(('Price dynamics'!$F$3-'Price dynamics'!$F$4^2*0.5)*1+('Price dynamics'!$F$4*SQRT(1)*_xlfn.NORM.S.INV(RAND())))</f>
        <v>3.6926056762165003E-2</v>
      </c>
      <c r="K2422" s="22">
        <f ca="1">K2421*EXP(('Price dynamics'!$G$3-'Price dynamics'!$G$4^2*0.5)*1+('Price dynamics'!$G$4*SQRT(1)*_xlfn.NORM.S.INV(RAND())))</f>
        <v>7.3008746323585793E-5</v>
      </c>
      <c r="M2422" s="23">
        <f t="shared" ca="1" si="75"/>
        <v>7.3008746323585793E-5</v>
      </c>
      <c r="O2422" s="24">
        <f t="shared" ca="1" si="74"/>
        <v>3.6853048015841418E-2</v>
      </c>
    </row>
    <row r="2423" spans="1:15" x14ac:dyDescent="0.2">
      <c r="A2423" s="6">
        <f>LN(Data!B2424/Data!B2423)</f>
        <v>-7.2039933348190957E-3</v>
      </c>
      <c r="B2423" s="7"/>
      <c r="C2423" s="7">
        <f>LN(Data!H2424/Data!H2423)</f>
        <v>7.9249371654140685E-2</v>
      </c>
      <c r="I2423" s="22">
        <f ca="1">I2422*EXP(('Price dynamics'!$F$3-'Price dynamics'!$F$4^2*0.5)*1+('Price dynamics'!$F$4*SQRT(1)*_xlfn.NORM.S.INV(RAND())))</f>
        <v>3.8495692505495199E-2</v>
      </c>
      <c r="K2423" s="22">
        <f ca="1">K2422*EXP(('Price dynamics'!$G$3-'Price dynamics'!$G$4^2*0.5)*1+('Price dynamics'!$G$4*SQRT(1)*_xlfn.NORM.S.INV(RAND())))</f>
        <v>7.9441402430389645E-5</v>
      </c>
      <c r="M2423" s="23">
        <f t="shared" ca="1" si="75"/>
        <v>7.9441402430389645E-5</v>
      </c>
      <c r="O2423" s="24">
        <f t="shared" ca="1" si="74"/>
        <v>3.8416251103064812E-2</v>
      </c>
    </row>
    <row r="2424" spans="1:15" x14ac:dyDescent="0.2">
      <c r="A2424" s="6">
        <f>LN(Data!B2425/Data!B2424)</f>
        <v>2.6751483801493475E-2</v>
      </c>
      <c r="B2424" s="7"/>
      <c r="C2424" s="7">
        <f>LN(Data!H2425/Data!H2424)</f>
        <v>2.8170876966696439E-2</v>
      </c>
      <c r="I2424" s="22">
        <f ca="1">I2423*EXP(('Price dynamics'!$F$3-'Price dynamics'!$F$4^2*0.5)*1+('Price dynamics'!$F$4*SQRT(1)*_xlfn.NORM.S.INV(RAND())))</f>
        <v>4.0829887048407849E-2</v>
      </c>
      <c r="K2424" s="22">
        <f ca="1">K2423*EXP(('Price dynamics'!$G$3-'Price dynamics'!$G$4^2*0.5)*1+('Price dynamics'!$G$4*SQRT(1)*_xlfn.NORM.S.INV(RAND())))</f>
        <v>7.2717012984315963E-5</v>
      </c>
      <c r="M2424" s="23">
        <f t="shared" ca="1" si="75"/>
        <v>7.2717012984315963E-5</v>
      </c>
      <c r="O2424" s="24">
        <f t="shared" ca="1" si="74"/>
        <v>4.0757170035423534E-2</v>
      </c>
    </row>
    <row r="2425" spans="1:15" x14ac:dyDescent="0.2">
      <c r="A2425" s="6">
        <f>LN(Data!B2426/Data!B2425)</f>
        <v>-8.8378834202987623E-3</v>
      </c>
      <c r="B2425" s="7"/>
      <c r="C2425" s="7">
        <f>LN(Data!H2426/Data!H2425)</f>
        <v>9.2166551049240476E-3</v>
      </c>
      <c r="I2425" s="22">
        <f ca="1">I2424*EXP(('Price dynamics'!$F$3-'Price dynamics'!$F$4^2*0.5)*1+('Price dynamics'!$F$4*SQRT(1)*_xlfn.NORM.S.INV(RAND())))</f>
        <v>4.0246176123678763E-2</v>
      </c>
      <c r="K2425" s="22">
        <f ca="1">K2424*EXP(('Price dynamics'!$G$3-'Price dynamics'!$G$4^2*0.5)*1+('Price dynamics'!$G$4*SQRT(1)*_xlfn.NORM.S.INV(RAND())))</f>
        <v>7.2184302632649381E-5</v>
      </c>
      <c r="M2425" s="23">
        <f t="shared" ca="1" si="75"/>
        <v>7.2184302632649381E-5</v>
      </c>
      <c r="O2425" s="24">
        <f t="shared" ca="1" si="74"/>
        <v>4.0173991821046112E-2</v>
      </c>
    </row>
    <row r="2426" spans="1:15" x14ac:dyDescent="0.2">
      <c r="A2426" s="6">
        <f>LN(Data!B2427/Data!B2426)</f>
        <v>-1.0261075978079997E-2</v>
      </c>
      <c r="B2426" s="7"/>
      <c r="C2426" s="7">
        <f>LN(Data!H2427/Data!H2426)</f>
        <v>4.5766670274116732E-3</v>
      </c>
      <c r="I2426" s="22">
        <f ca="1">I2425*EXP(('Price dynamics'!$F$3-'Price dynamics'!$F$4^2*0.5)*1+('Price dynamics'!$F$4*SQRT(1)*_xlfn.NORM.S.INV(RAND())))</f>
        <v>3.9725529017735565E-2</v>
      </c>
      <c r="K2426" s="22">
        <f ca="1">K2425*EXP(('Price dynamics'!$G$3-'Price dynamics'!$G$4^2*0.5)*1+('Price dynamics'!$G$4*SQRT(1)*_xlfn.NORM.S.INV(RAND())))</f>
        <v>7.1339219972020406E-5</v>
      </c>
      <c r="M2426" s="23">
        <f t="shared" ca="1" si="75"/>
        <v>7.1339219972020406E-5</v>
      </c>
      <c r="O2426" s="24">
        <f t="shared" ca="1" si="74"/>
        <v>3.9654189797763542E-2</v>
      </c>
    </row>
    <row r="2427" spans="1:15" x14ac:dyDescent="0.2">
      <c r="A2427" s="6">
        <f>LN(Data!B2428/Data!B2427)</f>
        <v>-1.3089782927702881E-2</v>
      </c>
      <c r="B2427" s="7"/>
      <c r="C2427" s="7">
        <f>LN(Data!H2428/Data!H2427)</f>
        <v>-8.5766821757425185E-2</v>
      </c>
      <c r="I2427" s="22">
        <f ca="1">I2426*EXP(('Price dynamics'!$F$3-'Price dynamics'!$F$4^2*0.5)*1+('Price dynamics'!$F$4*SQRT(1)*_xlfn.NORM.S.INV(RAND())))</f>
        <v>3.7887207038495158E-2</v>
      </c>
      <c r="K2427" s="22">
        <f ca="1">K2426*EXP(('Price dynamics'!$G$3-'Price dynamics'!$G$4^2*0.5)*1+('Price dynamics'!$G$4*SQRT(1)*_xlfn.NORM.S.INV(RAND())))</f>
        <v>7.4240398845865291E-5</v>
      </c>
      <c r="M2427" s="23">
        <f t="shared" ca="1" si="75"/>
        <v>7.4240398845865291E-5</v>
      </c>
      <c r="O2427" s="24">
        <f t="shared" ca="1" si="74"/>
        <v>3.7812966639649295E-2</v>
      </c>
    </row>
    <row r="2428" spans="1:15" x14ac:dyDescent="0.2">
      <c r="A2428" s="6">
        <f>LN(Data!B2429/Data!B2428)</f>
        <v>-1.9729935708381652E-2</v>
      </c>
      <c r="B2428" s="7"/>
      <c r="C2428" s="7">
        <f>LN(Data!H2429/Data!H2428)</f>
        <v>5.3281366612936781E-2</v>
      </c>
      <c r="I2428" s="22">
        <f ca="1">I2427*EXP(('Price dynamics'!$F$3-'Price dynamics'!$F$4^2*0.5)*1+('Price dynamics'!$F$4*SQRT(1)*_xlfn.NORM.S.INV(RAND())))</f>
        <v>3.7618387064658476E-2</v>
      </c>
      <c r="K2428" s="22">
        <f ca="1">K2427*EXP(('Price dynamics'!$G$3-'Price dynamics'!$G$4^2*0.5)*1+('Price dynamics'!$G$4*SQRT(1)*_xlfn.NORM.S.INV(RAND())))</f>
        <v>6.808073951977609E-5</v>
      </c>
      <c r="M2428" s="23">
        <f t="shared" ca="1" si="75"/>
        <v>6.808073951977609E-5</v>
      </c>
      <c r="O2428" s="24">
        <f t="shared" ca="1" si="74"/>
        <v>3.7550306325138699E-2</v>
      </c>
    </row>
    <row r="2429" spans="1:15" x14ac:dyDescent="0.2">
      <c r="A2429" s="6">
        <f>LN(Data!B2430/Data!B2429)</f>
        <v>-3.1061320633266349E-2</v>
      </c>
      <c r="B2429" s="7"/>
      <c r="C2429" s="7">
        <f>LN(Data!H2430/Data!H2429)</f>
        <v>2.7908788117076658E-2</v>
      </c>
      <c r="I2429" s="22">
        <f ca="1">I2428*EXP(('Price dynamics'!$F$3-'Price dynamics'!$F$4^2*0.5)*1+('Price dynamics'!$F$4*SQRT(1)*_xlfn.NORM.S.INV(RAND())))</f>
        <v>3.8050763249311691E-2</v>
      </c>
      <c r="K2429" s="22">
        <f ca="1">K2428*EXP(('Price dynamics'!$G$3-'Price dynamics'!$G$4^2*0.5)*1+('Price dynamics'!$G$4*SQRT(1)*_xlfn.NORM.S.INV(RAND())))</f>
        <v>7.3668729571567114E-5</v>
      </c>
      <c r="M2429" s="23">
        <f t="shared" ca="1" si="75"/>
        <v>7.3668729571567114E-5</v>
      </c>
      <c r="O2429" s="24">
        <f t="shared" ca="1" si="74"/>
        <v>3.7977094519740122E-2</v>
      </c>
    </row>
    <row r="2430" spans="1:15" x14ac:dyDescent="0.2">
      <c r="A2430" s="6">
        <f>LN(Data!B2431/Data!B2430)</f>
        <v>4.778972611862081E-4</v>
      </c>
      <c r="B2430" s="7"/>
      <c r="C2430" s="7">
        <f>LN(Data!H2431/Data!H2430)</f>
        <v>-1.8519047767237527E-2</v>
      </c>
      <c r="I2430" s="22">
        <f ca="1">I2429*EXP(('Price dynamics'!$F$3-'Price dynamics'!$F$4^2*0.5)*1+('Price dynamics'!$F$4*SQRT(1)*_xlfn.NORM.S.INV(RAND())))</f>
        <v>3.6665562166336818E-2</v>
      </c>
      <c r="K2430" s="22">
        <f ca="1">K2429*EXP(('Price dynamics'!$G$3-'Price dynamics'!$G$4^2*0.5)*1+('Price dynamics'!$G$4*SQRT(1)*_xlfn.NORM.S.INV(RAND())))</f>
        <v>7.1376213540133061E-5</v>
      </c>
      <c r="M2430" s="23">
        <f t="shared" ca="1" si="75"/>
        <v>7.1376213540133061E-5</v>
      </c>
      <c r="O2430" s="24">
        <f t="shared" ca="1" si="74"/>
        <v>3.6594185952796683E-2</v>
      </c>
    </row>
    <row r="2431" spans="1:15" x14ac:dyDescent="0.2">
      <c r="A2431" s="6">
        <f>LN(Data!B2432/Data!B2431)</f>
        <v>-9.6016100102201529E-3</v>
      </c>
      <c r="B2431" s="7"/>
      <c r="C2431" s="7">
        <f>LN(Data!H2432/Data!H2431)</f>
        <v>-0.103285826116966</v>
      </c>
      <c r="I2431" s="22">
        <f ca="1">I2430*EXP(('Price dynamics'!$F$3-'Price dynamics'!$F$4^2*0.5)*1+('Price dynamics'!$F$4*SQRT(1)*_xlfn.NORM.S.INV(RAND())))</f>
        <v>3.7584317670828253E-2</v>
      </c>
      <c r="K2431" s="22">
        <f ca="1">K2430*EXP(('Price dynamics'!$G$3-'Price dynamics'!$G$4^2*0.5)*1+('Price dynamics'!$G$4*SQRT(1)*_xlfn.NORM.S.INV(RAND())))</f>
        <v>8.0114975803139381E-5</v>
      </c>
      <c r="M2431" s="23">
        <f t="shared" ca="1" si="75"/>
        <v>8.0114975803139381E-5</v>
      </c>
      <c r="O2431" s="24">
        <f t="shared" ca="1" si="74"/>
        <v>3.7504202695025114E-2</v>
      </c>
    </row>
    <row r="2432" spans="1:15" x14ac:dyDescent="0.2">
      <c r="A2432" s="6">
        <f>LN(Data!B2433/Data!B2432)</f>
        <v>9.1237127490341359E-3</v>
      </c>
      <c r="B2432" s="7"/>
      <c r="C2432" s="7">
        <f>LN(Data!H2433/Data!H2432)</f>
        <v>-5.8683501828090179E-2</v>
      </c>
      <c r="I2432" s="22">
        <f ca="1">I2431*EXP(('Price dynamics'!$F$3-'Price dynamics'!$F$4^2*0.5)*1+('Price dynamics'!$F$4*SQRT(1)*_xlfn.NORM.S.INV(RAND())))</f>
        <v>3.5707761617085755E-2</v>
      </c>
      <c r="K2432" s="22">
        <f ca="1">K2431*EXP(('Price dynamics'!$G$3-'Price dynamics'!$G$4^2*0.5)*1+('Price dynamics'!$G$4*SQRT(1)*_xlfn.NORM.S.INV(RAND())))</f>
        <v>7.0247749968409349E-5</v>
      </c>
      <c r="M2432" s="23">
        <f t="shared" ca="1" si="75"/>
        <v>7.0247749968409349E-5</v>
      </c>
      <c r="O2432" s="24">
        <f t="shared" ca="1" si="74"/>
        <v>3.5637513867117346E-2</v>
      </c>
    </row>
    <row r="2433" spans="1:15" x14ac:dyDescent="0.2">
      <c r="A2433" s="6">
        <f>LN(Data!B2434/Data!B2433)</f>
        <v>1.9408893286536878E-2</v>
      </c>
      <c r="B2433" s="7"/>
      <c r="C2433" s="7">
        <f>LN(Data!H2434/Data!H2433)</f>
        <v>0.15728547863262962</v>
      </c>
      <c r="I2433" s="22">
        <f ca="1">I2432*EXP(('Price dynamics'!$F$3-'Price dynamics'!$F$4^2*0.5)*1+('Price dynamics'!$F$4*SQRT(1)*_xlfn.NORM.S.INV(RAND())))</f>
        <v>3.6793504447552028E-2</v>
      </c>
      <c r="K2433" s="22">
        <f ca="1">K2432*EXP(('Price dynamics'!$G$3-'Price dynamics'!$G$4^2*0.5)*1+('Price dynamics'!$G$4*SQRT(1)*_xlfn.NORM.S.INV(RAND())))</f>
        <v>7.3168114883050218E-5</v>
      </c>
      <c r="M2433" s="23">
        <f t="shared" ca="1" si="75"/>
        <v>7.3168114883050218E-5</v>
      </c>
      <c r="O2433" s="24">
        <f t="shared" ca="1" si="74"/>
        <v>3.6720336332668975E-2</v>
      </c>
    </row>
    <row r="2434" spans="1:15" x14ac:dyDescent="0.2">
      <c r="A2434" s="6">
        <f>LN(Data!B2435/Data!B2434)</f>
        <v>1.6736792355523826E-2</v>
      </c>
      <c r="B2434" s="7"/>
      <c r="C2434" s="7">
        <f>LN(Data!H2435/Data!H2434)</f>
        <v>-0.1090187376627953</v>
      </c>
      <c r="I2434" s="22">
        <f ca="1">I2433*EXP(('Price dynamics'!$F$3-'Price dynamics'!$F$4^2*0.5)*1+('Price dynamics'!$F$4*SQRT(1)*_xlfn.NORM.S.INV(RAND())))</f>
        <v>3.7091059373425418E-2</v>
      </c>
      <c r="K2434" s="22">
        <f ca="1">K2433*EXP(('Price dynamics'!$G$3-'Price dynamics'!$G$4^2*0.5)*1+('Price dynamics'!$G$4*SQRT(1)*_xlfn.NORM.S.INV(RAND())))</f>
        <v>7.6460841676814938E-5</v>
      </c>
      <c r="M2434" s="23">
        <f t="shared" ca="1" si="75"/>
        <v>7.6460841676814938E-5</v>
      </c>
      <c r="O2434" s="24">
        <f t="shared" ca="1" si="74"/>
        <v>3.7014598531748606E-2</v>
      </c>
    </row>
    <row r="2435" spans="1:15" x14ac:dyDescent="0.2">
      <c r="A2435" s="6">
        <f>LN(Data!B2436/Data!B2435)</f>
        <v>-2.5211419346495942E-2</v>
      </c>
      <c r="B2435" s="7"/>
      <c r="C2435" s="7">
        <f>LN(Data!H2436/Data!H2435)</f>
        <v>-1.0526412986987504E-2</v>
      </c>
      <c r="I2435" s="22">
        <f ca="1">I2434*EXP(('Price dynamics'!$F$3-'Price dynamics'!$F$4^2*0.5)*1+('Price dynamics'!$F$4*SQRT(1)*_xlfn.NORM.S.INV(RAND())))</f>
        <v>3.785629147352973E-2</v>
      </c>
      <c r="K2435" s="22">
        <f ca="1">K2434*EXP(('Price dynamics'!$G$3-'Price dynamics'!$G$4^2*0.5)*1+('Price dynamics'!$G$4*SQRT(1)*_xlfn.NORM.S.INV(RAND())))</f>
        <v>8.6871726710017238E-5</v>
      </c>
      <c r="M2435" s="23">
        <f t="shared" ca="1" si="75"/>
        <v>8.6871726710017238E-5</v>
      </c>
      <c r="O2435" s="24">
        <f t="shared" ref="O2435:O2498" ca="1" si="76">MAX(I2435,K2435)-MIN(I2435,K2435)</f>
        <v>3.7769419746819716E-2</v>
      </c>
    </row>
    <row r="2436" spans="1:15" x14ac:dyDescent="0.2">
      <c r="A2436" s="6">
        <f>LN(Data!B2437/Data!B2436)</f>
        <v>-2.7320175086383583E-2</v>
      </c>
      <c r="B2436" s="7"/>
      <c r="C2436" s="7">
        <f>LN(Data!H2437/Data!H2436)</f>
        <v>-2.1391189981317445E-2</v>
      </c>
      <c r="I2436" s="22">
        <f ca="1">I2435*EXP(('Price dynamics'!$F$3-'Price dynamics'!$F$4^2*0.5)*1+('Price dynamics'!$F$4*SQRT(1)*_xlfn.NORM.S.INV(RAND())))</f>
        <v>3.6865506276787419E-2</v>
      </c>
      <c r="K2436" s="22">
        <f ca="1">K2435*EXP(('Price dynamics'!$G$3-'Price dynamics'!$G$4^2*0.5)*1+('Price dynamics'!$G$4*SQRT(1)*_xlfn.NORM.S.INV(RAND())))</f>
        <v>9.124685119951269E-5</v>
      </c>
      <c r="M2436" s="23">
        <f t="shared" ref="M2436:M2499" ca="1" si="77">IF(I2436&lt;K2436,I2436,K2436)</f>
        <v>9.124685119951269E-5</v>
      </c>
      <c r="O2436" s="24">
        <f t="shared" ca="1" si="76"/>
        <v>3.6774259425587909E-2</v>
      </c>
    </row>
    <row r="2437" spans="1:15" x14ac:dyDescent="0.2">
      <c r="A2437" s="6">
        <f>LN(Data!B2438/Data!B2437)</f>
        <v>2.9209641874304262E-2</v>
      </c>
      <c r="B2437" s="7"/>
      <c r="C2437" s="7">
        <f>LN(Data!H2438/Data!H2437)</f>
        <v>4.2334363826560736E-2</v>
      </c>
      <c r="I2437" s="22">
        <f ca="1">I2436*EXP(('Price dynamics'!$F$3-'Price dynamics'!$F$4^2*0.5)*1+('Price dynamics'!$F$4*SQRT(1)*_xlfn.NORM.S.INV(RAND())))</f>
        <v>3.8485289029375737E-2</v>
      </c>
      <c r="K2437" s="22">
        <f ca="1">K2436*EXP(('Price dynamics'!$G$3-'Price dynamics'!$G$4^2*0.5)*1+('Price dynamics'!$G$4*SQRT(1)*_xlfn.NORM.S.INV(RAND())))</f>
        <v>8.826063469980355E-5</v>
      </c>
      <c r="M2437" s="23">
        <f t="shared" ca="1" si="77"/>
        <v>8.826063469980355E-5</v>
      </c>
      <c r="O2437" s="24">
        <f t="shared" ca="1" si="76"/>
        <v>3.8397028394675931E-2</v>
      </c>
    </row>
    <row r="2438" spans="1:15" x14ac:dyDescent="0.2">
      <c r="A2438" s="6">
        <f>LN(Data!B2439/Data!B2438)</f>
        <v>-2.0983125603500317E-2</v>
      </c>
      <c r="B2438" s="7"/>
      <c r="C2438" s="7">
        <f>LN(Data!H2439/Data!H2438)</f>
        <v>0</v>
      </c>
      <c r="I2438" s="22">
        <f ca="1">I2437*EXP(('Price dynamics'!$F$3-'Price dynamics'!$F$4^2*0.5)*1+('Price dynamics'!$F$4*SQRT(1)*_xlfn.NORM.S.INV(RAND())))</f>
        <v>3.8129365322859633E-2</v>
      </c>
      <c r="K2438" s="22">
        <f ca="1">K2437*EXP(('Price dynamics'!$G$3-'Price dynamics'!$G$4^2*0.5)*1+('Price dynamics'!$G$4*SQRT(1)*_xlfn.NORM.S.INV(RAND())))</f>
        <v>9.3661914401243387E-5</v>
      </c>
      <c r="M2438" s="23">
        <f t="shared" ca="1" si="77"/>
        <v>9.3661914401243387E-5</v>
      </c>
      <c r="O2438" s="24">
        <f t="shared" ca="1" si="76"/>
        <v>3.8035703408458389E-2</v>
      </c>
    </row>
    <row r="2439" spans="1:15" x14ac:dyDescent="0.2">
      <c r="A2439" s="6">
        <f>LN(Data!B2440/Data!B2439)</f>
        <v>-2.04486190364522E-2</v>
      </c>
      <c r="B2439" s="7"/>
      <c r="C2439" s="7">
        <f>LN(Data!H2440/Data!H2439)</f>
        <v>6.0319790233522623E-2</v>
      </c>
      <c r="I2439" s="22">
        <f ca="1">I2438*EXP(('Price dynamics'!$F$3-'Price dynamics'!$F$4^2*0.5)*1+('Price dynamics'!$F$4*SQRT(1)*_xlfn.NORM.S.INV(RAND())))</f>
        <v>3.9182430484032457E-2</v>
      </c>
      <c r="K2439" s="22">
        <f ca="1">K2438*EXP(('Price dynamics'!$G$3-'Price dynamics'!$G$4^2*0.5)*1+('Price dynamics'!$G$4*SQRT(1)*_xlfn.NORM.S.INV(RAND())))</f>
        <v>9.478347966062924E-5</v>
      </c>
      <c r="M2439" s="23">
        <f t="shared" ca="1" si="77"/>
        <v>9.478347966062924E-5</v>
      </c>
      <c r="O2439" s="24">
        <f t="shared" ca="1" si="76"/>
        <v>3.9087647004371825E-2</v>
      </c>
    </row>
    <row r="2440" spans="1:15" x14ac:dyDescent="0.2">
      <c r="A2440" s="6">
        <f>LN(Data!B2441/Data!B2440)</f>
        <v>-4.2196114120785937E-2</v>
      </c>
      <c r="B2440" s="7"/>
      <c r="C2440" s="7">
        <f>LN(Data!H2441/Data!H2440)</f>
        <v>-1.4742281737203319E-2</v>
      </c>
      <c r="I2440" s="22">
        <f ca="1">I2439*EXP(('Price dynamics'!$F$3-'Price dynamics'!$F$4^2*0.5)*1+('Price dynamics'!$F$4*SQRT(1)*_xlfn.NORM.S.INV(RAND())))</f>
        <v>3.9000957355625601E-2</v>
      </c>
      <c r="K2440" s="22">
        <f ca="1">K2439*EXP(('Price dynamics'!$G$3-'Price dynamics'!$G$4^2*0.5)*1+('Price dynamics'!$G$4*SQRT(1)*_xlfn.NORM.S.INV(RAND())))</f>
        <v>1.0621018088547786E-4</v>
      </c>
      <c r="M2440" s="23">
        <f t="shared" ca="1" si="77"/>
        <v>1.0621018088547786E-4</v>
      </c>
      <c r="O2440" s="24">
        <f t="shared" ca="1" si="76"/>
        <v>3.8894747174740125E-2</v>
      </c>
    </row>
    <row r="2441" spans="1:15" x14ac:dyDescent="0.2">
      <c r="A2441" s="6">
        <f>LN(Data!B2442/Data!B2441)</f>
        <v>8.1758247958008904E-3</v>
      </c>
      <c r="B2441" s="7"/>
      <c r="C2441" s="7">
        <f>LN(Data!H2442/Data!H2441)</f>
        <v>3.4066554563606272E-2</v>
      </c>
      <c r="I2441" s="22">
        <f ca="1">I2440*EXP(('Price dynamics'!$F$3-'Price dynamics'!$F$4^2*0.5)*1+('Price dynamics'!$F$4*SQRT(1)*_xlfn.NORM.S.INV(RAND())))</f>
        <v>3.879255091253099E-2</v>
      </c>
      <c r="K2441" s="22">
        <f ca="1">K2440*EXP(('Price dynamics'!$G$3-'Price dynamics'!$G$4^2*0.5)*1+('Price dynamics'!$G$4*SQRT(1)*_xlfn.NORM.S.INV(RAND())))</f>
        <v>1.0394590503722776E-4</v>
      </c>
      <c r="M2441" s="23">
        <f t="shared" ca="1" si="77"/>
        <v>1.0394590503722776E-4</v>
      </c>
      <c r="O2441" s="24">
        <f t="shared" ca="1" si="76"/>
        <v>3.8688605007493763E-2</v>
      </c>
    </row>
    <row r="2442" spans="1:15" x14ac:dyDescent="0.2">
      <c r="A2442" s="6">
        <f>LN(Data!B2443/Data!B2442)</f>
        <v>-0.13200583931568555</v>
      </c>
      <c r="B2442" s="7"/>
      <c r="C2442" s="7">
        <f>LN(Data!H2443/Data!H2442)</f>
        <v>-2.9128272923023713E-2</v>
      </c>
      <c r="I2442" s="22">
        <f ca="1">I2441*EXP(('Price dynamics'!$F$3-'Price dynamics'!$F$4^2*0.5)*1+('Price dynamics'!$F$4*SQRT(1)*_xlfn.NORM.S.INV(RAND())))</f>
        <v>4.0448510352352418E-2</v>
      </c>
      <c r="K2442" s="22">
        <f ca="1">K2441*EXP(('Price dynamics'!$G$3-'Price dynamics'!$G$4^2*0.5)*1+('Price dynamics'!$G$4*SQRT(1)*_xlfn.NORM.S.INV(RAND())))</f>
        <v>1.03998311714224E-4</v>
      </c>
      <c r="M2442" s="23">
        <f t="shared" ca="1" si="77"/>
        <v>1.03998311714224E-4</v>
      </c>
      <c r="O2442" s="24">
        <f t="shared" ca="1" si="76"/>
        <v>4.0344512040638193E-2</v>
      </c>
    </row>
    <row r="2443" spans="1:15" x14ac:dyDescent="0.2">
      <c r="A2443" s="6">
        <f>LN(Data!B2444/Data!B2443)</f>
        <v>-3.0064156392282375E-2</v>
      </c>
      <c r="B2443" s="7"/>
      <c r="C2443" s="7">
        <f>LN(Data!H2444/Data!H2443)</f>
        <v>4.8086186667637726E-2</v>
      </c>
      <c r="I2443" s="22">
        <f ca="1">I2442*EXP(('Price dynamics'!$F$3-'Price dynamics'!$F$4^2*0.5)*1+('Price dynamics'!$F$4*SQRT(1)*_xlfn.NORM.S.INV(RAND())))</f>
        <v>3.9085554388546877E-2</v>
      </c>
      <c r="K2443" s="22">
        <f ca="1">K2442*EXP(('Price dynamics'!$G$3-'Price dynamics'!$G$4^2*0.5)*1+('Price dynamics'!$G$4*SQRT(1)*_xlfn.NORM.S.INV(RAND())))</f>
        <v>1.0726609401724877E-4</v>
      </c>
      <c r="M2443" s="23">
        <f t="shared" ca="1" si="77"/>
        <v>1.0726609401724877E-4</v>
      </c>
      <c r="O2443" s="24">
        <f t="shared" ca="1" si="76"/>
        <v>3.897828829452963E-2</v>
      </c>
    </row>
    <row r="2444" spans="1:15" x14ac:dyDescent="0.2">
      <c r="A2444" s="6">
        <f>LN(Data!B2445/Data!B2444)</f>
        <v>-4.7803218685345115E-2</v>
      </c>
      <c r="B2444" s="7"/>
      <c r="C2444" s="7">
        <f>LN(Data!H2445/Data!H2444)</f>
        <v>0</v>
      </c>
      <c r="I2444" s="22">
        <f ca="1">I2443*EXP(('Price dynamics'!$F$3-'Price dynamics'!$F$4^2*0.5)*1+('Price dynamics'!$F$4*SQRT(1)*_xlfn.NORM.S.INV(RAND())))</f>
        <v>3.800534201921426E-2</v>
      </c>
      <c r="K2444" s="22">
        <f ca="1">K2443*EXP(('Price dynamics'!$G$3-'Price dynamics'!$G$4^2*0.5)*1+('Price dynamics'!$G$4*SQRT(1)*_xlfn.NORM.S.INV(RAND())))</f>
        <v>9.2103338345869628E-5</v>
      </c>
      <c r="M2444" s="23">
        <f t="shared" ca="1" si="77"/>
        <v>9.2103338345869628E-5</v>
      </c>
      <c r="O2444" s="24">
        <f t="shared" ca="1" si="76"/>
        <v>3.7913238680868391E-2</v>
      </c>
    </row>
    <row r="2445" spans="1:15" x14ac:dyDescent="0.2">
      <c r="A2445" s="6">
        <f>LN(Data!B2446/Data!B2445)</f>
        <v>1.6189643767586553E-2</v>
      </c>
      <c r="B2445" s="7"/>
      <c r="C2445" s="7">
        <f>LN(Data!H2446/Data!H2445)</f>
        <v>0</v>
      </c>
      <c r="I2445" s="22">
        <f ca="1">I2444*EXP(('Price dynamics'!$F$3-'Price dynamics'!$F$4^2*0.5)*1+('Price dynamics'!$F$4*SQRT(1)*_xlfn.NORM.S.INV(RAND())))</f>
        <v>3.8827400755696871E-2</v>
      </c>
      <c r="K2445" s="22">
        <f ca="1">K2444*EXP(('Price dynamics'!$G$3-'Price dynamics'!$G$4^2*0.5)*1+('Price dynamics'!$G$4*SQRT(1)*_xlfn.NORM.S.INV(RAND())))</f>
        <v>8.3325922539220356E-5</v>
      </c>
      <c r="M2445" s="23">
        <f t="shared" ca="1" si="77"/>
        <v>8.3325922539220356E-5</v>
      </c>
      <c r="O2445" s="24">
        <f t="shared" ca="1" si="76"/>
        <v>3.874407483315765E-2</v>
      </c>
    </row>
    <row r="2446" spans="1:15" x14ac:dyDescent="0.2">
      <c r="A2446" s="6">
        <f>LN(Data!B2447/Data!B2446)</f>
        <v>1.2345680580409908E-3</v>
      </c>
      <c r="B2446" s="7"/>
      <c r="C2446" s="7">
        <f>LN(Data!H2447/Data!H2446)</f>
        <v>5.4808236494995159E-2</v>
      </c>
      <c r="I2446" s="22">
        <f ca="1">I2445*EXP(('Price dynamics'!$F$3-'Price dynamics'!$F$4^2*0.5)*1+('Price dynamics'!$F$4*SQRT(1)*_xlfn.NORM.S.INV(RAND())))</f>
        <v>3.953653565522882E-2</v>
      </c>
      <c r="K2446" s="22">
        <f ca="1">K2445*EXP(('Price dynamics'!$G$3-'Price dynamics'!$G$4^2*0.5)*1+('Price dynamics'!$G$4*SQRT(1)*_xlfn.NORM.S.INV(RAND())))</f>
        <v>8.843052688293155E-5</v>
      </c>
      <c r="M2446" s="23">
        <f t="shared" ca="1" si="77"/>
        <v>8.843052688293155E-5</v>
      </c>
      <c r="O2446" s="24">
        <f t="shared" ca="1" si="76"/>
        <v>3.9448105128345887E-2</v>
      </c>
    </row>
    <row r="2447" spans="1:15" x14ac:dyDescent="0.2">
      <c r="A2447" s="6">
        <f>LN(Data!B2448/Data!B2447)</f>
        <v>-1.9938355198960128E-2</v>
      </c>
      <c r="B2447" s="7"/>
      <c r="C2447" s="7">
        <f>LN(Data!H2448/Data!H2447)</f>
        <v>-8.9286307443014312E-3</v>
      </c>
      <c r="I2447" s="22">
        <f ca="1">I2446*EXP(('Price dynamics'!$F$3-'Price dynamics'!$F$4^2*0.5)*1+('Price dynamics'!$F$4*SQRT(1)*_xlfn.NORM.S.INV(RAND())))</f>
        <v>3.9223144947615633E-2</v>
      </c>
      <c r="K2447" s="22">
        <f ca="1">K2446*EXP(('Price dynamics'!$G$3-'Price dynamics'!$G$4^2*0.5)*1+('Price dynamics'!$G$4*SQRT(1)*_xlfn.NORM.S.INV(RAND())))</f>
        <v>9.4785010214819951E-5</v>
      </c>
      <c r="M2447" s="23">
        <f t="shared" ca="1" si="77"/>
        <v>9.4785010214819951E-5</v>
      </c>
      <c r="O2447" s="24">
        <f t="shared" ca="1" si="76"/>
        <v>3.9128359937400811E-2</v>
      </c>
    </row>
    <row r="2448" spans="1:15" x14ac:dyDescent="0.2">
      <c r="A2448" s="6">
        <f>LN(Data!B2449/Data!B2448)</f>
        <v>4.3956114730381293E-3</v>
      </c>
      <c r="B2448" s="7"/>
      <c r="C2448" s="7">
        <f>LN(Data!H2449/Data!H2448)</f>
        <v>4.3866682105581929E-2</v>
      </c>
      <c r="I2448" s="22">
        <f ca="1">I2447*EXP(('Price dynamics'!$F$3-'Price dynamics'!$F$4^2*0.5)*1+('Price dynamics'!$F$4*SQRT(1)*_xlfn.NORM.S.INV(RAND())))</f>
        <v>4.0492157796961838E-2</v>
      </c>
      <c r="K2448" s="22">
        <f ca="1">K2447*EXP(('Price dynamics'!$G$3-'Price dynamics'!$G$4^2*0.5)*1+('Price dynamics'!$G$4*SQRT(1)*_xlfn.NORM.S.INV(RAND())))</f>
        <v>9.0288885274469196E-5</v>
      </c>
      <c r="M2448" s="23">
        <f t="shared" ca="1" si="77"/>
        <v>9.0288885274469196E-5</v>
      </c>
      <c r="O2448" s="24">
        <f t="shared" ca="1" si="76"/>
        <v>4.0401868911687365E-2</v>
      </c>
    </row>
    <row r="2449" spans="1:15" x14ac:dyDescent="0.2">
      <c r="A2449" s="6">
        <f>LN(Data!B2450/Data!B2449)</f>
        <v>2.9023340027514017E-2</v>
      </c>
      <c r="B2449" s="7"/>
      <c r="C2449" s="7">
        <f>LN(Data!H2450/Data!H2449)</f>
        <v>-8.6207430439070882E-3</v>
      </c>
      <c r="I2449" s="22">
        <f ca="1">I2448*EXP(('Price dynamics'!$F$3-'Price dynamics'!$F$4^2*0.5)*1+('Price dynamics'!$F$4*SQRT(1)*_xlfn.NORM.S.INV(RAND())))</f>
        <v>3.9679468928070755E-2</v>
      </c>
      <c r="K2449" s="22">
        <f ca="1">K2448*EXP(('Price dynamics'!$G$3-'Price dynamics'!$G$4^2*0.5)*1+('Price dynamics'!$G$4*SQRT(1)*_xlfn.NORM.S.INV(RAND())))</f>
        <v>9.8347834297794911E-5</v>
      </c>
      <c r="M2449" s="23">
        <f t="shared" ca="1" si="77"/>
        <v>9.8347834297794911E-5</v>
      </c>
      <c r="O2449" s="24">
        <f t="shared" ca="1" si="76"/>
        <v>3.9581121093772959E-2</v>
      </c>
    </row>
    <row r="2450" spans="1:15" x14ac:dyDescent="0.2">
      <c r="A2450" s="6">
        <f>LN(Data!B2451/Data!B2450)</f>
        <v>-8.5575094352229441E-3</v>
      </c>
      <c r="B2450" s="7"/>
      <c r="C2450" s="7">
        <f>LN(Data!H2451/Data!H2450)</f>
        <v>-3.077165866675366E-2</v>
      </c>
      <c r="I2450" s="22">
        <f ca="1">I2449*EXP(('Price dynamics'!$F$3-'Price dynamics'!$F$4^2*0.5)*1+('Price dynamics'!$F$4*SQRT(1)*_xlfn.NORM.S.INV(RAND())))</f>
        <v>3.9188048193976914E-2</v>
      </c>
      <c r="K2450" s="22">
        <f ca="1">K2449*EXP(('Price dynamics'!$G$3-'Price dynamics'!$G$4^2*0.5)*1+('Price dynamics'!$G$4*SQRT(1)*_xlfn.NORM.S.INV(RAND())))</f>
        <v>1.0841029632035402E-4</v>
      </c>
      <c r="M2450" s="23">
        <f t="shared" ca="1" si="77"/>
        <v>1.0841029632035402E-4</v>
      </c>
      <c r="O2450" s="24">
        <f t="shared" ca="1" si="76"/>
        <v>3.9079637897656561E-2</v>
      </c>
    </row>
    <row r="2451" spans="1:15" x14ac:dyDescent="0.2">
      <c r="A2451" s="6">
        <f>LN(Data!B2452/Data!B2451)</f>
        <v>2.4857296808755706E-2</v>
      </c>
      <c r="B2451" s="7"/>
      <c r="C2451" s="7">
        <f>LN(Data!H2452/Data!H2451)</f>
        <v>-1.8018505502678365E-2</v>
      </c>
      <c r="I2451" s="22">
        <f ca="1">I2450*EXP(('Price dynamics'!$F$3-'Price dynamics'!$F$4^2*0.5)*1+('Price dynamics'!$F$4*SQRT(1)*_xlfn.NORM.S.INV(RAND())))</f>
        <v>3.8540812535813367E-2</v>
      </c>
      <c r="K2451" s="22">
        <f ca="1">K2450*EXP(('Price dynamics'!$G$3-'Price dynamics'!$G$4^2*0.5)*1+('Price dynamics'!$G$4*SQRT(1)*_xlfn.NORM.S.INV(RAND())))</f>
        <v>1.0371167843427294E-4</v>
      </c>
      <c r="M2451" s="23">
        <f t="shared" ca="1" si="77"/>
        <v>1.0371167843427294E-4</v>
      </c>
      <c r="O2451" s="24">
        <f t="shared" ca="1" si="76"/>
        <v>3.8437100857379093E-2</v>
      </c>
    </row>
    <row r="2452" spans="1:15" x14ac:dyDescent="0.2">
      <c r="A2452" s="6">
        <f>LN(Data!B2453/Data!B2452)</f>
        <v>0</v>
      </c>
      <c r="B2452" s="7"/>
      <c r="C2452" s="7">
        <f>LN(Data!H2453/Data!H2452)</f>
        <v>8.7011376989629699E-2</v>
      </c>
      <c r="I2452" s="22">
        <f ca="1">I2451*EXP(('Price dynamics'!$F$3-'Price dynamics'!$F$4^2*0.5)*1+('Price dynamics'!$F$4*SQRT(1)*_xlfn.NORM.S.INV(RAND())))</f>
        <v>3.9985692926956182E-2</v>
      </c>
      <c r="K2452" s="22">
        <f ca="1">K2451*EXP(('Price dynamics'!$G$3-'Price dynamics'!$G$4^2*0.5)*1+('Price dynamics'!$G$4*SQRT(1)*_xlfn.NORM.S.INV(RAND())))</f>
        <v>9.1107082215338494E-5</v>
      </c>
      <c r="M2452" s="23">
        <f t="shared" ca="1" si="77"/>
        <v>9.1107082215338494E-5</v>
      </c>
      <c r="O2452" s="24">
        <f t="shared" ca="1" si="76"/>
        <v>3.9894585844740843E-2</v>
      </c>
    </row>
    <row r="2453" spans="1:15" x14ac:dyDescent="0.2">
      <c r="A2453" s="6">
        <f>LN(Data!B2454/Data!B2453)</f>
        <v>-1.1442461490672637E-2</v>
      </c>
      <c r="B2453" s="7"/>
      <c r="C2453" s="7">
        <f>LN(Data!H2454/Data!H2453)</f>
        <v>8.3881483980702026E-2</v>
      </c>
      <c r="I2453" s="22">
        <f ca="1">I2452*EXP(('Price dynamics'!$F$3-'Price dynamics'!$F$4^2*0.5)*1+('Price dynamics'!$F$4*SQRT(1)*_xlfn.NORM.S.INV(RAND())))</f>
        <v>3.9289039022563019E-2</v>
      </c>
      <c r="K2453" s="22">
        <f ca="1">K2452*EXP(('Price dynamics'!$G$3-'Price dynamics'!$G$4^2*0.5)*1+('Price dynamics'!$G$4*SQRT(1)*_xlfn.NORM.S.INV(RAND())))</f>
        <v>8.9467809479325274E-5</v>
      </c>
      <c r="M2453" s="23">
        <f t="shared" ca="1" si="77"/>
        <v>8.9467809479325274E-5</v>
      </c>
      <c r="O2453" s="24">
        <f t="shared" ca="1" si="76"/>
        <v>3.9199571213083692E-2</v>
      </c>
    </row>
    <row r="2454" spans="1:15" x14ac:dyDescent="0.2">
      <c r="A2454" s="6">
        <f>LN(Data!B2455/Data!B2454)</f>
        <v>1.6221443107023347E-2</v>
      </c>
      <c r="B2454" s="7"/>
      <c r="C2454" s="7">
        <f>LN(Data!H2455/Data!H2454)</f>
        <v>3.8240964384034758E-3</v>
      </c>
      <c r="I2454" s="22">
        <f ca="1">I2453*EXP(('Price dynamics'!$F$3-'Price dynamics'!$F$4^2*0.5)*1+('Price dynamics'!$F$4*SQRT(1)*_xlfn.NORM.S.INV(RAND())))</f>
        <v>3.810750321283525E-2</v>
      </c>
      <c r="K2454" s="22">
        <f ca="1">K2453*EXP(('Price dynamics'!$G$3-'Price dynamics'!$G$4^2*0.5)*1+('Price dynamics'!$G$4*SQRT(1)*_xlfn.NORM.S.INV(RAND())))</f>
        <v>9.026335008413231E-5</v>
      </c>
      <c r="M2454" s="23">
        <f t="shared" ca="1" si="77"/>
        <v>9.026335008413231E-5</v>
      </c>
      <c r="O2454" s="24">
        <f t="shared" ca="1" si="76"/>
        <v>3.8017239862751115E-2</v>
      </c>
    </row>
    <row r="2455" spans="1:15" x14ac:dyDescent="0.2">
      <c r="A2455" s="6">
        <f>LN(Data!B2456/Data!B2455)</f>
        <v>-9.5809116117579786E-3</v>
      </c>
      <c r="B2455" s="7"/>
      <c r="C2455" s="7">
        <f>LN(Data!H2456/Data!H2455)</f>
        <v>7.6045993852192125E-3</v>
      </c>
      <c r="I2455" s="22">
        <f ca="1">I2454*EXP(('Price dynamics'!$F$3-'Price dynamics'!$F$4^2*0.5)*1+('Price dynamics'!$F$4*SQRT(1)*_xlfn.NORM.S.INV(RAND())))</f>
        <v>3.9267231515484703E-2</v>
      </c>
      <c r="K2455" s="22">
        <f ca="1">K2454*EXP(('Price dynamics'!$G$3-'Price dynamics'!$G$4^2*0.5)*1+('Price dynamics'!$G$4*SQRT(1)*_xlfn.NORM.S.INV(RAND())))</f>
        <v>9.1395833488854E-5</v>
      </c>
      <c r="M2455" s="23">
        <f t="shared" ca="1" si="77"/>
        <v>9.1395833488854E-5</v>
      </c>
      <c r="O2455" s="24">
        <f t="shared" ca="1" si="76"/>
        <v>3.9175835681995848E-2</v>
      </c>
    </row>
    <row r="2456" spans="1:15" x14ac:dyDescent="0.2">
      <c r="A2456" s="6">
        <f>LN(Data!B2457/Data!B2456)</f>
        <v>-1.8215439891341331E-2</v>
      </c>
      <c r="B2456" s="7"/>
      <c r="C2456" s="7">
        <f>LN(Data!H2457/Data!H2456)</f>
        <v>-4.2559614418796007E-2</v>
      </c>
      <c r="I2456" s="22">
        <f ca="1">I2455*EXP(('Price dynamics'!$F$3-'Price dynamics'!$F$4^2*0.5)*1+('Price dynamics'!$F$4*SQRT(1)*_xlfn.NORM.S.INV(RAND())))</f>
        <v>4.0303237128066202E-2</v>
      </c>
      <c r="K2456" s="22">
        <f ca="1">K2455*EXP(('Price dynamics'!$G$3-'Price dynamics'!$G$4^2*0.5)*1+('Price dynamics'!$G$4*SQRT(1)*_xlfn.NORM.S.INV(RAND())))</f>
        <v>1.0127347260571179E-4</v>
      </c>
      <c r="M2456" s="23">
        <f t="shared" ca="1" si="77"/>
        <v>1.0127347260571179E-4</v>
      </c>
      <c r="O2456" s="24">
        <f t="shared" ca="1" si="76"/>
        <v>4.0201963655460492E-2</v>
      </c>
    </row>
    <row r="2457" spans="1:15" x14ac:dyDescent="0.2">
      <c r="A2457" s="6">
        <f>LN(Data!B2458/Data!B2457)</f>
        <v>6.1087544883211909E-3</v>
      </c>
      <c r="B2457" s="7"/>
      <c r="C2457" s="7">
        <f>LN(Data!H2458/Data!H2457)</f>
        <v>4.6340337258701923E-2</v>
      </c>
      <c r="I2457" s="22">
        <f ca="1">I2456*EXP(('Price dynamics'!$F$3-'Price dynamics'!$F$4^2*0.5)*1+('Price dynamics'!$F$4*SQRT(1)*_xlfn.NORM.S.INV(RAND())))</f>
        <v>4.045152059530438E-2</v>
      </c>
      <c r="K2457" s="22">
        <f ca="1">K2456*EXP(('Price dynamics'!$G$3-'Price dynamics'!$G$4^2*0.5)*1+('Price dynamics'!$G$4*SQRT(1)*_xlfn.NORM.S.INV(RAND())))</f>
        <v>1.1521083988752154E-4</v>
      </c>
      <c r="M2457" s="23">
        <f t="shared" ca="1" si="77"/>
        <v>1.1521083988752154E-4</v>
      </c>
      <c r="O2457" s="24">
        <f t="shared" ca="1" si="76"/>
        <v>4.0336309755416862E-2</v>
      </c>
    </row>
    <row r="2458" spans="1:15" x14ac:dyDescent="0.2">
      <c r="A2458" s="6">
        <f>LN(Data!B2459/Data!B2458)</f>
        <v>-6.7216873913594931E-3</v>
      </c>
      <c r="B2458" s="7"/>
      <c r="C2458" s="7">
        <f>LN(Data!H2459/Data!H2458)</f>
        <v>7.518832414027319E-3</v>
      </c>
      <c r="I2458" s="22">
        <f ca="1">I2457*EXP(('Price dynamics'!$F$3-'Price dynamics'!$F$4^2*0.5)*1+('Price dynamics'!$F$4*SQRT(1)*_xlfn.NORM.S.INV(RAND())))</f>
        <v>4.2168157555757368E-2</v>
      </c>
      <c r="K2458" s="22">
        <f ca="1">K2457*EXP(('Price dynamics'!$G$3-'Price dynamics'!$G$4^2*0.5)*1+('Price dynamics'!$G$4*SQRT(1)*_xlfn.NORM.S.INV(RAND())))</f>
        <v>1.192245768650421E-4</v>
      </c>
      <c r="M2458" s="23">
        <f t="shared" ca="1" si="77"/>
        <v>1.192245768650421E-4</v>
      </c>
      <c r="O2458" s="24">
        <f t="shared" ca="1" si="76"/>
        <v>4.2048932978892326E-2</v>
      </c>
    </row>
    <row r="2459" spans="1:15" x14ac:dyDescent="0.2">
      <c r="A2459" s="6">
        <f>LN(Data!B2460/Data!B2459)</f>
        <v>2.3630302789786835E-2</v>
      </c>
      <c r="B2459" s="7"/>
      <c r="C2459" s="7">
        <f>LN(Data!H2460/Data!H2459)</f>
        <v>3.6768847787089061E-2</v>
      </c>
      <c r="I2459" s="22">
        <f ca="1">I2458*EXP(('Price dynamics'!$F$3-'Price dynamics'!$F$4^2*0.5)*1+('Price dynamics'!$F$4*SQRT(1)*_xlfn.NORM.S.INV(RAND())))</f>
        <v>4.3166636386743562E-2</v>
      </c>
      <c r="K2459" s="22">
        <f ca="1">K2458*EXP(('Price dynamics'!$G$3-'Price dynamics'!$G$4^2*0.5)*1+('Price dynamics'!$G$4*SQRT(1)*_xlfn.NORM.S.INV(RAND())))</f>
        <v>1.2598374198702673E-4</v>
      </c>
      <c r="M2459" s="23">
        <f t="shared" ca="1" si="77"/>
        <v>1.2598374198702673E-4</v>
      </c>
      <c r="O2459" s="24">
        <f t="shared" ca="1" si="76"/>
        <v>4.3040652644756539E-2</v>
      </c>
    </row>
    <row r="2460" spans="1:15" x14ac:dyDescent="0.2">
      <c r="A2460" s="6">
        <f>LN(Data!B2461/Data!B2460)</f>
        <v>4.7789816163508209E-3</v>
      </c>
      <c r="B2460" s="7"/>
      <c r="C2460" s="7">
        <f>LN(Data!H2461/Data!H2460)</f>
        <v>-7.2464085207671978E-3</v>
      </c>
      <c r="I2460" s="22">
        <f ca="1">I2459*EXP(('Price dynamics'!$F$3-'Price dynamics'!$F$4^2*0.5)*1+('Price dynamics'!$F$4*SQRT(1)*_xlfn.NORM.S.INV(RAND())))</f>
        <v>4.5445796468260011E-2</v>
      </c>
      <c r="K2460" s="22">
        <f ca="1">K2459*EXP(('Price dynamics'!$G$3-'Price dynamics'!$G$4^2*0.5)*1+('Price dynamics'!$G$4*SQRT(1)*_xlfn.NORM.S.INV(RAND())))</f>
        <v>1.3047820572398752E-4</v>
      </c>
      <c r="M2460" s="23">
        <f t="shared" ca="1" si="77"/>
        <v>1.3047820572398752E-4</v>
      </c>
      <c r="O2460" s="24">
        <f t="shared" ca="1" si="76"/>
        <v>4.5315318262536021E-2</v>
      </c>
    </row>
    <row r="2461" spans="1:15" x14ac:dyDescent="0.2">
      <c r="A2461" s="6">
        <f>LN(Data!B2462/Data!B2461)</f>
        <v>6.0133721003603299E-2</v>
      </c>
      <c r="B2461" s="7"/>
      <c r="C2461" s="7">
        <f>LN(Data!H2462/Data!H2461)</f>
        <v>-9.9318201201863618E-2</v>
      </c>
      <c r="I2461" s="22">
        <f ca="1">I2460*EXP(('Price dynamics'!$F$3-'Price dynamics'!$F$4^2*0.5)*1+('Price dynamics'!$F$4*SQRT(1)*_xlfn.NORM.S.INV(RAND())))</f>
        <v>4.577105442490715E-2</v>
      </c>
      <c r="K2461" s="22">
        <f ca="1">K2460*EXP(('Price dynamics'!$G$3-'Price dynamics'!$G$4^2*0.5)*1+('Price dynamics'!$G$4*SQRT(1)*_xlfn.NORM.S.INV(RAND())))</f>
        <v>1.3030353536135268E-4</v>
      </c>
      <c r="M2461" s="23">
        <f t="shared" ca="1" si="77"/>
        <v>1.3030353536135268E-4</v>
      </c>
      <c r="O2461" s="24">
        <f t="shared" ca="1" si="76"/>
        <v>4.5640750889545799E-2</v>
      </c>
    </row>
    <row r="2462" spans="1:15" x14ac:dyDescent="0.2">
      <c r="A2462" s="6">
        <f>LN(Data!B2463/Data!B2462)</f>
        <v>7.2686928916245409E-3</v>
      </c>
      <c r="B2462" s="7"/>
      <c r="C2462" s="7">
        <f>LN(Data!H2463/Data!H2462)</f>
        <v>8.0000426670761501E-3</v>
      </c>
      <c r="I2462" s="22">
        <f ca="1">I2461*EXP(('Price dynamics'!$F$3-'Price dynamics'!$F$4^2*0.5)*1+('Price dynamics'!$F$4*SQRT(1)*_xlfn.NORM.S.INV(RAND())))</f>
        <v>4.4757399420488349E-2</v>
      </c>
      <c r="K2462" s="22">
        <f ca="1">K2461*EXP(('Price dynamics'!$G$3-'Price dynamics'!$G$4^2*0.5)*1+('Price dynamics'!$G$4*SQRT(1)*_xlfn.NORM.S.INV(RAND())))</f>
        <v>1.3042625468985468E-4</v>
      </c>
      <c r="M2462" s="23">
        <f t="shared" ca="1" si="77"/>
        <v>1.3042625468985468E-4</v>
      </c>
      <c r="O2462" s="24">
        <f t="shared" ca="1" si="76"/>
        <v>4.4626973165798493E-2</v>
      </c>
    </row>
    <row r="2463" spans="1:15" x14ac:dyDescent="0.2">
      <c r="A2463" s="6">
        <f>LN(Data!B2464/Data!B2463)</f>
        <v>4.2002356115158172E-2</v>
      </c>
      <c r="B2463" s="7"/>
      <c r="C2463" s="7">
        <f>LN(Data!H2464/Data!H2463)</f>
        <v>0</v>
      </c>
      <c r="I2463" s="22">
        <f ca="1">I2462*EXP(('Price dynamics'!$F$3-'Price dynamics'!$F$4^2*0.5)*1+('Price dynamics'!$F$4*SQRT(1)*_xlfn.NORM.S.INV(RAND())))</f>
        <v>4.5215383115220255E-2</v>
      </c>
      <c r="K2463" s="22">
        <f ca="1">K2462*EXP(('Price dynamics'!$G$3-'Price dynamics'!$G$4^2*0.5)*1+('Price dynamics'!$G$4*SQRT(1)*_xlfn.NORM.S.INV(RAND())))</f>
        <v>1.2850499969240949E-4</v>
      </c>
      <c r="M2463" s="23">
        <f t="shared" ca="1" si="77"/>
        <v>1.2850499969240949E-4</v>
      </c>
      <c r="O2463" s="24">
        <f t="shared" ca="1" si="76"/>
        <v>4.5086878115527848E-2</v>
      </c>
    </row>
    <row r="2464" spans="1:15" x14ac:dyDescent="0.2">
      <c r="A2464" s="6">
        <f>LN(Data!B2465/Data!B2464)</f>
        <v>-4.5909701304077968E-2</v>
      </c>
      <c r="B2464" s="7"/>
      <c r="C2464" s="7">
        <f>LN(Data!H2465/Data!H2464)</f>
        <v>-3.2391495791235285E-2</v>
      </c>
      <c r="I2464" s="22">
        <f ca="1">I2463*EXP(('Price dynamics'!$F$3-'Price dynamics'!$F$4^2*0.5)*1+('Price dynamics'!$F$4*SQRT(1)*_xlfn.NORM.S.INV(RAND())))</f>
        <v>4.4754497793665596E-2</v>
      </c>
      <c r="K2464" s="22">
        <f ca="1">K2463*EXP(('Price dynamics'!$G$3-'Price dynamics'!$G$4^2*0.5)*1+('Price dynamics'!$G$4*SQRT(1)*_xlfn.NORM.S.INV(RAND())))</f>
        <v>1.2506355261184787E-4</v>
      </c>
      <c r="M2464" s="23">
        <f t="shared" ca="1" si="77"/>
        <v>1.2506355261184787E-4</v>
      </c>
      <c r="O2464" s="24">
        <f t="shared" ca="1" si="76"/>
        <v>4.4629434241053749E-2</v>
      </c>
    </row>
    <row r="2465" spans="1:15" x14ac:dyDescent="0.2">
      <c r="A2465" s="6">
        <f>LN(Data!B2466/Data!B2465)</f>
        <v>-1.6920877488337177E-2</v>
      </c>
      <c r="B2465" s="7"/>
      <c r="C2465" s="7">
        <f>LN(Data!H2466/Data!H2465)</f>
        <v>-7.252644406826271E-2</v>
      </c>
      <c r="I2465" s="22">
        <f ca="1">I2464*EXP(('Price dynamics'!$F$3-'Price dynamics'!$F$4^2*0.5)*1+('Price dynamics'!$F$4*SQRT(1)*_xlfn.NORM.S.INV(RAND())))</f>
        <v>4.6017959930860136E-2</v>
      </c>
      <c r="K2465" s="22">
        <f ca="1">K2464*EXP(('Price dynamics'!$G$3-'Price dynamics'!$G$4^2*0.5)*1+('Price dynamics'!$G$4*SQRT(1)*_xlfn.NORM.S.INV(RAND())))</f>
        <v>1.3675863721658287E-4</v>
      </c>
      <c r="M2465" s="23">
        <f t="shared" ca="1" si="77"/>
        <v>1.3675863721658287E-4</v>
      </c>
      <c r="O2465" s="24">
        <f t="shared" ca="1" si="76"/>
        <v>4.588120129364355E-2</v>
      </c>
    </row>
    <row r="2466" spans="1:15" x14ac:dyDescent="0.2">
      <c r="A2466" s="6">
        <f>LN(Data!B2467/Data!B2466)</f>
        <v>3.4659701825718946E-2</v>
      </c>
      <c r="B2466" s="7"/>
      <c r="C2466" s="7">
        <f>LN(Data!H2467/Data!H2466)</f>
        <v>2.1882711249507806E-2</v>
      </c>
      <c r="I2466" s="22">
        <f ca="1">I2465*EXP(('Price dynamics'!$F$3-'Price dynamics'!$F$4^2*0.5)*1+('Price dynamics'!$F$4*SQRT(1)*_xlfn.NORM.S.INV(RAND())))</f>
        <v>4.5227423872242968E-2</v>
      </c>
      <c r="K2466" s="22">
        <f ca="1">K2465*EXP(('Price dynamics'!$G$3-'Price dynamics'!$G$4^2*0.5)*1+('Price dynamics'!$G$4*SQRT(1)*_xlfn.NORM.S.INV(RAND())))</f>
        <v>1.4255853573313267E-4</v>
      </c>
      <c r="M2466" s="23">
        <f t="shared" ca="1" si="77"/>
        <v>1.4255853573313267E-4</v>
      </c>
      <c r="O2466" s="24">
        <f t="shared" ca="1" si="76"/>
        <v>4.5084865336509836E-2</v>
      </c>
    </row>
    <row r="2467" spans="1:15" x14ac:dyDescent="0.2">
      <c r="A2467" s="6">
        <f>LN(Data!B2468/Data!B2467)</f>
        <v>1.6469946078217757E-3</v>
      </c>
      <c r="B2467" s="7"/>
      <c r="C2467" s="7">
        <f>LN(Data!H2468/Data!H2467)</f>
        <v>2.5642430613337652E-2</v>
      </c>
      <c r="I2467" s="22">
        <f ca="1">I2466*EXP(('Price dynamics'!$F$3-'Price dynamics'!$F$4^2*0.5)*1+('Price dynamics'!$F$4*SQRT(1)*_xlfn.NORM.S.INV(RAND())))</f>
        <v>4.741127134425021E-2</v>
      </c>
      <c r="K2467" s="22">
        <f ca="1">K2466*EXP(('Price dynamics'!$G$3-'Price dynamics'!$G$4^2*0.5)*1+('Price dynamics'!$G$4*SQRT(1)*_xlfn.NORM.S.INV(RAND())))</f>
        <v>1.6789758260832226E-4</v>
      </c>
      <c r="M2467" s="23">
        <f t="shared" ca="1" si="77"/>
        <v>1.6789758260832226E-4</v>
      </c>
      <c r="O2467" s="24">
        <f t="shared" ca="1" si="76"/>
        <v>4.7243373761641887E-2</v>
      </c>
    </row>
    <row r="2468" spans="1:15" x14ac:dyDescent="0.2">
      <c r="A2468" s="6">
        <f>LN(Data!B2469/Data!B2468)</f>
        <v>-8.5865073691838947E-2</v>
      </c>
      <c r="B2468" s="7"/>
      <c r="C2468" s="7">
        <f>LN(Data!H2469/Data!H2468)</f>
        <v>-6.9897439617378432E-2</v>
      </c>
      <c r="I2468" s="22">
        <f ca="1">I2467*EXP(('Price dynamics'!$F$3-'Price dynamics'!$F$4^2*0.5)*1+('Price dynamics'!$F$4*SQRT(1)*_xlfn.NORM.S.INV(RAND())))</f>
        <v>4.6635142325446417E-2</v>
      </c>
      <c r="K2468" s="22">
        <f ca="1">K2467*EXP(('Price dynamics'!$G$3-'Price dynamics'!$G$4^2*0.5)*1+('Price dynamics'!$G$4*SQRT(1)*_xlfn.NORM.S.INV(RAND())))</f>
        <v>1.6182102754621369E-4</v>
      </c>
      <c r="M2468" s="23">
        <f t="shared" ca="1" si="77"/>
        <v>1.6182102754621369E-4</v>
      </c>
      <c r="O2468" s="24">
        <f t="shared" ca="1" si="76"/>
        <v>4.6473321297900202E-2</v>
      </c>
    </row>
    <row r="2469" spans="1:15" x14ac:dyDescent="0.2">
      <c r="A2469" s="6">
        <f>LN(Data!B2470/Data!B2469)</f>
        <v>-1.0817413175660756E-2</v>
      </c>
      <c r="B2469" s="7"/>
      <c r="C2469" s="7">
        <f>LN(Data!H2470/Data!H2469)</f>
        <v>-9.0909717012519625E-3</v>
      </c>
      <c r="I2469" s="22">
        <f ca="1">I2468*EXP(('Price dynamics'!$F$3-'Price dynamics'!$F$4^2*0.5)*1+('Price dynamics'!$F$4*SQRT(1)*_xlfn.NORM.S.INV(RAND())))</f>
        <v>4.502223377989957E-2</v>
      </c>
      <c r="K2469" s="22">
        <f ca="1">K2468*EXP(('Price dynamics'!$G$3-'Price dynamics'!$G$4^2*0.5)*1+('Price dynamics'!$G$4*SQRT(1)*_xlfn.NORM.S.INV(RAND())))</f>
        <v>1.871301198448976E-4</v>
      </c>
      <c r="M2469" s="23">
        <f t="shared" ca="1" si="77"/>
        <v>1.871301198448976E-4</v>
      </c>
      <c r="O2469" s="24">
        <f t="shared" ca="1" si="76"/>
        <v>4.4835103660054672E-2</v>
      </c>
    </row>
    <row r="2470" spans="1:15" x14ac:dyDescent="0.2">
      <c r="A2470" s="6">
        <f>LN(Data!B2471/Data!B2470)</f>
        <v>1.0219505833483595E-2</v>
      </c>
      <c r="B2470" s="7"/>
      <c r="C2470" s="7">
        <f>LN(Data!H2471/Data!H2470)</f>
        <v>-0.18506504273970539</v>
      </c>
      <c r="I2470" s="22">
        <f ca="1">I2469*EXP(('Price dynamics'!$F$3-'Price dynamics'!$F$4^2*0.5)*1+('Price dynamics'!$F$4*SQRT(1)*_xlfn.NORM.S.INV(RAND())))</f>
        <v>4.5545638999100142E-2</v>
      </c>
      <c r="K2470" s="22">
        <f ca="1">K2469*EXP(('Price dynamics'!$G$3-'Price dynamics'!$G$4^2*0.5)*1+('Price dynamics'!$G$4*SQRT(1)*_xlfn.NORM.S.INV(RAND())))</f>
        <v>1.6791290871494174E-4</v>
      </c>
      <c r="M2470" s="23">
        <f t="shared" ca="1" si="77"/>
        <v>1.6791290871494174E-4</v>
      </c>
      <c r="O2470" s="24">
        <f t="shared" ca="1" si="76"/>
        <v>4.5377726090385199E-2</v>
      </c>
    </row>
    <row r="2471" spans="1:15" x14ac:dyDescent="0.2">
      <c r="A2471" s="6">
        <f>LN(Data!B2472/Data!B2471)</f>
        <v>0.20381927848780693</v>
      </c>
      <c r="B2471" s="7"/>
      <c r="C2471" s="7">
        <f>LN(Data!H2472/Data!H2471)</f>
        <v>-3.352269203864356E-2</v>
      </c>
      <c r="I2471" s="22">
        <f ca="1">I2470*EXP(('Price dynamics'!$F$3-'Price dynamics'!$F$4^2*0.5)*1+('Price dynamics'!$F$4*SQRT(1)*_xlfn.NORM.S.INV(RAND())))</f>
        <v>4.3765408112169994E-2</v>
      </c>
      <c r="K2471" s="22">
        <f ca="1">K2470*EXP(('Price dynamics'!$G$3-'Price dynamics'!$G$4^2*0.5)*1+('Price dynamics'!$G$4*SQRT(1)*_xlfn.NORM.S.INV(RAND())))</f>
        <v>1.6184349769714072E-4</v>
      </c>
      <c r="M2471" s="23">
        <f t="shared" ca="1" si="77"/>
        <v>1.6184349769714072E-4</v>
      </c>
      <c r="O2471" s="24">
        <f t="shared" ca="1" si="76"/>
        <v>4.3603564614472852E-2</v>
      </c>
    </row>
    <row r="2472" spans="1:15" x14ac:dyDescent="0.2">
      <c r="A2472" s="6">
        <f>LN(Data!B2473/Data!B2472)</f>
        <v>1.2603172153325405E-2</v>
      </c>
      <c r="B2472" s="7"/>
      <c r="C2472" s="7">
        <f>LN(Data!H2473/Data!H2472)</f>
        <v>0</v>
      </c>
      <c r="I2472" s="22">
        <f ca="1">I2471*EXP(('Price dynamics'!$F$3-'Price dynamics'!$F$4^2*0.5)*1+('Price dynamics'!$F$4*SQRT(1)*_xlfn.NORM.S.INV(RAND())))</f>
        <v>4.3298914508055453E-2</v>
      </c>
      <c r="K2472" s="22">
        <f ca="1">K2471*EXP(('Price dynamics'!$G$3-'Price dynamics'!$G$4^2*0.5)*1+('Price dynamics'!$G$4*SQRT(1)*_xlfn.NORM.S.INV(RAND())))</f>
        <v>1.5973324518341419E-4</v>
      </c>
      <c r="M2472" s="23">
        <f t="shared" ca="1" si="77"/>
        <v>1.5973324518341419E-4</v>
      </c>
      <c r="O2472" s="24">
        <f t="shared" ca="1" si="76"/>
        <v>4.3139181262872035E-2</v>
      </c>
    </row>
    <row r="2473" spans="1:15" x14ac:dyDescent="0.2">
      <c r="A2473" s="6">
        <f>LN(Data!B2474/Data!B2473)</f>
        <v>2.4739606175755751E-2</v>
      </c>
      <c r="B2473" s="7"/>
      <c r="C2473" s="7">
        <f>LN(Data!H2474/Data!H2473)</f>
        <v>7.6540077122334405E-2</v>
      </c>
      <c r="I2473" s="22">
        <f ca="1">I2472*EXP(('Price dynamics'!$F$3-'Price dynamics'!$F$4^2*0.5)*1+('Price dynamics'!$F$4*SQRT(1)*_xlfn.NORM.S.INV(RAND())))</f>
        <v>4.0078515610321636E-2</v>
      </c>
      <c r="K2473" s="22">
        <f ca="1">K2472*EXP(('Price dynamics'!$G$3-'Price dynamics'!$G$4^2*0.5)*1+('Price dynamics'!$G$4*SQRT(1)*_xlfn.NORM.S.INV(RAND())))</f>
        <v>1.574029826272902E-4</v>
      </c>
      <c r="M2473" s="23">
        <f t="shared" ca="1" si="77"/>
        <v>1.574029826272902E-4</v>
      </c>
      <c r="O2473" s="24">
        <f t="shared" ca="1" si="76"/>
        <v>3.9921112627694343E-2</v>
      </c>
    </row>
    <row r="2474" spans="1:15" x14ac:dyDescent="0.2">
      <c r="A2474" s="6">
        <f>LN(Data!B2475/Data!B2474)</f>
        <v>-2.3523887582789101E-3</v>
      </c>
      <c r="B2474" s="7"/>
      <c r="C2474" s="7">
        <f>LN(Data!H2475/Data!H2474)</f>
        <v>7.1095921683730259E-2</v>
      </c>
      <c r="I2474" s="22">
        <f ca="1">I2473*EXP(('Price dynamics'!$F$3-'Price dynamics'!$F$4^2*0.5)*1+('Price dynamics'!$F$4*SQRT(1)*_xlfn.NORM.S.INV(RAND())))</f>
        <v>3.9929632332174288E-2</v>
      </c>
      <c r="K2474" s="22">
        <f ca="1">K2473*EXP(('Price dynamics'!$G$3-'Price dynamics'!$G$4^2*0.5)*1+('Price dynamics'!$G$4*SQRT(1)*_xlfn.NORM.S.INV(RAND())))</f>
        <v>1.6157167760057599E-4</v>
      </c>
      <c r="M2474" s="23">
        <f t="shared" ca="1" si="77"/>
        <v>1.6157167760057599E-4</v>
      </c>
      <c r="O2474" s="24">
        <f t="shared" ca="1" si="76"/>
        <v>3.9768060654573709E-2</v>
      </c>
    </row>
    <row r="2475" spans="1:15" x14ac:dyDescent="0.2">
      <c r="A2475" s="6">
        <f>LN(Data!B2476/Data!B2475)</f>
        <v>-6.6162812244816554E-3</v>
      </c>
      <c r="B2475" s="7"/>
      <c r="C2475" s="7">
        <f>LN(Data!H2476/Data!H2475)</f>
        <v>-5.5429804939330869E-2</v>
      </c>
      <c r="I2475" s="22">
        <f ca="1">I2474*EXP(('Price dynamics'!$F$3-'Price dynamics'!$F$4^2*0.5)*1+('Price dynamics'!$F$4*SQRT(1)*_xlfn.NORM.S.INV(RAND())))</f>
        <v>3.8482951374175546E-2</v>
      </c>
      <c r="K2475" s="22">
        <f ca="1">K2474*EXP(('Price dynamics'!$G$3-'Price dynamics'!$G$4^2*0.5)*1+('Price dynamics'!$G$4*SQRT(1)*_xlfn.NORM.S.INV(RAND())))</f>
        <v>1.611012705058792E-4</v>
      </c>
      <c r="M2475" s="23">
        <f t="shared" ca="1" si="77"/>
        <v>1.611012705058792E-4</v>
      </c>
      <c r="O2475" s="24">
        <f t="shared" ca="1" si="76"/>
        <v>3.8321850103669668E-2</v>
      </c>
    </row>
    <row r="2476" spans="1:15" x14ac:dyDescent="0.2">
      <c r="A2476" s="6">
        <f>LN(Data!B2477/Data!B2476)</f>
        <v>9.9080782246960767E-3</v>
      </c>
      <c r="B2476" s="7"/>
      <c r="C2476" s="7">
        <f>LN(Data!H2477/Data!H2476)</f>
        <v>5.0515790136901745E-2</v>
      </c>
      <c r="I2476" s="22">
        <f ca="1">I2475*EXP(('Price dynamics'!$F$3-'Price dynamics'!$F$4^2*0.5)*1+('Price dynamics'!$F$4*SQRT(1)*_xlfn.NORM.S.INV(RAND())))</f>
        <v>3.7361276900174475E-2</v>
      </c>
      <c r="K2476" s="22">
        <f ca="1">K2475*EXP(('Price dynamics'!$G$3-'Price dynamics'!$G$4^2*0.5)*1+('Price dynamics'!$G$4*SQRT(1)*_xlfn.NORM.S.INV(RAND())))</f>
        <v>1.5851343511389784E-4</v>
      </c>
      <c r="M2476" s="23">
        <f t="shared" ca="1" si="77"/>
        <v>1.5851343511389784E-4</v>
      </c>
      <c r="O2476" s="24">
        <f t="shared" ca="1" si="76"/>
        <v>3.720276346506058E-2</v>
      </c>
    </row>
    <row r="2477" spans="1:15" x14ac:dyDescent="0.2">
      <c r="A2477" s="6">
        <f>LN(Data!B2478/Data!B2477)</f>
        <v>-3.9258272544072298E-2</v>
      </c>
      <c r="B2477" s="7"/>
      <c r="C2477" s="7">
        <f>LN(Data!H2478/Data!H2477)</f>
        <v>-0.10919929196499184</v>
      </c>
      <c r="I2477" s="22">
        <f ca="1">I2476*EXP(('Price dynamics'!$F$3-'Price dynamics'!$F$4^2*0.5)*1+('Price dynamics'!$F$4*SQRT(1)*_xlfn.NORM.S.INV(RAND())))</f>
        <v>3.6993799330026493E-2</v>
      </c>
      <c r="K2477" s="22">
        <f ca="1">K2476*EXP(('Price dynamics'!$G$3-'Price dynamics'!$G$4^2*0.5)*1+('Price dynamics'!$G$4*SQRT(1)*_xlfn.NORM.S.INV(RAND())))</f>
        <v>1.6792473011363875E-4</v>
      </c>
      <c r="M2477" s="23">
        <f t="shared" ca="1" si="77"/>
        <v>1.6792473011363875E-4</v>
      </c>
      <c r="O2477" s="24">
        <f t="shared" ca="1" si="76"/>
        <v>3.6825874599912857E-2</v>
      </c>
    </row>
    <row r="2478" spans="1:15" x14ac:dyDescent="0.2">
      <c r="A2478" s="6">
        <f>LN(Data!B2479/Data!B2478)</f>
        <v>-2.4443913417763457E-3</v>
      </c>
      <c r="B2478" s="7"/>
      <c r="C2478" s="7">
        <f>LN(Data!H2479/Data!H2478)</f>
        <v>0.10919929196499181</v>
      </c>
      <c r="I2478" s="22">
        <f ca="1">I2477*EXP(('Price dynamics'!$F$3-'Price dynamics'!$F$4^2*0.5)*1+('Price dynamics'!$F$4*SQRT(1)*_xlfn.NORM.S.INV(RAND())))</f>
        <v>3.6296084171009851E-2</v>
      </c>
      <c r="K2478" s="22">
        <f ca="1">K2477*EXP(('Price dynamics'!$G$3-'Price dynamics'!$G$4^2*0.5)*1+('Price dynamics'!$G$4*SQRT(1)*_xlfn.NORM.S.INV(RAND())))</f>
        <v>1.4836207059737295E-4</v>
      </c>
      <c r="M2478" s="23">
        <f t="shared" ca="1" si="77"/>
        <v>1.4836207059737295E-4</v>
      </c>
      <c r="O2478" s="24">
        <f t="shared" ca="1" si="76"/>
        <v>3.6147722100412477E-2</v>
      </c>
    </row>
    <row r="2479" spans="1:15" x14ac:dyDescent="0.2">
      <c r="A2479" s="6">
        <f>LN(Data!B2480/Data!B2479)</f>
        <v>2.8469956619274237E-2</v>
      </c>
      <c r="B2479" s="7"/>
      <c r="C2479" s="7">
        <f>LN(Data!H2480/Data!H2479)</f>
        <v>-0.10919929196499184</v>
      </c>
      <c r="I2479" s="22">
        <f ca="1">I2478*EXP(('Price dynamics'!$F$3-'Price dynamics'!$F$4^2*0.5)*1+('Price dynamics'!$F$4*SQRT(1)*_xlfn.NORM.S.INV(RAND())))</f>
        <v>3.66773472826415E-2</v>
      </c>
      <c r="K2479" s="22">
        <f ca="1">K2478*EXP(('Price dynamics'!$G$3-'Price dynamics'!$G$4^2*0.5)*1+('Price dynamics'!$G$4*SQRT(1)*_xlfn.NORM.S.INV(RAND())))</f>
        <v>1.5539930287268087E-4</v>
      </c>
      <c r="M2479" s="23">
        <f t="shared" ca="1" si="77"/>
        <v>1.5539930287268087E-4</v>
      </c>
      <c r="O2479" s="24">
        <f t="shared" ca="1" si="76"/>
        <v>3.6521947979768821E-2</v>
      </c>
    </row>
    <row r="2480" spans="1:15" x14ac:dyDescent="0.2">
      <c r="A2480" s="6">
        <f>LN(Data!B2481/Data!B2480)</f>
        <v>8.9984031277861622E-3</v>
      </c>
      <c r="B2480" s="7"/>
      <c r="C2480" s="7">
        <f>LN(Data!H2481/Data!H2480)</f>
        <v>-0.24817962947553476</v>
      </c>
      <c r="I2480" s="22">
        <f ca="1">I2479*EXP(('Price dynamics'!$F$3-'Price dynamics'!$F$4^2*0.5)*1+('Price dynamics'!$F$4*SQRT(1)*_xlfn.NORM.S.INV(RAND())))</f>
        <v>3.5590254791286281E-2</v>
      </c>
      <c r="K2480" s="22">
        <f ca="1">K2479*EXP(('Price dynamics'!$G$3-'Price dynamics'!$G$4^2*0.5)*1+('Price dynamics'!$G$4*SQRT(1)*_xlfn.NORM.S.INV(RAND())))</f>
        <v>1.4149856905105865E-4</v>
      </c>
      <c r="M2480" s="23">
        <f t="shared" ca="1" si="77"/>
        <v>1.4149856905105865E-4</v>
      </c>
      <c r="O2480" s="24">
        <f t="shared" ca="1" si="76"/>
        <v>3.5448756222235221E-2</v>
      </c>
    </row>
    <row r="2481" spans="1:15" x14ac:dyDescent="0.2">
      <c r="A2481" s="6">
        <f>LN(Data!B2482/Data!B2481)</f>
        <v>1.8841267938347478E-3</v>
      </c>
      <c r="B2481" s="7"/>
      <c r="C2481" s="7">
        <f>LN(Data!H2482/Data!H2481)</f>
        <v>-5.0552279162831212E-2</v>
      </c>
      <c r="I2481" s="22">
        <f ca="1">I2480*EXP(('Price dynamics'!$F$3-'Price dynamics'!$F$4^2*0.5)*1+('Price dynamics'!$F$4*SQRT(1)*_xlfn.NORM.S.INV(RAND())))</f>
        <v>3.6403275635792896E-2</v>
      </c>
      <c r="K2481" s="22">
        <f ca="1">K2480*EXP(('Price dynamics'!$G$3-'Price dynamics'!$G$4^2*0.5)*1+('Price dynamics'!$G$4*SQRT(1)*_xlfn.NORM.S.INV(RAND())))</f>
        <v>1.5792022114218964E-4</v>
      </c>
      <c r="M2481" s="23">
        <f t="shared" ca="1" si="77"/>
        <v>1.5792022114218964E-4</v>
      </c>
      <c r="O2481" s="24">
        <f t="shared" ca="1" si="76"/>
        <v>3.624535541465071E-2</v>
      </c>
    </row>
    <row r="2482" spans="1:15" x14ac:dyDescent="0.2">
      <c r="A2482" s="6">
        <f>LN(Data!B2483/Data!B2482)</f>
        <v>2.6011684843111952E-2</v>
      </c>
      <c r="B2482" s="7"/>
      <c r="C2482" s="7">
        <f>LN(Data!H2483/Data!H2482)</f>
        <v>0.18232155679395459</v>
      </c>
      <c r="I2482" s="22">
        <f ca="1">I2481*EXP(('Price dynamics'!$F$3-'Price dynamics'!$F$4^2*0.5)*1+('Price dynamics'!$F$4*SQRT(1)*_xlfn.NORM.S.INV(RAND())))</f>
        <v>3.7178701445714668E-2</v>
      </c>
      <c r="K2482" s="22">
        <f ca="1">K2481*EXP(('Price dynamics'!$G$3-'Price dynamics'!$G$4^2*0.5)*1+('Price dynamics'!$G$4*SQRT(1)*_xlfn.NORM.S.INV(RAND())))</f>
        <v>1.4738117129621477E-4</v>
      </c>
      <c r="M2482" s="23">
        <f t="shared" ca="1" si="77"/>
        <v>1.4738117129621477E-4</v>
      </c>
      <c r="O2482" s="24">
        <f t="shared" ca="1" si="76"/>
        <v>3.7031320274418453E-2</v>
      </c>
    </row>
    <row r="2483" spans="1:15" x14ac:dyDescent="0.2">
      <c r="A2483" s="6">
        <f>LN(Data!B2484/Data!B2483)</f>
        <v>1.0036580600713919E-2</v>
      </c>
      <c r="B2483" s="7"/>
      <c r="C2483" s="7">
        <f>LN(Data!H2484/Data!H2483)</f>
        <v>0.10536051565782635</v>
      </c>
      <c r="I2483" s="22">
        <f ca="1">I2482*EXP(('Price dynamics'!$F$3-'Price dynamics'!$F$4^2*0.5)*1+('Price dynamics'!$F$4*SQRT(1)*_xlfn.NORM.S.INV(RAND())))</f>
        <v>3.7545661313503897E-2</v>
      </c>
      <c r="K2483" s="22">
        <f ca="1">K2482*EXP(('Price dynamics'!$G$3-'Price dynamics'!$G$4^2*0.5)*1+('Price dynamics'!$G$4*SQRT(1)*_xlfn.NORM.S.INV(RAND())))</f>
        <v>1.4152818065662175E-4</v>
      </c>
      <c r="M2483" s="23">
        <f t="shared" ca="1" si="77"/>
        <v>1.4152818065662175E-4</v>
      </c>
      <c r="O2483" s="24">
        <f t="shared" ca="1" si="76"/>
        <v>3.7404133132847274E-2</v>
      </c>
    </row>
    <row r="2484" spans="1:15" x14ac:dyDescent="0.2">
      <c r="A2484" s="6">
        <f>LN(Data!B2485/Data!B2484)</f>
        <v>-1.5092900267837883E-2</v>
      </c>
      <c r="B2484" s="7"/>
      <c r="C2484" s="7">
        <f>LN(Data!H2485/Data!H2484)</f>
        <v>-0.18901054494475131</v>
      </c>
      <c r="I2484" s="22">
        <f ca="1">I2483*EXP(('Price dynamics'!$F$3-'Price dynamics'!$F$4^2*0.5)*1+('Price dynamics'!$F$4*SQRT(1)*_xlfn.NORM.S.INV(RAND())))</f>
        <v>3.810513060093431E-2</v>
      </c>
      <c r="K2484" s="22">
        <f ca="1">K2483*EXP(('Price dynamics'!$G$3-'Price dynamics'!$G$4^2*0.5)*1+('Price dynamics'!$G$4*SQRT(1)*_xlfn.NORM.S.INV(RAND())))</f>
        <v>1.4472230249349256E-4</v>
      </c>
      <c r="M2484" s="23">
        <f t="shared" ca="1" si="77"/>
        <v>1.4472230249349256E-4</v>
      </c>
      <c r="O2484" s="24">
        <f t="shared" ca="1" si="76"/>
        <v>3.7960408298440815E-2</v>
      </c>
    </row>
    <row r="2485" spans="1:15" x14ac:dyDescent="0.2">
      <c r="A2485" s="6">
        <f>LN(Data!B2486/Data!B2485)</f>
        <v>4.5977092486295494E-3</v>
      </c>
      <c r="B2485" s="7"/>
      <c r="C2485" s="7">
        <f>LN(Data!H2486/Data!H2485)</f>
        <v>-0.20815576034871813</v>
      </c>
      <c r="I2485" s="22">
        <f ca="1">I2484*EXP(('Price dynamics'!$F$3-'Price dynamics'!$F$4^2*0.5)*1+('Price dynamics'!$F$4*SQRT(1)*_xlfn.NORM.S.INV(RAND())))</f>
        <v>3.7932190235912447E-2</v>
      </c>
      <c r="K2485" s="22">
        <f ca="1">K2484*EXP(('Price dynamics'!$G$3-'Price dynamics'!$G$4^2*0.5)*1+('Price dynamics'!$G$4*SQRT(1)*_xlfn.NORM.S.INV(RAND())))</f>
        <v>1.3045879971340183E-4</v>
      </c>
      <c r="M2485" s="23">
        <f t="shared" ca="1" si="77"/>
        <v>1.3045879971340183E-4</v>
      </c>
      <c r="O2485" s="24">
        <f t="shared" ca="1" si="76"/>
        <v>3.7801731436199047E-2</v>
      </c>
    </row>
    <row r="2486" spans="1:15" x14ac:dyDescent="0.2">
      <c r="A2486" s="6">
        <f>LN(Data!B2487/Data!B2486)</f>
        <v>-1.8051867193452024E-2</v>
      </c>
      <c r="B2486" s="7"/>
      <c r="C2486" s="7">
        <f>LN(Data!H2487/Data!H2486)</f>
        <v>0.46170482643104049</v>
      </c>
      <c r="I2486" s="22">
        <f ca="1">I2485*EXP(('Price dynamics'!$F$3-'Price dynamics'!$F$4^2*0.5)*1+('Price dynamics'!$F$4*SQRT(1)*_xlfn.NORM.S.INV(RAND())))</f>
        <v>3.8412399343824781E-2</v>
      </c>
      <c r="K2486" s="22">
        <f ca="1">K2485*EXP(('Price dynamics'!$G$3-'Price dynamics'!$G$4^2*0.5)*1+('Price dynamics'!$G$4*SQRT(1)*_xlfn.NORM.S.INV(RAND())))</f>
        <v>1.3121480069243146E-4</v>
      </c>
      <c r="M2486" s="23">
        <f t="shared" ca="1" si="77"/>
        <v>1.3121480069243146E-4</v>
      </c>
      <c r="O2486" s="24">
        <f t="shared" ca="1" si="76"/>
        <v>3.8281184543132347E-2</v>
      </c>
    </row>
    <row r="2487" spans="1:15" x14ac:dyDescent="0.2">
      <c r="A2487" s="6">
        <f>LN(Data!B2488/Data!B2487)</f>
        <v>-1.8383737152786492E-2</v>
      </c>
      <c r="B2487" s="7"/>
      <c r="C2487" s="7">
        <f>LN(Data!H2488/Data!H2487)</f>
        <v>7.0380796761799605E-2</v>
      </c>
      <c r="I2487" s="22">
        <f ca="1">I2486*EXP(('Price dynamics'!$F$3-'Price dynamics'!$F$4^2*0.5)*1+('Price dynamics'!$F$4*SQRT(1)*_xlfn.NORM.S.INV(RAND())))</f>
        <v>3.9338214099687178E-2</v>
      </c>
      <c r="K2487" s="22">
        <f ca="1">K2486*EXP(('Price dynamics'!$G$3-'Price dynamics'!$G$4^2*0.5)*1+('Price dynamics'!$G$4*SQRT(1)*_xlfn.NORM.S.INV(RAND())))</f>
        <v>1.4846621894928981E-4</v>
      </c>
      <c r="M2487" s="23">
        <f t="shared" ca="1" si="77"/>
        <v>1.4846621894928981E-4</v>
      </c>
      <c r="O2487" s="24">
        <f t="shared" ca="1" si="76"/>
        <v>3.9189747880737889E-2</v>
      </c>
    </row>
    <row r="2488" spans="1:15" x14ac:dyDescent="0.2">
      <c r="A2488" s="6">
        <f>LN(Data!B2489/Data!B2488)</f>
        <v>2.8503582243566161E-3</v>
      </c>
      <c r="B2488" s="7"/>
      <c r="C2488" s="7">
        <f>LN(Data!H2489/Data!H2488)</f>
        <v>2.3981964686485405E-2</v>
      </c>
      <c r="I2488" s="22">
        <f ca="1">I2487*EXP(('Price dynamics'!$F$3-'Price dynamics'!$F$4^2*0.5)*1+('Price dynamics'!$F$4*SQRT(1)*_xlfn.NORM.S.INV(RAND())))</f>
        <v>4.1080283169922426E-2</v>
      </c>
      <c r="K2488" s="22">
        <f ca="1">K2487*EXP(('Price dynamics'!$G$3-'Price dynamics'!$G$4^2*0.5)*1+('Price dynamics'!$G$4*SQRT(1)*_xlfn.NORM.S.INV(RAND())))</f>
        <v>1.4797310671192836E-4</v>
      </c>
      <c r="M2488" s="23">
        <f t="shared" ca="1" si="77"/>
        <v>1.4797310671192836E-4</v>
      </c>
      <c r="O2488" s="24">
        <f t="shared" ca="1" si="76"/>
        <v>4.0932310063210499E-2</v>
      </c>
    </row>
    <row r="2489" spans="1:15" x14ac:dyDescent="0.2">
      <c r="A2489" s="6">
        <f>LN(Data!B2490/Data!B2489)</f>
        <v>-1.4241635447711908E-3</v>
      </c>
      <c r="B2489" s="7"/>
      <c r="C2489" s="7">
        <f>LN(Data!H2490/Data!H2489)</f>
        <v>-0.24591265957548591</v>
      </c>
      <c r="I2489" s="22">
        <f ca="1">I2488*EXP(('Price dynamics'!$F$3-'Price dynamics'!$F$4^2*0.5)*1+('Price dynamics'!$F$4*SQRT(1)*_xlfn.NORM.S.INV(RAND())))</f>
        <v>4.0813777566991047E-2</v>
      </c>
      <c r="K2489" s="22">
        <f ca="1">K2488*EXP(('Price dynamics'!$G$3-'Price dynamics'!$G$4^2*0.5)*1+('Price dynamics'!$G$4*SQRT(1)*_xlfn.NORM.S.INV(RAND())))</f>
        <v>1.3578526523548885E-4</v>
      </c>
      <c r="M2489" s="23">
        <f t="shared" ca="1" si="77"/>
        <v>1.3578526523548885E-4</v>
      </c>
      <c r="O2489" s="24">
        <f t="shared" ca="1" si="76"/>
        <v>4.0677992301755561E-2</v>
      </c>
    </row>
    <row r="2490" spans="1:15" x14ac:dyDescent="0.2">
      <c r="A2490" s="6">
        <f>LN(Data!B2491/Data!B2490)</f>
        <v>-1.580114273710792E-2</v>
      </c>
      <c r="B2490" s="7"/>
      <c r="C2490" s="7">
        <f>LN(Data!H2491/Data!H2490)</f>
        <v>0.23159260580073746</v>
      </c>
      <c r="I2490" s="22">
        <f ca="1">I2489*EXP(('Price dynamics'!$F$3-'Price dynamics'!$F$4^2*0.5)*1+('Price dynamics'!$F$4*SQRT(1)*_xlfn.NORM.S.INV(RAND())))</f>
        <v>3.9947059208067875E-2</v>
      </c>
      <c r="K2490" s="22">
        <f ca="1">K2489*EXP(('Price dynamics'!$G$3-'Price dynamics'!$G$4^2*0.5)*1+('Price dynamics'!$G$4*SQRT(1)*_xlfn.NORM.S.INV(RAND())))</f>
        <v>1.3819965543438088E-4</v>
      </c>
      <c r="M2490" s="23">
        <f t="shared" ca="1" si="77"/>
        <v>1.3819965543438088E-4</v>
      </c>
      <c r="O2490" s="24">
        <f t="shared" ca="1" si="76"/>
        <v>3.9808859552633497E-2</v>
      </c>
    </row>
    <row r="2491" spans="1:15" x14ac:dyDescent="0.2">
      <c r="A2491" s="6">
        <f>LN(Data!B2492/Data!B2491)</f>
        <v>3.7883317902301282E-2</v>
      </c>
      <c r="B2491" s="7"/>
      <c r="C2491" s="7">
        <f>LN(Data!H2492/Data!H2491)</f>
        <v>9.5694510161506725E-3</v>
      </c>
      <c r="I2491" s="22">
        <f ca="1">I2490*EXP(('Price dynamics'!$F$3-'Price dynamics'!$F$4^2*0.5)*1+('Price dynamics'!$F$4*SQRT(1)*_xlfn.NORM.S.INV(RAND())))</f>
        <v>4.2698657230782117E-2</v>
      </c>
      <c r="K2491" s="22">
        <f ca="1">K2490*EXP(('Price dynamics'!$G$3-'Price dynamics'!$G$4^2*0.5)*1+('Price dynamics'!$G$4*SQRT(1)*_xlfn.NORM.S.INV(RAND())))</f>
        <v>1.3100567644085673E-4</v>
      </c>
      <c r="M2491" s="23">
        <f t="shared" ca="1" si="77"/>
        <v>1.3100567644085673E-4</v>
      </c>
      <c r="O2491" s="24">
        <f t="shared" ca="1" si="76"/>
        <v>4.2567651554341258E-2</v>
      </c>
    </row>
    <row r="2492" spans="1:15" x14ac:dyDescent="0.2">
      <c r="A2492" s="6">
        <f>LN(Data!B2493/Data!B2492)</f>
        <v>-7.4627212015896003E-3</v>
      </c>
      <c r="B2492" s="7"/>
      <c r="C2492" s="7">
        <f>LN(Data!H2493/Data!H2492)</f>
        <v>9.9629840948841142E-2</v>
      </c>
      <c r="I2492" s="22">
        <f ca="1">I2491*EXP(('Price dynamics'!$F$3-'Price dynamics'!$F$4^2*0.5)*1+('Price dynamics'!$F$4*SQRT(1)*_xlfn.NORM.S.INV(RAND())))</f>
        <v>4.3294951916845355E-2</v>
      </c>
      <c r="K2492" s="22">
        <f ca="1">K2491*EXP(('Price dynamics'!$G$3-'Price dynamics'!$G$4^2*0.5)*1+('Price dynamics'!$G$4*SQRT(1)*_xlfn.NORM.S.INV(RAND())))</f>
        <v>1.2850277565450667E-4</v>
      </c>
      <c r="M2492" s="23">
        <f t="shared" ca="1" si="77"/>
        <v>1.2850277565450667E-4</v>
      </c>
      <c r="O2492" s="24">
        <f t="shared" ca="1" si="76"/>
        <v>4.3166449141190846E-2</v>
      </c>
    </row>
    <row r="2493" spans="1:15" x14ac:dyDescent="0.2">
      <c r="A2493" s="6">
        <f>LN(Data!B2494/Data!B2493)</f>
        <v>-2.8129413766147236E-3</v>
      </c>
      <c r="B2493" s="7"/>
      <c r="C2493" s="7">
        <f>LN(Data!H2494/Data!H2493)</f>
        <v>0.20223686649489617</v>
      </c>
      <c r="I2493" s="22">
        <f ca="1">I2492*EXP(('Price dynamics'!$F$3-'Price dynamics'!$F$4^2*0.5)*1+('Price dynamics'!$F$4*SQRT(1)*_xlfn.NORM.S.INV(RAND())))</f>
        <v>4.346186773424273E-2</v>
      </c>
      <c r="K2493" s="22">
        <f ca="1">K2492*EXP(('Price dynamics'!$G$3-'Price dynamics'!$G$4^2*0.5)*1+('Price dynamics'!$G$4*SQRT(1)*_xlfn.NORM.S.INV(RAND())))</f>
        <v>1.3349181050305292E-4</v>
      </c>
      <c r="M2493" s="23">
        <f t="shared" ca="1" si="77"/>
        <v>1.3349181050305292E-4</v>
      </c>
      <c r="O2493" s="24">
        <f t="shared" ca="1" si="76"/>
        <v>4.3328375923739677E-2</v>
      </c>
    </row>
    <row r="2494" spans="1:15" x14ac:dyDescent="0.2">
      <c r="A2494" s="6">
        <f>LN(Data!B2495/Data!B2494)</f>
        <v>1.8605187831034486E-2</v>
      </c>
      <c r="B2494" s="7"/>
      <c r="C2494" s="7">
        <f>LN(Data!H2495/Data!H2494)</f>
        <v>-0.16417730467055094</v>
      </c>
      <c r="I2494" s="22">
        <f ca="1">I2493*EXP(('Price dynamics'!$F$3-'Price dynamics'!$F$4^2*0.5)*1+('Price dynamics'!$F$4*SQRT(1)*_xlfn.NORM.S.INV(RAND())))</f>
        <v>4.2111887843392516E-2</v>
      </c>
      <c r="K2494" s="22">
        <f ca="1">K2493*EXP(('Price dynamics'!$G$3-'Price dynamics'!$G$4^2*0.5)*1+('Price dynamics'!$G$4*SQRT(1)*_xlfn.NORM.S.INV(RAND())))</f>
        <v>1.449714502531425E-4</v>
      </c>
      <c r="M2494" s="23">
        <f t="shared" ca="1" si="77"/>
        <v>1.449714502531425E-4</v>
      </c>
      <c r="O2494" s="24">
        <f t="shared" ca="1" si="76"/>
        <v>4.1966916393139375E-2</v>
      </c>
    </row>
    <row r="2495" spans="1:15" x14ac:dyDescent="0.2">
      <c r="A2495" s="6">
        <f>LN(Data!B2496/Data!B2495)</f>
        <v>2.3014969882791674E-3</v>
      </c>
      <c r="B2495" s="7"/>
      <c r="C2495" s="7">
        <f>LN(Data!H2496/Data!H2495)</f>
        <v>0.14282418019998197</v>
      </c>
      <c r="I2495" s="22">
        <f ca="1">I2494*EXP(('Price dynamics'!$F$3-'Price dynamics'!$F$4^2*0.5)*1+('Price dynamics'!$F$4*SQRT(1)*_xlfn.NORM.S.INV(RAND())))</f>
        <v>4.0111605527878846E-2</v>
      </c>
      <c r="K2495" s="22">
        <f ca="1">K2494*EXP(('Price dynamics'!$G$3-'Price dynamics'!$G$4^2*0.5)*1+('Price dynamics'!$G$4*SQRT(1)*_xlfn.NORM.S.INV(RAND())))</f>
        <v>1.4188432113513354E-4</v>
      </c>
      <c r="M2495" s="23">
        <f t="shared" ca="1" si="77"/>
        <v>1.4188432113513354E-4</v>
      </c>
      <c r="O2495" s="24">
        <f t="shared" ca="1" si="76"/>
        <v>3.9969721206743712E-2</v>
      </c>
    </row>
    <row r="2496" spans="1:15" x14ac:dyDescent="0.2">
      <c r="A2496" s="6">
        <f>LN(Data!B2497/Data!B2496)</f>
        <v>-1.482194804920736E-2</v>
      </c>
      <c r="B2496" s="7"/>
      <c r="C2496" s="7">
        <f>LN(Data!H2497/Data!H2496)</f>
        <v>0.13756998909420748</v>
      </c>
      <c r="I2496" s="22">
        <f ca="1">I2495*EXP(('Price dynamics'!$F$3-'Price dynamics'!$F$4^2*0.5)*1+('Price dynamics'!$F$4*SQRT(1)*_xlfn.NORM.S.INV(RAND())))</f>
        <v>4.16247741171979E-2</v>
      </c>
      <c r="K2496" s="22">
        <f ca="1">K2495*EXP(('Price dynamics'!$G$3-'Price dynamics'!$G$4^2*0.5)*1+('Price dynamics'!$G$4*SQRT(1)*_xlfn.NORM.S.INV(RAND())))</f>
        <v>1.3570188244977881E-4</v>
      </c>
      <c r="M2496" s="23">
        <f t="shared" ca="1" si="77"/>
        <v>1.3570188244977881E-4</v>
      </c>
      <c r="O2496" s="24">
        <f t="shared" ca="1" si="76"/>
        <v>4.1489072234748119E-2</v>
      </c>
    </row>
    <row r="2497" spans="1:15" x14ac:dyDescent="0.2">
      <c r="A2497" s="6">
        <f>LN(Data!B2498/Data!B2497)</f>
        <v>5.1198622427568539E-3</v>
      </c>
      <c r="B2497" s="7"/>
      <c r="C2497" s="7">
        <f>LN(Data!H2498/Data!H2497)</f>
        <v>6.0809004595605787E-2</v>
      </c>
      <c r="I2497" s="22">
        <f ca="1">I2496*EXP(('Price dynamics'!$F$3-'Price dynamics'!$F$4^2*0.5)*1+('Price dynamics'!$F$4*SQRT(1)*_xlfn.NORM.S.INV(RAND())))</f>
        <v>4.0062344686653782E-2</v>
      </c>
      <c r="K2497" s="22">
        <f ca="1">K2496*EXP(('Price dynamics'!$G$3-'Price dynamics'!$G$4^2*0.5)*1+('Price dynamics'!$G$4*SQRT(1)*_xlfn.NORM.S.INV(RAND())))</f>
        <v>1.3016767452769343E-4</v>
      </c>
      <c r="M2497" s="23">
        <f t="shared" ca="1" si="77"/>
        <v>1.3016767452769343E-4</v>
      </c>
      <c r="O2497" s="24">
        <f t="shared" ca="1" si="76"/>
        <v>3.9932177012126091E-2</v>
      </c>
    </row>
    <row r="2498" spans="1:15" x14ac:dyDescent="0.2">
      <c r="A2498" s="6">
        <f>LN(Data!B2499/Data!B2498)</f>
        <v>-1.6854331554982189E-2</v>
      </c>
      <c r="B2498" s="7"/>
      <c r="C2498" s="7">
        <f>LN(Data!H2499/Data!H2498)</f>
        <v>0</v>
      </c>
      <c r="I2498" s="22">
        <f ca="1">I2497*EXP(('Price dynamics'!$F$3-'Price dynamics'!$F$4^2*0.5)*1+('Price dynamics'!$F$4*SQRT(1)*_xlfn.NORM.S.INV(RAND())))</f>
        <v>4.0497575427386634E-2</v>
      </c>
      <c r="K2498" s="22">
        <f ca="1">K2497*EXP(('Price dynamics'!$G$3-'Price dynamics'!$G$4^2*0.5)*1+('Price dynamics'!$G$4*SQRT(1)*_xlfn.NORM.S.INV(RAND())))</f>
        <v>1.2059285623504683E-4</v>
      </c>
      <c r="M2498" s="23">
        <f t="shared" ca="1" si="77"/>
        <v>1.2059285623504683E-4</v>
      </c>
      <c r="O2498" s="24">
        <f t="shared" ca="1" si="76"/>
        <v>4.037698257115159E-2</v>
      </c>
    </row>
    <row r="2499" spans="1:15" x14ac:dyDescent="0.2">
      <c r="A2499" s="6">
        <f>LN(Data!B2500/Data!B2499)</f>
        <v>-7.1073504586518328E-3</v>
      </c>
      <c r="B2499" s="7"/>
      <c r="C2499" s="7">
        <f>LN(Data!H2500/Data!H2499)</f>
        <v>-0.10568833077303873</v>
      </c>
      <c r="I2499" s="22">
        <f ca="1">I2498*EXP(('Price dynamics'!$F$3-'Price dynamics'!$F$4^2*0.5)*1+('Price dynamics'!$F$4*SQRT(1)*_xlfn.NORM.S.INV(RAND())))</f>
        <v>3.9788071841317288E-2</v>
      </c>
      <c r="K2499" s="22">
        <f ca="1">K2498*EXP(('Price dynamics'!$G$3-'Price dynamics'!$G$4^2*0.5)*1+('Price dynamics'!$G$4*SQRT(1)*_xlfn.NORM.S.INV(RAND())))</f>
        <v>1.20521077211408E-4</v>
      </c>
      <c r="M2499" s="23">
        <f t="shared" ca="1" si="77"/>
        <v>1.20521077211408E-4</v>
      </c>
      <c r="O2499" s="24">
        <f t="shared" ref="O2499:O2505" ca="1" si="78">MAX(I2499,K2499)-MIN(I2499,K2499)</f>
        <v>3.9667550764105879E-2</v>
      </c>
    </row>
    <row r="2500" spans="1:15" x14ac:dyDescent="0.2">
      <c r="A2500" s="6">
        <f>LN(Data!B2501/Data!B2500)</f>
        <v>0</v>
      </c>
      <c r="B2500" s="7"/>
      <c r="C2500" s="7">
        <f>LN(Data!H2501/Data!H2500)</f>
        <v>-3.6732009268730006E-2</v>
      </c>
      <c r="I2500" s="22">
        <f ca="1">I2499*EXP(('Price dynamics'!$F$3-'Price dynamics'!$F$4^2*0.5)*1+('Price dynamics'!$F$4*SQRT(1)*_xlfn.NORM.S.INV(RAND())))</f>
        <v>4.0256149413435645E-2</v>
      </c>
      <c r="K2500" s="22">
        <f ca="1">K2499*EXP(('Price dynamics'!$G$3-'Price dynamics'!$G$4^2*0.5)*1+('Price dynamics'!$G$4*SQRT(1)*_xlfn.NORM.S.INV(RAND())))</f>
        <v>1.1719406817598015E-4</v>
      </c>
      <c r="M2500" s="23">
        <f t="shared" ref="M2500:M2505" ca="1" si="79">IF(I2500&lt;K2500,I2500,K2500)</f>
        <v>1.1719406817598015E-4</v>
      </c>
      <c r="O2500" s="24">
        <f t="shared" ca="1" si="78"/>
        <v>4.0138955345259665E-2</v>
      </c>
    </row>
    <row r="2501" spans="1:15" x14ac:dyDescent="0.2">
      <c r="A2501" s="6">
        <f>LN(Data!B2502/Data!B2501)</f>
        <v>1.6038079616447719E-2</v>
      </c>
      <c r="B2501" s="7"/>
      <c r="C2501" s="7">
        <f>LN(Data!H2502/Data!H2501)</f>
        <v>-6.6808669672110271E-2</v>
      </c>
      <c r="I2501" s="22">
        <f ca="1">I2500*EXP(('Price dynamics'!$F$3-'Price dynamics'!$F$4^2*0.5)*1+('Price dynamics'!$F$4*SQRT(1)*_xlfn.NORM.S.INV(RAND())))</f>
        <v>3.9944535625916669E-2</v>
      </c>
      <c r="K2501" s="22">
        <f ca="1">K2500*EXP(('Price dynamics'!$G$3-'Price dynamics'!$G$4^2*0.5)*1+('Price dynamics'!$G$4*SQRT(1)*_xlfn.NORM.S.INV(RAND())))</f>
        <v>1.2366728283754415E-4</v>
      </c>
      <c r="M2501" s="23">
        <f t="shared" ca="1" si="79"/>
        <v>1.2366728283754415E-4</v>
      </c>
      <c r="O2501" s="24">
        <f t="shared" ca="1" si="78"/>
        <v>3.9820868343079123E-2</v>
      </c>
    </row>
    <row r="2502" spans="1:15" x14ac:dyDescent="0.2">
      <c r="A2502" s="6">
        <f>LN(Data!B2503/Data!B2502)</f>
        <v>-2.1760555890514118E-2</v>
      </c>
      <c r="B2502" s="7"/>
      <c r="C2502" s="7">
        <f>LN(Data!H2503/Data!H2502)</f>
        <v>7.020425867324856E-2</v>
      </c>
      <c r="I2502" s="22">
        <f ca="1">I2501*EXP(('Price dynamics'!$F$3-'Price dynamics'!$F$4^2*0.5)*1+('Price dynamics'!$F$4*SQRT(1)*_xlfn.NORM.S.INV(RAND())))</f>
        <v>4.0138292253839476E-2</v>
      </c>
      <c r="K2502" s="22">
        <f ca="1">K2501*EXP(('Price dynamics'!$G$3-'Price dynamics'!$G$4^2*0.5)*1+('Price dynamics'!$G$4*SQRT(1)*_xlfn.NORM.S.INV(RAND())))</f>
        <v>1.1424201961267244E-4</v>
      </c>
      <c r="M2502" s="23">
        <f t="shared" ca="1" si="79"/>
        <v>1.1424201961267244E-4</v>
      </c>
      <c r="O2502" s="24">
        <f t="shared" ca="1" si="78"/>
        <v>4.0024050234226803E-2</v>
      </c>
    </row>
    <row r="2503" spans="1:15" x14ac:dyDescent="0.2">
      <c r="A2503" s="6">
        <f>LN(Data!B2504/Data!B2503)</f>
        <v>-2.3940638679158656E-3</v>
      </c>
      <c r="B2503" s="7"/>
      <c r="C2503" s="7">
        <f>LN(Data!H2504/Data!H2503)</f>
        <v>-4.1528458696582227E-2</v>
      </c>
      <c r="I2503" s="22">
        <f ca="1">I2502*EXP(('Price dynamics'!$F$3-'Price dynamics'!$F$4^2*0.5)*1+('Price dynamics'!$F$4*SQRT(1)*_xlfn.NORM.S.INV(RAND())))</f>
        <v>3.8120577792588213E-2</v>
      </c>
      <c r="K2503" s="22">
        <f ca="1">K2502*EXP(('Price dynamics'!$G$3-'Price dynamics'!$G$4^2*0.5)*1+('Price dynamics'!$G$4*SQRT(1)*_xlfn.NORM.S.INV(RAND())))</f>
        <v>1.1598689799520597E-4</v>
      </c>
      <c r="M2503" s="23">
        <f t="shared" ca="1" si="79"/>
        <v>1.1598689799520597E-4</v>
      </c>
      <c r="O2503" s="24">
        <f t="shared" ca="1" si="78"/>
        <v>3.8004590894593009E-2</v>
      </c>
    </row>
    <row r="2504" spans="1:15" x14ac:dyDescent="0.2">
      <c r="A2504" s="6">
        <f>LN(Data!B2505/Data!B2504)</f>
        <v>-1.7896487321818162E-2</v>
      </c>
      <c r="B2504" s="7"/>
      <c r="C2504" s="7">
        <f>LN(Data!H2505/Data!H2504)</f>
        <v>7.4864878964173889E-2</v>
      </c>
      <c r="I2504" s="22">
        <f ca="1">I2503*EXP(('Price dynamics'!$F$3-'Price dynamics'!$F$4^2*0.5)*1+('Price dynamics'!$F$4*SQRT(1)*_xlfn.NORM.S.INV(RAND())))</f>
        <v>3.6986924515669213E-2</v>
      </c>
      <c r="K2504" s="22">
        <f ca="1">K2503*EXP(('Price dynamics'!$G$3-'Price dynamics'!$G$4^2*0.5)*1+('Price dynamics'!$G$4*SQRT(1)*_xlfn.NORM.S.INV(RAND())))</f>
        <v>1.0606206106422303E-4</v>
      </c>
      <c r="M2504" s="23">
        <f t="shared" ca="1" si="79"/>
        <v>1.0606206106422303E-4</v>
      </c>
      <c r="O2504" s="24">
        <f t="shared" ca="1" si="78"/>
        <v>3.6880862454604993E-2</v>
      </c>
    </row>
    <row r="2505" spans="1:15" x14ac:dyDescent="0.2">
      <c r="A2505" s="11"/>
      <c r="I2505" s="22">
        <f ca="1">I2504*EXP(('Price dynamics'!$F$3-'Price dynamics'!$F$4^2*0.5)*1+('Price dynamics'!$F$4*SQRT(1)*_xlfn.NORM.S.INV(RAND())))</f>
        <v>3.7189047633802409E-2</v>
      </c>
      <c r="K2505" s="22">
        <f ca="1">K2504*EXP(('Price dynamics'!$G$3-'Price dynamics'!$G$4^2*0.5)*1+('Price dynamics'!$G$4*SQRT(1)*_xlfn.NORM.S.INV(RAND())))</f>
        <v>9.4202765483713475E-5</v>
      </c>
      <c r="M2505" s="23">
        <f t="shared" ca="1" si="79"/>
        <v>9.4202765483713475E-5</v>
      </c>
      <c r="O2505" s="24">
        <f t="shared" ca="1" si="78"/>
        <v>3.7094844868318697E-2</v>
      </c>
    </row>
    <row r="2506" spans="1:15" x14ac:dyDescent="0.2">
      <c r="A2506" s="11"/>
      <c r="K2506" s="10"/>
      <c r="N2506" s="10"/>
    </row>
    <row r="2507" spans="1:15" x14ac:dyDescent="0.2">
      <c r="A2507" s="11"/>
      <c r="K2507" s="10"/>
      <c r="N2507" s="10"/>
    </row>
    <row r="2508" spans="1:15" x14ac:dyDescent="0.2">
      <c r="A2508" s="11"/>
      <c r="K2508" s="10"/>
      <c r="N2508" s="10"/>
    </row>
    <row r="2509" spans="1:15" x14ac:dyDescent="0.2">
      <c r="A2509" s="11"/>
      <c r="K2509" s="10"/>
    </row>
    <row r="2510" spans="1:15" x14ac:dyDescent="0.2">
      <c r="A2510" s="11"/>
      <c r="K2510" s="10"/>
    </row>
    <row r="2511" spans="1:15" x14ac:dyDescent="0.2">
      <c r="A2511" s="11"/>
      <c r="K2511" s="10"/>
    </row>
    <row r="2512" spans="1:15" x14ac:dyDescent="0.2">
      <c r="A2512" s="11"/>
      <c r="K2512" s="10"/>
    </row>
    <row r="2513" spans="1:11" x14ac:dyDescent="0.2">
      <c r="A2513" s="11"/>
      <c r="K2513" s="10"/>
    </row>
    <row r="2514" spans="1:11" x14ac:dyDescent="0.2">
      <c r="A2514" s="11"/>
      <c r="K2514" s="10"/>
    </row>
    <row r="2515" spans="1:11" x14ac:dyDescent="0.2">
      <c r="A2515" s="11"/>
      <c r="K2515" s="10"/>
    </row>
    <row r="2516" spans="1:11" x14ac:dyDescent="0.2">
      <c r="A2516" s="11"/>
      <c r="K2516" s="10"/>
    </row>
    <row r="2517" spans="1:11" x14ac:dyDescent="0.2">
      <c r="A2517" s="11"/>
      <c r="K2517" s="10"/>
    </row>
    <row r="2518" spans="1:11" x14ac:dyDescent="0.2">
      <c r="A2518" s="11"/>
      <c r="K2518" s="10"/>
    </row>
    <row r="2519" spans="1:11" x14ac:dyDescent="0.2">
      <c r="A2519" s="11"/>
      <c r="K2519" s="10"/>
    </row>
    <row r="2520" spans="1:11" x14ac:dyDescent="0.2">
      <c r="A2520" s="11"/>
      <c r="K2520" s="10"/>
    </row>
    <row r="2521" spans="1:11" x14ac:dyDescent="0.2">
      <c r="A2521" s="11"/>
      <c r="K2521" s="10"/>
    </row>
    <row r="2522" spans="1:11" x14ac:dyDescent="0.2">
      <c r="A2522" s="11"/>
      <c r="K2522" s="10"/>
    </row>
    <row r="2523" spans="1:11" x14ac:dyDescent="0.2">
      <c r="A2523" s="11"/>
      <c r="K2523" s="10"/>
    </row>
    <row r="2524" spans="1:11" x14ac:dyDescent="0.2">
      <c r="A2524" s="11"/>
      <c r="K2524" s="10"/>
    </row>
    <row r="2525" spans="1:11" x14ac:dyDescent="0.2">
      <c r="A2525" s="11"/>
      <c r="K2525" s="10"/>
    </row>
    <row r="2526" spans="1:11" x14ac:dyDescent="0.2">
      <c r="A2526" s="11"/>
      <c r="K2526" s="10"/>
    </row>
    <row r="2527" spans="1:11" x14ac:dyDescent="0.2">
      <c r="A2527" s="11"/>
      <c r="K2527" s="10"/>
    </row>
    <row r="2528" spans="1:11" x14ac:dyDescent="0.2">
      <c r="A2528" s="11"/>
      <c r="K2528" s="10"/>
    </row>
    <row r="2529" spans="1:11" x14ac:dyDescent="0.2">
      <c r="A2529" s="11"/>
      <c r="K2529" s="10"/>
    </row>
    <row r="2530" spans="1:11" x14ac:dyDescent="0.2">
      <c r="A2530" s="11"/>
      <c r="K2530" s="10"/>
    </row>
    <row r="2531" spans="1:11" x14ac:dyDescent="0.2">
      <c r="A2531" s="11"/>
      <c r="K2531" s="10"/>
    </row>
    <row r="2532" spans="1:11" x14ac:dyDescent="0.2">
      <c r="A2532" s="11"/>
      <c r="K2532" s="10"/>
    </row>
    <row r="2533" spans="1:11" x14ac:dyDescent="0.2">
      <c r="A2533" s="11"/>
      <c r="K2533" s="10"/>
    </row>
    <row r="2534" spans="1:11" x14ac:dyDescent="0.2">
      <c r="A2534" s="11"/>
      <c r="K2534" s="10"/>
    </row>
    <row r="2535" spans="1:11" x14ac:dyDescent="0.2">
      <c r="A2535" s="11"/>
      <c r="K2535" s="10"/>
    </row>
    <row r="2536" spans="1:11" x14ac:dyDescent="0.2">
      <c r="A2536" s="11"/>
      <c r="K2536" s="10"/>
    </row>
    <row r="2537" spans="1:11" x14ac:dyDescent="0.2">
      <c r="A2537" s="11"/>
      <c r="K2537" s="10"/>
    </row>
    <row r="2538" spans="1:11" x14ac:dyDescent="0.2">
      <c r="A2538" s="11"/>
      <c r="K2538" s="10"/>
    </row>
    <row r="2539" spans="1:11" x14ac:dyDescent="0.2">
      <c r="A2539" s="11"/>
      <c r="K2539" s="10"/>
    </row>
    <row r="2540" spans="1:11" x14ac:dyDescent="0.2">
      <c r="A2540" s="11"/>
      <c r="K2540" s="10"/>
    </row>
    <row r="2541" spans="1:11" x14ac:dyDescent="0.2">
      <c r="A2541" s="11"/>
      <c r="K2541" s="10"/>
    </row>
    <row r="2542" spans="1:11" x14ac:dyDescent="0.2">
      <c r="A2542" s="11"/>
      <c r="K2542" s="10"/>
    </row>
    <row r="2543" spans="1:11" x14ac:dyDescent="0.2">
      <c r="A2543" s="11"/>
      <c r="K2543" s="10"/>
    </row>
    <row r="2544" spans="1:11" x14ac:dyDescent="0.2">
      <c r="A2544" s="11"/>
      <c r="K2544" s="10"/>
    </row>
    <row r="2545" spans="1:11" x14ac:dyDescent="0.2">
      <c r="A2545" s="11"/>
      <c r="K2545" s="10"/>
    </row>
    <row r="2546" spans="1:11" x14ac:dyDescent="0.2">
      <c r="A2546" s="11"/>
      <c r="K2546" s="10"/>
    </row>
    <row r="2547" spans="1:11" x14ac:dyDescent="0.2">
      <c r="A2547" s="11"/>
      <c r="K2547" s="10"/>
    </row>
    <row r="2548" spans="1:11" x14ac:dyDescent="0.2">
      <c r="A2548" s="11"/>
      <c r="K2548" s="10"/>
    </row>
    <row r="2549" spans="1:11" x14ac:dyDescent="0.2">
      <c r="A2549" s="11"/>
      <c r="K2549" s="10"/>
    </row>
    <row r="2550" spans="1:11" x14ac:dyDescent="0.2">
      <c r="A2550" s="11"/>
      <c r="K2550" s="10"/>
    </row>
    <row r="2551" spans="1:11" x14ac:dyDescent="0.2">
      <c r="A2551" s="11"/>
      <c r="K2551" s="10"/>
    </row>
    <row r="2552" spans="1:11" x14ac:dyDescent="0.2">
      <c r="A2552" s="11"/>
      <c r="K2552" s="10"/>
    </row>
    <row r="2553" spans="1:11" x14ac:dyDescent="0.2">
      <c r="A2553" s="11"/>
      <c r="K2553" s="10"/>
    </row>
    <row r="2554" spans="1:11" x14ac:dyDescent="0.2">
      <c r="A2554" s="11"/>
      <c r="K2554" s="10"/>
    </row>
    <row r="2555" spans="1:11" x14ac:dyDescent="0.2">
      <c r="A2555" s="11"/>
      <c r="K2555" s="10"/>
    </row>
    <row r="2556" spans="1:11" x14ac:dyDescent="0.2">
      <c r="A2556" s="11"/>
      <c r="K2556" s="10"/>
    </row>
    <row r="2557" spans="1:11" x14ac:dyDescent="0.2">
      <c r="A2557" s="11"/>
      <c r="K2557" s="10"/>
    </row>
    <row r="2558" spans="1:11" x14ac:dyDescent="0.2">
      <c r="A2558" s="11"/>
      <c r="K2558" s="10"/>
    </row>
    <row r="2559" spans="1:11" x14ac:dyDescent="0.2">
      <c r="A2559" s="11"/>
      <c r="K2559" s="10"/>
    </row>
    <row r="2560" spans="1:11" x14ac:dyDescent="0.2">
      <c r="A2560" s="11"/>
      <c r="K2560" s="10"/>
    </row>
    <row r="2561" spans="1:11" x14ac:dyDescent="0.2">
      <c r="A2561" s="11"/>
      <c r="K2561" s="10"/>
    </row>
    <row r="2562" spans="1:11" x14ac:dyDescent="0.2">
      <c r="A2562" s="11"/>
      <c r="K2562" s="10"/>
    </row>
    <row r="2563" spans="1:11" x14ac:dyDescent="0.2">
      <c r="A2563" s="11"/>
      <c r="K2563" s="10"/>
    </row>
    <row r="2564" spans="1:11" x14ac:dyDescent="0.2">
      <c r="A2564" s="11"/>
      <c r="K2564" s="10"/>
    </row>
    <row r="2565" spans="1:11" x14ac:dyDescent="0.2">
      <c r="A2565" s="11"/>
      <c r="K2565" s="10"/>
    </row>
    <row r="2566" spans="1:11" x14ac:dyDescent="0.2">
      <c r="A2566" s="11"/>
      <c r="K2566" s="10"/>
    </row>
    <row r="2567" spans="1:11" x14ac:dyDescent="0.2">
      <c r="A2567" s="11"/>
      <c r="K2567" s="10"/>
    </row>
    <row r="2568" spans="1:11" x14ac:dyDescent="0.2">
      <c r="A2568" s="11"/>
      <c r="K2568" s="10"/>
    </row>
    <row r="2569" spans="1:11" x14ac:dyDescent="0.2">
      <c r="A2569" s="11"/>
      <c r="K2569" s="10"/>
    </row>
    <row r="2570" spans="1:11" x14ac:dyDescent="0.2">
      <c r="A2570" s="11"/>
      <c r="K2570" s="10"/>
    </row>
    <row r="2571" spans="1:11" x14ac:dyDescent="0.2">
      <c r="A2571" s="11"/>
      <c r="K2571" s="10"/>
    </row>
    <row r="2572" spans="1:11" x14ac:dyDescent="0.2">
      <c r="A2572" s="11"/>
      <c r="K2572" s="10"/>
    </row>
    <row r="2573" spans="1:11" x14ac:dyDescent="0.2">
      <c r="A2573" s="11"/>
      <c r="K2573" s="10"/>
    </row>
    <row r="2574" spans="1:11" x14ac:dyDescent="0.2">
      <c r="A2574" s="11"/>
      <c r="K2574" s="10"/>
    </row>
    <row r="2575" spans="1:11" x14ac:dyDescent="0.2">
      <c r="A2575" s="11"/>
      <c r="K2575" s="10"/>
    </row>
    <row r="2576" spans="1:11" x14ac:dyDescent="0.2">
      <c r="A2576" s="11"/>
      <c r="K2576" s="10"/>
    </row>
    <row r="2577" spans="1:11" x14ac:dyDescent="0.2">
      <c r="A2577" s="11"/>
      <c r="K2577" s="10"/>
    </row>
    <row r="2578" spans="1:11" x14ac:dyDescent="0.2">
      <c r="A2578" s="11"/>
      <c r="K2578" s="10"/>
    </row>
    <row r="2579" spans="1:11" x14ac:dyDescent="0.2">
      <c r="A2579" s="11"/>
      <c r="K2579" s="10"/>
    </row>
    <row r="2580" spans="1:11" x14ac:dyDescent="0.2">
      <c r="A2580" s="11"/>
      <c r="K2580" s="10"/>
    </row>
    <row r="2581" spans="1:11" x14ac:dyDescent="0.2">
      <c r="A2581" s="11"/>
      <c r="K2581" s="10"/>
    </row>
    <row r="2582" spans="1:11" x14ac:dyDescent="0.2">
      <c r="A2582" s="11"/>
      <c r="K2582" s="10"/>
    </row>
    <row r="2583" spans="1:11" x14ac:dyDescent="0.2">
      <c r="A2583" s="11"/>
      <c r="K2583" s="10"/>
    </row>
    <row r="2584" spans="1:11" x14ac:dyDescent="0.2">
      <c r="A2584" s="11"/>
      <c r="K2584" s="10"/>
    </row>
    <row r="2585" spans="1:11" x14ac:dyDescent="0.2">
      <c r="A2585" s="11"/>
      <c r="K2585" s="10"/>
    </row>
    <row r="2586" spans="1:11" x14ac:dyDescent="0.2">
      <c r="A2586" s="11"/>
      <c r="K2586" s="10"/>
    </row>
    <row r="2587" spans="1:11" x14ac:dyDescent="0.2">
      <c r="A2587" s="11"/>
      <c r="K2587" s="10"/>
    </row>
    <row r="2588" spans="1:11" x14ac:dyDescent="0.2">
      <c r="A2588" s="11"/>
      <c r="K2588" s="10"/>
    </row>
    <row r="2589" spans="1:11" x14ac:dyDescent="0.2">
      <c r="A2589" s="11"/>
      <c r="K2589" s="10"/>
    </row>
    <row r="2590" spans="1:11" x14ac:dyDescent="0.2">
      <c r="A2590" s="11"/>
      <c r="K2590" s="10"/>
    </row>
    <row r="2591" spans="1:11" x14ac:dyDescent="0.2">
      <c r="A2591" s="11"/>
      <c r="K2591" s="10"/>
    </row>
    <row r="2592" spans="1:11" x14ac:dyDescent="0.2">
      <c r="A2592" s="11"/>
      <c r="K2592" s="10"/>
    </row>
    <row r="2593" spans="1:11" x14ac:dyDescent="0.2">
      <c r="A2593" s="11"/>
      <c r="K2593" s="10"/>
    </row>
    <row r="2594" spans="1:11" x14ac:dyDescent="0.2">
      <c r="A2594" s="11"/>
      <c r="K2594" s="10"/>
    </row>
    <row r="2595" spans="1:11" x14ac:dyDescent="0.2">
      <c r="A2595" s="11"/>
      <c r="K2595" s="10"/>
    </row>
    <row r="2596" spans="1:11" x14ac:dyDescent="0.2">
      <c r="A2596" s="11"/>
      <c r="K2596" s="10"/>
    </row>
    <row r="2597" spans="1:11" x14ac:dyDescent="0.2">
      <c r="A2597" s="11"/>
      <c r="K2597" s="10"/>
    </row>
    <row r="2598" spans="1:11" x14ac:dyDescent="0.2">
      <c r="A2598" s="11"/>
      <c r="K2598" s="10"/>
    </row>
    <row r="2599" spans="1:11" x14ac:dyDescent="0.2">
      <c r="A2599" s="11"/>
      <c r="K2599" s="10"/>
    </row>
    <row r="2600" spans="1:11" x14ac:dyDescent="0.2">
      <c r="A2600" s="11"/>
      <c r="K2600" s="10"/>
    </row>
    <row r="2601" spans="1:11" x14ac:dyDescent="0.2">
      <c r="A2601" s="11"/>
      <c r="K2601" s="10"/>
    </row>
    <row r="2602" spans="1:11" x14ac:dyDescent="0.2">
      <c r="A2602" s="11"/>
      <c r="K2602" s="10"/>
    </row>
    <row r="2603" spans="1:11" x14ac:dyDescent="0.2">
      <c r="A2603" s="11"/>
      <c r="K2603" s="10"/>
    </row>
    <row r="2604" spans="1:11" x14ac:dyDescent="0.2">
      <c r="A2604" s="11"/>
      <c r="K2604" s="10"/>
    </row>
    <row r="2605" spans="1:11" x14ac:dyDescent="0.2">
      <c r="A2605" s="11"/>
      <c r="K2605" s="10"/>
    </row>
    <row r="2606" spans="1:11" x14ac:dyDescent="0.2">
      <c r="A2606" s="11"/>
      <c r="K2606" s="10"/>
    </row>
    <row r="2607" spans="1:11" x14ac:dyDescent="0.2">
      <c r="A2607" s="11"/>
      <c r="K2607" s="10"/>
    </row>
    <row r="2608" spans="1:11" x14ac:dyDescent="0.2">
      <c r="A2608" s="11"/>
    </row>
    <row r="2609" spans="1:1" x14ac:dyDescent="0.2">
      <c r="A2609" s="11"/>
    </row>
    <row r="2610" spans="1:1" x14ac:dyDescent="0.2">
      <c r="A2610" s="11"/>
    </row>
    <row r="2611" spans="1:1" x14ac:dyDescent="0.2">
      <c r="A2611" s="11"/>
    </row>
    <row r="2612" spans="1:1" x14ac:dyDescent="0.2">
      <c r="A261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8B5DE-2BB5-1D4A-8423-708ABEDF4A12}">
  <dimension ref="A2:H28"/>
  <sheetViews>
    <sheetView zoomScale="138" workbookViewId="0">
      <selection activeCell="O5" sqref="O5"/>
    </sheetView>
  </sheetViews>
  <sheetFormatPr baseColWidth="10" defaultRowHeight="16" x14ac:dyDescent="0.2"/>
  <sheetData>
    <row r="2" spans="1:2" x14ac:dyDescent="0.2">
      <c r="A2" t="s">
        <v>15</v>
      </c>
    </row>
    <row r="3" spans="1:2" x14ac:dyDescent="0.2">
      <c r="A3" t="s">
        <v>9</v>
      </c>
      <c r="B3" s="13">
        <v>4.5199999999999997E-2</v>
      </c>
    </row>
    <row r="4" spans="1:2" x14ac:dyDescent="0.2">
      <c r="A4" t="s">
        <v>10</v>
      </c>
      <c r="B4" s="14">
        <f>(1+B3)^(1/252)-1</f>
        <v>1.7544497067034648E-4</v>
      </c>
    </row>
    <row r="5" spans="1:2" ht="85" x14ac:dyDescent="0.2">
      <c r="A5" s="8" t="s">
        <v>19</v>
      </c>
      <c r="B5" s="30">
        <f ca="1">NPV(B4,'Price dynamics'!O3:O2505)</f>
        <v>1282.9197112295658</v>
      </c>
    </row>
    <row r="24" spans="1:8" x14ac:dyDescent="0.2">
      <c r="A24" s="9" t="s">
        <v>13</v>
      </c>
      <c r="H24" t="s">
        <v>18</v>
      </c>
    </row>
    <row r="25" spans="1:8" x14ac:dyDescent="0.2">
      <c r="A25" s="9" t="s">
        <v>14</v>
      </c>
      <c r="H25" t="s">
        <v>17</v>
      </c>
    </row>
    <row r="27" spans="1:8" x14ac:dyDescent="0.2">
      <c r="A27" t="s">
        <v>16</v>
      </c>
    </row>
    <row r="28" spans="1:8" x14ac:dyDescent="0.2">
      <c r="A28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Price dynamics</vt:lpstr>
      <vt:lpstr>Value of the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Navendu Jalan</dc:creator>
  <cp:lastModifiedBy>Navendu Jalan</cp:lastModifiedBy>
  <dcterms:created xsi:type="dcterms:W3CDTF">2024-12-15T03:07:27Z</dcterms:created>
  <dcterms:modified xsi:type="dcterms:W3CDTF">2024-12-21T05:00:23Z</dcterms:modified>
</cp:coreProperties>
</file>