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G11\Desktop\TEST U-IA\INF354 TT-1P\7. Genetic algorithm (GA)\"/>
    </mc:Choice>
  </mc:AlternateContent>
  <xr:revisionPtr revIDLastSave="0" documentId="13_ncr:1_{99D85EA3-1474-4953-BA50-1B3BF80A0A4C}" xr6:coauthVersionLast="47" xr6:coauthVersionMax="47" xr10:uidLastSave="{00000000-0000-0000-0000-000000000000}"/>
  <bookViews>
    <workbookView xWindow="-120" yWindow="-120" windowWidth="29040" windowHeight="15990" xr2:uid="{B72B2D45-8166-45DA-A56D-208296B4CE1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" i="1" l="1"/>
  <c r="B31" i="1"/>
  <c r="D31" i="1" s="1"/>
  <c r="B32" i="1"/>
  <c r="B33" i="1"/>
  <c r="D33" i="1" s="1"/>
  <c r="B34" i="1"/>
  <c r="B35" i="1"/>
  <c r="B36" i="1"/>
  <c r="B37" i="1"/>
  <c r="D37" i="1" s="1"/>
  <c r="B38" i="1"/>
  <c r="B29" i="1"/>
  <c r="D29" i="1" s="1"/>
  <c r="B19" i="1"/>
  <c r="B20" i="1"/>
  <c r="B21" i="1"/>
  <c r="B22" i="1"/>
  <c r="D22" i="1" s="1"/>
  <c r="B23" i="1"/>
  <c r="B24" i="1"/>
  <c r="B25" i="1"/>
  <c r="B26" i="1"/>
  <c r="C26" i="1" s="1"/>
  <c r="B27" i="1"/>
  <c r="B18" i="1"/>
  <c r="D18" i="1" s="1"/>
  <c r="D32" i="1"/>
  <c r="D35" i="1"/>
  <c r="D36" i="1"/>
  <c r="C29" i="1"/>
  <c r="D21" i="1"/>
  <c r="D25" i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I37" i="1"/>
  <c r="J37" i="1" s="1"/>
  <c r="I38" i="1"/>
  <c r="I19" i="1"/>
  <c r="I20" i="1"/>
  <c r="I21" i="1"/>
  <c r="J21" i="1" s="1"/>
  <c r="I22" i="1"/>
  <c r="J22" i="1" s="1"/>
  <c r="I23" i="1"/>
  <c r="I24" i="1"/>
  <c r="I25" i="1"/>
  <c r="J25" i="1" s="1"/>
  <c r="I26" i="1"/>
  <c r="J26" i="1" s="1"/>
  <c r="I27" i="1"/>
  <c r="J27" i="1" s="1"/>
  <c r="I29" i="1"/>
  <c r="J29" i="1" s="1"/>
  <c r="I18" i="1"/>
  <c r="J18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7" i="1"/>
  <c r="J7" i="1" s="1"/>
  <c r="G30" i="1"/>
  <c r="G31" i="1"/>
  <c r="G32" i="1"/>
  <c r="G33" i="1"/>
  <c r="G34" i="1"/>
  <c r="G35" i="1"/>
  <c r="G36" i="1"/>
  <c r="G37" i="1"/>
  <c r="G38" i="1"/>
  <c r="G29" i="1"/>
  <c r="G19" i="1"/>
  <c r="G20" i="1"/>
  <c r="G21" i="1"/>
  <c r="G22" i="1"/>
  <c r="G23" i="1"/>
  <c r="G24" i="1"/>
  <c r="G25" i="1"/>
  <c r="G26" i="1"/>
  <c r="G27" i="1"/>
  <c r="G18" i="1"/>
  <c r="G8" i="1"/>
  <c r="G9" i="1"/>
  <c r="G10" i="1"/>
  <c r="G11" i="1"/>
  <c r="G12" i="1"/>
  <c r="G13" i="1"/>
  <c r="G14" i="1"/>
  <c r="G15" i="1"/>
  <c r="G16" i="1"/>
  <c r="G7" i="1"/>
  <c r="J38" i="1"/>
  <c r="F38" i="1"/>
  <c r="D38" i="1"/>
  <c r="C38" i="1"/>
  <c r="F37" i="1"/>
  <c r="J36" i="1"/>
  <c r="F36" i="1"/>
  <c r="C36" i="1"/>
  <c r="F35" i="1"/>
  <c r="C35" i="1"/>
  <c r="F34" i="1"/>
  <c r="D34" i="1"/>
  <c r="C34" i="1"/>
  <c r="F33" i="1"/>
  <c r="C33" i="1"/>
  <c r="F32" i="1"/>
  <c r="C32" i="1"/>
  <c r="F31" i="1"/>
  <c r="C31" i="1"/>
  <c r="F30" i="1"/>
  <c r="D30" i="1"/>
  <c r="C30" i="1"/>
  <c r="F29" i="1"/>
  <c r="D19" i="1"/>
  <c r="D20" i="1"/>
  <c r="D23" i="1"/>
  <c r="D24" i="1"/>
  <c r="D27" i="1"/>
  <c r="D8" i="1"/>
  <c r="D9" i="1"/>
  <c r="D10" i="1"/>
  <c r="D11" i="1"/>
  <c r="D12" i="1"/>
  <c r="D13" i="1"/>
  <c r="D14" i="1"/>
  <c r="D15" i="1"/>
  <c r="D16" i="1"/>
  <c r="D7" i="1"/>
  <c r="F27" i="1"/>
  <c r="C27" i="1"/>
  <c r="F26" i="1"/>
  <c r="F25" i="1"/>
  <c r="C25" i="1"/>
  <c r="J24" i="1"/>
  <c r="F24" i="1"/>
  <c r="C24" i="1"/>
  <c r="J23" i="1"/>
  <c r="F23" i="1"/>
  <c r="C23" i="1"/>
  <c r="F22" i="1"/>
  <c r="F21" i="1"/>
  <c r="J20" i="1"/>
  <c r="F20" i="1"/>
  <c r="C20" i="1"/>
  <c r="J19" i="1"/>
  <c r="F19" i="1"/>
  <c r="C19" i="1"/>
  <c r="F18" i="1"/>
  <c r="C18" i="1"/>
  <c r="F16" i="1"/>
  <c r="C16" i="1"/>
  <c r="F15" i="1"/>
  <c r="C15" i="1"/>
  <c r="F14" i="1"/>
  <c r="C14" i="1"/>
  <c r="F13" i="1"/>
  <c r="C13" i="1"/>
  <c r="F12" i="1"/>
  <c r="C12" i="1"/>
  <c r="F11" i="1"/>
  <c r="C11" i="1"/>
  <c r="F10" i="1"/>
  <c r="C10" i="1"/>
  <c r="F9" i="1"/>
  <c r="C9" i="1"/>
  <c r="F8" i="1"/>
  <c r="C8" i="1"/>
  <c r="F7" i="1"/>
  <c r="C7" i="1"/>
  <c r="C37" i="1" l="1"/>
  <c r="C22" i="1"/>
  <c r="D26" i="1"/>
  <c r="C21" i="1"/>
</calcChain>
</file>

<file path=xl/sharedStrings.xml><?xml version="1.0" encoding="utf-8"?>
<sst xmlns="http://schemas.openxmlformats.org/spreadsheetml/2006/main" count="66" uniqueCount="37">
  <si>
    <t>Donde x pertenece a N</t>
  </si>
  <si>
    <t>Aplicación inicial</t>
  </si>
  <si>
    <t>Operador de selección</t>
  </si>
  <si>
    <t>Cruce</t>
  </si>
  <si>
    <t>Mutacion</t>
  </si>
  <si>
    <t>Poblacion 0</t>
  </si>
  <si>
    <t>fenotipo</t>
  </si>
  <si>
    <t>Funcion objetivo</t>
  </si>
  <si>
    <t>Poblacion</t>
  </si>
  <si>
    <t>Poblacion 1</t>
  </si>
  <si>
    <r>
      <t>010</t>
    </r>
    <r>
      <rPr>
        <sz val="11"/>
        <color theme="1"/>
        <rFont val="Calibri"/>
        <family val="2"/>
        <scheme val="minor"/>
      </rPr>
      <t>011</t>
    </r>
  </si>
  <si>
    <r>
      <rPr>
        <sz val="11"/>
        <color rgb="FF0070C0"/>
        <rFont val="Calibri"/>
        <family val="2"/>
        <scheme val="minor"/>
      </rPr>
      <t>010</t>
    </r>
    <r>
      <rPr>
        <sz val="11"/>
        <color theme="1"/>
        <rFont val="Calibri"/>
        <family val="2"/>
        <scheme val="minor"/>
      </rPr>
      <t>100</t>
    </r>
  </si>
  <si>
    <r>
      <rPr>
        <sz val="11"/>
        <color rgb="FF0070C0"/>
        <rFont val="Calibri"/>
        <family val="2"/>
        <scheme val="minor"/>
      </rPr>
      <t>001</t>
    </r>
    <r>
      <rPr>
        <sz val="11"/>
        <color theme="1"/>
        <rFont val="Calibri"/>
        <family val="2"/>
        <scheme val="minor"/>
      </rPr>
      <t>111</t>
    </r>
  </si>
  <si>
    <t>000111</t>
  </si>
  <si>
    <r>
      <rPr>
        <sz val="11"/>
        <color rgb="FF0070C0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>110</t>
    </r>
  </si>
  <si>
    <t>001110</t>
  </si>
  <si>
    <t>000101</t>
  </si>
  <si>
    <t>001101</t>
  </si>
  <si>
    <t>001111</t>
  </si>
  <si>
    <t>000011</t>
  </si>
  <si>
    <t>001011</t>
  </si>
  <si>
    <t>000000</t>
  </si>
  <si>
    <t>000001</t>
  </si>
  <si>
    <t>001001</t>
  </si>
  <si>
    <t>011111</t>
  </si>
  <si>
    <t>011101</t>
  </si>
  <si>
    <t>011000</t>
  </si>
  <si>
    <t>011010</t>
  </si>
  <si>
    <t>001100</t>
  </si>
  <si>
    <t>000100</t>
  </si>
  <si>
    <t>000110</t>
  </si>
  <si>
    <r>
      <t>f(x)=x</t>
    </r>
    <r>
      <rPr>
        <b/>
        <sz val="14"/>
        <color rgb="FF908CAA"/>
        <rFont val="FiraCode Nerd Font"/>
        <family val="3"/>
      </rPr>
      <t>^</t>
    </r>
    <r>
      <rPr>
        <b/>
        <sz val="14"/>
        <color rgb="FFEBBCBA"/>
        <rFont val="FiraCode Nerd Font"/>
        <family val="3"/>
      </rPr>
      <t>2</t>
    </r>
    <r>
      <rPr>
        <b/>
        <sz val="14"/>
        <color rgb="FF908CAA"/>
        <rFont val="FiraCode Nerd Font"/>
        <family val="3"/>
      </rPr>
      <t>+</t>
    </r>
    <r>
      <rPr>
        <b/>
        <sz val="14"/>
        <color rgb="FFE0DEF4"/>
        <rFont val="FiraCode Nerd Font"/>
        <family val="3"/>
      </rPr>
      <t>x</t>
    </r>
    <r>
      <rPr>
        <b/>
        <sz val="14"/>
        <color rgb="FF908CAA"/>
        <rFont val="FiraCode Nerd Font"/>
        <family val="3"/>
      </rPr>
      <t>+</t>
    </r>
    <r>
      <rPr>
        <b/>
        <sz val="14"/>
        <color rgb="FFEBBCBA"/>
        <rFont val="FiraCode Nerd Font"/>
        <family val="3"/>
      </rPr>
      <t>1</t>
    </r>
  </si>
  <si>
    <t>Poblacion 3</t>
  </si>
  <si>
    <t>Poblacion 2</t>
  </si>
  <si>
    <t>Caractér</t>
  </si>
  <si>
    <t>0 | 1</t>
  </si>
  <si>
    <t>Mutación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</si>
</sst>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14"/>
      <color rgb="FFE0DEF4"/>
      <name val="FiraCode Nerd Font"/>
      <family val="3"/>
    </font>
    <font>
      <b/>
      <sz val="14"/>
      <color rgb="FF908CAA"/>
      <name val="FiraCode Nerd Font"/>
      <family val="3"/>
    </font>
    <font>
      <b/>
      <sz val="14"/>
      <color rgb="FFEBBCBA"/>
      <name val="FiraCode Nerd Font"/>
      <family val="3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30290-2D65-4A71-BC36-472DB413E7AC}">
  <dimension ref="B2:L38"/>
  <sheetViews>
    <sheetView tabSelected="1" zoomScaleNormal="100" workbookViewId="0">
      <selection activeCell="O16" sqref="O16"/>
    </sheetView>
  </sheetViews>
  <sheetFormatPr baseColWidth="10" defaultRowHeight="15" x14ac:dyDescent="0.25"/>
  <sheetData>
    <row r="2" spans="2:12" ht="19.5" customHeight="1" x14ac:dyDescent="0.25">
      <c r="B2" s="9" t="s">
        <v>31</v>
      </c>
      <c r="C2" s="9"/>
      <c r="D2" s="11" t="s">
        <v>0</v>
      </c>
      <c r="E2" s="11"/>
      <c r="F2" s="11"/>
    </row>
    <row r="3" spans="2:12" x14ac:dyDescent="0.25">
      <c r="B3" s="9"/>
      <c r="C3" s="9"/>
    </row>
    <row r="4" spans="2:12" x14ac:dyDescent="0.25">
      <c r="K4" s="21" t="s">
        <v>36</v>
      </c>
      <c r="L4" s="22"/>
    </row>
    <row r="5" spans="2:12" x14ac:dyDescent="0.25">
      <c r="B5" s="10" t="s">
        <v>1</v>
      </c>
      <c r="C5" s="10"/>
      <c r="D5" s="10"/>
      <c r="E5" s="12" t="s">
        <v>2</v>
      </c>
      <c r="F5" s="13"/>
      <c r="G5" s="14"/>
      <c r="H5" s="7" t="s">
        <v>3</v>
      </c>
      <c r="I5" s="7" t="s">
        <v>4</v>
      </c>
      <c r="J5" s="7"/>
      <c r="K5" s="15" t="s">
        <v>34</v>
      </c>
      <c r="L5" s="15" t="s">
        <v>35</v>
      </c>
    </row>
    <row r="6" spans="2:12" x14ac:dyDescent="0.25">
      <c r="B6" s="3" t="s">
        <v>5</v>
      </c>
      <c r="C6" s="3" t="s">
        <v>6</v>
      </c>
      <c r="D6" s="3" t="s">
        <v>7</v>
      </c>
      <c r="E6" s="3" t="s">
        <v>8</v>
      </c>
      <c r="F6" s="3" t="s">
        <v>6</v>
      </c>
      <c r="G6" s="3" t="s">
        <v>7</v>
      </c>
      <c r="H6" s="3" t="s">
        <v>6</v>
      </c>
      <c r="I6" s="3" t="s">
        <v>6</v>
      </c>
      <c r="J6" s="3" t="s">
        <v>9</v>
      </c>
      <c r="K6" s="18">
        <v>3</v>
      </c>
      <c r="L6" s="19">
        <v>1</v>
      </c>
    </row>
    <row r="7" spans="2:12" x14ac:dyDescent="0.25">
      <c r="B7" s="5">
        <v>0</v>
      </c>
      <c r="C7" s="1" t="str">
        <f>DEC2BIN(B7,6)</f>
        <v>000000</v>
      </c>
      <c r="D7" s="4">
        <f>B7*B7+B7+1</f>
        <v>1</v>
      </c>
      <c r="E7" s="1">
        <v>20</v>
      </c>
      <c r="F7" s="1" t="str">
        <f t="shared" ref="F7:F16" si="0">DEC2BIN(E7,6)</f>
        <v>010100</v>
      </c>
      <c r="G7" s="1">
        <f>E7*E7+E7+1</f>
        <v>421</v>
      </c>
      <c r="H7" s="6" t="s">
        <v>10</v>
      </c>
      <c r="I7" s="17" t="str">
        <f>REPLACE(H7,$K$6,1,$L$6)</f>
        <v>011011</v>
      </c>
      <c r="J7" s="1">
        <f>BIN2DEC(I7)</f>
        <v>27</v>
      </c>
    </row>
    <row r="8" spans="2:12" x14ac:dyDescent="0.25">
      <c r="B8" s="5">
        <v>14</v>
      </c>
      <c r="C8" s="1" t="str">
        <f t="shared" ref="C8:C16" si="1">DEC2BIN(B8,6)</f>
        <v>001110</v>
      </c>
      <c r="D8" s="4">
        <f t="shared" ref="D8:D16" si="2">B8*B8+B8+1</f>
        <v>211</v>
      </c>
      <c r="E8" s="1">
        <v>19</v>
      </c>
      <c r="F8" s="1" t="str">
        <f t="shared" si="0"/>
        <v>010011</v>
      </c>
      <c r="G8" s="1">
        <f t="shared" ref="G8:G16" si="3">E8*E8+E8+1</f>
        <v>381</v>
      </c>
      <c r="H8" s="6" t="s">
        <v>11</v>
      </c>
      <c r="I8" s="17" t="str">
        <f>REPLACE(H8,$K$6,1,$L$6)</f>
        <v>011100</v>
      </c>
      <c r="J8" s="1">
        <f t="shared" ref="J8:J16" si="4">BIN2DEC(I8)</f>
        <v>28</v>
      </c>
      <c r="K8" s="16"/>
    </row>
    <row r="9" spans="2:12" x14ac:dyDescent="0.25">
      <c r="B9" s="5">
        <v>7</v>
      </c>
      <c r="C9" s="1" t="str">
        <f t="shared" si="1"/>
        <v>000111</v>
      </c>
      <c r="D9" s="4">
        <f t="shared" si="2"/>
        <v>57</v>
      </c>
      <c r="E9" s="1">
        <v>14</v>
      </c>
      <c r="F9" s="1" t="str">
        <f t="shared" si="0"/>
        <v>001110</v>
      </c>
      <c r="G9" s="1">
        <f t="shared" si="3"/>
        <v>211</v>
      </c>
      <c r="H9" s="6" t="s">
        <v>12</v>
      </c>
      <c r="I9" s="17" t="str">
        <f>REPLACE(H9,$K$6,1,$L$6)</f>
        <v>001111</v>
      </c>
      <c r="J9" s="1">
        <f t="shared" si="4"/>
        <v>15</v>
      </c>
      <c r="K9" s="16"/>
    </row>
    <row r="10" spans="2:12" x14ac:dyDescent="0.25">
      <c r="B10" s="5">
        <v>20</v>
      </c>
      <c r="C10" s="1" t="str">
        <f t="shared" si="1"/>
        <v>010100</v>
      </c>
      <c r="D10" s="4">
        <f t="shared" si="2"/>
        <v>421</v>
      </c>
      <c r="E10" s="1">
        <v>7</v>
      </c>
      <c r="F10" s="1" t="str">
        <f t="shared" si="0"/>
        <v>000111</v>
      </c>
      <c r="G10" s="1">
        <f t="shared" si="3"/>
        <v>57</v>
      </c>
      <c r="H10" s="6" t="s">
        <v>14</v>
      </c>
      <c r="I10" s="17" t="str">
        <f>REPLACE(H10,$K$6,1,$L$6)</f>
        <v>001110</v>
      </c>
      <c r="J10" s="1">
        <f t="shared" si="4"/>
        <v>14</v>
      </c>
      <c r="K10" s="16"/>
    </row>
    <row r="11" spans="2:12" x14ac:dyDescent="0.25">
      <c r="B11" s="5">
        <v>19</v>
      </c>
      <c r="C11" s="1" t="str">
        <f t="shared" si="1"/>
        <v>010011</v>
      </c>
      <c r="D11" s="4">
        <f t="shared" si="2"/>
        <v>381</v>
      </c>
      <c r="E11" s="1">
        <v>7</v>
      </c>
      <c r="F11" s="1" t="str">
        <f t="shared" si="0"/>
        <v>000111</v>
      </c>
      <c r="G11" s="1">
        <f t="shared" si="3"/>
        <v>57</v>
      </c>
      <c r="H11" s="6" t="s">
        <v>16</v>
      </c>
      <c r="I11" s="17" t="str">
        <f>REPLACE(H11,$K$6,1,$L$6)</f>
        <v>001101</v>
      </c>
      <c r="J11" s="1">
        <f t="shared" si="4"/>
        <v>13</v>
      </c>
      <c r="K11" s="16"/>
    </row>
    <row r="12" spans="2:12" x14ac:dyDescent="0.25">
      <c r="B12" s="5">
        <v>5</v>
      </c>
      <c r="C12" s="1" t="str">
        <f t="shared" si="1"/>
        <v>000101</v>
      </c>
      <c r="D12" s="4">
        <f t="shared" si="2"/>
        <v>31</v>
      </c>
      <c r="E12" s="1">
        <v>5</v>
      </c>
      <c r="F12" s="1" t="str">
        <f t="shared" si="0"/>
        <v>000101</v>
      </c>
      <c r="G12" s="1">
        <f t="shared" si="3"/>
        <v>31</v>
      </c>
      <c r="H12" s="6" t="s">
        <v>13</v>
      </c>
      <c r="I12" s="17" t="str">
        <f>REPLACE(H12,$K$6,1,$L$6)</f>
        <v>001111</v>
      </c>
      <c r="J12" s="1">
        <f t="shared" si="4"/>
        <v>15</v>
      </c>
      <c r="K12" s="16"/>
    </row>
    <row r="13" spans="2:12" x14ac:dyDescent="0.25">
      <c r="B13" s="5">
        <v>1</v>
      </c>
      <c r="C13" s="1" t="str">
        <f t="shared" si="1"/>
        <v>000001</v>
      </c>
      <c r="D13" s="4">
        <f t="shared" si="2"/>
        <v>3</v>
      </c>
      <c r="E13" s="1">
        <v>5</v>
      </c>
      <c r="F13" s="1" t="str">
        <f t="shared" si="0"/>
        <v>000101</v>
      </c>
      <c r="G13" s="1">
        <f t="shared" si="3"/>
        <v>31</v>
      </c>
      <c r="H13" s="6" t="s">
        <v>19</v>
      </c>
      <c r="I13" s="17" t="str">
        <f>REPLACE(H13,$K$6,1,$L$6)</f>
        <v>001011</v>
      </c>
      <c r="J13" s="1">
        <f t="shared" si="4"/>
        <v>11</v>
      </c>
      <c r="K13" s="16"/>
    </row>
    <row r="14" spans="2:12" x14ac:dyDescent="0.25">
      <c r="B14" s="5">
        <v>7</v>
      </c>
      <c r="C14" s="1" t="str">
        <f t="shared" si="1"/>
        <v>000111</v>
      </c>
      <c r="D14" s="4">
        <f t="shared" si="2"/>
        <v>57</v>
      </c>
      <c r="E14" s="1">
        <v>3</v>
      </c>
      <c r="F14" s="1" t="str">
        <f t="shared" si="0"/>
        <v>000011</v>
      </c>
      <c r="G14" s="1">
        <f t="shared" si="3"/>
        <v>13</v>
      </c>
      <c r="H14" s="6" t="s">
        <v>16</v>
      </c>
      <c r="I14" s="17" t="str">
        <f>REPLACE(H14,$K$6,1,$L$6)</f>
        <v>001101</v>
      </c>
      <c r="J14" s="1">
        <f t="shared" si="4"/>
        <v>13</v>
      </c>
      <c r="K14" s="16"/>
    </row>
    <row r="15" spans="2:12" x14ac:dyDescent="0.25">
      <c r="B15" s="5">
        <v>5</v>
      </c>
      <c r="C15" s="1" t="str">
        <f t="shared" si="1"/>
        <v>000101</v>
      </c>
      <c r="D15" s="4">
        <f t="shared" si="2"/>
        <v>31</v>
      </c>
      <c r="E15" s="1">
        <v>1</v>
      </c>
      <c r="F15" s="1" t="str">
        <f t="shared" si="0"/>
        <v>000001</v>
      </c>
      <c r="G15" s="1">
        <f t="shared" si="3"/>
        <v>3</v>
      </c>
      <c r="H15" s="6" t="s">
        <v>21</v>
      </c>
      <c r="I15" s="17" t="str">
        <f>REPLACE(H15,$K$6,1,$L$6)</f>
        <v>001000</v>
      </c>
      <c r="J15" s="1">
        <f t="shared" si="4"/>
        <v>8</v>
      </c>
      <c r="K15" s="16"/>
    </row>
    <row r="16" spans="2:12" x14ac:dyDescent="0.25">
      <c r="B16" s="5">
        <v>3</v>
      </c>
      <c r="C16" s="1" t="str">
        <f t="shared" si="1"/>
        <v>000011</v>
      </c>
      <c r="D16" s="4">
        <f t="shared" si="2"/>
        <v>13</v>
      </c>
      <c r="E16" s="1">
        <v>0</v>
      </c>
      <c r="F16" s="1" t="str">
        <f t="shared" si="0"/>
        <v>000000</v>
      </c>
      <c r="G16" s="1">
        <f t="shared" si="3"/>
        <v>1</v>
      </c>
      <c r="H16" s="6" t="s">
        <v>22</v>
      </c>
      <c r="I16" s="17" t="str">
        <f>REPLACE(H16,$K$6,1,$L$6)</f>
        <v>001001</v>
      </c>
      <c r="J16" s="1">
        <f t="shared" si="4"/>
        <v>9</v>
      </c>
      <c r="K16" s="16"/>
    </row>
    <row r="17" spans="2:12" x14ac:dyDescent="0.25">
      <c r="B17" s="3" t="s">
        <v>33</v>
      </c>
      <c r="C17" s="3" t="s">
        <v>6</v>
      </c>
      <c r="D17" s="3" t="s">
        <v>7</v>
      </c>
      <c r="E17" s="3" t="s">
        <v>8</v>
      </c>
      <c r="F17" s="3" t="s">
        <v>6</v>
      </c>
      <c r="G17" s="3" t="s">
        <v>7</v>
      </c>
      <c r="H17" s="3" t="s">
        <v>6</v>
      </c>
      <c r="I17" s="3" t="s">
        <v>6</v>
      </c>
      <c r="J17" s="3" t="s">
        <v>33</v>
      </c>
      <c r="K17" s="18">
        <v>4</v>
      </c>
      <c r="L17" s="20">
        <v>1</v>
      </c>
    </row>
    <row r="18" spans="2:12" x14ac:dyDescent="0.25">
      <c r="B18" s="5">
        <f>J7</f>
        <v>27</v>
      </c>
      <c r="C18" s="1" t="str">
        <f>DEC2BIN(B18,6)</f>
        <v>011011</v>
      </c>
      <c r="D18" s="4">
        <f>B18*B18+B18+1</f>
        <v>757</v>
      </c>
      <c r="E18" s="1">
        <v>28</v>
      </c>
      <c r="F18" s="1" t="str">
        <f t="shared" ref="F18:F38" si="5">DEC2BIN(E18,6)</f>
        <v>011100</v>
      </c>
      <c r="G18" s="1">
        <f>E18*E18+E18+1</f>
        <v>813</v>
      </c>
      <c r="H18" s="2" t="s">
        <v>24</v>
      </c>
      <c r="I18" s="17" t="str">
        <f>REPLACE(H18,$K$17,1,$L$17)</f>
        <v>011111</v>
      </c>
      <c r="J18" s="1">
        <f>BIN2DEC(I18)</f>
        <v>31</v>
      </c>
    </row>
    <row r="19" spans="2:12" x14ac:dyDescent="0.25">
      <c r="B19" s="5">
        <f t="shared" ref="B19:B27" si="6">J8</f>
        <v>28</v>
      </c>
      <c r="C19" s="1" t="str">
        <f t="shared" ref="C19:C27" si="7">DEC2BIN(B19,6)</f>
        <v>011100</v>
      </c>
      <c r="D19" s="4">
        <f t="shared" ref="D19:D27" si="8">B19*B19+B19+1</f>
        <v>813</v>
      </c>
      <c r="E19" s="1">
        <v>27</v>
      </c>
      <c r="F19" s="1" t="str">
        <f t="shared" si="5"/>
        <v>011011</v>
      </c>
      <c r="G19" s="1">
        <f t="shared" ref="G19:G27" si="9">E19*E19+E19+1</f>
        <v>757</v>
      </c>
      <c r="H19" s="2" t="s">
        <v>26</v>
      </c>
      <c r="I19" s="17" t="str">
        <f t="shared" ref="I19:I27" si="10">REPLACE(H19,$K$17,1,$L$17)</f>
        <v>011100</v>
      </c>
      <c r="J19" s="1">
        <f t="shared" ref="J19:J27" si="11">BIN2DEC(I19)</f>
        <v>28</v>
      </c>
      <c r="K19" s="16"/>
    </row>
    <row r="20" spans="2:12" x14ac:dyDescent="0.25">
      <c r="B20" s="5">
        <f t="shared" si="6"/>
        <v>15</v>
      </c>
      <c r="C20" s="1" t="str">
        <f t="shared" si="7"/>
        <v>001111</v>
      </c>
      <c r="D20" s="4">
        <f t="shared" si="8"/>
        <v>241</v>
      </c>
      <c r="E20" s="1">
        <v>15</v>
      </c>
      <c r="F20" s="1" t="str">
        <f t="shared" si="5"/>
        <v>001111</v>
      </c>
      <c r="G20" s="1">
        <f t="shared" si="9"/>
        <v>241</v>
      </c>
      <c r="H20" s="2" t="s">
        <v>15</v>
      </c>
      <c r="I20" s="17" t="str">
        <f t="shared" si="10"/>
        <v>001110</v>
      </c>
      <c r="J20" s="1">
        <f t="shared" si="11"/>
        <v>14</v>
      </c>
      <c r="K20" s="16"/>
    </row>
    <row r="21" spans="2:12" x14ac:dyDescent="0.25">
      <c r="B21" s="5">
        <f t="shared" si="6"/>
        <v>14</v>
      </c>
      <c r="C21" s="1" t="str">
        <f t="shared" si="7"/>
        <v>001110</v>
      </c>
      <c r="D21" s="4">
        <f t="shared" si="8"/>
        <v>211</v>
      </c>
      <c r="E21" s="1">
        <v>14</v>
      </c>
      <c r="F21" s="1" t="str">
        <f t="shared" si="5"/>
        <v>001110</v>
      </c>
      <c r="G21" s="1">
        <f t="shared" si="9"/>
        <v>211</v>
      </c>
      <c r="H21" s="2" t="s">
        <v>18</v>
      </c>
      <c r="I21" s="17" t="str">
        <f t="shared" si="10"/>
        <v>001111</v>
      </c>
      <c r="J21" s="1">
        <f t="shared" si="11"/>
        <v>15</v>
      </c>
      <c r="K21" s="16"/>
    </row>
    <row r="22" spans="2:12" x14ac:dyDescent="0.25">
      <c r="B22" s="5">
        <f t="shared" si="6"/>
        <v>13</v>
      </c>
      <c r="C22" s="1" t="str">
        <f t="shared" si="7"/>
        <v>001101</v>
      </c>
      <c r="D22" s="4">
        <f t="shared" si="8"/>
        <v>183</v>
      </c>
      <c r="E22" s="1">
        <v>13</v>
      </c>
      <c r="F22" s="1" t="str">
        <f t="shared" si="5"/>
        <v>001101</v>
      </c>
      <c r="G22" s="1">
        <f t="shared" si="9"/>
        <v>183</v>
      </c>
      <c r="H22" s="2" t="s">
        <v>17</v>
      </c>
      <c r="I22" s="17" t="str">
        <f t="shared" si="10"/>
        <v>001101</v>
      </c>
      <c r="J22" s="1">
        <f t="shared" si="11"/>
        <v>13</v>
      </c>
      <c r="K22" s="16"/>
    </row>
    <row r="23" spans="2:12" x14ac:dyDescent="0.25">
      <c r="B23" s="5">
        <f t="shared" si="6"/>
        <v>15</v>
      </c>
      <c r="C23" s="1" t="str">
        <f t="shared" si="7"/>
        <v>001111</v>
      </c>
      <c r="D23" s="4">
        <f t="shared" si="8"/>
        <v>241</v>
      </c>
      <c r="E23" s="1">
        <v>13</v>
      </c>
      <c r="F23" s="1" t="str">
        <f t="shared" si="5"/>
        <v>001101</v>
      </c>
      <c r="G23" s="1">
        <f t="shared" si="9"/>
        <v>183</v>
      </c>
      <c r="H23" s="2" t="s">
        <v>17</v>
      </c>
      <c r="I23" s="17" t="str">
        <f t="shared" si="10"/>
        <v>001101</v>
      </c>
      <c r="J23" s="1">
        <f t="shared" si="11"/>
        <v>13</v>
      </c>
      <c r="K23" s="16"/>
    </row>
    <row r="24" spans="2:12" x14ac:dyDescent="0.25">
      <c r="B24" s="5">
        <f t="shared" si="6"/>
        <v>11</v>
      </c>
      <c r="C24" s="1" t="str">
        <f t="shared" si="7"/>
        <v>001011</v>
      </c>
      <c r="D24" s="4">
        <f t="shared" si="8"/>
        <v>133</v>
      </c>
      <c r="E24" s="1">
        <v>11</v>
      </c>
      <c r="F24" s="1" t="str">
        <f t="shared" si="5"/>
        <v>001011</v>
      </c>
      <c r="G24" s="1">
        <f t="shared" si="9"/>
        <v>133</v>
      </c>
      <c r="H24" s="2" t="s">
        <v>23</v>
      </c>
      <c r="I24" s="17" t="str">
        <f t="shared" si="10"/>
        <v>001101</v>
      </c>
      <c r="J24" s="1">
        <f t="shared" si="11"/>
        <v>13</v>
      </c>
      <c r="K24" s="16"/>
    </row>
    <row r="25" spans="2:12" x14ac:dyDescent="0.25">
      <c r="B25" s="5">
        <f t="shared" si="6"/>
        <v>13</v>
      </c>
      <c r="C25" s="1" t="str">
        <f t="shared" si="7"/>
        <v>001101</v>
      </c>
      <c r="D25" s="4">
        <f t="shared" si="8"/>
        <v>183</v>
      </c>
      <c r="E25" s="1">
        <v>9</v>
      </c>
      <c r="F25" s="1" t="str">
        <f t="shared" si="5"/>
        <v>001001</v>
      </c>
      <c r="G25" s="1">
        <f t="shared" si="9"/>
        <v>91</v>
      </c>
      <c r="H25" s="2" t="s">
        <v>20</v>
      </c>
      <c r="I25" s="17" t="str">
        <f t="shared" si="10"/>
        <v>001111</v>
      </c>
      <c r="J25" s="1">
        <f t="shared" si="11"/>
        <v>15</v>
      </c>
      <c r="K25" s="16"/>
    </row>
    <row r="26" spans="2:12" x14ac:dyDescent="0.25">
      <c r="B26" s="5">
        <f t="shared" si="6"/>
        <v>8</v>
      </c>
      <c r="C26" s="1" t="str">
        <f t="shared" si="7"/>
        <v>001000</v>
      </c>
      <c r="D26" s="4">
        <f t="shared" si="8"/>
        <v>73</v>
      </c>
      <c r="E26" s="1">
        <v>8</v>
      </c>
      <c r="F26" s="1" t="str">
        <f t="shared" si="5"/>
        <v>001000</v>
      </c>
      <c r="G26" s="1">
        <f t="shared" si="9"/>
        <v>73</v>
      </c>
      <c r="H26" s="2" t="s">
        <v>20</v>
      </c>
      <c r="I26" s="17" t="str">
        <f t="shared" si="10"/>
        <v>001111</v>
      </c>
      <c r="J26" s="1">
        <f t="shared" si="11"/>
        <v>15</v>
      </c>
      <c r="K26" s="16"/>
    </row>
    <row r="27" spans="2:12" x14ac:dyDescent="0.25">
      <c r="B27" s="5">
        <f t="shared" si="6"/>
        <v>9</v>
      </c>
      <c r="C27" s="1" t="str">
        <f t="shared" si="7"/>
        <v>001001</v>
      </c>
      <c r="D27" s="4">
        <f t="shared" si="8"/>
        <v>91</v>
      </c>
      <c r="E27" s="1">
        <v>7</v>
      </c>
      <c r="F27" s="1" t="str">
        <f t="shared" si="5"/>
        <v>000111</v>
      </c>
      <c r="G27" s="1">
        <f t="shared" si="9"/>
        <v>57</v>
      </c>
      <c r="H27" s="2" t="s">
        <v>29</v>
      </c>
      <c r="I27" s="17" t="str">
        <f t="shared" si="10"/>
        <v>000100</v>
      </c>
      <c r="J27" s="1">
        <f t="shared" si="11"/>
        <v>4</v>
      </c>
      <c r="K27" s="16"/>
    </row>
    <row r="28" spans="2:12" x14ac:dyDescent="0.25">
      <c r="B28" s="3" t="s">
        <v>32</v>
      </c>
      <c r="C28" s="3" t="s">
        <v>6</v>
      </c>
      <c r="D28" s="3" t="s">
        <v>7</v>
      </c>
      <c r="E28" s="3" t="s">
        <v>8</v>
      </c>
      <c r="F28" s="3" t="s">
        <v>6</v>
      </c>
      <c r="G28" s="3" t="s">
        <v>7</v>
      </c>
      <c r="H28" s="3" t="s">
        <v>6</v>
      </c>
      <c r="I28" s="3" t="s">
        <v>6</v>
      </c>
      <c r="J28" s="3" t="s">
        <v>32</v>
      </c>
      <c r="K28" s="18">
        <v>5</v>
      </c>
      <c r="L28" s="20">
        <v>1</v>
      </c>
    </row>
    <row r="29" spans="2:12" x14ac:dyDescent="0.25">
      <c r="B29" s="5">
        <f>J18</f>
        <v>31</v>
      </c>
      <c r="C29" s="1" t="str">
        <f>DEC2BIN(B29,6)</f>
        <v>011111</v>
      </c>
      <c r="D29" s="4">
        <f>B29*B29+B29+1</f>
        <v>993</v>
      </c>
      <c r="E29" s="1">
        <v>26</v>
      </c>
      <c r="F29" s="1" t="str">
        <f t="shared" si="5"/>
        <v>011010</v>
      </c>
      <c r="G29" s="1">
        <f>E29*E29+E29+1</f>
        <v>703</v>
      </c>
      <c r="H29" s="2" t="s">
        <v>25</v>
      </c>
      <c r="I29" s="17" t="str">
        <f>REPLACE(H29,$K$28,1,$L$28)</f>
        <v>011111</v>
      </c>
      <c r="J29" s="8">
        <f>BIN2DEC(I29)</f>
        <v>31</v>
      </c>
      <c r="K29" s="16"/>
    </row>
    <row r="30" spans="2:12" x14ac:dyDescent="0.25">
      <c r="B30" s="5">
        <f t="shared" ref="B30:B38" si="12">J19</f>
        <v>28</v>
      </c>
      <c r="C30" s="1" t="str">
        <f t="shared" ref="C30:C38" si="13">DEC2BIN(B30,6)</f>
        <v>011100</v>
      </c>
      <c r="D30" s="4">
        <f t="shared" ref="D30:D38" si="14">B30*B30+B30+1</f>
        <v>813</v>
      </c>
      <c r="E30" s="1">
        <v>29</v>
      </c>
      <c r="F30" s="1" t="str">
        <f t="shared" si="5"/>
        <v>011101</v>
      </c>
      <c r="G30" s="1">
        <f t="shared" ref="G30:G38" si="15">E30*E30+E30+1</f>
        <v>871</v>
      </c>
      <c r="H30" s="2" t="s">
        <v>27</v>
      </c>
      <c r="I30" s="17" t="str">
        <f t="shared" ref="I30:I38" si="16">REPLACE(H30,$K$28,1,$L$28)</f>
        <v>011010</v>
      </c>
      <c r="J30" s="8">
        <f t="shared" ref="J30:J38" si="17">BIN2DEC(I30)</f>
        <v>26</v>
      </c>
      <c r="K30" s="16"/>
    </row>
    <row r="31" spans="2:12" x14ac:dyDescent="0.25">
      <c r="B31" s="5">
        <f t="shared" si="12"/>
        <v>14</v>
      </c>
      <c r="C31" s="1" t="str">
        <f t="shared" si="13"/>
        <v>001110</v>
      </c>
      <c r="D31" s="4">
        <f t="shared" si="14"/>
        <v>211</v>
      </c>
      <c r="E31" s="1">
        <v>13</v>
      </c>
      <c r="F31" s="1" t="str">
        <f t="shared" si="5"/>
        <v>001101</v>
      </c>
      <c r="G31" s="1">
        <f t="shared" si="15"/>
        <v>183</v>
      </c>
      <c r="H31" s="2" t="s">
        <v>28</v>
      </c>
      <c r="I31" s="17" t="str">
        <f t="shared" si="16"/>
        <v>001110</v>
      </c>
      <c r="J31" s="8">
        <f t="shared" si="17"/>
        <v>14</v>
      </c>
      <c r="K31" s="16"/>
    </row>
    <row r="32" spans="2:12" x14ac:dyDescent="0.25">
      <c r="B32" s="5">
        <f t="shared" si="12"/>
        <v>15</v>
      </c>
      <c r="C32" s="1" t="str">
        <f t="shared" si="13"/>
        <v>001111</v>
      </c>
      <c r="D32" s="4">
        <f t="shared" si="14"/>
        <v>241</v>
      </c>
      <c r="E32" s="1">
        <v>12</v>
      </c>
      <c r="F32" s="1" t="str">
        <f t="shared" si="5"/>
        <v>001100</v>
      </c>
      <c r="G32" s="1">
        <f t="shared" si="15"/>
        <v>157</v>
      </c>
      <c r="H32" s="2" t="s">
        <v>17</v>
      </c>
      <c r="I32" s="17" t="str">
        <f t="shared" si="16"/>
        <v>001111</v>
      </c>
      <c r="J32" s="8">
        <f t="shared" si="17"/>
        <v>15</v>
      </c>
      <c r="K32" s="16"/>
    </row>
    <row r="33" spans="2:11" x14ac:dyDescent="0.25">
      <c r="B33" s="5">
        <f t="shared" si="12"/>
        <v>13</v>
      </c>
      <c r="C33" s="1" t="str">
        <f t="shared" si="13"/>
        <v>001101</v>
      </c>
      <c r="D33" s="4">
        <f t="shared" si="14"/>
        <v>183</v>
      </c>
      <c r="E33" s="1">
        <v>15</v>
      </c>
      <c r="F33" s="1" t="str">
        <f t="shared" si="5"/>
        <v>001111</v>
      </c>
      <c r="G33" s="1">
        <f t="shared" si="15"/>
        <v>241</v>
      </c>
      <c r="H33" s="2" t="s">
        <v>18</v>
      </c>
      <c r="I33" s="17" t="str">
        <f t="shared" si="16"/>
        <v>001111</v>
      </c>
      <c r="J33" s="8">
        <f t="shared" si="17"/>
        <v>15</v>
      </c>
      <c r="K33" s="16"/>
    </row>
    <row r="34" spans="2:11" x14ac:dyDescent="0.25">
      <c r="B34" s="5">
        <f t="shared" si="12"/>
        <v>13</v>
      </c>
      <c r="C34" s="1" t="str">
        <f t="shared" si="13"/>
        <v>001101</v>
      </c>
      <c r="D34" s="4">
        <f t="shared" si="14"/>
        <v>183</v>
      </c>
      <c r="E34" s="1">
        <v>15</v>
      </c>
      <c r="F34" s="1" t="str">
        <f t="shared" si="5"/>
        <v>001111</v>
      </c>
      <c r="G34" s="1">
        <f t="shared" si="15"/>
        <v>241</v>
      </c>
      <c r="H34" s="2" t="s">
        <v>18</v>
      </c>
      <c r="I34" s="17" t="str">
        <f t="shared" si="16"/>
        <v>001111</v>
      </c>
      <c r="J34" s="8">
        <f t="shared" si="17"/>
        <v>15</v>
      </c>
      <c r="K34" s="16"/>
    </row>
    <row r="35" spans="2:11" x14ac:dyDescent="0.25">
      <c r="B35" s="5">
        <f t="shared" si="12"/>
        <v>13</v>
      </c>
      <c r="C35" s="1" t="str">
        <f t="shared" si="13"/>
        <v>001101</v>
      </c>
      <c r="D35" s="4">
        <f t="shared" si="14"/>
        <v>183</v>
      </c>
      <c r="E35" s="1">
        <v>9</v>
      </c>
      <c r="F35" s="1" t="str">
        <f t="shared" si="5"/>
        <v>001001</v>
      </c>
      <c r="G35" s="1">
        <f t="shared" si="15"/>
        <v>91</v>
      </c>
      <c r="H35" s="2" t="s">
        <v>20</v>
      </c>
      <c r="I35" s="17" t="str">
        <f t="shared" si="16"/>
        <v>001011</v>
      </c>
      <c r="J35" s="8">
        <f t="shared" si="17"/>
        <v>11</v>
      </c>
      <c r="K35" s="16"/>
    </row>
    <row r="36" spans="2:11" x14ac:dyDescent="0.25">
      <c r="B36" s="5">
        <f t="shared" si="12"/>
        <v>15</v>
      </c>
      <c r="C36" s="1" t="str">
        <f t="shared" si="13"/>
        <v>001111</v>
      </c>
      <c r="D36" s="4">
        <f t="shared" si="14"/>
        <v>241</v>
      </c>
      <c r="E36" s="1">
        <v>11</v>
      </c>
      <c r="F36" s="1" t="str">
        <f t="shared" si="5"/>
        <v>001011</v>
      </c>
      <c r="G36" s="1">
        <f t="shared" si="15"/>
        <v>133</v>
      </c>
      <c r="H36" s="2" t="s">
        <v>23</v>
      </c>
      <c r="I36" s="17" t="str">
        <f t="shared" si="16"/>
        <v>001011</v>
      </c>
      <c r="J36" s="8">
        <f t="shared" si="17"/>
        <v>11</v>
      </c>
      <c r="K36" s="16"/>
    </row>
    <row r="37" spans="2:11" x14ac:dyDescent="0.25">
      <c r="B37" s="5">
        <f t="shared" si="12"/>
        <v>15</v>
      </c>
      <c r="C37" s="1" t="str">
        <f t="shared" si="13"/>
        <v>001111</v>
      </c>
      <c r="D37" s="4">
        <f t="shared" si="14"/>
        <v>241</v>
      </c>
      <c r="E37" s="1">
        <v>6</v>
      </c>
      <c r="F37" s="1" t="str">
        <f t="shared" si="5"/>
        <v>000110</v>
      </c>
      <c r="G37" s="1">
        <f t="shared" si="15"/>
        <v>43</v>
      </c>
      <c r="H37" s="2" t="s">
        <v>23</v>
      </c>
      <c r="I37" s="17" t="str">
        <f t="shared" si="16"/>
        <v>001011</v>
      </c>
      <c r="J37" s="8">
        <f t="shared" si="17"/>
        <v>11</v>
      </c>
      <c r="K37" s="16"/>
    </row>
    <row r="38" spans="2:11" x14ac:dyDescent="0.25">
      <c r="B38" s="5">
        <f t="shared" si="12"/>
        <v>4</v>
      </c>
      <c r="C38" s="1" t="str">
        <f t="shared" si="13"/>
        <v>000100</v>
      </c>
      <c r="D38" s="4">
        <f t="shared" si="14"/>
        <v>21</v>
      </c>
      <c r="E38" s="1">
        <v>9</v>
      </c>
      <c r="F38" s="1" t="str">
        <f t="shared" si="5"/>
        <v>001001</v>
      </c>
      <c r="G38" s="1">
        <f t="shared" si="15"/>
        <v>91</v>
      </c>
      <c r="H38" s="2" t="s">
        <v>30</v>
      </c>
      <c r="I38" s="17" t="str">
        <f t="shared" si="16"/>
        <v>000110</v>
      </c>
      <c r="J38" s="8">
        <f t="shared" si="17"/>
        <v>6</v>
      </c>
      <c r="K38" s="16"/>
    </row>
  </sheetData>
  <mergeCells count="5">
    <mergeCell ref="B2:C3"/>
    <mergeCell ref="B5:D5"/>
    <mergeCell ref="D2:F2"/>
    <mergeCell ref="E5:G5"/>
    <mergeCell ref="K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Quispe</dc:creator>
  <cp:lastModifiedBy>Ivan Quispe</cp:lastModifiedBy>
  <dcterms:created xsi:type="dcterms:W3CDTF">2024-05-21T08:51:38Z</dcterms:created>
  <dcterms:modified xsi:type="dcterms:W3CDTF">2024-05-21T09:24:21Z</dcterms:modified>
</cp:coreProperties>
</file>