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ce43e262ed046d/Desktop/"/>
    </mc:Choice>
  </mc:AlternateContent>
  <xr:revisionPtr revIDLastSave="0" documentId="8_{F9CFE5EE-87A9-462E-B8A8-914F55A77814}" xr6:coauthVersionLast="47" xr6:coauthVersionMax="47" xr10:uidLastSave="{00000000-0000-0000-0000-000000000000}"/>
  <bookViews>
    <workbookView xWindow="-110" yWindow="-110" windowWidth="19420" windowHeight="10300"/>
  </bookViews>
  <sheets>
    <sheet name="Dash Board" sheetId="2" r:id="rId1"/>
    <sheet name="Main Sheet" sheetId="1" r:id="rId2"/>
    <sheet name="Bulk Wine Export" sheetId="4" r:id="rId3"/>
    <sheet name="Bulk Wine Import" sheetId="7" r:id="rId4"/>
    <sheet name="Sum Of Population" sheetId="8" r:id="rId5"/>
    <sheet name="Vine Area" sheetId="10" r:id="rId6"/>
  </sheets>
  <calcPr calcId="0"/>
  <pivotCaches>
    <pivotCache cacheId="39" r:id="rId7"/>
  </pivotCaches>
</workbook>
</file>

<file path=xl/sharedStrings.xml><?xml version="1.0" encoding="utf-8"?>
<sst xmlns="http://schemas.openxmlformats.org/spreadsheetml/2006/main" count="444" uniqueCount="107">
  <si>
    <t>Region</t>
  </si>
  <si>
    <t>Country</t>
  </si>
  <si>
    <t>Vine Area ('000 ha)</t>
  </si>
  <si>
    <t>Cropland under vines (%)</t>
  </si>
  <si>
    <t>Wine produced (ML)</t>
  </si>
  <si>
    <t>Wine consumed (ML)</t>
  </si>
  <si>
    <t>Wine consumed (l/capita)</t>
  </si>
  <si>
    <t>Wine expenditure (US$m 2015)</t>
  </si>
  <si>
    <t>Per capita wine expenditure (US$ 2015)</t>
  </si>
  <si>
    <t>Population (millions)</t>
  </si>
  <si>
    <t>GDP (billion US$ real 1990)</t>
  </si>
  <si>
    <t>GDP per capita ('000 US$)</t>
  </si>
  <si>
    <t>Wine export vol. (ML)</t>
  </si>
  <si>
    <t>Wine import vol. (ML)</t>
  </si>
  <si>
    <t>Value of wine exports (US$ mill)</t>
  </si>
  <si>
    <t>Value of wine imports (US$ mill)</t>
  </si>
  <si>
    <t>Bottled still wine exports (ML)</t>
  </si>
  <si>
    <t>Bottled still wine imports (ML)</t>
  </si>
  <si>
    <t>Sparkling wine exports (ML)</t>
  </si>
  <si>
    <t>Sparkling wine imports (ML)</t>
  </si>
  <si>
    <t>Bulk wine exports (ML)</t>
  </si>
  <si>
    <t>Bulk wine imports (ML)</t>
  </si>
  <si>
    <t>Unit value exports (US$/litre)</t>
  </si>
  <si>
    <t>Unit value imports (US$/litre)</t>
  </si>
  <si>
    <t>% of global prod'n volume</t>
  </si>
  <si>
    <t>% of global cons'n volume</t>
  </si>
  <si>
    <t>% of '15 global wine expend.</t>
  </si>
  <si>
    <t>Wine as % of alcohol cons'n volume</t>
  </si>
  <si>
    <t>Exports as % of prod'n volume</t>
  </si>
  <si>
    <t>Imports as % of cons'n volume</t>
  </si>
  <si>
    <t>Wine self- suff.  (%)</t>
  </si>
  <si>
    <t>% of world export volume</t>
  </si>
  <si>
    <t>% of world export value</t>
  </si>
  <si>
    <t>% of world import volume</t>
  </si>
  <si>
    <t>% of world import value</t>
  </si>
  <si>
    <t>Index of wine comp. advant.</t>
  </si>
  <si>
    <t>WEX</t>
  </si>
  <si>
    <t>France</t>
  </si>
  <si>
    <t>Italy</t>
  </si>
  <si>
    <t>Portugal</t>
  </si>
  <si>
    <t>Spain</t>
  </si>
  <si>
    <t>WEM</t>
  </si>
  <si>
    <t>Austria</t>
  </si>
  <si>
    <t>Bel-Lux</t>
  </si>
  <si>
    <t>Denmark</t>
  </si>
  <si>
    <t>Finland</t>
  </si>
  <si>
    <t>Germany</t>
  </si>
  <si>
    <t>Greece</t>
  </si>
  <si>
    <t>Ireland</t>
  </si>
  <si>
    <t>Netherlands</t>
  </si>
  <si>
    <t>Sweden</t>
  </si>
  <si>
    <t>Switzerland</t>
  </si>
  <si>
    <t>United Kingdom</t>
  </si>
  <si>
    <t>Other WEM</t>
  </si>
  <si>
    <t>ECA</t>
  </si>
  <si>
    <t>Bulgaria</t>
  </si>
  <si>
    <t>Croatia</t>
  </si>
  <si>
    <t>Georgia</t>
  </si>
  <si>
    <t>Hungary</t>
  </si>
  <si>
    <t>Moldova</t>
  </si>
  <si>
    <t>Romania</t>
  </si>
  <si>
    <t>Russia</t>
  </si>
  <si>
    <t>Ukraine</t>
  </si>
  <si>
    <t>Other ECA</t>
  </si>
  <si>
    <t>ANZ</t>
  </si>
  <si>
    <t>Australia</t>
  </si>
  <si>
    <t>New Zealand</t>
  </si>
  <si>
    <t>USC</t>
  </si>
  <si>
    <t>Canada</t>
  </si>
  <si>
    <t>USA</t>
  </si>
  <si>
    <t>LAC</t>
  </si>
  <si>
    <t>Argentina</t>
  </si>
  <si>
    <t>Brazil</t>
  </si>
  <si>
    <t>Chile</t>
  </si>
  <si>
    <t>Mexico</t>
  </si>
  <si>
    <t>Uruguay</t>
  </si>
  <si>
    <t>Other LAC</t>
  </si>
  <si>
    <t>AME</t>
  </si>
  <si>
    <t>Algeria</t>
  </si>
  <si>
    <t>Morocco</t>
  </si>
  <si>
    <t>South Africa</t>
  </si>
  <si>
    <t>Tunisia</t>
  </si>
  <si>
    <t>Turkey</t>
  </si>
  <si>
    <t>Other AME</t>
  </si>
  <si>
    <t>APA</t>
  </si>
  <si>
    <t>China</t>
  </si>
  <si>
    <t>Hong Kong</t>
  </si>
  <si>
    <t>India</t>
  </si>
  <si>
    <t>Japan</t>
  </si>
  <si>
    <t>Korea</t>
  </si>
  <si>
    <t>Malaysia</t>
  </si>
  <si>
    <t>Philippines</t>
  </si>
  <si>
    <t>Singapore</t>
  </si>
  <si>
    <t>Taiwan</t>
  </si>
  <si>
    <t>Thailand</t>
  </si>
  <si>
    <t>Other APA</t>
  </si>
  <si>
    <t>N/A</t>
  </si>
  <si>
    <t>Row Labels</t>
  </si>
  <si>
    <t>Grand Total</t>
  </si>
  <si>
    <t>(All)</t>
  </si>
  <si>
    <t>Sum of Bulk wine exports (ML)</t>
  </si>
  <si>
    <t>Dash Board</t>
  </si>
  <si>
    <t>Project 4</t>
  </si>
  <si>
    <t>Wine</t>
  </si>
  <si>
    <t>Sum of Bulk wine imports (ML)</t>
  </si>
  <si>
    <t>Sum of Population (millions)</t>
  </si>
  <si>
    <t>Sum of Vine Area ('000 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</si>
</sst>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54"/>
      <color theme="6" tint="0.79998168889431442"/>
      <name val="Calibri"/>
      <family val="2"/>
      <scheme val="minor"/>
    </font>
    <font>
      <i/>
      <sz val="22"/>
      <color theme="4" tint="0.59999389629810485"/>
      <name val="Calibri"/>
      <family val="2"/>
      <scheme val="minor"/>
    </font>
    <font>
      <i/>
      <sz val="24"/>
      <color theme="4" tint="0.5999938962981048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5" borderId="0" xfId="0" applyFont="1" applyFill="1"/>
    <xf numFmtId="0" fontId="19" fillId="35" borderId="0" xfId="0" applyFont="1" applyFill="1" applyAlignment="1">
      <alignment horizontal="center" vertical="center"/>
    </xf>
    <xf numFmtId="0" fontId="20" fillId="34" borderId="0" xfId="0" applyFont="1" applyFill="1"/>
    <xf numFmtId="0" fontId="21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4.xlsx]Bulk Wine Export!PivotTable16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'Bulk Wine Export'!$B$3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'Bulk Wine Export'!$A$4:$A$55</c:f>
              <c:strCache>
                <c:ptCount val="5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Bel-Lux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Croatia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Hong Kong</c:v>
                </c:pt>
                <c:pt idx="18">
                  <c:v>Hungary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Korea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Morocco</c:v>
                </c:pt>
                <c:pt idx="28">
                  <c:v>Netherlands</c:v>
                </c:pt>
                <c:pt idx="29">
                  <c:v>New Zealand</c:v>
                </c:pt>
                <c:pt idx="30">
                  <c:v>Other AME</c:v>
                </c:pt>
                <c:pt idx="31">
                  <c:v>Other APA</c:v>
                </c:pt>
                <c:pt idx="32">
                  <c:v>Other ECA</c:v>
                </c:pt>
                <c:pt idx="33">
                  <c:v>Other LAC</c:v>
                </c:pt>
                <c:pt idx="34">
                  <c:v>Other WEM</c:v>
                </c:pt>
                <c:pt idx="35">
                  <c:v>Philippines</c:v>
                </c:pt>
                <c:pt idx="36">
                  <c:v>Portugal</c:v>
                </c:pt>
                <c:pt idx="37">
                  <c:v>Romania</c:v>
                </c:pt>
                <c:pt idx="38">
                  <c:v>Russia</c:v>
                </c:pt>
                <c:pt idx="39">
                  <c:v>Singapore</c:v>
                </c:pt>
                <c:pt idx="40">
                  <c:v>South Africa</c:v>
                </c:pt>
                <c:pt idx="41">
                  <c:v>Spain</c:v>
                </c:pt>
                <c:pt idx="42">
                  <c:v>Sweden</c:v>
                </c:pt>
                <c:pt idx="43">
                  <c:v>Switzerland</c:v>
                </c:pt>
                <c:pt idx="44">
                  <c:v>Taiwan</c:v>
                </c:pt>
                <c:pt idx="45">
                  <c:v>Thailand</c:v>
                </c:pt>
                <c:pt idx="46">
                  <c:v>Tunisia</c:v>
                </c:pt>
                <c:pt idx="47">
                  <c:v>Turkey</c:v>
                </c:pt>
                <c:pt idx="48">
                  <c:v>Ukraine</c:v>
                </c:pt>
                <c:pt idx="49">
                  <c:v>United Kingdom</c:v>
                </c:pt>
                <c:pt idx="50">
                  <c:v>Uruguay</c:v>
                </c:pt>
                <c:pt idx="51">
                  <c:v>USA</c:v>
                </c:pt>
              </c:strCache>
            </c:strRef>
          </c:cat>
          <c:val>
            <c:numRef>
              <c:f>'Bulk Wine Export'!$B$4:$B$55</c:f>
              <c:numCache>
                <c:formatCode>General</c:formatCode>
                <c:ptCount val="52"/>
                <c:pt idx="0">
                  <c:v>2.1868333333333299E-2</c:v>
                </c:pt>
                <c:pt idx="1">
                  <c:v>68.613413666666602</c:v>
                </c:pt>
                <c:pt idx="2">
                  <c:v>410.74741499999999</c:v>
                </c:pt>
                <c:pt idx="3">
                  <c:v>7.7272185000000002</c:v>
                </c:pt>
                <c:pt idx="4">
                  <c:v>5.8728369999999996</c:v>
                </c:pt>
                <c:pt idx="5">
                  <c:v>0.23938933333333301</c:v>
                </c:pt>
                <c:pt idx="6">
                  <c:v>8.4560253333333293</c:v>
                </c:pt>
                <c:pt idx="7">
                  <c:v>67.816028666666597</c:v>
                </c:pt>
                <c:pt idx="8">
                  <c:v>373.53452366666602</c:v>
                </c:pt>
                <c:pt idx="9">
                  <c:v>0.180789333333333</c:v>
                </c:pt>
                <c:pt idx="10">
                  <c:v>0.649179333333333</c:v>
                </c:pt>
                <c:pt idx="11">
                  <c:v>16.866126333333298</c:v>
                </c:pt>
                <c:pt idx="12">
                  <c:v>6.9881225000000002</c:v>
                </c:pt>
                <c:pt idx="13">
                  <c:v>230.035579666666</c:v>
                </c:pt>
                <c:pt idx="14">
                  <c:v>0.75506066666666605</c:v>
                </c:pt>
                <c:pt idx="15">
                  <c:v>70.669615666666601</c:v>
                </c:pt>
                <c:pt idx="16">
                  <c:v>5.2212523333333296</c:v>
                </c:pt>
                <c:pt idx="17">
                  <c:v>0.61715066666666596</c:v>
                </c:pt>
                <c:pt idx="18">
                  <c:v>33.392919999999997</c:v>
                </c:pt>
                <c:pt idx="19">
                  <c:v>0.46370600000000001</c:v>
                </c:pt>
                <c:pt idx="20">
                  <c:v>2.3141666666666599E-2</c:v>
                </c:pt>
                <c:pt idx="21">
                  <c:v>530.78294599999901</c:v>
                </c:pt>
                <c:pt idx="22">
                  <c:v>2.0713666666666599E-2</c:v>
                </c:pt>
                <c:pt idx="23">
                  <c:v>1.4200333333333299E-2</c:v>
                </c:pt>
                <c:pt idx="24">
                  <c:v>0.15275666666666601</c:v>
                </c:pt>
                <c:pt idx="25">
                  <c:v>1.7233333333333298E-2</c:v>
                </c:pt>
                <c:pt idx="26">
                  <c:v>81.704469666666597</c:v>
                </c:pt>
                <c:pt idx="27">
                  <c:v>5.7556566666666598</c:v>
                </c:pt>
                <c:pt idx="28">
                  <c:v>2.1118739999999998</c:v>
                </c:pt>
                <c:pt idx="29">
                  <c:v>68.155781333333294</c:v>
                </c:pt>
                <c:pt idx="30">
                  <c:v>17.871327666666598</c:v>
                </c:pt>
                <c:pt idx="31">
                  <c:v>18.433519</c:v>
                </c:pt>
                <c:pt idx="32">
                  <c:v>78.697185333333294</c:v>
                </c:pt>
                <c:pt idx="33">
                  <c:v>0.42250599999999999</c:v>
                </c:pt>
                <c:pt idx="34">
                  <c:v>2.1529886666666598</c:v>
                </c:pt>
                <c:pt idx="35">
                  <c:v>7.44633333333333E-3</c:v>
                </c:pt>
                <c:pt idx="36">
                  <c:v>61.150281</c:v>
                </c:pt>
                <c:pt idx="37">
                  <c:v>2.9862796666666598</c:v>
                </c:pt>
                <c:pt idx="38">
                  <c:v>0.99401300000000004</c:v>
                </c:pt>
                <c:pt idx="39">
                  <c:v>0.88421233333333304</c:v>
                </c:pt>
                <c:pt idx="40">
                  <c:v>305.29967833333302</c:v>
                </c:pt>
                <c:pt idx="41">
                  <c:v>1332.26943733333</c:v>
                </c:pt>
                <c:pt idx="42">
                  <c:v>3.5263259999999899</c:v>
                </c:pt>
                <c:pt idx="43">
                  <c:v>3.5970333333333299E-2</c:v>
                </c:pt>
                <c:pt idx="44">
                  <c:v>2.3730499999999901E-2</c:v>
                </c:pt>
                <c:pt idx="45">
                  <c:v>1.019172</c:v>
                </c:pt>
                <c:pt idx="46">
                  <c:v>1.0570266666666599</c:v>
                </c:pt>
                <c:pt idx="47">
                  <c:v>0.28228066666666601</c:v>
                </c:pt>
                <c:pt idx="48">
                  <c:v>50.235961500000002</c:v>
                </c:pt>
                <c:pt idx="49">
                  <c:v>37.2974136666666</c:v>
                </c:pt>
                <c:pt idx="50">
                  <c:v>0.81404433333333304</c:v>
                </c:pt>
                <c:pt idx="51">
                  <c:v>181.98474566666599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B-410E-89DB-0785D19E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35999"/>
        <c:axId val="1400272511"/>
      </c:barChart>
      <c:catAx>
        <c:axId val="140403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72511"/>
        <c:crosses val="autoZero"/>
        <c:auto val="1"/>
        <c:lblAlgn val="ctr"/>
        <c:lblOffset val="100"/>
        <c:noMultiLvlLbl val="0"/>
      </c:catAx>
      <c:valAx>
        <c:axId val="14002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3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4.xlsx]Bulk Wine Import!PivotTable17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'Bulk Wine Import'!$B$3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'Bulk Wine Import'!$A$4:$A$55</c:f>
              <c:strCache>
                <c:ptCount val="5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Bel-Lux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Croatia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Hong Kong</c:v>
                </c:pt>
                <c:pt idx="18">
                  <c:v>Hungary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Korea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Morocco</c:v>
                </c:pt>
                <c:pt idx="28">
                  <c:v>Netherlands</c:v>
                </c:pt>
                <c:pt idx="29">
                  <c:v>New Zealand</c:v>
                </c:pt>
                <c:pt idx="30">
                  <c:v>Other AME</c:v>
                </c:pt>
                <c:pt idx="31">
                  <c:v>Other APA</c:v>
                </c:pt>
                <c:pt idx="32">
                  <c:v>Other ECA</c:v>
                </c:pt>
                <c:pt idx="33">
                  <c:v>Other LAC</c:v>
                </c:pt>
                <c:pt idx="34">
                  <c:v>Other WEM</c:v>
                </c:pt>
                <c:pt idx="35">
                  <c:v>Philippines</c:v>
                </c:pt>
                <c:pt idx="36">
                  <c:v>Portugal</c:v>
                </c:pt>
                <c:pt idx="37">
                  <c:v>Romania</c:v>
                </c:pt>
                <c:pt idx="38">
                  <c:v>Russia</c:v>
                </c:pt>
                <c:pt idx="39">
                  <c:v>Singapore</c:v>
                </c:pt>
                <c:pt idx="40">
                  <c:v>South Africa</c:v>
                </c:pt>
                <c:pt idx="41">
                  <c:v>Spain</c:v>
                </c:pt>
                <c:pt idx="42">
                  <c:v>Sweden</c:v>
                </c:pt>
                <c:pt idx="43">
                  <c:v>Switzerland</c:v>
                </c:pt>
                <c:pt idx="44">
                  <c:v>Taiwan</c:v>
                </c:pt>
                <c:pt idx="45">
                  <c:v>Thailand</c:v>
                </c:pt>
                <c:pt idx="46">
                  <c:v>Tunisia</c:v>
                </c:pt>
                <c:pt idx="47">
                  <c:v>Turkey</c:v>
                </c:pt>
                <c:pt idx="48">
                  <c:v>Ukraine</c:v>
                </c:pt>
                <c:pt idx="49">
                  <c:v>United Kingdom</c:v>
                </c:pt>
                <c:pt idx="50">
                  <c:v>Uruguay</c:v>
                </c:pt>
                <c:pt idx="51">
                  <c:v>USA</c:v>
                </c:pt>
              </c:strCache>
            </c:strRef>
          </c:cat>
          <c:val>
            <c:numRef>
              <c:f>'Bulk Wine Import'!$B$4:$B$55</c:f>
              <c:numCache>
                <c:formatCode>General</c:formatCode>
                <c:ptCount val="52"/>
                <c:pt idx="0">
                  <c:v>2.5017236666666598</c:v>
                </c:pt>
                <c:pt idx="1">
                  <c:v>3.5133913333333302</c:v>
                </c:pt>
                <c:pt idx="2">
                  <c:v>18.677513000000001</c:v>
                </c:pt>
                <c:pt idx="3">
                  <c:v>20.561281999999999</c:v>
                </c:pt>
                <c:pt idx="4">
                  <c:v>86.521277999999995</c:v>
                </c:pt>
                <c:pt idx="5">
                  <c:v>0.45874733333333301</c:v>
                </c:pt>
                <c:pt idx="6">
                  <c:v>3.4998456666666602</c:v>
                </c:pt>
                <c:pt idx="7">
                  <c:v>113.867236333333</c:v>
                </c:pt>
                <c:pt idx="8">
                  <c:v>0.147167666666666</c:v>
                </c:pt>
                <c:pt idx="9">
                  <c:v>123.940882</c:v>
                </c:pt>
                <c:pt idx="10">
                  <c:v>15.652893000000001</c:v>
                </c:pt>
                <c:pt idx="11">
                  <c:v>78.944189333333298</c:v>
                </c:pt>
                <c:pt idx="12">
                  <c:v>32.985576500000001</c:v>
                </c:pt>
                <c:pt idx="13">
                  <c:v>578.28316266666604</c:v>
                </c:pt>
                <c:pt idx="14">
                  <c:v>3.3373333333333302E-3</c:v>
                </c:pt>
                <c:pt idx="15">
                  <c:v>880.75548066666602</c:v>
                </c:pt>
                <c:pt idx="16">
                  <c:v>5.2944296666666597</c:v>
                </c:pt>
                <c:pt idx="17">
                  <c:v>0.77102000000000004</c:v>
                </c:pt>
                <c:pt idx="18">
                  <c:v>19.419765000000002</c:v>
                </c:pt>
                <c:pt idx="19">
                  <c:v>1.77217133333333</c:v>
                </c:pt>
                <c:pt idx="20">
                  <c:v>1.8878299999999999</c:v>
                </c:pt>
                <c:pt idx="21">
                  <c:v>201.58917966666601</c:v>
                </c:pt>
                <c:pt idx="22">
                  <c:v>58.302421000000002</c:v>
                </c:pt>
                <c:pt idx="23">
                  <c:v>5.5104053333333303</c:v>
                </c:pt>
                <c:pt idx="24">
                  <c:v>1.43654699999999</c:v>
                </c:pt>
                <c:pt idx="25">
                  <c:v>9.2100546666666592</c:v>
                </c:pt>
                <c:pt idx="26">
                  <c:v>0.44747066666666602</c:v>
                </c:pt>
                <c:pt idx="27">
                  <c:v>0.18812099999999901</c:v>
                </c:pt>
                <c:pt idx="28">
                  <c:v>67.184444499999998</c:v>
                </c:pt>
                <c:pt idx="29">
                  <c:v>18.952693666666601</c:v>
                </c:pt>
                <c:pt idx="30">
                  <c:v>62.5906496666666</c:v>
                </c:pt>
                <c:pt idx="31">
                  <c:v>6.2065853333333303</c:v>
                </c:pt>
                <c:pt idx="32">
                  <c:v>241.81933433333299</c:v>
                </c:pt>
                <c:pt idx="33">
                  <c:v>6.3186316666666604</c:v>
                </c:pt>
                <c:pt idx="34">
                  <c:v>109.71076466666599</c:v>
                </c:pt>
                <c:pt idx="35">
                  <c:v>2.7310910000000002</c:v>
                </c:pt>
                <c:pt idx="36">
                  <c:v>157.760643666666</c:v>
                </c:pt>
                <c:pt idx="37">
                  <c:v>32.3270706666666</c:v>
                </c:pt>
                <c:pt idx="38">
                  <c:v>188.744093666666</c:v>
                </c:pt>
                <c:pt idx="39">
                  <c:v>1.0938669999999999</c:v>
                </c:pt>
                <c:pt idx="40">
                  <c:v>0.52504300000000004</c:v>
                </c:pt>
                <c:pt idx="41">
                  <c:v>15.5851973333333</c:v>
                </c:pt>
                <c:pt idx="42">
                  <c:v>110.952611666666</c:v>
                </c:pt>
                <c:pt idx="43">
                  <c:v>67.703969333333305</c:v>
                </c:pt>
                <c:pt idx="44">
                  <c:v>1.4603459999999999</c:v>
                </c:pt>
                <c:pt idx="45">
                  <c:v>5.723274</c:v>
                </c:pt>
                <c:pt idx="46">
                  <c:v>0</c:v>
                </c:pt>
                <c:pt idx="47">
                  <c:v>9.5912999999999998E-2</c:v>
                </c:pt>
                <c:pt idx="48">
                  <c:v>5.2681249999999897</c:v>
                </c:pt>
                <c:pt idx="49">
                  <c:v>479.07869299999999</c:v>
                </c:pt>
                <c:pt idx="50">
                  <c:v>3.261E-3</c:v>
                </c:pt>
                <c:pt idx="51">
                  <c:v>254.719252333333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2-4272-A232-C79F3D4B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636847"/>
        <c:axId val="1294579871"/>
      </c:lineChart>
      <c:catAx>
        <c:axId val="206963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79871"/>
        <c:crosses val="autoZero"/>
        <c:auto val="1"/>
        <c:lblAlgn val="ctr"/>
        <c:lblOffset val="100"/>
        <c:noMultiLvlLbl val="0"/>
      </c:catAx>
      <c:valAx>
        <c:axId val="12945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4.xlsx]Sum Of Population!PivotTable18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'Sum Of Population'!$B$3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48-4F68-AC7E-691C3E0B65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48-4F68-AC7E-691C3E0B65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48-4F68-AC7E-691C3E0B65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48-4F68-AC7E-691C3E0B65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48-4F68-AC7E-691C3E0B65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48-4F68-AC7E-691C3E0B65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48-4F68-AC7E-691C3E0B65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48-4F68-AC7E-691C3E0B650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48-4F68-AC7E-691C3E0B65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8-4F68-AC7E-691C3E0B650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48-4F68-AC7E-691C3E0B650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48-4F68-AC7E-691C3E0B650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8-4F68-AC7E-691C3E0B650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8-4F68-AC7E-691C3E0B650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48-4F68-AC7E-691C3E0B650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48-4F68-AC7E-691C3E0B650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8-4F68-AC7E-691C3E0B650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48-4F68-AC7E-691C3E0B650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48-4F68-AC7E-691C3E0B650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48-4F68-AC7E-691C3E0B650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48-4F68-AC7E-691C3E0B650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48-4F68-AC7E-691C3E0B650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48-4F68-AC7E-691C3E0B650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48-4F68-AC7E-691C3E0B650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48-4F68-AC7E-691C3E0B650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48-4F68-AC7E-691C3E0B650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48-4F68-AC7E-691C3E0B650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48-4F68-AC7E-691C3E0B650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48-4F68-AC7E-691C3E0B650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48-4F68-AC7E-691C3E0B650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48-4F68-AC7E-691C3E0B650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48-4F68-AC7E-691C3E0B650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48-4F68-AC7E-691C3E0B650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48-4F68-AC7E-691C3E0B650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48-4F68-AC7E-691C3E0B650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48-4F68-AC7E-691C3E0B650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48-4F68-AC7E-691C3E0B650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48-4F68-AC7E-691C3E0B650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48-4F68-AC7E-691C3E0B650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48-4F68-AC7E-691C3E0B650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48-4F68-AC7E-691C3E0B650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48-4F68-AC7E-691C3E0B650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48-4F68-AC7E-691C3E0B650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48-4F68-AC7E-691C3E0B650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48-4F68-AC7E-691C3E0B650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48-4F68-AC7E-691C3E0B650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48-4F68-AC7E-691C3E0B650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48-4F68-AC7E-691C3E0B650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48-4F68-AC7E-691C3E0B650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48-4F68-AC7E-691C3E0B650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48-4F68-AC7E-691C3E0B650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48-4F68-AC7E-691C3E0B650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48-4F68-AC7E-691C3E0B6509}"/>
              </c:ext>
            </c:extLst>
          </c:dPt>
          <c:cat>
            <c:strRef>
              <c:f>'Sum Of Population'!$A$4:$A$56</c:f>
              <c:strCache>
                <c:ptCount val="5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Bel-Lux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Croatia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Hong Kong</c:v>
                </c:pt>
                <c:pt idx="18">
                  <c:v>Hungary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Korea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Morocco</c:v>
                </c:pt>
                <c:pt idx="28">
                  <c:v>Netherlands</c:v>
                </c:pt>
                <c:pt idx="29">
                  <c:v>New Zealand</c:v>
                </c:pt>
                <c:pt idx="30">
                  <c:v>Other AME</c:v>
                </c:pt>
                <c:pt idx="31">
                  <c:v>Other APA</c:v>
                </c:pt>
                <c:pt idx="32">
                  <c:v>Other ECA</c:v>
                </c:pt>
                <c:pt idx="33">
                  <c:v>Other LAC</c:v>
                </c:pt>
                <c:pt idx="34">
                  <c:v>Other WEM</c:v>
                </c:pt>
                <c:pt idx="35">
                  <c:v>Philippines</c:v>
                </c:pt>
                <c:pt idx="36">
                  <c:v>Portugal</c:v>
                </c:pt>
                <c:pt idx="37">
                  <c:v>Romania</c:v>
                </c:pt>
                <c:pt idx="38">
                  <c:v>Russia</c:v>
                </c:pt>
                <c:pt idx="39">
                  <c:v>Singapore</c:v>
                </c:pt>
                <c:pt idx="40">
                  <c:v>South Africa</c:v>
                </c:pt>
                <c:pt idx="41">
                  <c:v>Spain</c:v>
                </c:pt>
                <c:pt idx="42">
                  <c:v>Sweden</c:v>
                </c:pt>
                <c:pt idx="43">
                  <c:v>Switzerland</c:v>
                </c:pt>
                <c:pt idx="44">
                  <c:v>Taiwan</c:v>
                </c:pt>
                <c:pt idx="45">
                  <c:v>Thailand</c:v>
                </c:pt>
                <c:pt idx="46">
                  <c:v>Tunisia</c:v>
                </c:pt>
                <c:pt idx="47">
                  <c:v>Turkey</c:v>
                </c:pt>
                <c:pt idx="48">
                  <c:v>Ukraine</c:v>
                </c:pt>
                <c:pt idx="49">
                  <c:v>United Kingdom</c:v>
                </c:pt>
                <c:pt idx="50">
                  <c:v>Uruguay</c:v>
                </c:pt>
                <c:pt idx="51">
                  <c:v>USA</c:v>
                </c:pt>
              </c:strCache>
            </c:strRef>
          </c:cat>
          <c:val>
            <c:numRef>
              <c:f>'Sum Of Population'!$B$4:$B$56</c:f>
              <c:numCache>
                <c:formatCode>General</c:formatCode>
                <c:ptCount val="52"/>
                <c:pt idx="0">
                  <c:v>39.800284333333302</c:v>
                </c:pt>
                <c:pt idx="1">
                  <c:v>43.332260333333302</c:v>
                </c:pt>
                <c:pt idx="2">
                  <c:v>23.8846666666666</c:v>
                </c:pt>
                <c:pt idx="3">
                  <c:v>8.5538340000000002</c:v>
                </c:pt>
                <c:pt idx="4">
                  <c:v>11.8831713333333</c:v>
                </c:pt>
                <c:pt idx="5">
                  <c:v>206.67514199999999</c:v>
                </c:pt>
                <c:pt idx="6">
                  <c:v>7.1836983333333304</c:v>
                </c:pt>
                <c:pt idx="7">
                  <c:v>35.909239999999997</c:v>
                </c:pt>
                <c:pt idx="8">
                  <c:v>17.970262666666599</c:v>
                </c:pt>
                <c:pt idx="9">
                  <c:v>1375.9358709999999</c:v>
                </c:pt>
                <c:pt idx="10">
                  <c:v>4.2487233333333299</c:v>
                </c:pt>
                <c:pt idx="11">
                  <c:v>5.6719933333333303</c:v>
                </c:pt>
                <c:pt idx="12">
                  <c:v>5.4977056666666604</c:v>
                </c:pt>
                <c:pt idx="13">
                  <c:v>66.598333333333301</c:v>
                </c:pt>
                <c:pt idx="14">
                  <c:v>4.0115286666666599</c:v>
                </c:pt>
                <c:pt idx="15">
                  <c:v>81.991333333333301</c:v>
                </c:pt>
                <c:pt idx="16">
                  <c:v>10.9851313333333</c:v>
                </c:pt>
                <c:pt idx="17">
                  <c:v>7.2869506666666597</c:v>
                </c:pt>
                <c:pt idx="18">
                  <c:v>9.8648543333333301</c:v>
                </c:pt>
                <c:pt idx="19">
                  <c:v>1311.7473566666599</c:v>
                </c:pt>
                <c:pt idx="20">
                  <c:v>4.68787633333333</c:v>
                </c:pt>
                <c:pt idx="21">
                  <c:v>61.7083333333333</c:v>
                </c:pt>
                <c:pt idx="22">
                  <c:v>126.656015</c:v>
                </c:pt>
                <c:pt idx="23">
                  <c:v>50.3892799999999</c:v>
                </c:pt>
                <c:pt idx="24">
                  <c:v>30.344334666666601</c:v>
                </c:pt>
                <c:pt idx="25">
                  <c:v>127.001019</c:v>
                </c:pt>
                <c:pt idx="26">
                  <c:v>4.0637456666666596</c:v>
                </c:pt>
                <c:pt idx="27">
                  <c:v>34.3329046666666</c:v>
                </c:pt>
                <c:pt idx="28">
                  <c:v>16.930983000000001</c:v>
                </c:pt>
                <c:pt idx="29">
                  <c:v>4.5746693333333299</c:v>
                </c:pt>
                <c:pt idx="30">
                  <c:v>1233.9498089189401</c:v>
                </c:pt>
                <c:pt idx="31">
                  <c:v>870</c:v>
                </c:pt>
                <c:pt idx="32">
                  <c:v>0</c:v>
                </c:pt>
                <c:pt idx="33">
                  <c:v>223.648255333333</c:v>
                </c:pt>
                <c:pt idx="34">
                  <c:v>7.258</c:v>
                </c:pt>
                <c:pt idx="35">
                  <c:v>100.812694999999</c:v>
                </c:pt>
                <c:pt idx="36">
                  <c:v>10.384048666666599</c:v>
                </c:pt>
                <c:pt idx="37">
                  <c:v>19.654292666666599</c:v>
                </c:pt>
                <c:pt idx="38">
                  <c:v>143.72878433333301</c:v>
                </c:pt>
                <c:pt idx="39">
                  <c:v>5.6034420000000003</c:v>
                </c:pt>
                <c:pt idx="40">
                  <c:v>54.719819999999999</c:v>
                </c:pt>
                <c:pt idx="41">
                  <c:v>46.127138333333299</c:v>
                </c:pt>
                <c:pt idx="42">
                  <c:v>9.7942243333333305</c:v>
                </c:pt>
                <c:pt idx="43">
                  <c:v>11.1033486666666</c:v>
                </c:pt>
                <c:pt idx="44">
                  <c:v>31.306666666666601</c:v>
                </c:pt>
                <c:pt idx="45">
                  <c:v>90.695112666666603</c:v>
                </c:pt>
                <c:pt idx="46">
                  <c:v>14.994569333333301</c:v>
                </c:pt>
                <c:pt idx="47">
                  <c:v>105.06320599999999</c:v>
                </c:pt>
                <c:pt idx="48">
                  <c:v>58.408753999999902</c:v>
                </c:pt>
                <c:pt idx="49">
                  <c:v>86.7490526666666</c:v>
                </c:pt>
                <c:pt idx="50">
                  <c:v>4.6170236666666602</c:v>
                </c:pt>
                <c:pt idx="51">
                  <c:v>429.67408833333297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F48-4F68-AC7E-691C3E0B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4.xlsx]Vine Area!PivotTable19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'Vine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'Vine Area'!$A$4:$A$56</c:f>
              <c:strCache>
                <c:ptCount val="52"/>
                <c:pt idx="0">
                  <c:v>Spain</c:v>
                </c:pt>
                <c:pt idx="1">
                  <c:v>China</c:v>
                </c:pt>
                <c:pt idx="2">
                  <c:v>France</c:v>
                </c:pt>
                <c:pt idx="3">
                  <c:v>Italy</c:v>
                </c:pt>
                <c:pt idx="4">
                  <c:v>Turkey</c:v>
                </c:pt>
                <c:pt idx="5">
                  <c:v>USA</c:v>
                </c:pt>
                <c:pt idx="6">
                  <c:v>Other AME</c:v>
                </c:pt>
                <c:pt idx="7">
                  <c:v>Other ECA</c:v>
                </c:pt>
                <c:pt idx="8">
                  <c:v>Argentina</c:v>
                </c:pt>
                <c:pt idx="9">
                  <c:v>Portugal</c:v>
                </c:pt>
                <c:pt idx="10">
                  <c:v>Romania</c:v>
                </c:pt>
                <c:pt idx="11">
                  <c:v>Chile</c:v>
                </c:pt>
                <c:pt idx="12">
                  <c:v>Moldova</c:v>
                </c:pt>
                <c:pt idx="13">
                  <c:v>Australia</c:v>
                </c:pt>
                <c:pt idx="14">
                  <c:v>South Africa</c:v>
                </c:pt>
                <c:pt idx="15">
                  <c:v>India</c:v>
                </c:pt>
                <c:pt idx="16">
                  <c:v>Greece</c:v>
                </c:pt>
                <c:pt idx="17">
                  <c:v>Germany</c:v>
                </c:pt>
                <c:pt idx="18">
                  <c:v>Ukraine</c:v>
                </c:pt>
                <c:pt idx="19">
                  <c:v>Brazil</c:v>
                </c:pt>
                <c:pt idx="20">
                  <c:v>Hungary</c:v>
                </c:pt>
                <c:pt idx="21">
                  <c:v>Algeria</c:v>
                </c:pt>
                <c:pt idx="22">
                  <c:v>Bulgaria</c:v>
                </c:pt>
                <c:pt idx="23">
                  <c:v>Georgia</c:v>
                </c:pt>
                <c:pt idx="24">
                  <c:v>Russia</c:v>
                </c:pt>
                <c:pt idx="25">
                  <c:v>Austria</c:v>
                </c:pt>
                <c:pt idx="26">
                  <c:v>Morocco</c:v>
                </c:pt>
                <c:pt idx="27">
                  <c:v>Other LAC</c:v>
                </c:pt>
                <c:pt idx="28">
                  <c:v>New Zealand</c:v>
                </c:pt>
                <c:pt idx="29">
                  <c:v>Tunisia</c:v>
                </c:pt>
                <c:pt idx="30">
                  <c:v>Mexico</c:v>
                </c:pt>
                <c:pt idx="31">
                  <c:v>Croatia</c:v>
                </c:pt>
                <c:pt idx="32">
                  <c:v>Switzerland</c:v>
                </c:pt>
                <c:pt idx="33">
                  <c:v>Other APA</c:v>
                </c:pt>
                <c:pt idx="34">
                  <c:v>Japan</c:v>
                </c:pt>
                <c:pt idx="35">
                  <c:v>Korea</c:v>
                </c:pt>
                <c:pt idx="36">
                  <c:v>Canada</c:v>
                </c:pt>
                <c:pt idx="37">
                  <c:v>Uruguay</c:v>
                </c:pt>
                <c:pt idx="38">
                  <c:v>Other WEM</c:v>
                </c:pt>
                <c:pt idx="39">
                  <c:v>Thailand</c:v>
                </c:pt>
                <c:pt idx="40">
                  <c:v>Taiwan</c:v>
                </c:pt>
                <c:pt idx="41">
                  <c:v>United Kingdom</c:v>
                </c:pt>
                <c:pt idx="42">
                  <c:v>Bel-Lux</c:v>
                </c:pt>
                <c:pt idx="43">
                  <c:v>Netherlands</c:v>
                </c:pt>
                <c:pt idx="44">
                  <c:v>Singapore</c:v>
                </c:pt>
                <c:pt idx="45">
                  <c:v>Hong Kong</c:v>
                </c:pt>
                <c:pt idx="46">
                  <c:v>Finland</c:v>
                </c:pt>
                <c:pt idx="47">
                  <c:v>Malaysia</c:v>
                </c:pt>
                <c:pt idx="48">
                  <c:v>Philippines</c:v>
                </c:pt>
                <c:pt idx="49">
                  <c:v>Ireland</c:v>
                </c:pt>
                <c:pt idx="50">
                  <c:v>Sweden</c:v>
                </c:pt>
                <c:pt idx="51">
                  <c:v>Denmark</c:v>
                </c:pt>
              </c:strCache>
            </c:strRef>
          </c:cat>
          <c:val>
            <c:numRef>
              <c:f>'Vine Area'!$B$4:$B$56</c:f>
              <c:numCache>
                <c:formatCode>General</c:formatCode>
                <c:ptCount val="52"/>
                <c:pt idx="0">
                  <c:v>975.66666666666595</c:v>
                </c:pt>
                <c:pt idx="1">
                  <c:v>825.33333333333303</c:v>
                </c:pt>
                <c:pt idx="2">
                  <c:v>776.33333333333303</c:v>
                </c:pt>
                <c:pt idx="3">
                  <c:v>691.66666666666595</c:v>
                </c:pt>
                <c:pt idx="4">
                  <c:v>641.36666666666599</c:v>
                </c:pt>
                <c:pt idx="5">
                  <c:v>574.53333333333296</c:v>
                </c:pt>
                <c:pt idx="6">
                  <c:v>500</c:v>
                </c:pt>
                <c:pt idx="7">
                  <c:v>310.666666666666</c:v>
                </c:pt>
                <c:pt idx="8">
                  <c:v>225.13333333333301</c:v>
                </c:pt>
                <c:pt idx="9">
                  <c:v>197</c:v>
                </c:pt>
                <c:pt idx="10">
                  <c:v>186.166666666666</c:v>
                </c:pt>
                <c:pt idx="11">
                  <c:v>140.19733333333301</c:v>
                </c:pt>
                <c:pt idx="12">
                  <c:v>137.9</c:v>
                </c:pt>
                <c:pt idx="13">
                  <c:v>133.47866666666599</c:v>
                </c:pt>
                <c:pt idx="14">
                  <c:v>122.56666666666599</c:v>
                </c:pt>
                <c:pt idx="15">
                  <c:v>119.23333333333299</c:v>
                </c:pt>
                <c:pt idx="16">
                  <c:v>107.933333333333</c:v>
                </c:pt>
                <c:pt idx="17">
                  <c:v>100.660333333333</c:v>
                </c:pt>
                <c:pt idx="18">
                  <c:v>88</c:v>
                </c:pt>
                <c:pt idx="19">
                  <c:v>81.933333333333294</c:v>
                </c:pt>
                <c:pt idx="20">
                  <c:v>69.573333333333295</c:v>
                </c:pt>
                <c:pt idx="21">
                  <c:v>66.400000000000006</c:v>
                </c:pt>
                <c:pt idx="22">
                  <c:v>61.6666666666666</c:v>
                </c:pt>
                <c:pt idx="23">
                  <c:v>53.8</c:v>
                </c:pt>
                <c:pt idx="24">
                  <c:v>45</c:v>
                </c:pt>
                <c:pt idx="25">
                  <c:v>44.407333333333298</c:v>
                </c:pt>
                <c:pt idx="26">
                  <c:v>43.4</c:v>
                </c:pt>
                <c:pt idx="27">
                  <c:v>36</c:v>
                </c:pt>
                <c:pt idx="28">
                  <c:v>35.789666666666598</c:v>
                </c:pt>
                <c:pt idx="29">
                  <c:v>30.8</c:v>
                </c:pt>
                <c:pt idx="30">
                  <c:v>27.2</c:v>
                </c:pt>
                <c:pt idx="31">
                  <c:v>25.75</c:v>
                </c:pt>
                <c:pt idx="32">
                  <c:v>19.800999999999998</c:v>
                </c:pt>
                <c:pt idx="33">
                  <c:v>19</c:v>
                </c:pt>
                <c:pt idx="34">
                  <c:v>17.3</c:v>
                </c:pt>
                <c:pt idx="35">
                  <c:v>16.3</c:v>
                </c:pt>
                <c:pt idx="36">
                  <c:v>11.066666666666601</c:v>
                </c:pt>
                <c:pt idx="37">
                  <c:v>10</c:v>
                </c:pt>
                <c:pt idx="38">
                  <c:v>8.0359999999999996</c:v>
                </c:pt>
                <c:pt idx="39">
                  <c:v>6.5</c:v>
                </c:pt>
                <c:pt idx="40">
                  <c:v>3.9</c:v>
                </c:pt>
                <c:pt idx="41">
                  <c:v>2.4483333333333301</c:v>
                </c:pt>
                <c:pt idx="42">
                  <c:v>1</c:v>
                </c:pt>
                <c:pt idx="43">
                  <c:v>0.101666666666666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E-45F2-AA4A-4D99346F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990671"/>
        <c:axId val="1134103695"/>
      </c:barChart>
      <c:catAx>
        <c:axId val="12249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03695"/>
        <c:crosses val="autoZero"/>
        <c:auto val="1"/>
        <c:lblAlgn val="ctr"/>
        <c:lblOffset val="100"/>
        <c:noMultiLvlLbl val="0"/>
      </c:catAx>
      <c:valAx>
        <c:axId val="11341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9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4.xlsx]Bulk Wine Export!PivotTable16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'Bulk Wine Export'!$B$3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'Bulk Wine Export'!$A$4:$A$55</c:f>
              <c:strCache>
                <c:ptCount val="5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Bel-Lux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Croatia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Hong Kong</c:v>
                </c:pt>
                <c:pt idx="18">
                  <c:v>Hungary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Korea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Morocco</c:v>
                </c:pt>
                <c:pt idx="28">
                  <c:v>Netherlands</c:v>
                </c:pt>
                <c:pt idx="29">
                  <c:v>New Zealand</c:v>
                </c:pt>
                <c:pt idx="30">
                  <c:v>Other AME</c:v>
                </c:pt>
                <c:pt idx="31">
                  <c:v>Other APA</c:v>
                </c:pt>
                <c:pt idx="32">
                  <c:v>Other ECA</c:v>
                </c:pt>
                <c:pt idx="33">
                  <c:v>Other LAC</c:v>
                </c:pt>
                <c:pt idx="34">
                  <c:v>Other WEM</c:v>
                </c:pt>
                <c:pt idx="35">
                  <c:v>Philippines</c:v>
                </c:pt>
                <c:pt idx="36">
                  <c:v>Portugal</c:v>
                </c:pt>
                <c:pt idx="37">
                  <c:v>Romania</c:v>
                </c:pt>
                <c:pt idx="38">
                  <c:v>Russia</c:v>
                </c:pt>
                <c:pt idx="39">
                  <c:v>Singapore</c:v>
                </c:pt>
                <c:pt idx="40">
                  <c:v>South Africa</c:v>
                </c:pt>
                <c:pt idx="41">
                  <c:v>Spain</c:v>
                </c:pt>
                <c:pt idx="42">
                  <c:v>Sweden</c:v>
                </c:pt>
                <c:pt idx="43">
                  <c:v>Switzerland</c:v>
                </c:pt>
                <c:pt idx="44">
                  <c:v>Taiwan</c:v>
                </c:pt>
                <c:pt idx="45">
                  <c:v>Thailand</c:v>
                </c:pt>
                <c:pt idx="46">
                  <c:v>Tunisia</c:v>
                </c:pt>
                <c:pt idx="47">
                  <c:v>Turkey</c:v>
                </c:pt>
                <c:pt idx="48">
                  <c:v>Ukraine</c:v>
                </c:pt>
                <c:pt idx="49">
                  <c:v>United Kingdom</c:v>
                </c:pt>
                <c:pt idx="50">
                  <c:v>Uruguay</c:v>
                </c:pt>
                <c:pt idx="51">
                  <c:v>USA</c:v>
                </c:pt>
              </c:strCache>
            </c:strRef>
          </c:cat>
          <c:val>
            <c:numRef>
              <c:f>'Bulk Wine Export'!$B$4:$B$55</c:f>
              <c:numCache>
                <c:formatCode>General</c:formatCode>
                <c:ptCount val="52"/>
                <c:pt idx="0">
                  <c:v>2.1868333333333299E-2</c:v>
                </c:pt>
                <c:pt idx="1">
                  <c:v>68.613413666666602</c:v>
                </c:pt>
                <c:pt idx="2">
                  <c:v>410.74741499999999</c:v>
                </c:pt>
                <c:pt idx="3">
                  <c:v>7.7272185000000002</c:v>
                </c:pt>
                <c:pt idx="4">
                  <c:v>5.8728369999999996</c:v>
                </c:pt>
                <c:pt idx="5">
                  <c:v>0.23938933333333301</c:v>
                </c:pt>
                <c:pt idx="6">
                  <c:v>8.4560253333333293</c:v>
                </c:pt>
                <c:pt idx="7">
                  <c:v>67.816028666666597</c:v>
                </c:pt>
                <c:pt idx="8">
                  <c:v>373.53452366666602</c:v>
                </c:pt>
                <c:pt idx="9">
                  <c:v>0.180789333333333</c:v>
                </c:pt>
                <c:pt idx="10">
                  <c:v>0.649179333333333</c:v>
                </c:pt>
                <c:pt idx="11">
                  <c:v>16.866126333333298</c:v>
                </c:pt>
                <c:pt idx="12">
                  <c:v>6.9881225000000002</c:v>
                </c:pt>
                <c:pt idx="13">
                  <c:v>230.035579666666</c:v>
                </c:pt>
                <c:pt idx="14">
                  <c:v>0.75506066666666605</c:v>
                </c:pt>
                <c:pt idx="15">
                  <c:v>70.669615666666601</c:v>
                </c:pt>
                <c:pt idx="16">
                  <c:v>5.2212523333333296</c:v>
                </c:pt>
                <c:pt idx="17">
                  <c:v>0.61715066666666596</c:v>
                </c:pt>
                <c:pt idx="18">
                  <c:v>33.392919999999997</c:v>
                </c:pt>
                <c:pt idx="19">
                  <c:v>0.46370600000000001</c:v>
                </c:pt>
                <c:pt idx="20">
                  <c:v>2.3141666666666599E-2</c:v>
                </c:pt>
                <c:pt idx="21">
                  <c:v>530.78294599999901</c:v>
                </c:pt>
                <c:pt idx="22">
                  <c:v>2.0713666666666599E-2</c:v>
                </c:pt>
                <c:pt idx="23">
                  <c:v>1.4200333333333299E-2</c:v>
                </c:pt>
                <c:pt idx="24">
                  <c:v>0.15275666666666601</c:v>
                </c:pt>
                <c:pt idx="25">
                  <c:v>1.7233333333333298E-2</c:v>
                </c:pt>
                <c:pt idx="26">
                  <c:v>81.704469666666597</c:v>
                </c:pt>
                <c:pt idx="27">
                  <c:v>5.7556566666666598</c:v>
                </c:pt>
                <c:pt idx="28">
                  <c:v>2.1118739999999998</c:v>
                </c:pt>
                <c:pt idx="29">
                  <c:v>68.155781333333294</c:v>
                </c:pt>
                <c:pt idx="30">
                  <c:v>17.871327666666598</c:v>
                </c:pt>
                <c:pt idx="31">
                  <c:v>18.433519</c:v>
                </c:pt>
                <c:pt idx="32">
                  <c:v>78.697185333333294</c:v>
                </c:pt>
                <c:pt idx="33">
                  <c:v>0.42250599999999999</c:v>
                </c:pt>
                <c:pt idx="34">
                  <c:v>2.1529886666666598</c:v>
                </c:pt>
                <c:pt idx="35">
                  <c:v>7.44633333333333E-3</c:v>
                </c:pt>
                <c:pt idx="36">
                  <c:v>61.150281</c:v>
                </c:pt>
                <c:pt idx="37">
                  <c:v>2.9862796666666598</c:v>
                </c:pt>
                <c:pt idx="38">
                  <c:v>0.99401300000000004</c:v>
                </c:pt>
                <c:pt idx="39">
                  <c:v>0.88421233333333304</c:v>
                </c:pt>
                <c:pt idx="40">
                  <c:v>305.29967833333302</c:v>
                </c:pt>
                <c:pt idx="41">
                  <c:v>1332.26943733333</c:v>
                </c:pt>
                <c:pt idx="42">
                  <c:v>3.5263259999999899</c:v>
                </c:pt>
                <c:pt idx="43">
                  <c:v>3.5970333333333299E-2</c:v>
                </c:pt>
                <c:pt idx="44">
                  <c:v>2.3730499999999901E-2</c:v>
                </c:pt>
                <c:pt idx="45">
                  <c:v>1.019172</c:v>
                </c:pt>
                <c:pt idx="46">
                  <c:v>1.0570266666666599</c:v>
                </c:pt>
                <c:pt idx="47">
                  <c:v>0.28228066666666601</c:v>
                </c:pt>
                <c:pt idx="48">
                  <c:v>50.235961500000002</c:v>
                </c:pt>
                <c:pt idx="49">
                  <c:v>37.2974136666666</c:v>
                </c:pt>
                <c:pt idx="50">
                  <c:v>0.81404433333333304</c:v>
                </c:pt>
                <c:pt idx="51">
                  <c:v>181.98474566666599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8-4A4E-B190-9CAE4F50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35999"/>
        <c:axId val="1400272511"/>
      </c:barChart>
      <c:catAx>
        <c:axId val="140403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72511"/>
        <c:crosses val="autoZero"/>
        <c:auto val="1"/>
        <c:lblAlgn val="ctr"/>
        <c:lblOffset val="100"/>
        <c:noMultiLvlLbl val="0"/>
      </c:catAx>
      <c:valAx>
        <c:axId val="14002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3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4.xlsx]Bulk Wine Import!PivotTable17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'Bulk Wine Import'!$B$3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'Bulk Wine Import'!$A$4:$A$55</c:f>
              <c:strCache>
                <c:ptCount val="5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Bel-Lux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Croatia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Hong Kong</c:v>
                </c:pt>
                <c:pt idx="18">
                  <c:v>Hungary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Korea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Morocco</c:v>
                </c:pt>
                <c:pt idx="28">
                  <c:v>Netherlands</c:v>
                </c:pt>
                <c:pt idx="29">
                  <c:v>New Zealand</c:v>
                </c:pt>
                <c:pt idx="30">
                  <c:v>Other AME</c:v>
                </c:pt>
                <c:pt idx="31">
                  <c:v>Other APA</c:v>
                </c:pt>
                <c:pt idx="32">
                  <c:v>Other ECA</c:v>
                </c:pt>
                <c:pt idx="33">
                  <c:v>Other LAC</c:v>
                </c:pt>
                <c:pt idx="34">
                  <c:v>Other WEM</c:v>
                </c:pt>
                <c:pt idx="35">
                  <c:v>Philippines</c:v>
                </c:pt>
                <c:pt idx="36">
                  <c:v>Portugal</c:v>
                </c:pt>
                <c:pt idx="37">
                  <c:v>Romania</c:v>
                </c:pt>
                <c:pt idx="38">
                  <c:v>Russia</c:v>
                </c:pt>
                <c:pt idx="39">
                  <c:v>Singapore</c:v>
                </c:pt>
                <c:pt idx="40">
                  <c:v>South Africa</c:v>
                </c:pt>
                <c:pt idx="41">
                  <c:v>Spain</c:v>
                </c:pt>
                <c:pt idx="42">
                  <c:v>Sweden</c:v>
                </c:pt>
                <c:pt idx="43">
                  <c:v>Switzerland</c:v>
                </c:pt>
                <c:pt idx="44">
                  <c:v>Taiwan</c:v>
                </c:pt>
                <c:pt idx="45">
                  <c:v>Thailand</c:v>
                </c:pt>
                <c:pt idx="46">
                  <c:v>Tunisia</c:v>
                </c:pt>
                <c:pt idx="47">
                  <c:v>Turkey</c:v>
                </c:pt>
                <c:pt idx="48">
                  <c:v>Ukraine</c:v>
                </c:pt>
                <c:pt idx="49">
                  <c:v>United Kingdom</c:v>
                </c:pt>
                <c:pt idx="50">
                  <c:v>Uruguay</c:v>
                </c:pt>
                <c:pt idx="51">
                  <c:v>USA</c:v>
                </c:pt>
              </c:strCache>
            </c:strRef>
          </c:cat>
          <c:val>
            <c:numRef>
              <c:f>'Bulk Wine Import'!$B$4:$B$55</c:f>
              <c:numCache>
                <c:formatCode>General</c:formatCode>
                <c:ptCount val="52"/>
                <c:pt idx="0">
                  <c:v>2.5017236666666598</c:v>
                </c:pt>
                <c:pt idx="1">
                  <c:v>3.5133913333333302</c:v>
                </c:pt>
                <c:pt idx="2">
                  <c:v>18.677513000000001</c:v>
                </c:pt>
                <c:pt idx="3">
                  <c:v>20.561281999999999</c:v>
                </c:pt>
                <c:pt idx="4">
                  <c:v>86.521277999999995</c:v>
                </c:pt>
                <c:pt idx="5">
                  <c:v>0.45874733333333301</c:v>
                </c:pt>
                <c:pt idx="6">
                  <c:v>3.4998456666666602</c:v>
                </c:pt>
                <c:pt idx="7">
                  <c:v>113.867236333333</c:v>
                </c:pt>
                <c:pt idx="8">
                  <c:v>0.147167666666666</c:v>
                </c:pt>
                <c:pt idx="9">
                  <c:v>123.940882</c:v>
                </c:pt>
                <c:pt idx="10">
                  <c:v>15.652893000000001</c:v>
                </c:pt>
                <c:pt idx="11">
                  <c:v>78.944189333333298</c:v>
                </c:pt>
                <c:pt idx="12">
                  <c:v>32.985576500000001</c:v>
                </c:pt>
                <c:pt idx="13">
                  <c:v>578.28316266666604</c:v>
                </c:pt>
                <c:pt idx="14">
                  <c:v>3.3373333333333302E-3</c:v>
                </c:pt>
                <c:pt idx="15">
                  <c:v>880.75548066666602</c:v>
                </c:pt>
                <c:pt idx="16">
                  <c:v>5.2944296666666597</c:v>
                </c:pt>
                <c:pt idx="17">
                  <c:v>0.77102000000000004</c:v>
                </c:pt>
                <c:pt idx="18">
                  <c:v>19.419765000000002</c:v>
                </c:pt>
                <c:pt idx="19">
                  <c:v>1.77217133333333</c:v>
                </c:pt>
                <c:pt idx="20">
                  <c:v>1.8878299999999999</c:v>
                </c:pt>
                <c:pt idx="21">
                  <c:v>201.58917966666601</c:v>
                </c:pt>
                <c:pt idx="22">
                  <c:v>58.302421000000002</c:v>
                </c:pt>
                <c:pt idx="23">
                  <c:v>5.5104053333333303</c:v>
                </c:pt>
                <c:pt idx="24">
                  <c:v>1.43654699999999</c:v>
                </c:pt>
                <c:pt idx="25">
                  <c:v>9.2100546666666592</c:v>
                </c:pt>
                <c:pt idx="26">
                  <c:v>0.44747066666666602</c:v>
                </c:pt>
                <c:pt idx="27">
                  <c:v>0.18812099999999901</c:v>
                </c:pt>
                <c:pt idx="28">
                  <c:v>67.184444499999998</c:v>
                </c:pt>
                <c:pt idx="29">
                  <c:v>18.952693666666601</c:v>
                </c:pt>
                <c:pt idx="30">
                  <c:v>62.5906496666666</c:v>
                </c:pt>
                <c:pt idx="31">
                  <c:v>6.2065853333333303</c:v>
                </c:pt>
                <c:pt idx="32">
                  <c:v>241.81933433333299</c:v>
                </c:pt>
                <c:pt idx="33">
                  <c:v>6.3186316666666604</c:v>
                </c:pt>
                <c:pt idx="34">
                  <c:v>109.71076466666599</c:v>
                </c:pt>
                <c:pt idx="35">
                  <c:v>2.7310910000000002</c:v>
                </c:pt>
                <c:pt idx="36">
                  <c:v>157.760643666666</c:v>
                </c:pt>
                <c:pt idx="37">
                  <c:v>32.3270706666666</c:v>
                </c:pt>
                <c:pt idx="38">
                  <c:v>188.744093666666</c:v>
                </c:pt>
                <c:pt idx="39">
                  <c:v>1.0938669999999999</c:v>
                </c:pt>
                <c:pt idx="40">
                  <c:v>0.52504300000000004</c:v>
                </c:pt>
                <c:pt idx="41">
                  <c:v>15.5851973333333</c:v>
                </c:pt>
                <c:pt idx="42">
                  <c:v>110.952611666666</c:v>
                </c:pt>
                <c:pt idx="43">
                  <c:v>67.703969333333305</c:v>
                </c:pt>
                <c:pt idx="44">
                  <c:v>1.4603459999999999</c:v>
                </c:pt>
                <c:pt idx="45">
                  <c:v>5.723274</c:v>
                </c:pt>
                <c:pt idx="46">
                  <c:v>0</c:v>
                </c:pt>
                <c:pt idx="47">
                  <c:v>9.5912999999999998E-2</c:v>
                </c:pt>
                <c:pt idx="48">
                  <c:v>5.2681249999999897</c:v>
                </c:pt>
                <c:pt idx="49">
                  <c:v>479.07869299999999</c:v>
                </c:pt>
                <c:pt idx="50">
                  <c:v>3.261E-3</c:v>
                </c:pt>
                <c:pt idx="51">
                  <c:v>254.719252333333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8-4B06-8530-2035D6EA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636847"/>
        <c:axId val="1294579871"/>
      </c:lineChart>
      <c:catAx>
        <c:axId val="206963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79871"/>
        <c:crosses val="autoZero"/>
        <c:auto val="1"/>
        <c:lblAlgn val="ctr"/>
        <c:lblOffset val="100"/>
        <c:noMultiLvlLbl val="0"/>
      </c:catAx>
      <c:valAx>
        <c:axId val="12945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4.xlsx]Sum Of Population!PivotTable18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'Sum Of Population'!$B$3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'Sum Of Population'!$A$4:$A$56</c:f>
              <c:strCache>
                <c:ptCount val="5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Bel-Lux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Croatia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Greece</c:v>
                </c:pt>
                <c:pt idx="17">
                  <c:v>Hong Kong</c:v>
                </c:pt>
                <c:pt idx="18">
                  <c:v>Hungary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Korea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Morocco</c:v>
                </c:pt>
                <c:pt idx="28">
                  <c:v>Netherlands</c:v>
                </c:pt>
                <c:pt idx="29">
                  <c:v>New Zealand</c:v>
                </c:pt>
                <c:pt idx="30">
                  <c:v>Other AME</c:v>
                </c:pt>
                <c:pt idx="31">
                  <c:v>Other APA</c:v>
                </c:pt>
                <c:pt idx="32">
                  <c:v>Other ECA</c:v>
                </c:pt>
                <c:pt idx="33">
                  <c:v>Other LAC</c:v>
                </c:pt>
                <c:pt idx="34">
                  <c:v>Other WEM</c:v>
                </c:pt>
                <c:pt idx="35">
                  <c:v>Philippines</c:v>
                </c:pt>
                <c:pt idx="36">
                  <c:v>Portugal</c:v>
                </c:pt>
                <c:pt idx="37">
                  <c:v>Romania</c:v>
                </c:pt>
                <c:pt idx="38">
                  <c:v>Russia</c:v>
                </c:pt>
                <c:pt idx="39">
                  <c:v>Singapore</c:v>
                </c:pt>
                <c:pt idx="40">
                  <c:v>South Africa</c:v>
                </c:pt>
                <c:pt idx="41">
                  <c:v>Spain</c:v>
                </c:pt>
                <c:pt idx="42">
                  <c:v>Sweden</c:v>
                </c:pt>
                <c:pt idx="43">
                  <c:v>Switzerland</c:v>
                </c:pt>
                <c:pt idx="44">
                  <c:v>Taiwan</c:v>
                </c:pt>
                <c:pt idx="45">
                  <c:v>Thailand</c:v>
                </c:pt>
                <c:pt idx="46">
                  <c:v>Tunisia</c:v>
                </c:pt>
                <c:pt idx="47">
                  <c:v>Turkey</c:v>
                </c:pt>
                <c:pt idx="48">
                  <c:v>Ukraine</c:v>
                </c:pt>
                <c:pt idx="49">
                  <c:v>United Kingdom</c:v>
                </c:pt>
                <c:pt idx="50">
                  <c:v>Uruguay</c:v>
                </c:pt>
                <c:pt idx="51">
                  <c:v>USA</c:v>
                </c:pt>
              </c:strCache>
            </c:strRef>
          </c:cat>
          <c:val>
            <c:numRef>
              <c:f>'Sum Of Population'!$B$4:$B$56</c:f>
              <c:numCache>
                <c:formatCode>General</c:formatCode>
                <c:ptCount val="52"/>
                <c:pt idx="0">
                  <c:v>39.800284333333302</c:v>
                </c:pt>
                <c:pt idx="1">
                  <c:v>43.332260333333302</c:v>
                </c:pt>
                <c:pt idx="2">
                  <c:v>23.8846666666666</c:v>
                </c:pt>
                <c:pt idx="3">
                  <c:v>8.5538340000000002</c:v>
                </c:pt>
                <c:pt idx="4">
                  <c:v>11.8831713333333</c:v>
                </c:pt>
                <c:pt idx="5">
                  <c:v>206.67514199999999</c:v>
                </c:pt>
                <c:pt idx="6">
                  <c:v>7.1836983333333304</c:v>
                </c:pt>
                <c:pt idx="7">
                  <c:v>35.909239999999997</c:v>
                </c:pt>
                <c:pt idx="8">
                  <c:v>17.970262666666599</c:v>
                </c:pt>
                <c:pt idx="9">
                  <c:v>1375.9358709999999</c:v>
                </c:pt>
                <c:pt idx="10">
                  <c:v>4.2487233333333299</c:v>
                </c:pt>
                <c:pt idx="11">
                  <c:v>5.6719933333333303</c:v>
                </c:pt>
                <c:pt idx="12">
                  <c:v>5.4977056666666604</c:v>
                </c:pt>
                <c:pt idx="13">
                  <c:v>66.598333333333301</c:v>
                </c:pt>
                <c:pt idx="14">
                  <c:v>4.0115286666666599</c:v>
                </c:pt>
                <c:pt idx="15">
                  <c:v>81.991333333333301</c:v>
                </c:pt>
                <c:pt idx="16">
                  <c:v>10.9851313333333</c:v>
                </c:pt>
                <c:pt idx="17">
                  <c:v>7.2869506666666597</c:v>
                </c:pt>
                <c:pt idx="18">
                  <c:v>9.8648543333333301</c:v>
                </c:pt>
                <c:pt idx="19">
                  <c:v>1311.7473566666599</c:v>
                </c:pt>
                <c:pt idx="20">
                  <c:v>4.68787633333333</c:v>
                </c:pt>
                <c:pt idx="21">
                  <c:v>61.7083333333333</c:v>
                </c:pt>
                <c:pt idx="22">
                  <c:v>126.656015</c:v>
                </c:pt>
                <c:pt idx="23">
                  <c:v>50.3892799999999</c:v>
                </c:pt>
                <c:pt idx="24">
                  <c:v>30.344334666666601</c:v>
                </c:pt>
                <c:pt idx="25">
                  <c:v>127.001019</c:v>
                </c:pt>
                <c:pt idx="26">
                  <c:v>4.0637456666666596</c:v>
                </c:pt>
                <c:pt idx="27">
                  <c:v>34.3329046666666</c:v>
                </c:pt>
                <c:pt idx="28">
                  <c:v>16.930983000000001</c:v>
                </c:pt>
                <c:pt idx="29">
                  <c:v>4.5746693333333299</c:v>
                </c:pt>
                <c:pt idx="30">
                  <c:v>1233.9498089189401</c:v>
                </c:pt>
                <c:pt idx="31">
                  <c:v>870</c:v>
                </c:pt>
                <c:pt idx="32">
                  <c:v>0</c:v>
                </c:pt>
                <c:pt idx="33">
                  <c:v>223.648255333333</c:v>
                </c:pt>
                <c:pt idx="34">
                  <c:v>7.258</c:v>
                </c:pt>
                <c:pt idx="35">
                  <c:v>100.812694999999</c:v>
                </c:pt>
                <c:pt idx="36">
                  <c:v>10.384048666666599</c:v>
                </c:pt>
                <c:pt idx="37">
                  <c:v>19.654292666666599</c:v>
                </c:pt>
                <c:pt idx="38">
                  <c:v>143.72878433333301</c:v>
                </c:pt>
                <c:pt idx="39">
                  <c:v>5.6034420000000003</c:v>
                </c:pt>
                <c:pt idx="40">
                  <c:v>54.719819999999999</c:v>
                </c:pt>
                <c:pt idx="41">
                  <c:v>46.127138333333299</c:v>
                </c:pt>
                <c:pt idx="42">
                  <c:v>9.7942243333333305</c:v>
                </c:pt>
                <c:pt idx="43">
                  <c:v>11.1033486666666</c:v>
                </c:pt>
                <c:pt idx="44">
                  <c:v>31.306666666666601</c:v>
                </c:pt>
                <c:pt idx="45">
                  <c:v>90.695112666666603</c:v>
                </c:pt>
                <c:pt idx="46">
                  <c:v>14.994569333333301</c:v>
                </c:pt>
                <c:pt idx="47">
                  <c:v>105.06320599999999</c:v>
                </c:pt>
                <c:pt idx="48">
                  <c:v>58.408753999999902</c:v>
                </c:pt>
                <c:pt idx="49">
                  <c:v>86.7490526666666</c:v>
                </c:pt>
                <c:pt idx="50">
                  <c:v>4.6170236666666602</c:v>
                </c:pt>
                <c:pt idx="51">
                  <c:v>429.67408833333297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2B1-BF33-CB83306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4.xlsx]Vine Area!PivotTable19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'Vine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'Vine Area'!$A$4:$A$56</c:f>
              <c:strCache>
                <c:ptCount val="52"/>
                <c:pt idx="0">
                  <c:v>Spain</c:v>
                </c:pt>
                <c:pt idx="1">
                  <c:v>China</c:v>
                </c:pt>
                <c:pt idx="2">
                  <c:v>France</c:v>
                </c:pt>
                <c:pt idx="3">
                  <c:v>Italy</c:v>
                </c:pt>
                <c:pt idx="4">
                  <c:v>Turkey</c:v>
                </c:pt>
                <c:pt idx="5">
                  <c:v>USA</c:v>
                </c:pt>
                <c:pt idx="6">
                  <c:v>Other AME</c:v>
                </c:pt>
                <c:pt idx="7">
                  <c:v>Other ECA</c:v>
                </c:pt>
                <c:pt idx="8">
                  <c:v>Argentina</c:v>
                </c:pt>
                <c:pt idx="9">
                  <c:v>Portugal</c:v>
                </c:pt>
                <c:pt idx="10">
                  <c:v>Romania</c:v>
                </c:pt>
                <c:pt idx="11">
                  <c:v>Chile</c:v>
                </c:pt>
                <c:pt idx="12">
                  <c:v>Moldova</c:v>
                </c:pt>
                <c:pt idx="13">
                  <c:v>Australia</c:v>
                </c:pt>
                <c:pt idx="14">
                  <c:v>South Africa</c:v>
                </c:pt>
                <c:pt idx="15">
                  <c:v>India</c:v>
                </c:pt>
                <c:pt idx="16">
                  <c:v>Greece</c:v>
                </c:pt>
                <c:pt idx="17">
                  <c:v>Germany</c:v>
                </c:pt>
                <c:pt idx="18">
                  <c:v>Ukraine</c:v>
                </c:pt>
                <c:pt idx="19">
                  <c:v>Brazil</c:v>
                </c:pt>
                <c:pt idx="20">
                  <c:v>Hungary</c:v>
                </c:pt>
                <c:pt idx="21">
                  <c:v>Algeria</c:v>
                </c:pt>
                <c:pt idx="22">
                  <c:v>Bulgaria</c:v>
                </c:pt>
                <c:pt idx="23">
                  <c:v>Georgia</c:v>
                </c:pt>
                <c:pt idx="24">
                  <c:v>Russia</c:v>
                </c:pt>
                <c:pt idx="25">
                  <c:v>Austria</c:v>
                </c:pt>
                <c:pt idx="26">
                  <c:v>Morocco</c:v>
                </c:pt>
                <c:pt idx="27">
                  <c:v>Other LAC</c:v>
                </c:pt>
                <c:pt idx="28">
                  <c:v>New Zealand</c:v>
                </c:pt>
                <c:pt idx="29">
                  <c:v>Tunisia</c:v>
                </c:pt>
                <c:pt idx="30">
                  <c:v>Mexico</c:v>
                </c:pt>
                <c:pt idx="31">
                  <c:v>Croatia</c:v>
                </c:pt>
                <c:pt idx="32">
                  <c:v>Switzerland</c:v>
                </c:pt>
                <c:pt idx="33">
                  <c:v>Other APA</c:v>
                </c:pt>
                <c:pt idx="34">
                  <c:v>Japan</c:v>
                </c:pt>
                <c:pt idx="35">
                  <c:v>Korea</c:v>
                </c:pt>
                <c:pt idx="36">
                  <c:v>Canada</c:v>
                </c:pt>
                <c:pt idx="37">
                  <c:v>Uruguay</c:v>
                </c:pt>
                <c:pt idx="38">
                  <c:v>Other WEM</c:v>
                </c:pt>
                <c:pt idx="39">
                  <c:v>Thailand</c:v>
                </c:pt>
                <c:pt idx="40">
                  <c:v>Taiwan</c:v>
                </c:pt>
                <c:pt idx="41">
                  <c:v>United Kingdom</c:v>
                </c:pt>
                <c:pt idx="42">
                  <c:v>Bel-Lux</c:v>
                </c:pt>
                <c:pt idx="43">
                  <c:v>Netherlands</c:v>
                </c:pt>
                <c:pt idx="44">
                  <c:v>Singapore</c:v>
                </c:pt>
                <c:pt idx="45">
                  <c:v>Hong Kong</c:v>
                </c:pt>
                <c:pt idx="46">
                  <c:v>Finland</c:v>
                </c:pt>
                <c:pt idx="47">
                  <c:v>Malaysia</c:v>
                </c:pt>
                <c:pt idx="48">
                  <c:v>Philippines</c:v>
                </c:pt>
                <c:pt idx="49">
                  <c:v>Ireland</c:v>
                </c:pt>
                <c:pt idx="50">
                  <c:v>Sweden</c:v>
                </c:pt>
                <c:pt idx="51">
                  <c:v>Denmark</c:v>
                </c:pt>
              </c:strCache>
            </c:strRef>
          </c:cat>
          <c:val>
            <c:numRef>
              <c:f>'Vine Area'!$B$4:$B$56</c:f>
              <c:numCache>
                <c:formatCode>General</c:formatCode>
                <c:ptCount val="52"/>
                <c:pt idx="0">
                  <c:v>975.66666666666595</c:v>
                </c:pt>
                <c:pt idx="1">
                  <c:v>825.33333333333303</c:v>
                </c:pt>
                <c:pt idx="2">
                  <c:v>776.33333333333303</c:v>
                </c:pt>
                <c:pt idx="3">
                  <c:v>691.66666666666595</c:v>
                </c:pt>
                <c:pt idx="4">
                  <c:v>641.36666666666599</c:v>
                </c:pt>
                <c:pt idx="5">
                  <c:v>574.53333333333296</c:v>
                </c:pt>
                <c:pt idx="6">
                  <c:v>500</c:v>
                </c:pt>
                <c:pt idx="7">
                  <c:v>310.666666666666</c:v>
                </c:pt>
                <c:pt idx="8">
                  <c:v>225.13333333333301</c:v>
                </c:pt>
                <c:pt idx="9">
                  <c:v>197</c:v>
                </c:pt>
                <c:pt idx="10">
                  <c:v>186.166666666666</c:v>
                </c:pt>
                <c:pt idx="11">
                  <c:v>140.19733333333301</c:v>
                </c:pt>
                <c:pt idx="12">
                  <c:v>137.9</c:v>
                </c:pt>
                <c:pt idx="13">
                  <c:v>133.47866666666599</c:v>
                </c:pt>
                <c:pt idx="14">
                  <c:v>122.56666666666599</c:v>
                </c:pt>
                <c:pt idx="15">
                  <c:v>119.23333333333299</c:v>
                </c:pt>
                <c:pt idx="16">
                  <c:v>107.933333333333</c:v>
                </c:pt>
                <c:pt idx="17">
                  <c:v>100.660333333333</c:v>
                </c:pt>
                <c:pt idx="18">
                  <c:v>88</c:v>
                </c:pt>
                <c:pt idx="19">
                  <c:v>81.933333333333294</c:v>
                </c:pt>
                <c:pt idx="20">
                  <c:v>69.573333333333295</c:v>
                </c:pt>
                <c:pt idx="21">
                  <c:v>66.400000000000006</c:v>
                </c:pt>
                <c:pt idx="22">
                  <c:v>61.6666666666666</c:v>
                </c:pt>
                <c:pt idx="23">
                  <c:v>53.8</c:v>
                </c:pt>
                <c:pt idx="24">
                  <c:v>45</c:v>
                </c:pt>
                <c:pt idx="25">
                  <c:v>44.407333333333298</c:v>
                </c:pt>
                <c:pt idx="26">
                  <c:v>43.4</c:v>
                </c:pt>
                <c:pt idx="27">
                  <c:v>36</c:v>
                </c:pt>
                <c:pt idx="28">
                  <c:v>35.789666666666598</c:v>
                </c:pt>
                <c:pt idx="29">
                  <c:v>30.8</c:v>
                </c:pt>
                <c:pt idx="30">
                  <c:v>27.2</c:v>
                </c:pt>
                <c:pt idx="31">
                  <c:v>25.75</c:v>
                </c:pt>
                <c:pt idx="32">
                  <c:v>19.800999999999998</c:v>
                </c:pt>
                <c:pt idx="33">
                  <c:v>19</c:v>
                </c:pt>
                <c:pt idx="34">
                  <c:v>17.3</c:v>
                </c:pt>
                <c:pt idx="35">
                  <c:v>16.3</c:v>
                </c:pt>
                <c:pt idx="36">
                  <c:v>11.066666666666601</c:v>
                </c:pt>
                <c:pt idx="37">
                  <c:v>10</c:v>
                </c:pt>
                <c:pt idx="38">
                  <c:v>8.0359999999999996</c:v>
                </c:pt>
                <c:pt idx="39">
                  <c:v>6.5</c:v>
                </c:pt>
                <c:pt idx="40">
                  <c:v>3.9</c:v>
                </c:pt>
                <c:pt idx="41">
                  <c:v>2.4483333333333301</c:v>
                </c:pt>
                <c:pt idx="42">
                  <c:v>1</c:v>
                </c:pt>
                <c:pt idx="43">
                  <c:v>0.101666666666666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6-4953-BEEF-E2FB0E5D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990671"/>
        <c:axId val="1134103695"/>
      </c:barChart>
      <c:catAx>
        <c:axId val="12249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03695"/>
        <c:crosses val="autoZero"/>
        <c:auto val="1"/>
        <c:lblAlgn val="ctr"/>
        <c:lblOffset val="100"/>
        <c:noMultiLvlLbl val="0"/>
      </c:catAx>
      <c:valAx>
        <c:axId val="11341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9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'Vine Area'!A1"/><Relationship Id="rId3" Type="http://schemas.openxmlformats.org/officeDocument/2006/relationships/chart" Target="../charts/chart1.xml"/><Relationship Id="rId7" Type="http://schemas.openxmlformats.org/officeDocument/2006/relationships/hyperlink" Target="#'Bulk Wine Import'!A1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hyperlink" Target="#'Main Sheet'!A1"/><Relationship Id="rId6" Type="http://schemas.openxmlformats.org/officeDocument/2006/relationships/chart" Target="../charts/chart2.xm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'Sum Of Population'!A1"/><Relationship Id="rId4" Type="http://schemas.openxmlformats.org/officeDocument/2006/relationships/hyperlink" Target="#'Bulk Wine Export'!A1"/><Relationship Id="rId9" Type="http://schemas.openxmlformats.org/officeDocument/2006/relationships/chart" Target="../charts/chart3.xml"/><Relationship Id="rId1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2</xdr:row>
      <xdr:rowOff>139700</xdr:rowOff>
    </xdr:from>
    <xdr:to>
      <xdr:col>9</xdr:col>
      <xdr:colOff>463550</xdr:colOff>
      <xdr:row>17</xdr:row>
      <xdr:rowOff>88900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68D4037-12D9-289F-75EE-C92E6B2A0DC6}"/>
            </a:ext>
          </a:extLst>
        </xdr:cNvPr>
        <xdr:cNvSpPr/>
      </xdr:nvSpPr>
      <xdr:spPr>
        <a:xfrm>
          <a:off x="1593850" y="508000"/>
          <a:ext cx="4965700" cy="2711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139700</xdr:colOff>
      <xdr:row>2</xdr:row>
      <xdr:rowOff>165100</xdr:rowOff>
    </xdr:from>
    <xdr:to>
      <xdr:col>17</xdr:col>
      <xdr:colOff>368300</xdr:colOff>
      <xdr:row>17</xdr:row>
      <xdr:rowOff>44450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C5FA50E-2F67-4494-9ED9-7F6720EE7DFC}"/>
            </a:ext>
          </a:extLst>
        </xdr:cNvPr>
        <xdr:cNvSpPr/>
      </xdr:nvSpPr>
      <xdr:spPr>
        <a:xfrm>
          <a:off x="6845300" y="533400"/>
          <a:ext cx="4495800" cy="26416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431800</xdr:colOff>
      <xdr:row>18</xdr:row>
      <xdr:rowOff>31750</xdr:rowOff>
    </xdr:from>
    <xdr:to>
      <xdr:col>9</xdr:col>
      <xdr:colOff>450850</xdr:colOff>
      <xdr:row>31</xdr:row>
      <xdr:rowOff>50800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EDF1BDE-8A12-41E8-BCE2-DDA4DD42453D}"/>
            </a:ext>
          </a:extLst>
        </xdr:cNvPr>
        <xdr:cNvSpPr/>
      </xdr:nvSpPr>
      <xdr:spPr>
        <a:xfrm>
          <a:off x="1651000" y="3790950"/>
          <a:ext cx="4895850" cy="2413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44450</xdr:colOff>
      <xdr:row>17</xdr:row>
      <xdr:rowOff>146050</xdr:rowOff>
    </xdr:from>
    <xdr:to>
      <xdr:col>17</xdr:col>
      <xdr:colOff>438150</xdr:colOff>
      <xdr:row>31</xdr:row>
      <xdr:rowOff>63500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7ECC46B-18FF-4322-8E78-7F23BF807F1D}"/>
            </a:ext>
          </a:extLst>
        </xdr:cNvPr>
        <xdr:cNvSpPr/>
      </xdr:nvSpPr>
      <xdr:spPr>
        <a:xfrm>
          <a:off x="6750050" y="3721100"/>
          <a:ext cx="4660900" cy="24955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44451</xdr:colOff>
      <xdr:row>1</xdr:row>
      <xdr:rowOff>725842</xdr:rowOff>
    </xdr:from>
    <xdr:to>
      <xdr:col>0</xdr:col>
      <xdr:colOff>1143001</xdr:colOff>
      <xdr:row>8</xdr:row>
      <xdr:rowOff>76198</xdr:rowOff>
    </xdr:to>
    <xdr:pic>
      <xdr:nvPicPr>
        <xdr:cNvPr id="10" name="Picture 9" descr="Cartoon bee with penci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37AE1C-E8C3-441C-F95F-DA0996B6D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1" y="909992"/>
          <a:ext cx="1098550" cy="1179156"/>
        </a:xfrm>
        <a:prstGeom prst="rect">
          <a:avLst/>
        </a:prstGeom>
      </xdr:spPr>
    </xdr:pic>
    <xdr:clientData/>
  </xdr:twoCellAnchor>
  <xdr:twoCellAnchor>
    <xdr:from>
      <xdr:col>2</xdr:col>
      <xdr:colOff>196850</xdr:colOff>
      <xdr:row>3</xdr:row>
      <xdr:rowOff>82550</xdr:rowOff>
    </xdr:from>
    <xdr:to>
      <xdr:col>9</xdr:col>
      <xdr:colOff>152400</xdr:colOff>
      <xdr:row>16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F7699C-0399-4DB5-8BB3-BEEFDADD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133350</xdr:colOff>
      <xdr:row>8</xdr:row>
      <xdr:rowOff>19050</xdr:rowOff>
    </xdr:from>
    <xdr:to>
      <xdr:col>0</xdr:col>
      <xdr:colOff>1206500</xdr:colOff>
      <xdr:row>14</xdr:row>
      <xdr:rowOff>151656</xdr:rowOff>
    </xdr:to>
    <xdr:pic>
      <xdr:nvPicPr>
        <xdr:cNvPr id="13" name="Picture 12" descr="Graduation cartoon be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2F9C87-A077-E74C-752B-37B1F7D95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492250"/>
          <a:ext cx="1073150" cy="1237506"/>
        </a:xfrm>
        <a:prstGeom prst="rect">
          <a:avLst/>
        </a:prstGeom>
      </xdr:spPr>
    </xdr:pic>
    <xdr:clientData/>
  </xdr:twoCellAnchor>
  <xdr:oneCellAnchor>
    <xdr:from>
      <xdr:col>8</xdr:col>
      <xdr:colOff>291811</xdr:colOff>
      <xdr:row>7</xdr:row>
      <xdr:rowOff>64585</xdr:rowOff>
    </xdr:from>
    <xdr:ext cx="184731" cy="937629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A40112D-5C5A-0869-5B72-2FB66E87E228}"/>
            </a:ext>
          </a:extLst>
        </xdr:cNvPr>
        <xdr:cNvSpPr/>
      </xdr:nvSpPr>
      <xdr:spPr>
        <a:xfrm>
          <a:off x="5778211" y="135363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5</xdr:col>
      <xdr:colOff>425450</xdr:colOff>
      <xdr:row>0</xdr:row>
      <xdr:rowOff>12701</xdr:rowOff>
    </xdr:from>
    <xdr:ext cx="3549650" cy="895349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9C0ACC4-E4DC-1511-B6E9-D8D67A42C3D6}"/>
            </a:ext>
          </a:extLst>
        </xdr:cNvPr>
        <xdr:cNvSpPr/>
      </xdr:nvSpPr>
      <xdr:spPr>
        <a:xfrm>
          <a:off x="4083050" y="12701"/>
          <a:ext cx="3549650" cy="8953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Dash</a:t>
          </a:r>
          <a:r>
            <a:rPr lang="en-US" sz="54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Board</a:t>
          </a:r>
          <a:endParaRPr lang="en-U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10</xdr:col>
      <xdr:colOff>501650</xdr:colOff>
      <xdr:row>3</xdr:row>
      <xdr:rowOff>120650</xdr:rowOff>
    </xdr:from>
    <xdr:to>
      <xdr:col>17</xdr:col>
      <xdr:colOff>196850</xdr:colOff>
      <xdr:row>16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7BA8E0E-9EF3-4FB8-9DE2-8EB2E9D0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107952</xdr:colOff>
      <xdr:row>15</xdr:row>
      <xdr:rowOff>50800</xdr:rowOff>
    </xdr:from>
    <xdr:to>
      <xdr:col>0</xdr:col>
      <xdr:colOff>1015184</xdr:colOff>
      <xdr:row>21</xdr:row>
      <xdr:rowOff>152400</xdr:rowOff>
    </xdr:to>
    <xdr:pic>
      <xdr:nvPicPr>
        <xdr:cNvPr id="18" name="Picture 17" descr="Reading cartoon be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E198586-6E32-25B3-D3C0-D950BEED7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2" y="3257550"/>
          <a:ext cx="907232" cy="12065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19</xdr:row>
      <xdr:rowOff>0</xdr:rowOff>
    </xdr:from>
    <xdr:to>
      <xdr:col>9</xdr:col>
      <xdr:colOff>139700</xdr:colOff>
      <xdr:row>30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1B4B8A-EE98-442C-A655-920FE8538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82550</xdr:colOff>
      <xdr:row>22</xdr:row>
      <xdr:rowOff>57150</xdr:rowOff>
    </xdr:from>
    <xdr:to>
      <xdr:col>0</xdr:col>
      <xdr:colOff>1163315</xdr:colOff>
      <xdr:row>28</xdr:row>
      <xdr:rowOff>139700</xdr:rowOff>
    </xdr:to>
    <xdr:pic>
      <xdr:nvPicPr>
        <xdr:cNvPr id="21" name="Picture 20" descr="Happy cartoon be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E8BEFBB-4C31-8152-8BB6-AC0DE68F1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4552950"/>
          <a:ext cx="1080765" cy="1187450"/>
        </a:xfrm>
        <a:prstGeom prst="rect">
          <a:avLst/>
        </a:prstGeom>
      </xdr:spPr>
    </xdr:pic>
    <xdr:clientData/>
  </xdr:twoCellAnchor>
  <xdr:twoCellAnchor>
    <xdr:from>
      <xdr:col>10</xdr:col>
      <xdr:colOff>317500</xdr:colOff>
      <xdr:row>18</xdr:row>
      <xdr:rowOff>101600</xdr:rowOff>
    </xdr:from>
    <xdr:to>
      <xdr:col>17</xdr:col>
      <xdr:colOff>114300</xdr:colOff>
      <xdr:row>30</xdr:row>
      <xdr:rowOff>69850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906876-C5C5-4D92-AC02-78F806BBB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153855</xdr:colOff>
      <xdr:row>29</xdr:row>
      <xdr:rowOff>95250</xdr:rowOff>
    </xdr:from>
    <xdr:to>
      <xdr:col>1</xdr:col>
      <xdr:colOff>135582</xdr:colOff>
      <xdr:row>35</xdr:row>
      <xdr:rowOff>88900</xdr:rowOff>
    </xdr:to>
    <xdr:pic>
      <xdr:nvPicPr>
        <xdr:cNvPr id="24" name="Picture 23" descr="Cartoon bee with sign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DAB413F-F787-1C0C-7DBC-48242A32B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55" y="5880100"/>
          <a:ext cx="1200927" cy="1098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12700</xdr:rowOff>
    </xdr:from>
    <xdr:to>
      <xdr:col>12</xdr:col>
      <xdr:colOff>114300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DEF6B-7160-A424-9C98-DD6DE254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0</xdr:row>
      <xdr:rowOff>57150</xdr:rowOff>
    </xdr:from>
    <xdr:to>
      <xdr:col>15</xdr:col>
      <xdr:colOff>139701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02BC1-E86C-D0F2-FEF7-2E98CE0B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76200</xdr:rowOff>
    </xdr:from>
    <xdr:to>
      <xdr:col>12</xdr:col>
      <xdr:colOff>393700</xdr:colOff>
      <xdr:row>16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B126EC-A860-9365-69F0-BA8E5E15D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0</xdr:row>
      <xdr:rowOff>19050</xdr:rowOff>
    </xdr:from>
    <xdr:to>
      <xdr:col>15</xdr:col>
      <xdr:colOff>82550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D95D7-4B9D-C5C0-111D-A5C3AEE2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neet Sharma" refreshedDate="45285.855595370369" createdVersion="8" refreshedVersion="8" minRefreshableVersion="3" recordCount="52">
  <cacheSource type="worksheet">
    <worksheetSource ref="A1:AJ53" sheet="Main Sheet"/>
  </cacheSource>
  <cacheFields count="36">
    <cacheField name="Region" numFmtId="0">
      <sharedItems count="8">
        <s v="WEX"/>
        <s v="WEM"/>
        <s v="ECA"/>
        <s v="ANZ"/>
        <s v="USC"/>
        <s v="LAC"/>
        <s v="AME"/>
        <s v="APA"/>
      </sharedItems>
    </cacheField>
    <cacheField name="Country" numFmtId="0">
      <sharedItems count="52">
        <s v="France"/>
        <s v="Italy"/>
        <s v="Portugal"/>
        <s v="Spain"/>
        <s v="Austria"/>
        <s v="Bel-Lux"/>
        <s v="Denmark"/>
        <s v="Finland"/>
        <s v="Germany"/>
        <s v="Greece"/>
        <s v="Ireland"/>
        <s v="Netherlands"/>
        <s v="Sweden"/>
        <s v="Switzerland"/>
        <s v="United Kingdom"/>
        <s v="Other WEM"/>
        <s v="Bulgaria"/>
        <s v="Croatia"/>
        <s v="Georgia"/>
        <s v="Hungary"/>
        <s v="Moldova"/>
        <s v="Romania"/>
        <s v="Russia"/>
        <s v="Ukraine"/>
        <s v="Other ECA"/>
        <s v="Australia"/>
        <s v="New Zealand"/>
        <s v="Canada"/>
        <s v="USA"/>
        <s v="Argentina"/>
        <s v="Brazil"/>
        <s v="Chile"/>
        <s v="Mexico"/>
        <s v="Uruguay"/>
        <s v="Other LAC"/>
        <s v="Algeria"/>
        <s v="Morocco"/>
        <s v="South Africa"/>
        <s v="Tunisia"/>
        <s v="Turkey"/>
        <s v="Other AME"/>
        <s v="China"/>
        <s v="Hong Kong"/>
        <s v="India"/>
        <s v="Japan"/>
        <s v="Korea"/>
        <s v="Malaysia"/>
        <s v="Philippines"/>
        <s v="Singapore"/>
        <s v="Taiwan"/>
        <s v="Thailand"/>
        <s v="Other APA"/>
      </sharedItems>
    </cacheField>
    <cacheField name="Vine Area ('000 ha)" numFmtId="0">
      <sharedItems containsSemiMixedTypes="0" containsString="0" containsNumber="1" minValue="0" maxValue="975.66666666666595"/>
    </cacheField>
    <cacheField name="Cropland under vines (%)" numFmtId="0">
      <sharedItems containsMixedTypes="1" containsNumber="1" minValue="0" maxValue="9.6272285251215504"/>
    </cacheField>
    <cacheField name="Wine produced (ML)" numFmtId="0">
      <sharedItems containsMixedTypes="1" containsNumber="1" minValue="4.1749999999999998" maxValue="4905.1666666666597"/>
    </cacheField>
    <cacheField name="Wine consumed (ML)" numFmtId="0">
      <sharedItems containsSemiMixedTypes="0" containsString="0" containsNumber="1" minValue="4.9749999999999996" maxValue="3390.1855649999902"/>
    </cacheField>
    <cacheField name="Wine consumed (l/capita)" numFmtId="0">
      <sharedItems containsMixedTypes="1" containsNumber="1" minValue="2.0767525384823699E-2" maxValue="44.2843924784477"/>
    </cacheField>
    <cacheField name="Wine expenditure (US$m 2015)" numFmtId="0">
      <sharedItems containsMixedTypes="1" containsNumber="1" minValue="287.10000000000002" maxValue="41822.449999999997"/>
    </cacheField>
    <cacheField name="Per capita wine expenditure (US$ 2015)" numFmtId="0">
      <sharedItems containsMixedTypes="1" containsNumber="1" minValue="0.25219089418192298" maxValue="658.62803899335495"/>
    </cacheField>
    <cacheField name="Population (millions)" numFmtId="0">
      <sharedItems containsMixedTypes="1" containsNumber="1" minValue="4.0115286666666599" maxValue="1375.9358709999999"/>
    </cacheField>
    <cacheField name="GDP (billion US$ real 1990)" numFmtId="0">
      <sharedItems containsMixedTypes="1" containsNumber="1" minValue="20.141966490138" maxValue="15104.2112210534"/>
    </cacheField>
    <cacheField name="GDP per capita ('000 US$)" numFmtId="0">
      <sharedItems containsMixedTypes="1" containsNumber="1" minValue="3.8061047426471801" maxValue="34.677913215647401"/>
    </cacheField>
    <cacheField name="Wine export vol. (ML)" numFmtId="0">
      <sharedItems containsSemiMixedTypes="0" containsString="0" containsNumber="1" minValue="7.5116000000000002E-2" maxValue="2349.9760000000001"/>
    </cacheField>
    <cacheField name="Wine import vol. (ML)" numFmtId="0">
      <sharedItems containsSemiMixedTypes="0" containsString="0" containsNumber="1" minValue="0.184" maxValue="1946.2270000000001"/>
    </cacheField>
    <cacheField name="Value of wine exports (US$ mill)" numFmtId="0">
      <sharedItems containsSemiMixedTypes="0" containsString="0" containsNumber="1" minValue="0.29495659999999901" maxValue="9523.9008916666608"/>
    </cacheField>
    <cacheField name="Value of wine imports (US$ mill)" numFmtId="0">
      <sharedItems containsSemiMixedTypes="0" containsString="0" containsNumber="1" minValue="1.4954999999999901" maxValue="7608.1399999999903"/>
    </cacheField>
    <cacheField name="Bottled still wine exports (ML)" numFmtId="0">
      <sharedItems containsSemiMixedTypes="0" containsString="0" containsNumber="1" minValue="4.9776000000000001E-2" maxValue="1200.1578749999901"/>
    </cacheField>
    <cacheField name="Bottled still wine imports (ML)" numFmtId="0">
      <sharedItems containsSemiMixedTypes="0" containsString="0" containsNumber="1" minValue="5.9114E-2" maxValue="834.63699199999996"/>
    </cacheField>
    <cacheField name="Sparkling wine exports (ML)" numFmtId="0">
      <sharedItems containsSemiMixedTypes="0" containsString="0" containsNumber="1" minValue="1.0000000000000001E-5" maxValue="285.067024"/>
    </cacheField>
    <cacheField name="Sparkling wine imports (ML)" numFmtId="0">
      <sharedItems containsSemiMixedTypes="0" containsString="0" containsNumber="1" minValue="8.5762333333333302E-2" maxValue="136.98977466666599"/>
    </cacheField>
    <cacheField name="Bulk wine exports (ML)" numFmtId="0">
      <sharedItems containsSemiMixedTypes="0" containsString="0" containsNumber="1" minValue="7.44633333333333E-3" maxValue="1332.26943733333"/>
    </cacheField>
    <cacheField name="Bulk wine imports (ML)" numFmtId="0">
      <sharedItems containsMixedTypes="1" containsNumber="1" minValue="3.261E-3" maxValue="880.75548066666602"/>
    </cacheField>
    <cacheField name="Unit value exports (US$/litre)" numFmtId="0">
      <sharedItems containsSemiMixedTypes="0" containsString="0" containsNumber="1" minValue="0.66847453344417396" maxValue="80.705956538106406"/>
    </cacheField>
    <cacheField name="Unit value imports (US$/litre)" numFmtId="0">
      <sharedItems containsSemiMixedTypes="0" containsString="0" containsNumber="1" minValue="0.66538009940363396" maxValue="22.452280701349199"/>
    </cacheField>
    <cacheField name="% of global prod'n volume" numFmtId="0">
      <sharedItems containsMixedTypes="1" containsNumber="1" minValue="1.53253093019709E-2" maxValue="18.0211103545642"/>
    </cacheField>
    <cacheField name="% of global cons'n volume" numFmtId="0">
      <sharedItems containsSemiMixedTypes="0" containsString="0" containsNumber="1" minValue="2.0113337584492599E-2" maxValue="13.682428574060699"/>
    </cacheField>
    <cacheField name="% of '15 global wine expend." numFmtId="0">
      <sharedItems containsMixedTypes="1" containsNumber="1" minValue="0.101462387089615" maxValue="14.805125781011601"/>
    </cacheField>
    <cacheField name="Wine as % of alcohol cons'n volume" numFmtId="0">
      <sharedItems containsMixedTypes="1" containsNumber="1" minValue="9.6453805337787399E-2" maxValue="63.6726268975602"/>
    </cacheField>
    <cacheField name="Exports as % of prod'n volume" numFmtId="0">
      <sharedItems containsMixedTypes="1" containsNumber="1" minValue="0.51730769230769202" maxValue="292.63752701519098"/>
    </cacheField>
    <cacheField name="Imports as % of cons'n volume" numFmtId="0">
      <sharedItems containsSemiMixedTypes="0" containsString="0" containsNumber="1" minValue="4.3671318100416197E-2" maxValue="287.014618260031"/>
    </cacheField>
    <cacheField name="Wine self- suff.  (%)" numFmtId="0">
      <sharedItems containsMixedTypes="1" containsNumber="1" minValue="0.30716019486734503" maxValue="564.28571428571399"/>
    </cacheField>
    <cacheField name="% of world export volume" numFmtId="0">
      <sharedItems containsSemiMixedTypes="0" containsString="0" containsNumber="1" minValue="7.0728981275100403E-4" maxValue="22.072897302864501"/>
    </cacheField>
    <cacheField name="% of world export value" numFmtId="0">
      <sharedItems containsSemiMixedTypes="0" containsString="0" containsNumber="1" minValue="8.8413133295340695E-4" maxValue="28.751303370399"/>
    </cacheField>
    <cacheField name="% of world import volume" numFmtId="0">
      <sharedItems containsSemiMixedTypes="0" containsString="0" containsNumber="1" minValue="1.5379667424727499E-3" maxValue="14.2527288848014"/>
    </cacheField>
    <cacheField name="% of world import value" numFmtId="0">
      <sharedItems containsSemiMixedTypes="0" containsString="0" containsNumber="1" minValue="0" maxValue="17.075070273944402"/>
    </cacheField>
    <cacheField name="Index of wine comp. advant." numFmtId="0">
      <sharedItems containsMixedTypes="1" containsNumber="1" minValue="4.2395345023869401E-4" maxValue="27.4022332216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n v="776.33333333333303"/>
    <n v="3.9227863168244999"/>
    <n v="4683.7999999999902"/>
    <n v="2735.6342044407202"/>
    <n v="41.2858282909894"/>
    <n v="31509.75"/>
    <n v="491.87783335804198"/>
    <n v="66.598333333333301"/>
    <n v="1485.79976301432"/>
    <n v="22.309864055872101"/>
    <n v="1443.8803333333301"/>
    <n v="733.41"/>
    <n v="9523.9008916666608"/>
    <n v="804.98354600000005"/>
    <n v="1028.906283"/>
    <n v="114.325459"/>
    <n v="183.356149666666"/>
    <n v="24.507019666666601"/>
    <n v="230.035579666666"/>
    <n v="578.28316266666604"/>
    <n v="6.5936572662730297"/>
    <n v="1.10407207600332"/>
    <n v="17.199431913509599"/>
    <n v="11.1437697461533"/>
    <n v="10.0515590320133"/>
    <n v="57.1428571427709"/>
    <n v="30.8307615806287"/>
    <n v="26.839423944741199"/>
    <n v="171.22666821915399"/>
    <n v="13.5733028603925"/>
    <n v="28.751303370399"/>
    <n v="6.9021884714256796"/>
    <n v="2.4189843338927499"/>
    <n v="9.2909730312939995"/>
  </r>
  <r>
    <x v="0"/>
    <x v="1"/>
    <n v="691.66666666666595"/>
    <n v="7.7074882140116197"/>
    <n v="4905.1666666666597"/>
    <n v="2113.3333333333298"/>
    <n v="34.247205465470003"/>
    <n v="16312"/>
    <n v="268.24372305875698"/>
    <n v="61.7083333333333"/>
    <n v="1101.4491726594999"/>
    <n v="17.849277612307901"/>
    <n v="2082.8863166666602"/>
    <n v="235.247115333333"/>
    <n v="6378.4177710000004"/>
    <n v="367.28067600000003"/>
    <n v="1200.1578749999901"/>
    <n v="22.921098333333301"/>
    <n v="285.067024"/>
    <n v="6.3801606666666597"/>
    <n v="530.78294599999901"/>
    <n v="201.58917966666601"/>
    <n v="3.0592682571755501"/>
    <n v="1.61685439215899"/>
    <n v="18.0211103545642"/>
    <n v="8.6123545596946993"/>
    <n v="5.2359043978744699"/>
    <n v="63.6726268975602"/>
    <n v="42.712427920707199"/>
    <n v="11.253874684815001"/>
    <n v="232.12579812019001"/>
    <n v="19.592993372334401"/>
    <n v="19.246379170571"/>
    <n v="2.2089036346534199"/>
    <n v="1.10130810152076"/>
    <n v="6.7742768244117304"/>
  </r>
  <r>
    <x v="0"/>
    <x v="2"/>
    <n v="197"/>
    <n v="9.4960212201591503"/>
    <n v="642.29999999999995"/>
    <n v="445.35080949821798"/>
    <n v="42.812548047898296"/>
    <n v="3175.5"/>
    <n v="305.25286893589202"/>
    <n v="10.384048666666599"/>
    <n v="139.68651435519399"/>
    <n v="13.452028090314601"/>
    <n v="280.791"/>
    <n v="209.13284301757801"/>
    <n v="861.45966666666595"/>
    <n v="139.20871933333299"/>
    <n v="217.48353033333299"/>
    <n v="41.209291999999998"/>
    <n v="1.53476099999999"/>
    <n v="5.3564219999999896"/>
    <n v="61.150281"/>
    <n v="157.760643666666"/>
    <n v="3.0659147764386598"/>
    <n v="0.66538009940363396"/>
    <n v="2.3574385903884698"/>
    <n v="1.8120320940318899"/>
    <n v="1.02599795405635"/>
    <n v="63.319238900559199"/>
    <n v="43.917690180824899"/>
    <n v="52.183250618670598"/>
    <n v="139.26100206234801"/>
    <n v="2.6399684510706098"/>
    <n v="2.5980386833409801"/>
    <n v="1.96443825957281"/>
    <n v="0.41609907073465102"/>
    <n v="7.5677312506032202"/>
  </r>
  <r>
    <x v="0"/>
    <x v="3"/>
    <n v="975.66666666666595"/>
    <n v="5.4165696997905499"/>
    <n v="3883.3333333333298"/>
    <n v="700"/>
    <n v="15.1319562791954"/>
    <n v="5455.95"/>
    <n v="117.386251408033"/>
    <n v="46.127138333333299"/>
    <n v="746.51489471201398"/>
    <n v="16.1838544875122"/>
    <n v="2349.9760000000001"/>
    <n v="66.492625666666598"/>
    <n v="3181.5335"/>
    <n v="194.80714366666601"/>
    <n v="853.157148333333"/>
    <n v="33.812108333333299"/>
    <n v="154.622949333333"/>
    <n v="9.0667050000000007"/>
    <n v="1332.26943733333"/>
    <n v="15.5851973333333"/>
    <n v="1.32354407828125"/>
    <n v="3.0339528667802802"/>
    <n v="14.266654224401799"/>
    <n v="2.8481422706999702"/>
    <n v="1.7618002634474099"/>
    <n v="23.204419889502699"/>
    <n v="60.585809945088499"/>
    <n v="7.2172857142857101"/>
    <n v="564.28571428571399"/>
    <n v="22.072897302864501"/>
    <n v="9.5532419271587798"/>
    <n v="0.62646196391995801"/>
    <n v="0.58583696648317596"/>
    <n v="5.54723885329713"/>
  </r>
  <r>
    <x v="1"/>
    <x v="4"/>
    <n v="44.407333333333298"/>
    <n v="3.0776993648553201"/>
    <n v="207.28966666666599"/>
    <n v="247.429"/>
    <n v="29.004303830852098"/>
    <n v="4444.7"/>
    <n v="520.536520496099"/>
    <n v="8.5538340000000002"/>
    <n v="215.358359953606"/>
    <n v="25.176822458046999"/>
    <n v="49.08"/>
    <n v="75.948499999999996"/>
    <n v="172.453"/>
    <n v="240.62649999999999"/>
    <n v="40.459503999999903"/>
    <n v="38.404902999999997"/>
    <n v="0.925342"/>
    <n v="16.859850000000002"/>
    <n v="7.7272185000000002"/>
    <n v="20.561281999999999"/>
    <n v="3.51116121151219"/>
    <n v="3.1596984555212"/>
    <n v="0.76084884983422996"/>
    <n v="0.99859724018881502"/>
    <n v="1.4225951901193601"/>
    <n v="33.778542897460497"/>
    <n v="23.790465844077399"/>
    <n v="30.697999054536101"/>
    <n v="86.205518369638696"/>
    <n v="0.46151989420059097"/>
    <n v="0.51995355144589295"/>
    <n v="0.7"/>
    <n v="0.7"/>
    <n v="0.55761947794218902"/>
  </r>
  <r>
    <x v="1"/>
    <x v="5"/>
    <n v="1"/>
    <n v="0.111982082866741"/>
    <n v="13.4646666666666"/>
    <n v="370.58008558333302"/>
    <n v="31.449542462077599"/>
    <n v="3412.45"/>
    <n v="305.29851456228999"/>
    <n v="11.8831713333333"/>
    <n v="289.75480972439499"/>
    <n v="24.3836263566787"/>
    <n v="38.861027666666601"/>
    <n v="328.666666666666"/>
    <n v="184.67449999999999"/>
    <n v="1194.369608"/>
    <n v="28.0154246666666"/>
    <n v="193.98032699999999"/>
    <n v="4.2976099999999997"/>
    <n v="44.461266999999999"/>
    <n v="5.8728369999999996"/>
    <n v="86.521277999999995"/>
    <n v="4.6115754556649797"/>
    <n v="3.6275025025104699"/>
    <n v="4.9375533163734199E-2"/>
    <n v="1.5078068663278601"/>
    <n v="1.09552942878797"/>
    <n v="34.303765951502399"/>
    <n v="292.63752701519098"/>
    <n v="93.774601906354803"/>
    <n v="4.1540278603390597"/>
    <n v="0.36519471271373999"/>
    <n v="0.55393329959029403"/>
    <n v="3.0891187151829902"/>
    <n v="3.57666017036175"/>
    <n v="0.215315807683295"/>
  </r>
  <r>
    <x v="1"/>
    <x v="6"/>
    <n v="0"/>
    <n v="0"/>
    <s v="N/A"/>
    <n v="169.76241124932"/>
    <n v="30.0629445026944"/>
    <n v="3278.95"/>
    <n v="581.14477708999004"/>
    <n v="5.6719933333333303"/>
    <n v="138.99546912745299"/>
    <n v="24.505576956622999"/>
    <n v="34.893333333333302"/>
    <n v="193.815"/>
    <n v="143.60366666666599"/>
    <n v="668.84"/>
    <n v="15.1920553333333"/>
    <n v="104.12376"/>
    <n v="1.02326466666666"/>
    <n v="7.3685323333333299"/>
    <n v="16.866126333333298"/>
    <n v="78.944189333333298"/>
    <n v="4.10644736539418"/>
    <n v="3.4486692024408101"/>
    <s v="N/A"/>
    <n v="0.690724999221634"/>
    <n v="1.05785930015648"/>
    <n v="45.502092050127203"/>
    <s v="N/A"/>
    <n v="115.794773738987"/>
    <s v="N/A"/>
    <n v="0.32830473117238201"/>
    <n v="0.43308776940018501"/>
    <n v="1.8223868415244899"/>
    <n v="2.00487700643989"/>
    <n v="0.73378789710811398"/>
  </r>
  <r>
    <x v="1"/>
    <x v="7"/>
    <n v="0"/>
    <n v="0"/>
    <s v="N/A"/>
    <n v="63.810630416411399"/>
    <n v="11.6449981233163"/>
    <n v="1191.4000000000001"/>
    <n v="218.18537710883899"/>
    <n v="5.4977056666666604"/>
    <n v="128.053764413149"/>
    <n v="23.292219005021799"/>
    <n v="8.5872254467010496"/>
    <n v="76.541499999999999"/>
    <n v="21.598447105407701"/>
    <n v="242.13899999999899"/>
    <n v="1.4460249999999999"/>
    <n v="36.103919500000003"/>
    <n v="0.15660399999999999"/>
    <n v="7.4124679999999996"/>
    <n v="6.9881225000000002"/>
    <n v="32.985576500000001"/>
    <n v="2.54335143604973"/>
    <n v="3.16187307125975"/>
    <s v="N/A"/>
    <n v="0.25963107686999198"/>
    <n v="0.372492527714327"/>
    <n v="21.328224776445001"/>
    <s v="N/A"/>
    <n v="120.77924868797101"/>
    <s v="N/A"/>
    <n v="7.9903481175238197E-2"/>
    <n v="6.5074175575033602E-2"/>
    <n v="0.7"/>
    <n v="0.7"/>
    <n v="0.17129636649470401"/>
  </r>
  <r>
    <x v="1"/>
    <x v="8"/>
    <n v="100.660333333333"/>
    <n v="0.828847109491469"/>
    <n v="901.16666666666595"/>
    <n v="1894.3324019420199"/>
    <n v="23.098654441170201"/>
    <n v="15744.5999999999"/>
    <n v="194.466197350127"/>
    <n v="81.991333333333301"/>
    <n v="1802.7020583619701"/>
    <n v="21.9864952193562"/>
    <n v="373.79066666666603"/>
    <n v="1516.10466666666"/>
    <n v="1147.211466"/>
    <n v="2987.0329696666599"/>
    <n v="272.571684"/>
    <n v="567.68702099999996"/>
    <n v="29.377393333333298"/>
    <n v="64.210573333333301"/>
    <n v="70.669615666666601"/>
    <n v="880.75548066666602"/>
    <n v="3.0618210565392201"/>
    <n v="1.9676269189015101"/>
    <n v="3.31032266049136"/>
    <n v="7.7214481968766302"/>
    <n v="4.9985443260542599"/>
    <n v="28.105167724322101"/>
    <n v="41.473156265594199"/>
    <n v="80.326033336713806"/>
    <n v="47.683254827810401"/>
    <n v="3.5153704763388598"/>
    <n v="3.4579469763386901"/>
    <n v="14.2527288848014"/>
    <n v="8.9424690506918392"/>
    <n v="0.42196220199194501"/>
  </r>
  <r>
    <x v="1"/>
    <x v="9"/>
    <n v="107.933333333333"/>
    <n v="2.9744966442953"/>
    <n v="288.13333333333298"/>
    <n v="284.19186802503799"/>
    <n v="25.870754466836399"/>
    <n v="3785.7999999999902"/>
    <n v="347.43843073733001"/>
    <n v="10.9851313333333"/>
    <n v="131.74236235791"/>
    <n v="11.9927890127403"/>
    <n v="28.741687530517499"/>
    <n v="17.271333333333299"/>
    <n v="79.447666666666606"/>
    <n v="37.012999999999998"/>
    <n v="22.337724333333298"/>
    <n v="7.3419336666666597"/>
    <n v="0.20280933333333301"/>
    <n v="2.49385566666666"/>
    <n v="5.2212523333333296"/>
    <n v="5.2944296666666597"/>
    <n v="2.7651031111509199"/>
    <n v="2.1792053232772899"/>
    <n v="1.0572418112536599"/>
    <n v="1.15740128773738"/>
    <n v="1.16269565075234"/>
    <n v="51.5387627611941"/>
    <n v="10.144435904229301"/>
    <n v="6.1052261870725903"/>
    <n v="101.10081529305999"/>
    <n v="0.270312061702632"/>
    <n v="0.23989989228058101"/>
    <n v="0.16255882370347899"/>
    <n v="0.11102206463219701"/>
    <n v="1.3289687286711001"/>
  </r>
  <r>
    <x v="1"/>
    <x v="10"/>
    <n v="0"/>
    <n v="0"/>
    <s v="N/A"/>
    <n v="85.470816666324694"/>
    <n v="18.281886296678501"/>
    <n v="1214.2"/>
    <n v="263.05359532326798"/>
    <n v="4.68787633333333"/>
    <n v="118.786084197942"/>
    <n v="25.338996968266699"/>
    <n v="1.9768176674842799"/>
    <n v="93.314999999999998"/>
    <n v="4.6205133012135802"/>
    <n v="288.29833333333301"/>
    <n v="1.7707249999999899"/>
    <n v="73.248234999999994"/>
    <n v="6.1021666666666599E-2"/>
    <n v="2.3926073333333302"/>
    <n v="2.3141666666666599E-2"/>
    <n v="1.8878299999999999"/>
    <n v="3.5450991814921999"/>
    <n v="3.1775187053749199"/>
    <s v="N/A"/>
    <n v="0.34776149408372498"/>
    <n v="0.38390139400345802"/>
    <n v="28.282828282761798"/>
    <s v="N/A"/>
    <n v="91.095420679040402"/>
    <s v="N/A"/>
    <n v="1.8679422225215601E-2"/>
    <n v="1.4029821285620799E-2"/>
    <n v="0.87912656123176802"/>
    <n v="0.86714853656303104"/>
    <n v="1.8977819586506E-2"/>
  </r>
  <r>
    <x v="1"/>
    <x v="11"/>
    <n v="0.101666666666666"/>
    <n v="0"/>
    <s v="N/A"/>
    <n v="350"/>
    <n v="20.749323275642301"/>
    <n v="2981.55"/>
    <n v="176.81735393784101"/>
    <n v="16.930983000000001"/>
    <n v="419.75707041634098"/>
    <n v="24.792244515061"/>
    <n v="39.457000000000001"/>
    <n v="412.53100000000001"/>
    <n v="280.42899999999997"/>
    <n v="1355.0014999999901"/>
    <n v="34.914597999999998"/>
    <n v="359.1501245"/>
    <n v="3.4363890000000001"/>
    <n v="12.726210500000001"/>
    <n v="2.1118739999999998"/>
    <n v="67.184444499999998"/>
    <n v="7.2463448184399102"/>
    <n v="3.1718731763992301"/>
    <s v="N/A"/>
    <n v="1.42407113534998"/>
    <n v="0.94286627591299599"/>
    <n v="35.897435897435898"/>
    <s v="N/A"/>
    <n v="117.057714285714"/>
    <s v="N/A"/>
    <n v="0.36710194254584699"/>
    <n v="0.84241486226190199"/>
    <n v="3.8784104243108599"/>
    <n v="4"/>
    <n v="0.23680448984382199"/>
  </r>
  <r>
    <x v="1"/>
    <x v="12"/>
    <n v="0"/>
    <n v="0"/>
    <s v="N/A"/>
    <n v="241.42436999903401"/>
    <n v="24.880781659895302"/>
    <n v="3509.2"/>
    <n v="362.07664985702303"/>
    <n v="9.7942243333333305"/>
    <n v="264.98903985308402"/>
    <n v="27.0556432887931"/>
    <n v="6.3902123593953402"/>
    <n v="170.69348099999999"/>
    <n v="29.1959583050944"/>
    <n v="733.63366666666604"/>
    <n v="3.6131769999999999"/>
    <n v="96.560278666666605"/>
    <n v="0.47247133333333302"/>
    <n v="15.2182066666666"/>
    <n v="3.5263259999999899"/>
    <n v="110.952611666666"/>
    <n v="4.6232233932047802"/>
    <n v="4.4654169863660904"/>
    <s v="N/A"/>
    <n v="0.98230136195908602"/>
    <n v="1.1250950883787101"/>
    <n v="49.3150684930689"/>
    <s v="N/A"/>
    <n v="64.561833588143301"/>
    <s v="N/A"/>
    <n v="6.0104022141604603E-2"/>
    <n v="8.8079014859899302E-2"/>
    <n v="1.6075189940638499"/>
    <n v="2.2001130625187799"/>
    <n v="0.10106626993249"/>
  </r>
  <r>
    <x v="1"/>
    <x v="13"/>
    <n v="19.800999999999998"/>
    <n v="3.4835680751173701"/>
    <n v="91.121666666666599"/>
    <n v="363.81194955519999"/>
    <n v="43.687336119900401"/>
    <n v="5392.65"/>
    <n v="658.62803899335495"/>
    <n v="11.1033486666666"/>
    <n v="296.66493538115401"/>
    <n v="26.718510269948599"/>
    <n v="1.7876666666666601"/>
    <n v="248.49033333333301"/>
    <n v="144.95466666666599"/>
    <n v="1482.02066666666"/>
    <n v="1.22690366666666"/>
    <n v="99.068484999999995"/>
    <n v="0.11187999999999999"/>
    <n v="18.492243333333299"/>
    <n v="3.5970333333333299E-2"/>
    <n v="67.703969333333305"/>
    <n v="80.705956538106406"/>
    <n v="6.0100786305099803"/>
    <n v="0.33468033887216803"/>
    <n v="1.10897427699554"/>
    <n v="1.8507059409932001"/>
    <n v="48.155953635321801"/>
    <n v="1.50732426101461"/>
    <n v="68.662785257621593"/>
    <n v="33.489333089179702"/>
    <n v="1.2942275520088699E-2"/>
    <n v="0.33376933531029901"/>
    <n v="1.75708009535203"/>
    <n v="3.3695494815100901"/>
    <n v="0.18773291292705799"/>
  </r>
  <r>
    <x v="1"/>
    <x v="14"/>
    <n v="2.4483333333333301"/>
    <n v="2.39885313794201E-2"/>
    <n v="4.1749999999999998"/>
    <n v="1813.94405555555"/>
    <n v="27.881798256918"/>
    <n v="23459.4"/>
    <n v="363.70789776685399"/>
    <n v="86.7490526666666"/>
    <n v="2236.4235872722402"/>
    <n v="25.780380517418401"/>
    <n v="137.36600000000001"/>
    <n v="1946.2270000000001"/>
    <n v="918.29066666666597"/>
    <n v="5918.0503333333299"/>
    <n v="53.616752666666599"/>
    <n v="784.81032166666603"/>
    <n v="1.8899346666666601"/>
    <n v="136.98977466666599"/>
    <n v="37.2974136666666"/>
    <n v="479.07869299999999"/>
    <n v="6.5958358368302896"/>
    <n v="3.11500763439575"/>
    <n v="1.53253093019709E-2"/>
    <n v="5.5419622359111802"/>
    <n v="7.8872484005847703"/>
    <n v="35.232981612955797"/>
    <s v="N/A"/>
    <n v="107.527343051198"/>
    <n v="0.30716019486734503"/>
    <n v="0.99690564624757405"/>
    <n v="2.1039709220057898"/>
    <n v="13.7563626448894"/>
    <n v="13.657013649254299"/>
    <n v="0.77691639680626101"/>
  </r>
  <r>
    <x v="1"/>
    <x v="15"/>
    <n v="8.0359999999999996"/>
    <n v="0.71428571428571397"/>
    <n v="14"/>
    <n v="108.007090555555"/>
    <n v="14.809278627642501"/>
    <n v="758.049999999992"/>
    <n v="359.15279800164097"/>
    <n v="7.258"/>
    <s v="N/A"/>
    <s v="N/A"/>
    <n v="4.3620616666666603"/>
    <n v="111.46954032844999"/>
    <n v="21.1864333252766"/>
    <n v="571.613557068359"/>
    <n v="2.1223890000000001"/>
    <n v="264.233314333333"/>
    <n v="0.12914400000000001"/>
    <n v="21.828954"/>
    <n v="2.1529886666666598"/>
    <n v="109.71076466666599"/>
    <n v="8.5753700292028405"/>
    <n v="4.8594718684688898"/>
    <n v="5.1424354543971498E-2"/>
    <n v="0.44007095896135401"/>
    <n v="1.29814115480683"/>
    <n v="33.051168667087801"/>
    <n v="31.157583333333299"/>
    <n v="103.10386237340801"/>
    <n v="12.9644746385344"/>
    <n v="4.0769563618433202E-2"/>
    <n v="6.2539777687531495E-2"/>
    <n v="1.0466126727697"/>
    <n v="1.6"/>
    <s v="N/A"/>
  </r>
  <r>
    <x v="2"/>
    <x v="16"/>
    <n v="61.6666666666666"/>
    <n v="1.54995848325491"/>
    <n v="114.833333333333"/>
    <n v="87.928647089328294"/>
    <n v="12.2416123690407"/>
    <n v="592.6"/>
    <n v="82.021339774557205"/>
    <n v="7.1836983333333304"/>
    <n v="67.471452461336895"/>
    <n v="9.3923003626502801"/>
    <n v="37.307737466227202"/>
    <n v="7.0474956666666602"/>
    <n v="43.214358666666598"/>
    <n v="18.3904553333333"/>
    <n v="28.809048333333301"/>
    <n v="2.6712880000000001"/>
    <n v="9.1053666666666602E-2"/>
    <n v="0.32996199999999998"/>
    <n v="8.4560253333333293"/>
    <n v="3.4998456666666602"/>
    <n v="1.1521652986064701"/>
    <n v="2.7224163302411202"/>
    <n v="0.421903368528108"/>
    <n v="0.35803159169767201"/>
    <n v="0.196037714651036"/>
    <n v="15.530127938054401"/>
    <n v="34.738112259939903"/>
    <n v="7.9797980294805502"/>
    <n v="130.25586638518701"/>
    <n v="0.35049324490422901"/>
    <n v="0.12998311056585399"/>
    <n v="6.6390628619820494E-2"/>
    <n v="5.5426686329359397E-2"/>
    <n v="0.818422466044052"/>
  </r>
  <r>
    <x v="2"/>
    <x v="17"/>
    <n v="25.75"/>
    <n v="2.8900112233445499"/>
    <n v="86.899999999999906"/>
    <n v="188.46786458257901"/>
    <n v="44.2843924784477"/>
    <n v="1265.4000000000001"/>
    <n v="298.36911719617802"/>
    <n v="4.2487233333333299"/>
    <n v="40.470640263641201"/>
    <n v="9.5253649363631396"/>
    <n v="4.0666976282704601"/>
    <n v="27.444016000000001"/>
    <n v="13.608446746297099"/>
    <n v="32.951650666666602"/>
    <n v="3.35273633333333"/>
    <n v="10.788708"/>
    <n v="4.4617333333333301E-2"/>
    <n v="1.02201566666666"/>
    <n v="0.649179333333333"/>
    <n v="15.652893000000001"/>
    <n v="3.4121489850831201"/>
    <n v="1.2206783926777001"/>
    <n v="0.31878247071941901"/>
    <n v="0.76683327398029"/>
    <n v="0.41117136708479401"/>
    <n v="53.011026293388397"/>
    <n v="4.6621656010183701"/>
    <n v="11.898049595704199"/>
    <n v="44.6760513716685"/>
    <n v="3.8083487907672298E-2"/>
    <n v="4.1052801877217701E-2"/>
    <n v="0.25845394458713999"/>
    <n v="9.9193335259585499E-2"/>
    <n v="0.525333484563273"/>
  </r>
  <r>
    <x v="2"/>
    <x v="18"/>
    <n v="53.8"/>
    <n v="9.6272285251215504"/>
    <n v="116.2"/>
    <n v="75.071544192843902"/>
    <n v="18.724422693666099"/>
    <n v="416.05"/>
    <n v="110.977163364034"/>
    <n v="4.0115286666666599"/>
    <n v="30.376174910267501"/>
    <n v="7.5722193294229401"/>
    <n v="36.901344696044902"/>
    <n v="0.184"/>
    <n v="129.898333333333"/>
    <n v="1.909"/>
    <n v="35.387296333333303"/>
    <n v="8.6175000000000002E-2"/>
    <n v="0.75538899999999998"/>
    <n v="9.4618666666666601E-2"/>
    <n v="0.75506066666666605"/>
    <n v="3.3373333333333302E-3"/>
    <n v="3.4905893775702799"/>
    <n v="10.1911921392855"/>
    <n v="0.426499290392931"/>
    <n v="0.30569713399681803"/>
    <n v="0.13221067306397899"/>
    <n v="37.7018890283411"/>
    <n v="32.4594384443742"/>
    <n v="0.254084895137899"/>
    <n v="156.61521786727599"/>
    <n v="0.34871271512976798"/>
    <n v="0.38887852721494498"/>
    <n v="1.7281385630558499E-3"/>
    <n v="5.6752610157594597E-3"/>
    <n v="27.4022332216603"/>
  </r>
  <r>
    <x v="2"/>
    <x v="19"/>
    <n v="69.573333333333295"/>
    <n v="1.54242093784078"/>
    <n v="279.03333333333302"/>
    <n v="221.04783333333299"/>
    <n v="22.405418860540902"/>
    <n v="1207.6500000000001"/>
    <n v="122.389821320678"/>
    <n v="9.8648543333333301"/>
    <n v="87.422699339163401"/>
    <n v="8.8620365172308908"/>
    <n v="63.705749333333301"/>
    <n v="26.115915999999999"/>
    <n v="88.113500000000002"/>
    <n v="26.4465"/>
    <n v="24.585053333333299"/>
    <n v="4.1063900000000002"/>
    <n v="5.2706879999999998"/>
    <n v="2.4068809999999998"/>
    <n v="33.392919999999997"/>
    <n v="19.419765000000002"/>
    <n v="1.42797998728424"/>
    <n v="0.95290989715228303"/>
    <n v="1.02503699594312"/>
    <n v="0.89977235638588604"/>
    <n v="0.39099715230523402"/>
    <n v="30.194288140991599"/>
    <n v="22.8247724446395"/>
    <n v="11.7149468492876"/>
    <n v="127.006695446349"/>
    <n v="0.599088227909925"/>
    <n v="0.26457112907146901"/>
    <n v="0.24487664074222601"/>
    <n v="0.1"/>
    <n v="0.43828843753662899"/>
  </r>
  <r>
    <x v="2"/>
    <x v="20"/>
    <n v="137.9"/>
    <n v="6.3394973921289699"/>
    <n v="163.28333333333299"/>
    <n v="140.036283332773"/>
    <n v="34.387178706290001"/>
    <s v="N/A"/>
    <s v="N/A"/>
    <n v="4.0637456666666596"/>
    <n v="20.141966490138"/>
    <n v="4.9565027298225797"/>
    <n v="116.351848"/>
    <n v="0.79961966666666595"/>
    <n v="105.830474333333"/>
    <n v="1.6302966666666601"/>
    <n v="32.165428333333303"/>
    <n v="0.25011933333333303"/>
    <n v="2.0070196666666602"/>
    <n v="0.102883666666666"/>
    <n v="81.704469666666597"/>
    <n v="0.44747066666666602"/>
    <n v="0.92141287174350395"/>
    <n v="2.5547424410117601"/>
    <n v="0.59991605575318696"/>
    <n v="0.56977608284541303"/>
    <s v="N/A"/>
    <n v="50.204918032696703"/>
    <n v="71.139555788991601"/>
    <n v="0.251363426408233"/>
    <n v="107.0079813843"/>
    <n v="1.0939410522706099"/>
    <n v="0.31947566301359798"/>
    <n v="7.5503315836801298E-3"/>
    <n v="4.9123963363094996E-3"/>
    <n v="25.6271311404609"/>
  </r>
  <r>
    <x v="2"/>
    <x v="21"/>
    <n v="186.166666666666"/>
    <n v="1.9069868521134401"/>
    <n v="365.06666666666598"/>
    <n v="420"/>
    <n v="21.3723555908097"/>
    <n v="727.15"/>
    <n v="36.517364577514101"/>
    <n v="19.654292666666599"/>
    <n v="99.574338272670204"/>
    <n v="5.0662895867805204"/>
    <n v="12.421658333333299"/>
    <n v="45.028667333333303"/>
    <n v="23.768895000000001"/>
    <n v="48.027824666666604"/>
    <n v="8.92424999999999"/>
    <n v="9.4678413333333307"/>
    <n v="0.12591433333333299"/>
    <n v="2.7737816666666602"/>
    <n v="2.9862796666666598"/>
    <n v="32.3270706666666"/>
    <n v="1.9391277684823001"/>
    <n v="1.0925670507721501"/>
    <n v="1.3397946958459099"/>
    <n v="1.70888536241998"/>
    <n v="0.22939473529517099"/>
    <n v="30.844553243574001"/>
    <n v="3.42499727619334"/>
    <n v="8.1328571428571408"/>
    <n v="91.476190476190396"/>
    <n v="0.116495779403803"/>
    <n v="7.1909039933828606E-2"/>
    <n v="0.42417096549857503"/>
    <n v="0.14481554175431099"/>
    <n v="0.189208576527088"/>
  </r>
  <r>
    <x v="2"/>
    <x v="22"/>
    <n v="45"/>
    <n v="3.6080242459229299E-2"/>
    <n v="536.66666666666595"/>
    <n v="1058.41313868816"/>
    <n v="7.36579902494005"/>
    <n v="7555.8"/>
    <n v="52.546352020301697"/>
    <n v="143.72878433333301"/>
    <n v="1354.3162442036901"/>
    <n v="9.4227210679162905"/>
    <n v="4.6218613118311502"/>
    <n v="526.368333333333"/>
    <n v="6.7234223387654604"/>
    <n v="853.99554866666597"/>
    <n v="1.5230599999999901"/>
    <n v="205.83881066666601"/>
    <n v="1.1814993333333299"/>
    <n v="29.2028793333333"/>
    <n v="0.99401300000000004"/>
    <n v="188.744093666666"/>
    <n v="1.9266684318791401"/>
    <n v="1.6282061389712801"/>
    <n v="1.9717842333890001"/>
    <n v="4.3085608342989898"/>
    <n v="2.17311076304793"/>
    <n v="12.005478147470599"/>
    <n v="0.83629338846894297"/>
    <n v="49.2652258962449"/>
    <n v="51.505055067710899"/>
    <n v="4.2875497253184403E-2"/>
    <n v="2.0508926761927601E-2"/>
    <n v="4.9393214760006297"/>
    <n v="2.5412041108275201"/>
    <n v="1.0267629711280301E-2"/>
  </r>
  <r>
    <x v="2"/>
    <x v="23"/>
    <n v="88"/>
    <n v="0.19746290090952601"/>
    <n v="78.968000000000004"/>
    <n v="230.59720199907699"/>
    <n v="5.1240979361451302"/>
    <n v="692.5"/>
    <n v="15.328047726114701"/>
    <n v="58.408753999999902"/>
    <n v="253.25592766438999"/>
    <n v="4.3359241606898502"/>
    <n v="55.680500000000002"/>
    <n v="34.484999999999999"/>
    <n v="36.593838821411097"/>
    <n v="75.850999999999999"/>
    <n v="0.975132"/>
    <n v="17.277009"/>
    <n v="1.9335579999999899"/>
    <n v="2.7099359999999999"/>
    <n v="50.235961500000002"/>
    <n v="5.2681249999999897"/>
    <n v="0.66847453344417396"/>
    <n v="2.1639981423719199"/>
    <n v="0.289974772848344"/>
    <n v="0.93824805502673403"/>
    <n v="0.19342897998126499"/>
    <n v="9.1370558375336497"/>
    <n v="69.928576083954695"/>
    <n v="17.361442226068299"/>
    <n v="37.686493698370001"/>
    <n v="0.51742934449637601"/>
    <n v="0.110426220091689"/>
    <n v="0.3"/>
    <n v="0.2"/>
    <n v="0.43141811022589399"/>
  </r>
  <r>
    <x v="2"/>
    <x v="24"/>
    <n v="310.666666666666"/>
    <n v="0.45882352941176402"/>
    <n v="500.33333333333297"/>
    <n v="819.82014960872402"/>
    <s v="N/A"/>
    <n v="524.69999999999902"/>
    <n v="16.651757477969099"/>
    <s v="N/A"/>
    <s v="N/A"/>
    <s v="N/A"/>
    <n v="236.04768960221301"/>
    <n v="597.67350587760404"/>
    <n v="442.36376267187501"/>
    <n v="1053.95152996354"/>
    <n v="132.94692799999899"/>
    <n v="325.99644699999999"/>
    <n v="15.5329313333333"/>
    <n v="39.186885333333301"/>
    <n v="78.697185333333294"/>
    <n v="241.81933433333299"/>
    <n v="1.85704136809581"/>
    <n v="1.76586511601836"/>
    <n v="1.83780109011855"/>
    <n v="3.3407708327320398"/>
    <n v="2.5691166859191199"/>
    <n v="10.2606230981099"/>
    <n v="47.171558715278799"/>
    <n v="73.439637589582404"/>
    <n v="61.568305033801103"/>
    <n v="2.2251433465378301"/>
    <n v="1.3278514301311"/>
    <n v="5.6211828239878097"/>
    <n v="3.1589555502132298"/>
    <s v="N/A"/>
  </r>
  <r>
    <x v="3"/>
    <x v="25"/>
    <n v="133.47866666666599"/>
    <n v="0.57084887862842804"/>
    <n v="1229.1786666666601"/>
    <n v="552.16899999999998"/>
    <n v="23.1174843588492"/>
    <n v="7029.1"/>
    <n v="296.408979664068"/>
    <n v="23.8846666666666"/>
    <n v="682.16270231901001"/>
    <n v="28.5606959410086"/>
    <n v="739.53333333333296"/>
    <n v="88.54"/>
    <n v="1671.1033333333301"/>
    <n v="573.02693277994797"/>
    <n v="323.84503666666598"/>
    <n v="56.573438666666597"/>
    <n v="11.8514053333333"/>
    <n v="14.434450666666599"/>
    <n v="410.74741499999999"/>
    <n v="18.677513000000001"/>
    <n v="2.2601522678694801"/>
    <n v="6.4840586270389604"/>
    <n v="4.5178731252733204"/>
    <n v="2.2495518502108398"/>
    <n v="2.28507765507449"/>
    <n v="35.912213842617902"/>
    <n v="60.262850700731001"/>
    <n v="16.034855887288298"/>
    <n v="222.54847666832299"/>
    <n v="6.9513450663264296"/>
    <n v="5.0524916474522703"/>
    <n v="0.83269579003448102"/>
    <n v="1.7189220123887901"/>
    <n v="4.09611567241088"/>
  </r>
  <r>
    <x v="3"/>
    <x v="26"/>
    <n v="35.789666666666598"/>
    <s v="N/A"/>
    <n v="289.666666666666"/>
    <n v="106.812460436666"/>
    <n v="23.352341404571298"/>
    <n v="1520.15"/>
    <n v="336.88344030585199"/>
    <n v="4.5746693333333299"/>
    <n v="95.472897044265594"/>
    <n v="20.869901207635301"/>
    <n v="206.06666666666601"/>
    <n v="37.475333333333303"/>
    <n v="1108.8603333333299"/>
    <n v="128.35"/>
    <n v="143.80832533333299"/>
    <n v="15.359553666666599"/>
    <n v="1.4601993333333301"/>
    <n v="3.6059003333333299"/>
    <n v="68.155781333333294"/>
    <n v="18.952693666666601"/>
    <n v="5.3941059056198801"/>
    <n v="3.4290982411222002"/>
    <n v="1.0652658135322"/>
    <n v="0.43524910975294401"/>
    <n v="0.495659587256435"/>
    <n v="36.627850846923302"/>
    <n v="72.817368114040093"/>
    <n v="35.067618519873001"/>
    <n v="270.61493752233099"/>
    <n v="1.9360468429589801"/>
    <n v="3.3517350519131899"/>
    <n v="0.35223428749735702"/>
    <n v="0.385349967505139"/>
    <n v="15.6252409648467"/>
  </r>
  <r>
    <x v="4"/>
    <x v="27"/>
    <n v="11.066666666666601"/>
    <n v="2.2109917877447802E-2"/>
    <n v="54.887666666666597"/>
    <n v="498.00989999800697"/>
    <n v="13.9938405283521"/>
    <n v="9724.85"/>
    <n v="272.33838469940798"/>
    <n v="35.909239999999997"/>
    <n v="982.81256942594598"/>
    <n v="27.369350323926199"/>
    <n v="70.005333333333297"/>
    <n v="404.68233333333302"/>
    <n v="65.845999999999904"/>
    <n v="1836.9949999999999"/>
    <n v="1.5496416666666599"/>
    <n v="277.17637033333301"/>
    <n v="0.59071533333333304"/>
    <n v="13.6343656666666"/>
    <n v="67.816028666666597"/>
    <n v="113.867236333333"/>
    <n v="0.94249245674954496"/>
    <n v="4.5512506120523097"/>
    <n v="0.20161412124273601"/>
    <n v="2.0262900677305602"/>
    <n v="3.20352617447843"/>
    <n v="25.6410256409618"/>
    <n v="127.524109056095"/>
    <n v="77.2926401666994"/>
    <n v="10.9762878208281"/>
    <n v="0.65743143063391696"/>
    <n v="0.19925632428234699"/>
    <n v="3.8069272596563302"/>
    <n v="5.5155987443518999"/>
    <n v="7.9905589956495895E-2"/>
  </r>
  <r>
    <x v="4"/>
    <x v="28"/>
    <n v="574.53333333333296"/>
    <n v="0.26627651792245799"/>
    <n v="3083.7999999999902"/>
    <n v="3390.1855649999902"/>
    <n v="10.574163546832301"/>
    <n v="41822.449999999997"/>
    <n v="130.59293468939001"/>
    <n v="429.67408833333297"/>
    <n v="14279.914552169899"/>
    <n v="33.234293013945504"/>
    <n v="569.38966666666602"/>
    <n v="1469.912"/>
    <n v="2095.2563333333301"/>
    <n v="7608.1399999999903"/>
    <n v="231.89237800000001"/>
    <n v="834.63699199999996"/>
    <n v="4.9959015000000004"/>
    <n v="120.358392333333"/>
    <n v="181.98474566666599"/>
    <n v="254.719252333333"/>
    <n v="3.6815917835981802"/>
    <n v="5.1678535814903199"/>
    <n v="11.3294326044436"/>
    <n v="13.682428574060699"/>
    <n v="14.805125781011601"/>
    <n v="17.911116228956399"/>
    <n v="13.6416302167195"/>
    <n v="32.1253247316195"/>
    <n v="89.984476838476894"/>
    <n v="3.9565480927779602"/>
    <n v="4.6906512362086801"/>
    <n v="10.327174979995799"/>
    <n v="17.075070273944402"/>
    <n v="0.52083056880126899"/>
  </r>
  <r>
    <x v="5"/>
    <x v="29"/>
    <n v="225.13333333333301"/>
    <n v="0.56318407960199002"/>
    <n v="1264.56666666666"/>
    <n v="860.97698982988902"/>
    <n v="20.032025802634202"/>
    <n v="4006.5"/>
    <n v="92.7097821963211"/>
    <n v="43.332260333333302"/>
    <n v="473.59286797679403"/>
    <n v="10.9293368112736"/>
    <n v="265.41366666666602"/>
    <n v="3.9151403333333299"/>
    <n v="825.49157933333299"/>
    <n v="7.569528"/>
    <n v="192.56966066666601"/>
    <n v="0.16114933333333301"/>
    <n v="3.9530613333333302"/>
    <n v="0.24103133333333299"/>
    <n v="68.613413666666602"/>
    <n v="3.5133913333333302"/>
    <n v="3.1108326814241698"/>
    <n v="9.3098420989289998"/>
    <n v="4.6341012882373303"/>
    <n v="3.5031213697636101"/>
    <n v="1.5097269280897001"/>
    <n v="45.098039215608402"/>
    <n v="21.804011973080801"/>
    <n v="4.3671318100416197E-2"/>
    <n v="176.29971740590901"/>
    <n v="2.4945296042193101"/>
    <n v="2.4954794766113002"/>
    <n v="3.7230464358360402E-2"/>
    <n v="2.3024414646744699E-2"/>
    <n v="6.8583886145277297"/>
  </r>
  <r>
    <x v="5"/>
    <x v="30"/>
    <n v="81.933333333333294"/>
    <n v="9.1004631073230993E-2"/>
    <n v="261.06666666666598"/>
    <n v="361.25980194397101"/>
    <n v="1.7477552443944"/>
    <n v="4546"/>
    <n v="21.978461674335499"/>
    <n v="206.67514199999999"/>
    <n v="1537.5844166505899"/>
    <n v="7.4396195003005996"/>
    <n v="2.2970000000000002"/>
    <n v="85.052666666666596"/>
    <n v="6.74966666666666"/>
    <n v="299.44099999999997"/>
    <n v="1.4922719999999901"/>
    <n v="80.491994999999903"/>
    <n v="0.23341466666666599"/>
    <n v="3.8825006666666599"/>
    <n v="0.23938933333333301"/>
    <n v="0.45874733333333301"/>
    <n v="2.8533828823717702"/>
    <n v="3.5411546296745402"/>
    <n v="0.95493982461446503"/>
    <n v="1.47104538923188"/>
    <n v="1.36655956941269"/>
    <n v="3.6986301369743999"/>
    <n v="0.99482358990448305"/>
    <n v="23.595441259452301"/>
    <n v="71.722824104769003"/>
    <n v="2.1726692204109999E-2"/>
    <n v="2.0129442432804501E-2"/>
    <n v="0.80024998619450805"/>
    <n v="0.89822615152987695"/>
    <n v="1.6951331855751001E-2"/>
  </r>
  <r>
    <x v="5"/>
    <x v="31"/>
    <n v="140.19733333333301"/>
    <n v="7.8804123711340202"/>
    <n v="1152.52066666666"/>
    <n v="225.8"/>
    <n v="12.71206932165"/>
    <n v="1152.19999999999"/>
    <n v="64.526066917669795"/>
    <n v="17.970262666666599"/>
    <n v="296.05042153079199"/>
    <n v="16.474462673266299"/>
    <n v="866.113333333333"/>
    <n v="2.3006666666666602"/>
    <n v="1850.6706666666601"/>
    <n v="9.8463333333333303"/>
    <n v="482.70695333333299"/>
    <n v="0.70976799999999995"/>
    <n v="4.5088076666666597"/>
    <n v="1.4434543333333301"/>
    <n v="373.53452366666602"/>
    <n v="0.147167666666666"/>
    <n v="2.1426394319052502"/>
    <n v="4.4524862074879898"/>
    <n v="4.2281701285233302"/>
    <n v="0.918729321034363"/>
    <n v="0.40717130725781198"/>
    <n v="30.9448579871117"/>
    <n v="76.012057250801305"/>
    <n v="0.75332152347209902"/>
    <n v="537.64393268379001"/>
    <n v="8.1385226304784801"/>
    <n v="5.5967451068065603"/>
    <n v="2.1682185041864002E-2"/>
    <n v="2.9662196383634001E-2"/>
    <n v="14.3942483024548"/>
  </r>
  <r>
    <x v="5"/>
    <x v="32"/>
    <n v="27.2"/>
    <n v="0.105960264900662"/>
    <n v="39.36"/>
    <n v="172.877985832641"/>
    <n v="1.37876809282466"/>
    <n v="1825.25"/>
    <n v="14.466702649995201"/>
    <n v="127.001019"/>
    <n v="1101.0152081891999"/>
    <n v="8.66934152858415"/>
    <n v="1.2101866783192901"/>
    <n v="59.4585613333333"/>
    <n v="5.5443153609110496"/>
    <n v="229.68566833333301"/>
    <n v="0.64580599999999999"/>
    <n v="44.971738333333299"/>
    <n v="0.54686566666666603"/>
    <n v="6.6054403333333296"/>
    <n v="1.7233333333333298E-2"/>
    <n v="9.2100546666666592"/>
    <n v="4.5950593984430599"/>
    <n v="3.8952131990428698"/>
    <n v="0.14370327290733001"/>
    <n v="0.703401570176312"/>
    <n v="0.61371352684579195"/>
    <n v="4.4061302681856498"/>
    <n v="3.0196748855637301"/>
    <n v="31.4140633571321"/>
    <n v="22.7675026466951"/>
    <n v="1.13640381353232E-2"/>
    <n v="1.6799251041030201E-2"/>
    <n v="0.559690295531721"/>
    <n v="0.69105070385017098"/>
    <n v="7.3913237996088904E-3"/>
  </r>
  <r>
    <x v="5"/>
    <x v="33"/>
    <n v="10"/>
    <n v="0.30612244897959101"/>
    <n v="72.5"/>
    <n v="70.881445248921693"/>
    <n v="20.728502293576501"/>
    <n v="477.1"/>
    <n v="139.27326579706099"/>
    <n v="4.6170236666666602"/>
    <n v="62.228020521083899"/>
    <n v="13.4779513846439"/>
    <n v="4.4455776540730696"/>
    <n v="5.1382942926025299"/>
    <n v="12.263099733194901"/>
    <n v="13.7888839999999"/>
    <n v="2.5019529999999999"/>
    <n v="2.6067626666666599"/>
    <n v="6.02799999999999E-3"/>
    <n v="0.40007533333333301"/>
    <n v="0.81404433333333304"/>
    <n v="3.261E-3"/>
    <n v="2.8617669118943998"/>
    <n v="2.77718933419199"/>
    <n v="0.26469733957778002"/>
    <n v="0.28840062917394199"/>
    <n v="0.168698175311839"/>
    <n v="52.249928040889799"/>
    <n v="5.7904013271989401"/>
    <n v="8.8121127551397294"/>
    <n v="102.283467479245"/>
    <n v="3.1370130148412299E-2"/>
    <n v="2.7408147338444998E-2"/>
    <n v="3.8525846132186799E-2"/>
    <n v="3.0651231637593999E-2"/>
    <n v="0.58925952812225302"/>
  </r>
  <r>
    <x v="5"/>
    <x v="34"/>
    <n v="36"/>
    <n v="9.18367346938775E-2"/>
    <n v="109"/>
    <n v="202.92687895898399"/>
    <n v="0.91747255981735398"/>
    <n v="911.89999999999895"/>
    <n v="16.603713014382901"/>
    <n v="223.648255333333"/>
    <s v="N/A"/>
    <s v="N/A"/>
    <n v="10.156355999999899"/>
    <n v="103.88810865299401"/>
    <n v="17.4433274634399"/>
    <n v="348.23473361067698"/>
    <n v="10.5808133333333"/>
    <n v="82.283490333333305"/>
    <n v="1.9780196666666601"/>
    <n v="11.825267"/>
    <n v="0.42250599999999999"/>
    <n v="6.3186316666666604"/>
    <n v="2.6757715795055699"/>
    <n v="3.3540434630492202"/>
    <n v="0.39795875881349002"/>
    <n v="0.82566374546328603"/>
    <n v="0.67079264142037498"/>
    <n v="4.8571189692421699"/>
    <n v="18.354155045871501"/>
    <n v="62.700864770458203"/>
    <n v="53.713929154762702"/>
    <n v="9.6532107404011996E-2"/>
    <n v="5.30021953633441E-2"/>
    <n v="0.97535778554683905"/>
    <n v="1.0399273904094899"/>
    <s v="N/A"/>
  </r>
  <r>
    <x v="6"/>
    <x v="35"/>
    <n v="66.400000000000006"/>
    <n v="0.78682308330370898"/>
    <n v="52"/>
    <n v="57.537333333333301"/>
    <n v="1.4778044831416199"/>
    <n v="1726.1"/>
    <n v="43.948094577026602"/>
    <n v="39.800284333333302"/>
    <n v="158.75618396410999"/>
    <n v="3.9888203469729899"/>
    <n v="0.23579866666666599"/>
    <n v="9.0800433333333306"/>
    <n v="0.73804366666666599"/>
    <n v="9.7115766666666605"/>
    <n v="0.18909599999999999"/>
    <n v="3.9264303333333301"/>
    <n v="1.0000000000000001E-5"/>
    <n v="8.8733999999999993E-2"/>
    <n v="2.1868333333333299E-2"/>
    <n v="2.5017236666666598"/>
    <n v="3.0951745118963601"/>
    <n v="1.09313937440885"/>
    <n v="0.18985188493854499"/>
    <n v="0.23410644458574401"/>
    <n v="0.56574759205094105"/>
    <n v="41.961095093858901"/>
    <n v="0.51730769230769202"/>
    <n v="12.9880888930085"/>
    <n v="90.376103631265494"/>
    <n v="2.2218145839941702E-3"/>
    <n v="2.2146304015233701E-3"/>
    <n v="8.5542874956742704E-2"/>
    <n v="2.92220403184488E-2"/>
    <n v="4.8756927731642303"/>
  </r>
  <r>
    <x v="6"/>
    <x v="36"/>
    <n v="43.4"/>
    <n v="0.45246038365304397"/>
    <n v="37"/>
    <n v="43.139906249827398"/>
    <n v="1.27176816959668"/>
    <n v="450.25"/>
    <n v="13.1885968162997"/>
    <n v="34.3329046666666"/>
    <n v="161.80635082406801"/>
    <n v="4.7128651768623602"/>
    <n v="6.6563446666666604"/>
    <n v="2.3227756666666601"/>
    <n v="11.339338"/>
    <n v="13.6217056666666"/>
    <n v="0.89956999999999998"/>
    <n v="1.8256840000000001"/>
    <n v="1.6775E-3"/>
    <n v="0.30921399999999999"/>
    <n v="5.7556566666666598"/>
    <n v="0.18812099999999901"/>
    <n v="1.81759736139362"/>
    <n v="5.9944288756234902"/>
    <n v="0.135086918129349"/>
    <n v="0.175526557920239"/>
    <n v="0.15078486391274701"/>
    <n v="48.837209302243799"/>
    <n v="12.740540540540501"/>
    <n v="7.0120690167519699"/>
    <n v="85.767455742090306"/>
    <n v="6.2260443649405098E-2"/>
    <n v="3.4255763817520699E-2"/>
    <n v="2.1799885056311599E-2"/>
    <n v="4.0857707884400102E-2"/>
    <n v="3.5647397597420201E-2"/>
  </r>
  <r>
    <x v="6"/>
    <x v="37"/>
    <n v="122.56666666666599"/>
    <n v="2.3358490566037702"/>
    <n v="1107.3999999999901"/>
    <n v="427.88224124828798"/>
    <n v="7.9282887050102504"/>
    <n v="2014.6499999999901"/>
    <n v="37.158270270039701"/>
    <n v="54.719819999999999"/>
    <n v="305.55197906337798"/>
    <n v="5.58393611425217"/>
    <n v="423.666666666666"/>
    <n v="2.5880000000000001"/>
    <n v="704.80833333333305"/>
    <n v="28.548666666666598"/>
    <n v="172.13420866666601"/>
    <n v="1.2253813333333301"/>
    <n v="8.2567743333333308"/>
    <n v="0.83642533333333302"/>
    <n v="305.29967833333302"/>
    <n v="0.52504300000000004"/>
    <n v="1.6639809322529999"/>
    <n v="11.193785663817"/>
    <n v="4.0658137064425297"/>
    <n v="1.7409564259729899"/>
    <n v="0.67274049664047098"/>
    <n v="21.159874608098502"/>
    <n v="38.317493349659998"/>
    <n v="0.505045498896045"/>
    <n v="267.83069955338601"/>
    <n v="3.9835698117463298"/>
    <n v="2.1257933655775401"/>
    <n v="2.4362361766293399E-2"/>
    <n v="8.5892186661770301E-2"/>
    <n v="6.1201766290707497E-2"/>
  </r>
  <r>
    <x v="6"/>
    <x v="38"/>
    <n v="30.8"/>
    <n v="0.447247706422018"/>
    <n v="21.5"/>
    <n v="27.033956833225101"/>
    <n v="2.4288933318645101"/>
    <n v="353.9"/>
    <n v="31.6838169089751"/>
    <n v="14.994569333333301"/>
    <n v="103.02588053916401"/>
    <n v="6.8708795997318202"/>
    <n v="1.5325473333333299"/>
    <n v="0.21337466666666599"/>
    <n v="5.0137479999999996"/>
    <n v="1.4954999999999901"/>
    <n v="0.200989"/>
    <n v="5.9114E-2"/>
    <n v="1.3454333333333301E-2"/>
    <n v="8.5762333333333302E-2"/>
    <n v="1.0570266666666599"/>
    <s v="N/A"/>
    <n v="3.7149071118298198"/>
    <n v="9.2263157894736807"/>
    <n v="7.8496452426514096E-2"/>
    <n v="0.109995078858553"/>
    <n v="0.110610349998278"/>
    <n v="27.5362318839971"/>
    <n v="9.2744186046511601"/>
    <n v="0.77680082607036705"/>
    <n v="79.529608383394802"/>
    <n v="1.2621959202822899E-2"/>
    <n v="1.1146198722942801E-2"/>
    <n v="1.5379667424727499E-3"/>
    <n v="0"/>
    <n v="2.76376741435105E-2"/>
  </r>
  <r>
    <x v="6"/>
    <x v="39"/>
    <n v="641.36666666666599"/>
    <n v="1.9508018710324"/>
    <n v="44.707000000000001"/>
    <n v="62.194473249751198"/>
    <n v="0.80226308407106195"/>
    <n v="1339.75"/>
    <n v="17.363873053037601"/>
    <n v="105.06320599999999"/>
    <n v="1169.19664774392"/>
    <n v="11.1285072315795"/>
    <n v="5.7131026891072496"/>
    <n v="3.0070000000000001"/>
    <n v="13.984790728251101"/>
    <n v="13.654"/>
    <n v="2.6662219999999999"/>
    <n v="2.0103866666666601"/>
    <n v="2.9978333333333301E-2"/>
    <n v="0.21371166666666599"/>
    <n v="0.28228066666666601"/>
    <n v="9.5912999999999998E-2"/>
    <n v="2.4639170616424599"/>
    <n v="4.75723013395225"/>
    <n v="0.16322515807591401"/>
    <n v="0.25305529752362099"/>
    <n v="0.44682407423832698"/>
    <n v="9.0277777777501296"/>
    <n v="9.49137286626652"/>
    <n v="4.4071440061773703"/>
    <n v="71.8825928800334"/>
    <n v="4.0483449006298501E-2"/>
    <n v="3.2055293266769397E-2"/>
    <n v="2.1864181683876001E-2"/>
    <n v="3.3601837442750297E-2"/>
    <n v="2.1766604393102702E-2"/>
  </r>
  <r>
    <x v="6"/>
    <x v="40"/>
    <n v="500"/>
    <n v="0.18518518518518501"/>
    <n v="35"/>
    <n v="250"/>
    <n v="0.20098895784503301"/>
    <n v="1887.3"/>
    <n v="2.2095213783235801"/>
    <n v="1233.9498089189401"/>
    <s v="N/A"/>
    <s v="N/A"/>
    <n v="28.600985999999899"/>
    <n v="242.56782307674101"/>
    <n v="86.081083174397705"/>
    <n v="590.83947853841096"/>
    <n v="20.892804333333299"/>
    <n v="187.09436866666601"/>
    <n v="1.9305490000000001"/>
    <n v="28.3458266666666"/>
    <n v="17.871327666666598"/>
    <n v="62.5906496666666"/>
    <n v="3.1789090489582201"/>
    <n v="2.3421186679062802"/>
    <n v="0.12778492255478999"/>
    <n v="1.0171936681071301"/>
    <n v="0.514999006941669"/>
    <n v="7.9439425576017504"/>
    <n v="91.644094285714203"/>
    <n v="148.637876892089"/>
    <n v="14"/>
    <n v="0.27013666930746799"/>
    <n v="0.260549084902016"/>
    <n v="2.2713153860076898"/>
    <n v="1.73958064238465"/>
    <n v="0.27595302405317201"/>
  </r>
  <r>
    <x v="7"/>
    <x v="41"/>
    <n v="825.33333333333303"/>
    <n v="0.65642458100558598"/>
    <n v="1025.1788247633599"/>
    <n v="1542.40482476336"/>
    <n v="1.1208176850872"/>
    <n v="39507.25"/>
    <n v="28.9570589020671"/>
    <n v="1375.9358709999999"/>
    <n v="15104.2112210534"/>
    <n v="10.9774092960277"/>
    <n v="7.2993333333333297"/>
    <n v="524.553666666666"/>
    <n v="363.076314999999"/>
    <n v="1969.2343333333299"/>
    <n v="7.00914666666666"/>
    <n v="388.70571699999999"/>
    <n v="0.10790266666666599"/>
    <n v="13.1311546666666"/>
    <n v="0.180789333333333"/>
    <n v="123.940882"/>
    <n v="46.879439915327701"/>
    <n v="3.7736175086136301"/>
    <n v="3.7648679730017398"/>
    <n v="6.2854612312327598"/>
    <n v="14.0453926789165"/>
    <n v="2.6833612460673399"/>
    <n v="0.72235978539407197"/>
    <n v="33.776460117994503"/>
    <n v="66.692017359494002"/>
    <n v="6.8378481835809898E-2"/>
    <n v="1.11301991392407"/>
    <n v="4.9438320268452696"/>
    <n v="5.9694064478003703"/>
    <n v="8.3345209945699994E-2"/>
  </r>
  <r>
    <x v="7"/>
    <x v="42"/>
    <n v="0"/>
    <s v="N/A"/>
    <s v="N/A"/>
    <n v="34.002000000000002"/>
    <n v="4.66423749756928"/>
    <n v="520.35"/>
    <n v="71.563738730413704"/>
    <n v="7.2869506666666597"/>
    <n v="252.64513097886299"/>
    <n v="34.670899054464499"/>
    <n v="25.611000000000001"/>
    <n v="59.613"/>
    <n v="534.37466666666603"/>
    <n v="1344.3009999999999"/>
    <n v="24.545254"/>
    <n v="56.447496000000001"/>
    <n v="0.44865866666666598"/>
    <n v="2.3925083333333301"/>
    <n v="0.61715066666666596"/>
    <n v="0.77102000000000004"/>
    <n v="20.468565633214201"/>
    <n v="22.452280701349199"/>
    <s v="N/A"/>
    <n v="0.13851983236864199"/>
    <n v="0.18800281186814199"/>
    <n v="24.2861901038724"/>
    <s v="N/A"/>
    <n v="175.25190195612501"/>
    <s v="N/A"/>
    <n v="0.24041260768733799"/>
    <n v="1.6312417420418801"/>
    <n v="0.56106331631776196"/>
    <n v="4.0686828427589896"/>
    <n v="0.52620296589036197"/>
  </r>
  <r>
    <x v="7"/>
    <x v="43"/>
    <n v="119.23333333333299"/>
    <n v="7.0087387812942797E-2"/>
    <n v="21.205830979347201"/>
    <n v="25.35"/>
    <n v="2.0767525384823699E-2"/>
    <n v="320.95"/>
    <n v="0.25219089418192298"/>
    <n v="1311.7473566666599"/>
    <n v="5711.5126354714203"/>
    <n v="4.3541255154385601"/>
    <n v="1.21609732206471"/>
    <n v="3.6653333333333298"/>
    <n v="6.39302566232299"/>
    <n v="21.158934333333299"/>
    <n v="0.356364666666666"/>
    <n v="1.387076"/>
    <n v="0.37555333333333302"/>
    <n v="0.55798499999999995"/>
    <n v="0.46370600000000001"/>
    <n v="1.77217133333333"/>
    <n v="5.1907207933524404"/>
    <n v="5.8045771801655901"/>
    <n v="7.7422441983024601E-2"/>
    <n v="0.10226149306146699"/>
    <n v="0.11634956627177299"/>
    <n v="9.6453805337787399E-2"/>
    <n v="6.5287371550896403"/>
    <n v="13.8519571397332"/>
    <n v="89.100130165324401"/>
    <n v="1.147604752531E-2"/>
    <n v="1.92150522732095E-2"/>
    <n v="3.4485685013035602E-2"/>
    <n v="6.3778863326135998E-2"/>
    <n v="1.1464898309793799E-2"/>
  </r>
  <r>
    <x v="7"/>
    <x v="44"/>
    <n v="17.3"/>
    <n v="0.38282805930515601"/>
    <n v="16.330666666666598"/>
    <n v="373.01125149999899"/>
    <n v="2.94447748031217"/>
    <n v="18143.650000000001"/>
    <n v="142.91189437004499"/>
    <n v="126.656015"/>
    <n v="2890.947580432"/>
    <n v="22.8251897900941"/>
    <n v="0.23914666666666601"/>
    <n v="273.044977666666"/>
    <n v="1.50699299999999"/>
    <n v="1516.3490916928899"/>
    <n v="0.21449966666666601"/>
    <n v="180.425832666666"/>
    <n v="3.8733333333333302E-3"/>
    <n v="34.316423999999998"/>
    <n v="2.0713666666666599E-2"/>
    <n v="58.302421000000002"/>
    <n v="6.3754151752903896"/>
    <n v="5.55729533502259"/>
    <n v="5.81661071426742E-2"/>
    <n v="1.5052168246758399"/>
    <n v="5.9485759265268996"/>
    <n v="5.4154245265356602"/>
    <n v="1.4615224581130599"/>
    <n v="73.795475647883706"/>
    <n v="4.2850611411356603"/>
    <n v="2.2403550362001699E-3"/>
    <n v="4.5657820779268603E-3"/>
    <n v="2.5676431958458901"/>
    <n v="4.5523991754071602"/>
    <n v="1.1879956357884599E-3"/>
  </r>
  <r>
    <x v="7"/>
    <x v="45"/>
    <n v="16.3"/>
    <n v="0.96392667060910697"/>
    <s v="N/A"/>
    <n v="35.681196332826701"/>
    <n v="0.70796552714344096"/>
    <n v="2515.85"/>
    <n v="49.802523270113198"/>
    <n v="50.3892799999999"/>
    <n v="1220.88776541057"/>
    <n v="24.2291170941632"/>
    <n v="0.13239500050656"/>
    <n v="35.813591333333299"/>
    <n v="0.43976466666666603"/>
    <n v="187.897544333333"/>
    <n v="9.1133333333333302E-2"/>
    <n v="26.408504333333301"/>
    <n v="2.6078333333333301E-2"/>
    <n v="3.882892"/>
    <n v="1.4200333333333299E-2"/>
    <n v="5.5104053333333303"/>
    <n v="3.99337173296809"/>
    <n v="5.2549287182970597"/>
    <s v="N/A"/>
    <n v="0.145375200759149"/>
    <n v="0.84063865998691401"/>
    <n v="0.994487500457786"/>
    <s v="N/A"/>
    <n v="100.365843612153"/>
    <s v="N/A"/>
    <n v="1.2477405498939401E-3"/>
    <n v="1.3276316919666499E-3"/>
    <n v="0.33696727620532402"/>
    <n v="0.56570040036672498"/>
    <n v="4.2395345023869401E-4"/>
  </r>
  <r>
    <x v="7"/>
    <x v="46"/>
    <n v="0"/>
    <n v="0"/>
    <s v="N/A"/>
    <n v="5.968"/>
    <n v="0.19813788788072401"/>
    <n v="325.10000000000002"/>
    <n v="10.5575112768694"/>
    <n v="30.344334666666601"/>
    <n v="376.87295193461898"/>
    <n v="12.4198785728729"/>
    <n v="3.6792079999999898"/>
    <n v="10.234472333333301"/>
    <n v="52.421265884033197"/>
    <n v="90.100504333333305"/>
    <n v="3.4055026666666599"/>
    <n v="8.2867359999999994"/>
    <n v="0.12110499999999901"/>
    <n v="0.47455000000000003"/>
    <n v="0.15275666666666601"/>
    <n v="1.43654699999999"/>
    <n v="14.689743809216299"/>
    <n v="8.9185263318232604"/>
    <s v="N/A"/>
    <n v="2.4081796587294001E-2"/>
    <n v="0.11175819325297701"/>
    <n v="5.8602613329643702"/>
    <s v="N/A"/>
    <n v="154.43081290287699"/>
    <s v="N/A"/>
    <n v="3.4459187555948699E-2"/>
    <n v="0.15949633299591201"/>
    <n v="9.6418923484140398E-2"/>
    <n v="0.27212738762311101"/>
    <n v="0.13123451206433701"/>
  </r>
  <r>
    <x v="7"/>
    <x v="47"/>
    <n v="0"/>
    <n v="0"/>
    <s v="N/A"/>
    <n v="17.104666666666599"/>
    <n v="0.16939894128841601"/>
    <n v="287.10000000000002"/>
    <n v="2.8731416569480199"/>
    <n v="100.812694999999"/>
    <n v="383.70367655854301"/>
    <n v="3.8061047426471801"/>
    <n v="0.30866666666666598"/>
    <n v="17.413333333333298"/>
    <n v="0.50851833573977101"/>
    <n v="30.5326666666666"/>
    <n v="0.21531500000000001"/>
    <n v="10.1594376666666"/>
    <n v="2.6600000000000001E-4"/>
    <n v="0.43434466666666599"/>
    <n v="7.44633333333333E-3"/>
    <n v="2.7310910000000002"/>
    <n v="1.6523360789353601"/>
    <n v="1.75767390753616"/>
    <s v="N/A"/>
    <n v="6.9753201282267197E-2"/>
    <n v="0.101462387089615"/>
    <n v="0.57165618398074802"/>
    <s v="N/A"/>
    <n v="101.69681718826899"/>
    <s v="N/A"/>
    <n v="2.9355979945434401E-3"/>
    <n v="1.54857652083133E-3"/>
    <n v="0.16399486022155901"/>
    <n v="9.2381125664117505E-2"/>
    <n v="4.40232679549533E-3"/>
  </r>
  <r>
    <x v="7"/>
    <x v="48"/>
    <n v="0"/>
    <n v="0"/>
    <s v="N/A"/>
    <n v="13.932792274475"/>
    <n v="2.5099431409025099"/>
    <n v="482.9"/>
    <n v="87.768611405208901"/>
    <n v="5.6034420000000003"/>
    <n v="194.31567538491399"/>
    <n v="34.677913215647401"/>
    <n v="17.746222150349901"/>
    <n v="31.2171633333333"/>
    <n v="447.81365966666601"/>
    <n v="548.15326533333302"/>
    <n v="7.5706859999999896"/>
    <n v="19.25854"/>
    <n v="9.3673489999999902"/>
    <n v="10.8642876666666"/>
    <n v="0.88421233333333304"/>
    <n v="1.0938669999999999"/>
    <n v="25.243169394179102"/>
    <n v="17.513153155920701"/>
    <s v="N/A"/>
    <n v="5.6267403006248801E-2"/>
    <n v="0.16699380199425501"/>
    <n v="19.160758716099199"/>
    <s v="N/A"/>
    <n v="229.33450592950101"/>
    <s v="N/A"/>
    <n v="0.166811566542827"/>
    <n v="1.35358482988993"/>
    <n v="0.29343158001943298"/>
    <n v="1.6408653546109799"/>
    <n v="0.63692037065454299"/>
  </r>
  <r>
    <x v="7"/>
    <x v="49"/>
    <n v="3.9"/>
    <n v="0.36249999999999999"/>
    <s v="N/A"/>
    <n v="20.38"/>
    <n v="0.86791337821287096"/>
    <n v="542.35"/>
    <n v="23.1737659234551"/>
    <n v="31.306666666666601"/>
    <n v="662.81399999999996"/>
    <n v="21.171656729131101"/>
    <n v="7.5116000000000002E-2"/>
    <n v="17.785499999999999"/>
    <n v="0.29495659999999901"/>
    <n v="146.864"/>
    <n v="4.9776000000000001E-2"/>
    <n v="16.225183999999999"/>
    <n v="1.6094999999999901E-3"/>
    <n v="1.0755595"/>
    <n v="2.3730499999999901E-2"/>
    <n v="1.4603459999999999"/>
    <n v="4.1511442895633897"/>
    <n v="8.2744873627546909"/>
    <s v="N/A"/>
    <n v="6.1159981031705203E-2"/>
    <n v="0.188698474446748"/>
    <n v="2.00532701072256"/>
    <s v="N/A"/>
    <n v="123.08747664621001"/>
    <s v="N/A"/>
    <n v="7.0728981275100403E-4"/>
    <n v="8.8413133295340695E-4"/>
    <n v="0.2"/>
    <n v="0.4"/>
    <n v="5.2053471261281805E-4"/>
  </r>
  <r>
    <x v="7"/>
    <x v="50"/>
    <n v="6.5"/>
    <n v="2.1126760563380202E-2"/>
    <s v="N/A"/>
    <n v="4.9749999999999996"/>
    <n v="7.3358167158110693E-2"/>
    <n v="733.55"/>
    <n v="10.811799704570699"/>
    <n v="90.695112666666603"/>
    <n v="964.89633462840698"/>
    <n v="10.6389011078767"/>
    <n v="8.7759999999999998"/>
    <n v="13.750999999999999"/>
    <n v="29.396000000000001"/>
    <n v="51.320500000000003"/>
    <n v="7.6278430000000004"/>
    <n v="7.1176475000000003"/>
    <n v="0.12930749999999999"/>
    <n v="0.91135250000000001"/>
    <n v="1.019172"/>
    <n v="5.723274"/>
    <n v="3.3568105086900402"/>
    <n v="3.73321009196134"/>
    <s v="N/A"/>
    <n v="2.0113337584492599E-2"/>
    <n v="0.26536049060907602"/>
    <n v="0.20406796338024299"/>
    <s v="N/A"/>
    <n v="287.014618260031"/>
    <s v="N/A"/>
    <n v="8.17712091796267E-2"/>
    <n v="8.8656613976541995E-2"/>
    <n v="0.1"/>
    <n v="0.2"/>
    <n v="7.0567822964145405E-2"/>
  </r>
  <r>
    <x v="7"/>
    <x v="51"/>
    <n v="19"/>
    <n v="1.72727272727272E-2"/>
    <n v="1048.57810175647"/>
    <n v="49.8831587982177"/>
    <n v="5.7629441532276698E-2"/>
    <n v="738.54999999999802"/>
    <n v="1.43162930057976"/>
    <n v="870"/>
    <s v="N/A"/>
    <s v="N/A"/>
    <n v="13.51"/>
    <n v="42.838132532145103"/>
    <n v="16.936599230285601"/>
    <n v="368.50054014062499"/>
    <n v="0.86076833333333302"/>
    <n v="32.722430666666597"/>
    <n v="0.38986433333333298"/>
    <n v="3.37379866666666"/>
    <n v="18.433519"/>
    <n v="6.2065853333333303"/>
    <n v="1.12733417400865"/>
    <n v="8.4646547734754591"/>
    <s v="N/A"/>
    <n v="0.20112731400830999"/>
    <n v="0.7"/>
    <s v="N/A"/>
    <s v="N/A"/>
    <n v="103.741285398442"/>
    <s v="N/A"/>
    <n v="0.129891069368849"/>
    <n v="5.1277956818880498E-2"/>
    <n v="0.40161439571076402"/>
    <n v="1.095267582552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55" firstHeaderRow="1" firstDataRow="1" firstDataCol="1" rowPageCount="1" colPageCount="1"/>
  <pivotFields count="36">
    <pivotField axis="axisPage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</rowItems>
  <colItems count="1">
    <i/>
  </colItems>
  <pageFields count="1">
    <pageField fld="0" hier="-1"/>
  </pageFields>
  <dataFields count="1">
    <dataField name="Sum of Bulk wine exports (ML)" fld="2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7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B55" firstHeaderRow="1" firstDataRow="1" firstDataCol="1" rowPageCount="1" colPageCount="1"/>
  <pivotFields count="36">
    <pivotField axis="axisPage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</rowItems>
  <colItems count="1">
    <i/>
  </colItems>
  <pageFields count="1">
    <pageField fld="0" hier="-1"/>
  </pageFields>
  <dataFields count="1">
    <dataField name="Sum of Bulk wine imports (ML)" fld="21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56" firstHeaderRow="1" firstDataRow="1" firstDataCol="1" rowPageCount="1" colPageCount="1"/>
  <pivotFields count="36">
    <pivotField axis="axisPage" showAll="0" defaultSubtotal="0">
      <items count="8">
        <item x="6"/>
        <item x="3"/>
        <item x="7"/>
        <item x="2"/>
        <item x="5"/>
        <item x="4"/>
        <item x="1"/>
        <item x="0"/>
      </items>
    </pivotField>
    <pivotField axis="axisRow" showAll="0" defaultSubtotal="0">
      <items count="52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ageFields count="1">
    <pageField fld="0" hier="-1"/>
  </pageFields>
  <dataFields count="1">
    <dataField name="Sum of Population (millions)" fld="9" baseField="1" baseItem="0"/>
  </dataField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54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9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9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9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9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9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9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9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9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9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9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9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9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9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9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9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9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9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9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9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9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9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9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9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9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9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9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9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9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9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9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9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9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9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9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9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9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9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9" format="98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9" format="99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9" format="100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9" format="10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9" format="102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9" format="103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9" format="104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9" format="105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9" format="106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56" firstHeaderRow="1" firstDataRow="1" firstDataCol="1" rowPageCount="1" colPageCount="1"/>
  <pivotFields count="36">
    <pivotField axis="axisPage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showAll="0" sortType="descending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3">
    <i>
      <x v="41"/>
    </i>
    <i>
      <x v="9"/>
    </i>
    <i>
      <x v="13"/>
    </i>
    <i>
      <x v="21"/>
    </i>
    <i>
      <x v="47"/>
    </i>
    <i>
      <x v="51"/>
    </i>
    <i>
      <x v="30"/>
    </i>
    <i>
      <x v="32"/>
    </i>
    <i>
      <x v="1"/>
    </i>
    <i>
      <x v="36"/>
    </i>
    <i>
      <x v="37"/>
    </i>
    <i>
      <x v="8"/>
    </i>
    <i>
      <x v="26"/>
    </i>
    <i>
      <x v="2"/>
    </i>
    <i>
      <x v="40"/>
    </i>
    <i>
      <x v="19"/>
    </i>
    <i>
      <x v="16"/>
    </i>
    <i>
      <x v="15"/>
    </i>
    <i>
      <x v="48"/>
    </i>
    <i>
      <x v="5"/>
    </i>
    <i>
      <x v="18"/>
    </i>
    <i>
      <x/>
    </i>
    <i>
      <x v="6"/>
    </i>
    <i>
      <x v="14"/>
    </i>
    <i>
      <x v="38"/>
    </i>
    <i>
      <x v="3"/>
    </i>
    <i>
      <x v="27"/>
    </i>
    <i>
      <x v="33"/>
    </i>
    <i>
      <x v="29"/>
    </i>
    <i>
      <x v="46"/>
    </i>
    <i>
      <x v="25"/>
    </i>
    <i>
      <x v="10"/>
    </i>
    <i>
      <x v="43"/>
    </i>
    <i>
      <x v="31"/>
    </i>
    <i>
      <x v="22"/>
    </i>
    <i>
      <x v="23"/>
    </i>
    <i>
      <x v="7"/>
    </i>
    <i>
      <x v="50"/>
    </i>
    <i>
      <x v="34"/>
    </i>
    <i>
      <x v="45"/>
    </i>
    <i>
      <x v="44"/>
    </i>
    <i>
      <x v="49"/>
    </i>
    <i>
      <x v="4"/>
    </i>
    <i>
      <x v="28"/>
    </i>
    <i>
      <x v="39"/>
    </i>
    <i>
      <x v="17"/>
    </i>
    <i>
      <x v="12"/>
    </i>
    <i>
      <x v="24"/>
    </i>
    <i>
      <x v="35"/>
    </i>
    <i>
      <x v="20"/>
    </i>
    <i>
      <x v="42"/>
    </i>
    <i>
      <x v="11"/>
    </i>
    <i t="grand">
      <x/>
    </i>
  </rowItems>
  <colItems count="1">
    <i/>
  </colItems>
  <pageFields count="1">
    <pageField fld="0" hier="-1"/>
  </pageFields>
  <dataFields count="1">
    <dataField name="Sum of Vine Area ('000 ha)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tabSelected="1" zoomScaleNormal="100" workbookViewId="0">
      <selection activeCell="F36" sqref="F36"/>
    </sheetView>
  </sheetViews>
  <sheetFormatPr defaultRowHeight="14.5" x14ac:dyDescent="0.35"/>
  <cols>
    <col min="1" max="1" width="17.453125" style="4" customWidth="1"/>
    <col min="2" max="16384" width="8.7265625" style="3"/>
  </cols>
  <sheetData>
    <row r="1" spans="1:12" ht="28.5" x14ac:dyDescent="0.65">
      <c r="A1" s="10" t="s">
        <v>102</v>
      </c>
    </row>
    <row r="2" spans="1:12" ht="35.5" customHeight="1" x14ac:dyDescent="0.7">
      <c r="A2" s="11" t="s">
        <v>103</v>
      </c>
      <c r="F2" s="8"/>
      <c r="G2" s="8"/>
      <c r="H2" s="8"/>
      <c r="I2" s="9" t="s">
        <v>101</v>
      </c>
      <c r="J2" s="8"/>
      <c r="K2" s="8"/>
      <c r="L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workbookViewId="0"/>
  </sheetViews>
  <sheetFormatPr defaultRowHeight="14.5" x14ac:dyDescent="0.35"/>
  <cols>
    <col min="1" max="1" width="6.453125" bestFit="1" customWidth="1"/>
    <col min="2" max="2" width="14.1796875" bestFit="1" customWidth="1"/>
    <col min="3" max="3" width="16.6328125" bestFit="1" customWidth="1"/>
    <col min="4" max="4" width="22.08984375" bestFit="1" customWidth="1"/>
    <col min="5" max="5" width="18.08984375" bestFit="1" customWidth="1"/>
    <col min="6" max="6" width="18.7265625" bestFit="1" customWidth="1"/>
    <col min="7" max="7" width="22.54296875" bestFit="1" customWidth="1"/>
    <col min="8" max="8" width="27.08984375" bestFit="1" customWidth="1"/>
    <col min="9" max="9" width="33.90625" bestFit="1" customWidth="1"/>
    <col min="10" max="10" width="18.1796875" bestFit="1" customWidth="1"/>
    <col min="11" max="11" width="23.1796875" bestFit="1" customWidth="1"/>
    <col min="12" max="12" width="22.1796875" bestFit="1" customWidth="1"/>
    <col min="13" max="13" width="19" bestFit="1" customWidth="1"/>
    <col min="14" max="14" width="19.1796875" bestFit="1" customWidth="1"/>
    <col min="15" max="15" width="27.54296875" bestFit="1" customWidth="1"/>
    <col min="16" max="16" width="27.7265625" bestFit="1" customWidth="1"/>
    <col min="17" max="17" width="25.90625" bestFit="1" customWidth="1"/>
    <col min="18" max="18" width="26.08984375" bestFit="1" customWidth="1"/>
    <col min="19" max="19" width="24.08984375" bestFit="1" customWidth="1"/>
    <col min="20" max="20" width="24.26953125" bestFit="1" customWidth="1"/>
    <col min="21" max="21" width="20" bestFit="1" customWidth="1"/>
    <col min="22" max="22" width="20.1796875" bestFit="1" customWidth="1"/>
    <col min="23" max="23" width="25.26953125" bestFit="1" customWidth="1"/>
    <col min="24" max="24" width="25.453125" bestFit="1" customWidth="1"/>
    <col min="25" max="25" width="22.81640625" bestFit="1" customWidth="1"/>
    <col min="26" max="26" width="22.6328125" bestFit="1" customWidth="1"/>
    <col min="27" max="27" width="24.7265625" bestFit="1" customWidth="1"/>
    <col min="28" max="28" width="30.90625" bestFit="1" customWidth="1"/>
    <col min="29" max="29" width="26.453125" bestFit="1" customWidth="1"/>
    <col min="30" max="30" width="26.54296875" bestFit="1" customWidth="1"/>
    <col min="31" max="31" width="17.1796875" bestFit="1" customWidth="1"/>
    <col min="32" max="32" width="22.54296875" bestFit="1" customWidth="1"/>
    <col min="33" max="33" width="20.7265625" bestFit="1" customWidth="1"/>
    <col min="34" max="34" width="22.7265625" bestFit="1" customWidth="1"/>
    <col min="35" max="35" width="20.90625" bestFit="1" customWidth="1"/>
    <col min="36" max="36" width="24.7265625" bestFit="1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5">
      <c r="A2" s="1" t="s">
        <v>36</v>
      </c>
      <c r="B2" s="1" t="s">
        <v>37</v>
      </c>
      <c r="C2" s="1">
        <v>776.33333333333303</v>
      </c>
      <c r="D2" s="1">
        <v>3.9227863168244999</v>
      </c>
      <c r="E2" s="1">
        <v>4683.7999999999902</v>
      </c>
      <c r="F2" s="1">
        <v>2735.6342044407202</v>
      </c>
      <c r="G2" s="1">
        <v>41.2858282909894</v>
      </c>
      <c r="H2" s="1">
        <v>31509.75</v>
      </c>
      <c r="I2" s="1">
        <v>491.87783335804198</v>
      </c>
      <c r="J2" s="1">
        <v>66.598333333333301</v>
      </c>
      <c r="K2" s="1">
        <v>1485.79976301432</v>
      </c>
      <c r="L2" s="1">
        <v>22.309864055872101</v>
      </c>
      <c r="M2" s="1">
        <v>1443.8803333333301</v>
      </c>
      <c r="N2" s="1">
        <v>733.41</v>
      </c>
      <c r="O2" s="1">
        <v>9523.9008916666608</v>
      </c>
      <c r="P2" s="1">
        <v>804.98354600000005</v>
      </c>
      <c r="Q2" s="1">
        <v>1028.906283</v>
      </c>
      <c r="R2" s="1">
        <v>114.325459</v>
      </c>
      <c r="S2" s="1">
        <v>183.356149666666</v>
      </c>
      <c r="T2" s="1">
        <v>24.507019666666601</v>
      </c>
      <c r="U2" s="1">
        <v>230.035579666666</v>
      </c>
      <c r="V2" s="1">
        <v>578.28316266666604</v>
      </c>
      <c r="W2" s="1">
        <v>6.5936572662730297</v>
      </c>
      <c r="X2" s="1">
        <v>1.10407207600332</v>
      </c>
      <c r="Y2" s="1">
        <v>17.199431913509599</v>
      </c>
      <c r="Z2" s="1">
        <v>11.1437697461533</v>
      </c>
      <c r="AA2" s="1">
        <v>10.0515590320133</v>
      </c>
      <c r="AB2" s="1">
        <v>57.1428571427709</v>
      </c>
      <c r="AC2" s="1">
        <v>30.8307615806287</v>
      </c>
      <c r="AD2" s="1">
        <v>26.839423944741199</v>
      </c>
      <c r="AE2" s="1">
        <v>171.22666821915399</v>
      </c>
      <c r="AF2" s="1">
        <v>13.5733028603925</v>
      </c>
      <c r="AG2" s="1">
        <v>28.751303370399</v>
      </c>
      <c r="AH2" s="1">
        <v>6.9021884714256796</v>
      </c>
      <c r="AI2" s="1">
        <v>2.4189843338927499</v>
      </c>
      <c r="AJ2" s="1">
        <v>9.2909730312939995</v>
      </c>
    </row>
    <row r="3" spans="1:36" x14ac:dyDescent="0.35">
      <c r="A3" s="1" t="s">
        <v>36</v>
      </c>
      <c r="B3" s="1" t="s">
        <v>38</v>
      </c>
      <c r="C3" s="1">
        <v>691.66666666666595</v>
      </c>
      <c r="D3" s="1">
        <v>7.7074882140116197</v>
      </c>
      <c r="E3" s="1">
        <v>4905.1666666666597</v>
      </c>
      <c r="F3" s="1">
        <v>2113.3333333333298</v>
      </c>
      <c r="G3" s="1">
        <v>34.247205465470003</v>
      </c>
      <c r="H3" s="1">
        <v>16312</v>
      </c>
      <c r="I3" s="1">
        <v>268.24372305875698</v>
      </c>
      <c r="J3" s="1">
        <v>61.7083333333333</v>
      </c>
      <c r="K3" s="1">
        <v>1101.4491726594999</v>
      </c>
      <c r="L3" s="1">
        <v>17.849277612307901</v>
      </c>
      <c r="M3" s="1">
        <v>2082.8863166666602</v>
      </c>
      <c r="N3" s="1">
        <v>235.247115333333</v>
      </c>
      <c r="O3" s="1">
        <v>6378.4177710000004</v>
      </c>
      <c r="P3" s="1">
        <v>367.28067600000003</v>
      </c>
      <c r="Q3" s="1">
        <v>1200.1578749999901</v>
      </c>
      <c r="R3" s="1">
        <v>22.921098333333301</v>
      </c>
      <c r="S3" s="1">
        <v>285.067024</v>
      </c>
      <c r="T3" s="1">
        <v>6.3801606666666597</v>
      </c>
      <c r="U3" s="1">
        <v>530.78294599999901</v>
      </c>
      <c r="V3" s="1">
        <v>201.58917966666601</v>
      </c>
      <c r="W3" s="1">
        <v>3.0592682571755501</v>
      </c>
      <c r="X3" s="1">
        <v>1.61685439215899</v>
      </c>
      <c r="Y3" s="1">
        <v>18.0211103545642</v>
      </c>
      <c r="Z3" s="1">
        <v>8.6123545596946993</v>
      </c>
      <c r="AA3" s="1">
        <v>5.2359043978744699</v>
      </c>
      <c r="AB3" s="1">
        <v>63.6726268975602</v>
      </c>
      <c r="AC3" s="1">
        <v>42.712427920707199</v>
      </c>
      <c r="AD3" s="1">
        <v>11.253874684815001</v>
      </c>
      <c r="AE3" s="1">
        <v>232.12579812019001</v>
      </c>
      <c r="AF3" s="1">
        <v>19.592993372334401</v>
      </c>
      <c r="AG3" s="1">
        <v>19.246379170571</v>
      </c>
      <c r="AH3" s="1">
        <v>2.2089036346534199</v>
      </c>
      <c r="AI3" s="1">
        <v>1.10130810152076</v>
      </c>
      <c r="AJ3" s="1">
        <v>6.7742768244117304</v>
      </c>
    </row>
    <row r="4" spans="1:36" x14ac:dyDescent="0.35">
      <c r="A4" s="1" t="s">
        <v>36</v>
      </c>
      <c r="B4" s="1" t="s">
        <v>39</v>
      </c>
      <c r="C4" s="1">
        <v>197</v>
      </c>
      <c r="D4" s="1">
        <v>9.4960212201591503</v>
      </c>
      <c r="E4" s="1">
        <v>642.29999999999995</v>
      </c>
      <c r="F4" s="1">
        <v>445.35080949821798</v>
      </c>
      <c r="G4" s="1">
        <v>42.812548047898296</v>
      </c>
      <c r="H4" s="1">
        <v>3175.5</v>
      </c>
      <c r="I4" s="1">
        <v>305.25286893589202</v>
      </c>
      <c r="J4" s="1">
        <v>10.384048666666599</v>
      </c>
      <c r="K4" s="1">
        <v>139.68651435519399</v>
      </c>
      <c r="L4" s="1">
        <v>13.452028090314601</v>
      </c>
      <c r="M4" s="1">
        <v>280.791</v>
      </c>
      <c r="N4" s="1">
        <v>209.13284301757801</v>
      </c>
      <c r="O4" s="1">
        <v>861.45966666666595</v>
      </c>
      <c r="P4" s="1">
        <v>139.20871933333299</v>
      </c>
      <c r="Q4" s="1">
        <v>217.48353033333299</v>
      </c>
      <c r="R4" s="1">
        <v>41.209291999999998</v>
      </c>
      <c r="S4" s="1">
        <v>1.53476099999999</v>
      </c>
      <c r="T4" s="1">
        <v>5.3564219999999896</v>
      </c>
      <c r="U4" s="1">
        <v>61.150281</v>
      </c>
      <c r="V4" s="1">
        <v>157.760643666666</v>
      </c>
      <c r="W4" s="1">
        <v>3.0659147764386598</v>
      </c>
      <c r="X4" s="1">
        <v>0.66538009940363396</v>
      </c>
      <c r="Y4" s="1">
        <v>2.3574385903884698</v>
      </c>
      <c r="Z4" s="1">
        <v>1.8120320940318899</v>
      </c>
      <c r="AA4" s="1">
        <v>1.02599795405635</v>
      </c>
      <c r="AB4" s="1">
        <v>63.319238900559199</v>
      </c>
      <c r="AC4" s="1">
        <v>43.917690180824899</v>
      </c>
      <c r="AD4" s="1">
        <v>52.183250618670598</v>
      </c>
      <c r="AE4" s="1">
        <v>139.26100206234801</v>
      </c>
      <c r="AF4" s="1">
        <v>2.6399684510706098</v>
      </c>
      <c r="AG4" s="1">
        <v>2.5980386833409801</v>
      </c>
      <c r="AH4" s="1">
        <v>1.96443825957281</v>
      </c>
      <c r="AI4" s="1">
        <v>0.41609907073465102</v>
      </c>
      <c r="AJ4" s="1">
        <v>7.5677312506032202</v>
      </c>
    </row>
    <row r="5" spans="1:36" x14ac:dyDescent="0.35">
      <c r="A5" s="1" t="s">
        <v>36</v>
      </c>
      <c r="B5" s="1" t="s">
        <v>40</v>
      </c>
      <c r="C5" s="1">
        <v>975.66666666666595</v>
      </c>
      <c r="D5" s="1">
        <v>5.4165696997905499</v>
      </c>
      <c r="E5" s="1">
        <v>3883.3333333333298</v>
      </c>
      <c r="F5" s="1">
        <v>700</v>
      </c>
      <c r="G5" s="1">
        <v>15.1319562791954</v>
      </c>
      <c r="H5" s="1">
        <v>5455.95</v>
      </c>
      <c r="I5" s="1">
        <v>117.386251408033</v>
      </c>
      <c r="J5" s="1">
        <v>46.127138333333299</v>
      </c>
      <c r="K5" s="1">
        <v>746.51489471201398</v>
      </c>
      <c r="L5" s="1">
        <v>16.1838544875122</v>
      </c>
      <c r="M5" s="1">
        <v>2349.9760000000001</v>
      </c>
      <c r="N5" s="1">
        <v>66.492625666666598</v>
      </c>
      <c r="O5" s="1">
        <v>3181.5335</v>
      </c>
      <c r="P5" s="1">
        <v>194.80714366666601</v>
      </c>
      <c r="Q5" s="1">
        <v>853.157148333333</v>
      </c>
      <c r="R5" s="1">
        <v>33.812108333333299</v>
      </c>
      <c r="S5" s="1">
        <v>154.622949333333</v>
      </c>
      <c r="T5" s="1">
        <v>9.0667050000000007</v>
      </c>
      <c r="U5" s="1">
        <v>1332.26943733333</v>
      </c>
      <c r="V5" s="1">
        <v>15.5851973333333</v>
      </c>
      <c r="W5" s="1">
        <v>1.32354407828125</v>
      </c>
      <c r="X5" s="1">
        <v>3.0339528667802802</v>
      </c>
      <c r="Y5" s="1">
        <v>14.266654224401799</v>
      </c>
      <c r="Z5" s="1">
        <v>2.8481422706999702</v>
      </c>
      <c r="AA5" s="1">
        <v>1.7618002634474099</v>
      </c>
      <c r="AB5" s="1">
        <v>23.204419889502699</v>
      </c>
      <c r="AC5" s="1">
        <v>60.585809945088499</v>
      </c>
      <c r="AD5" s="1">
        <v>7.2172857142857101</v>
      </c>
      <c r="AE5" s="1">
        <v>564.28571428571399</v>
      </c>
      <c r="AF5" s="1">
        <v>22.072897302864501</v>
      </c>
      <c r="AG5" s="1">
        <v>9.5532419271587798</v>
      </c>
      <c r="AH5" s="1">
        <v>0.62646196391995801</v>
      </c>
      <c r="AI5" s="1">
        <v>0.58583696648317596</v>
      </c>
      <c r="AJ5" s="1">
        <v>5.54723885329713</v>
      </c>
    </row>
    <row r="6" spans="1:36" x14ac:dyDescent="0.35">
      <c r="A6" s="1" t="s">
        <v>41</v>
      </c>
      <c r="B6" s="1" t="s">
        <v>42</v>
      </c>
      <c r="C6" s="1">
        <v>44.407333333333298</v>
      </c>
      <c r="D6" s="1">
        <v>3.0776993648553201</v>
      </c>
      <c r="E6" s="1">
        <v>207.28966666666599</v>
      </c>
      <c r="F6" s="1">
        <v>247.429</v>
      </c>
      <c r="G6" s="1">
        <v>29.004303830852098</v>
      </c>
      <c r="H6" s="1">
        <v>4444.7</v>
      </c>
      <c r="I6" s="1">
        <v>520.536520496099</v>
      </c>
      <c r="J6" s="1">
        <v>8.5538340000000002</v>
      </c>
      <c r="K6" s="1">
        <v>215.358359953606</v>
      </c>
      <c r="L6" s="1">
        <v>25.176822458046999</v>
      </c>
      <c r="M6" s="1">
        <v>49.08</v>
      </c>
      <c r="N6" s="1">
        <v>75.948499999999996</v>
      </c>
      <c r="O6" s="1">
        <v>172.453</v>
      </c>
      <c r="P6" s="1">
        <v>240.62649999999999</v>
      </c>
      <c r="Q6" s="1">
        <v>40.459503999999903</v>
      </c>
      <c r="R6" s="1">
        <v>38.404902999999997</v>
      </c>
      <c r="S6" s="1">
        <v>0.925342</v>
      </c>
      <c r="T6" s="1">
        <v>16.859850000000002</v>
      </c>
      <c r="U6" s="1">
        <v>7.7272185000000002</v>
      </c>
      <c r="V6" s="1">
        <v>20.561281999999999</v>
      </c>
      <c r="W6" s="1">
        <v>3.51116121151219</v>
      </c>
      <c r="X6" s="1">
        <v>3.1596984555212</v>
      </c>
      <c r="Y6" s="1">
        <v>0.76084884983422996</v>
      </c>
      <c r="Z6" s="1">
        <v>0.99859724018881502</v>
      </c>
      <c r="AA6" s="1">
        <v>1.4225951901193601</v>
      </c>
      <c r="AB6" s="1">
        <v>33.778542897460497</v>
      </c>
      <c r="AC6" s="1">
        <v>23.790465844077399</v>
      </c>
      <c r="AD6" s="1">
        <v>30.697999054536101</v>
      </c>
      <c r="AE6" s="1">
        <v>86.205518369638696</v>
      </c>
      <c r="AF6" s="1">
        <v>0.46151989420059097</v>
      </c>
      <c r="AG6" s="1">
        <v>0.51995355144589295</v>
      </c>
      <c r="AH6" s="1">
        <v>0.7</v>
      </c>
      <c r="AI6" s="1">
        <v>0.7</v>
      </c>
      <c r="AJ6" s="1">
        <v>0.55761947794218902</v>
      </c>
    </row>
    <row r="7" spans="1:36" x14ac:dyDescent="0.35">
      <c r="A7" s="1" t="s">
        <v>41</v>
      </c>
      <c r="B7" s="1" t="s">
        <v>43</v>
      </c>
      <c r="C7" s="1">
        <v>1</v>
      </c>
      <c r="D7" s="1">
        <v>0.111982082866741</v>
      </c>
      <c r="E7" s="1">
        <v>13.4646666666666</v>
      </c>
      <c r="F7" s="1">
        <v>370.58008558333302</v>
      </c>
      <c r="G7" s="1">
        <v>31.449542462077599</v>
      </c>
      <c r="H7" s="1">
        <v>3412.45</v>
      </c>
      <c r="I7" s="1">
        <v>305.29851456228999</v>
      </c>
      <c r="J7" s="1">
        <v>11.8831713333333</v>
      </c>
      <c r="K7" s="1">
        <v>289.75480972439499</v>
      </c>
      <c r="L7" s="1">
        <v>24.3836263566787</v>
      </c>
      <c r="M7" s="1">
        <v>38.861027666666601</v>
      </c>
      <c r="N7" s="1">
        <v>328.666666666666</v>
      </c>
      <c r="O7" s="1">
        <v>184.67449999999999</v>
      </c>
      <c r="P7" s="1">
        <v>1194.369608</v>
      </c>
      <c r="Q7" s="1">
        <v>28.0154246666666</v>
      </c>
      <c r="R7" s="1">
        <v>193.98032699999999</v>
      </c>
      <c r="S7" s="1">
        <v>4.2976099999999997</v>
      </c>
      <c r="T7" s="1">
        <v>44.461266999999999</v>
      </c>
      <c r="U7" s="1">
        <v>5.8728369999999996</v>
      </c>
      <c r="V7" s="1">
        <v>86.521277999999995</v>
      </c>
      <c r="W7" s="1">
        <v>4.6115754556649797</v>
      </c>
      <c r="X7" s="1">
        <v>3.6275025025104699</v>
      </c>
      <c r="Y7" s="1">
        <v>4.9375533163734199E-2</v>
      </c>
      <c r="Z7" s="1">
        <v>1.5078068663278601</v>
      </c>
      <c r="AA7" s="1">
        <v>1.09552942878797</v>
      </c>
      <c r="AB7" s="1">
        <v>34.303765951502399</v>
      </c>
      <c r="AC7" s="1">
        <v>292.63752701519098</v>
      </c>
      <c r="AD7" s="1">
        <v>93.774601906354803</v>
      </c>
      <c r="AE7" s="1">
        <v>4.1540278603390597</v>
      </c>
      <c r="AF7" s="1">
        <v>0.36519471271373999</v>
      </c>
      <c r="AG7" s="1">
        <v>0.55393329959029403</v>
      </c>
      <c r="AH7" s="1">
        <v>3.0891187151829902</v>
      </c>
      <c r="AI7" s="1">
        <v>3.57666017036175</v>
      </c>
      <c r="AJ7" s="1">
        <v>0.215315807683295</v>
      </c>
    </row>
    <row r="8" spans="1:36" x14ac:dyDescent="0.35">
      <c r="A8" s="1" t="s">
        <v>41</v>
      </c>
      <c r="B8" s="1" t="s">
        <v>44</v>
      </c>
      <c r="C8" s="1">
        <v>0</v>
      </c>
      <c r="D8" s="1">
        <v>0</v>
      </c>
      <c r="E8" s="1" t="s">
        <v>96</v>
      </c>
      <c r="F8" s="1">
        <v>169.76241124932</v>
      </c>
      <c r="G8" s="1">
        <v>30.0629445026944</v>
      </c>
      <c r="H8" s="1">
        <v>3278.95</v>
      </c>
      <c r="I8" s="1">
        <v>581.14477708999004</v>
      </c>
      <c r="J8" s="1">
        <v>5.6719933333333303</v>
      </c>
      <c r="K8" s="1">
        <v>138.99546912745299</v>
      </c>
      <c r="L8" s="1">
        <v>24.505576956622999</v>
      </c>
      <c r="M8" s="1">
        <v>34.893333333333302</v>
      </c>
      <c r="N8" s="1">
        <v>193.815</v>
      </c>
      <c r="O8" s="1">
        <v>143.60366666666599</v>
      </c>
      <c r="P8" s="1">
        <v>668.84</v>
      </c>
      <c r="Q8" s="1">
        <v>15.1920553333333</v>
      </c>
      <c r="R8" s="1">
        <v>104.12376</v>
      </c>
      <c r="S8" s="1">
        <v>1.02326466666666</v>
      </c>
      <c r="T8" s="1">
        <v>7.3685323333333299</v>
      </c>
      <c r="U8" s="1">
        <v>16.866126333333298</v>
      </c>
      <c r="V8" s="1">
        <v>78.944189333333298</v>
      </c>
      <c r="W8" s="1">
        <v>4.10644736539418</v>
      </c>
      <c r="X8" s="1">
        <v>3.4486692024408101</v>
      </c>
      <c r="Y8" s="1" t="s">
        <v>96</v>
      </c>
      <c r="Z8" s="1">
        <v>0.690724999221634</v>
      </c>
      <c r="AA8" s="1">
        <v>1.05785930015648</v>
      </c>
      <c r="AB8" s="1">
        <v>45.502092050127203</v>
      </c>
      <c r="AC8" s="1" t="s">
        <v>96</v>
      </c>
      <c r="AD8" s="1">
        <v>115.794773738987</v>
      </c>
      <c r="AE8" s="1" t="s">
        <v>96</v>
      </c>
      <c r="AF8" s="1">
        <v>0.32830473117238201</v>
      </c>
      <c r="AG8" s="1">
        <v>0.43308776940018501</v>
      </c>
      <c r="AH8" s="1">
        <v>1.8223868415244899</v>
      </c>
      <c r="AI8" s="1">
        <v>2.00487700643989</v>
      </c>
      <c r="AJ8" s="1">
        <v>0.73378789710811398</v>
      </c>
    </row>
    <row r="9" spans="1:36" x14ac:dyDescent="0.35">
      <c r="A9" s="1" t="s">
        <v>41</v>
      </c>
      <c r="B9" s="1" t="s">
        <v>45</v>
      </c>
      <c r="C9" s="1">
        <v>0</v>
      </c>
      <c r="D9" s="1">
        <v>0</v>
      </c>
      <c r="E9" s="1" t="s">
        <v>96</v>
      </c>
      <c r="F9" s="1">
        <v>63.810630416411399</v>
      </c>
      <c r="G9" s="1">
        <v>11.6449981233163</v>
      </c>
      <c r="H9" s="1">
        <v>1191.4000000000001</v>
      </c>
      <c r="I9" s="1">
        <v>218.18537710883899</v>
      </c>
      <c r="J9" s="1">
        <v>5.4977056666666604</v>
      </c>
      <c r="K9" s="1">
        <v>128.053764413149</v>
      </c>
      <c r="L9" s="1">
        <v>23.292219005021799</v>
      </c>
      <c r="M9" s="1">
        <v>8.5872254467010496</v>
      </c>
      <c r="N9" s="1">
        <v>76.541499999999999</v>
      </c>
      <c r="O9" s="1">
        <v>21.598447105407701</v>
      </c>
      <c r="P9" s="1">
        <v>242.13899999999899</v>
      </c>
      <c r="Q9" s="1">
        <v>1.4460249999999999</v>
      </c>
      <c r="R9" s="1">
        <v>36.103919500000003</v>
      </c>
      <c r="S9" s="1">
        <v>0.15660399999999999</v>
      </c>
      <c r="T9" s="1">
        <v>7.4124679999999996</v>
      </c>
      <c r="U9" s="1">
        <v>6.9881225000000002</v>
      </c>
      <c r="V9" s="1">
        <v>32.985576500000001</v>
      </c>
      <c r="W9" s="1">
        <v>2.54335143604973</v>
      </c>
      <c r="X9" s="1">
        <v>3.16187307125975</v>
      </c>
      <c r="Y9" s="1" t="s">
        <v>96</v>
      </c>
      <c r="Z9" s="1">
        <v>0.25963107686999198</v>
      </c>
      <c r="AA9" s="1">
        <v>0.372492527714327</v>
      </c>
      <c r="AB9" s="1">
        <v>21.328224776445001</v>
      </c>
      <c r="AC9" s="1" t="s">
        <v>96</v>
      </c>
      <c r="AD9" s="1">
        <v>120.77924868797101</v>
      </c>
      <c r="AE9" s="1" t="s">
        <v>96</v>
      </c>
      <c r="AF9" s="1">
        <v>7.9903481175238197E-2</v>
      </c>
      <c r="AG9" s="1">
        <v>6.5074175575033602E-2</v>
      </c>
      <c r="AH9" s="1">
        <v>0.7</v>
      </c>
      <c r="AI9" s="1">
        <v>0.7</v>
      </c>
      <c r="AJ9" s="1">
        <v>0.17129636649470401</v>
      </c>
    </row>
    <row r="10" spans="1:36" x14ac:dyDescent="0.35">
      <c r="A10" s="1" t="s">
        <v>41</v>
      </c>
      <c r="B10" s="1" t="s">
        <v>46</v>
      </c>
      <c r="C10" s="1">
        <v>100.660333333333</v>
      </c>
      <c r="D10" s="1">
        <v>0.828847109491469</v>
      </c>
      <c r="E10" s="1">
        <v>901.16666666666595</v>
      </c>
      <c r="F10" s="1">
        <v>1894.3324019420199</v>
      </c>
      <c r="G10" s="1">
        <v>23.098654441170201</v>
      </c>
      <c r="H10" s="1">
        <v>15744.5999999999</v>
      </c>
      <c r="I10" s="1">
        <v>194.466197350127</v>
      </c>
      <c r="J10" s="1">
        <v>81.991333333333301</v>
      </c>
      <c r="K10" s="1">
        <v>1802.7020583619701</v>
      </c>
      <c r="L10" s="1">
        <v>21.9864952193562</v>
      </c>
      <c r="M10" s="1">
        <v>373.79066666666603</v>
      </c>
      <c r="N10" s="1">
        <v>1516.10466666666</v>
      </c>
      <c r="O10" s="1">
        <v>1147.211466</v>
      </c>
      <c r="P10" s="1">
        <v>2987.0329696666599</v>
      </c>
      <c r="Q10" s="1">
        <v>272.571684</v>
      </c>
      <c r="R10" s="1">
        <v>567.68702099999996</v>
      </c>
      <c r="S10" s="1">
        <v>29.377393333333298</v>
      </c>
      <c r="T10" s="1">
        <v>64.210573333333301</v>
      </c>
      <c r="U10" s="1">
        <v>70.669615666666601</v>
      </c>
      <c r="V10" s="1">
        <v>880.75548066666602</v>
      </c>
      <c r="W10" s="1">
        <v>3.0618210565392201</v>
      </c>
      <c r="X10" s="1">
        <v>1.9676269189015101</v>
      </c>
      <c r="Y10" s="1">
        <v>3.31032266049136</v>
      </c>
      <c r="Z10" s="1">
        <v>7.7214481968766302</v>
      </c>
      <c r="AA10" s="1">
        <v>4.9985443260542599</v>
      </c>
      <c r="AB10" s="1">
        <v>28.105167724322101</v>
      </c>
      <c r="AC10" s="1">
        <v>41.473156265594199</v>
      </c>
      <c r="AD10" s="1">
        <v>80.326033336713806</v>
      </c>
      <c r="AE10" s="1">
        <v>47.683254827810401</v>
      </c>
      <c r="AF10" s="1">
        <v>3.5153704763388598</v>
      </c>
      <c r="AG10" s="1">
        <v>3.4579469763386901</v>
      </c>
      <c r="AH10" s="1">
        <v>14.2527288848014</v>
      </c>
      <c r="AI10" s="1">
        <v>8.9424690506918392</v>
      </c>
      <c r="AJ10" s="1">
        <v>0.42196220199194501</v>
      </c>
    </row>
    <row r="11" spans="1:36" x14ac:dyDescent="0.35">
      <c r="A11" s="1" t="s">
        <v>41</v>
      </c>
      <c r="B11" s="1" t="s">
        <v>47</v>
      </c>
      <c r="C11" s="1">
        <v>107.933333333333</v>
      </c>
      <c r="D11" s="1">
        <v>2.9744966442953</v>
      </c>
      <c r="E11" s="1">
        <v>288.13333333333298</v>
      </c>
      <c r="F11" s="1">
        <v>284.19186802503799</v>
      </c>
      <c r="G11" s="1">
        <v>25.870754466836399</v>
      </c>
      <c r="H11" s="1">
        <v>3785.7999999999902</v>
      </c>
      <c r="I11" s="1">
        <v>347.43843073733001</v>
      </c>
      <c r="J11" s="1">
        <v>10.9851313333333</v>
      </c>
      <c r="K11" s="1">
        <v>131.74236235791</v>
      </c>
      <c r="L11" s="1">
        <v>11.9927890127403</v>
      </c>
      <c r="M11" s="1">
        <v>28.741687530517499</v>
      </c>
      <c r="N11" s="1">
        <v>17.271333333333299</v>
      </c>
      <c r="O11" s="1">
        <v>79.447666666666606</v>
      </c>
      <c r="P11" s="1">
        <v>37.012999999999998</v>
      </c>
      <c r="Q11" s="1">
        <v>22.337724333333298</v>
      </c>
      <c r="R11" s="1">
        <v>7.3419336666666597</v>
      </c>
      <c r="S11" s="1">
        <v>0.20280933333333301</v>
      </c>
      <c r="T11" s="1">
        <v>2.49385566666666</v>
      </c>
      <c r="U11" s="1">
        <v>5.2212523333333296</v>
      </c>
      <c r="V11" s="1">
        <v>5.2944296666666597</v>
      </c>
      <c r="W11" s="1">
        <v>2.7651031111509199</v>
      </c>
      <c r="X11" s="1">
        <v>2.1792053232772899</v>
      </c>
      <c r="Y11" s="1">
        <v>1.0572418112536599</v>
      </c>
      <c r="Z11" s="1">
        <v>1.15740128773738</v>
      </c>
      <c r="AA11" s="1">
        <v>1.16269565075234</v>
      </c>
      <c r="AB11" s="1">
        <v>51.5387627611941</v>
      </c>
      <c r="AC11" s="1">
        <v>10.144435904229301</v>
      </c>
      <c r="AD11" s="1">
        <v>6.1052261870725903</v>
      </c>
      <c r="AE11" s="1">
        <v>101.10081529305999</v>
      </c>
      <c r="AF11" s="1">
        <v>0.270312061702632</v>
      </c>
      <c r="AG11" s="1">
        <v>0.23989989228058101</v>
      </c>
      <c r="AH11" s="1">
        <v>0.16255882370347899</v>
      </c>
      <c r="AI11" s="1">
        <v>0.11102206463219701</v>
      </c>
      <c r="AJ11" s="1">
        <v>1.3289687286711001</v>
      </c>
    </row>
    <row r="12" spans="1:36" x14ac:dyDescent="0.35">
      <c r="A12" s="1" t="s">
        <v>41</v>
      </c>
      <c r="B12" s="1" t="s">
        <v>48</v>
      </c>
      <c r="C12" s="1">
        <v>0</v>
      </c>
      <c r="D12" s="1">
        <v>0</v>
      </c>
      <c r="E12" s="1" t="s">
        <v>96</v>
      </c>
      <c r="F12" s="1">
        <v>85.470816666324694</v>
      </c>
      <c r="G12" s="1">
        <v>18.281886296678501</v>
      </c>
      <c r="H12" s="1">
        <v>1214.2</v>
      </c>
      <c r="I12" s="1">
        <v>263.05359532326798</v>
      </c>
      <c r="J12" s="1">
        <v>4.68787633333333</v>
      </c>
      <c r="K12" s="1">
        <v>118.786084197942</v>
      </c>
      <c r="L12" s="1">
        <v>25.338996968266699</v>
      </c>
      <c r="M12" s="1">
        <v>1.9768176674842799</v>
      </c>
      <c r="N12" s="1">
        <v>93.314999999999998</v>
      </c>
      <c r="O12" s="1">
        <v>4.6205133012135802</v>
      </c>
      <c r="P12" s="1">
        <v>288.29833333333301</v>
      </c>
      <c r="Q12" s="1">
        <v>1.7707249999999899</v>
      </c>
      <c r="R12" s="1">
        <v>73.248234999999994</v>
      </c>
      <c r="S12" s="1">
        <v>6.1021666666666599E-2</v>
      </c>
      <c r="T12" s="1">
        <v>2.3926073333333302</v>
      </c>
      <c r="U12" s="1">
        <v>2.3141666666666599E-2</v>
      </c>
      <c r="V12" s="1">
        <v>1.8878299999999999</v>
      </c>
      <c r="W12" s="1">
        <v>3.5450991814921999</v>
      </c>
      <c r="X12" s="1">
        <v>3.1775187053749199</v>
      </c>
      <c r="Y12" s="1" t="s">
        <v>96</v>
      </c>
      <c r="Z12" s="1">
        <v>0.34776149408372498</v>
      </c>
      <c r="AA12" s="1">
        <v>0.38390139400345802</v>
      </c>
      <c r="AB12" s="1">
        <v>28.282828282761798</v>
      </c>
      <c r="AC12" s="1" t="s">
        <v>96</v>
      </c>
      <c r="AD12" s="1">
        <v>91.095420679040402</v>
      </c>
      <c r="AE12" s="1" t="s">
        <v>96</v>
      </c>
      <c r="AF12" s="1">
        <v>1.8679422225215601E-2</v>
      </c>
      <c r="AG12" s="1">
        <v>1.4029821285620799E-2</v>
      </c>
      <c r="AH12" s="1">
        <v>0.87912656123176802</v>
      </c>
      <c r="AI12" s="1">
        <v>0.86714853656303104</v>
      </c>
      <c r="AJ12" s="1">
        <v>1.8977819586506E-2</v>
      </c>
    </row>
    <row r="13" spans="1:36" x14ac:dyDescent="0.35">
      <c r="A13" s="1" t="s">
        <v>41</v>
      </c>
      <c r="B13" s="1" t="s">
        <v>49</v>
      </c>
      <c r="C13" s="1">
        <v>0.101666666666666</v>
      </c>
      <c r="D13" s="1">
        <v>0</v>
      </c>
      <c r="E13" s="1" t="s">
        <v>96</v>
      </c>
      <c r="F13" s="1">
        <v>350</v>
      </c>
      <c r="G13" s="1">
        <v>20.749323275642301</v>
      </c>
      <c r="H13" s="1">
        <v>2981.55</v>
      </c>
      <c r="I13" s="1">
        <v>176.81735393784101</v>
      </c>
      <c r="J13" s="1">
        <v>16.930983000000001</v>
      </c>
      <c r="K13" s="1">
        <v>419.75707041634098</v>
      </c>
      <c r="L13" s="1">
        <v>24.792244515061</v>
      </c>
      <c r="M13" s="1">
        <v>39.457000000000001</v>
      </c>
      <c r="N13" s="1">
        <v>412.53100000000001</v>
      </c>
      <c r="O13" s="1">
        <v>280.42899999999997</v>
      </c>
      <c r="P13" s="1">
        <v>1355.0014999999901</v>
      </c>
      <c r="Q13" s="1">
        <v>34.914597999999998</v>
      </c>
      <c r="R13" s="1">
        <v>359.1501245</v>
      </c>
      <c r="S13" s="1">
        <v>3.4363890000000001</v>
      </c>
      <c r="T13" s="1">
        <v>12.726210500000001</v>
      </c>
      <c r="U13" s="1">
        <v>2.1118739999999998</v>
      </c>
      <c r="V13" s="1">
        <v>67.184444499999998</v>
      </c>
      <c r="W13" s="1">
        <v>7.2463448184399102</v>
      </c>
      <c r="X13" s="1">
        <v>3.1718731763992301</v>
      </c>
      <c r="Y13" s="1" t="s">
        <v>96</v>
      </c>
      <c r="Z13" s="1">
        <v>1.42407113534998</v>
      </c>
      <c r="AA13" s="1">
        <v>0.94286627591299599</v>
      </c>
      <c r="AB13" s="1">
        <v>35.897435897435898</v>
      </c>
      <c r="AC13" s="1" t="s">
        <v>96</v>
      </c>
      <c r="AD13" s="1">
        <v>117.057714285714</v>
      </c>
      <c r="AE13" s="1" t="s">
        <v>96</v>
      </c>
      <c r="AF13" s="1">
        <v>0.36710194254584699</v>
      </c>
      <c r="AG13" s="1">
        <v>0.84241486226190199</v>
      </c>
      <c r="AH13" s="1">
        <v>3.8784104243108599</v>
      </c>
      <c r="AI13" s="1">
        <v>4</v>
      </c>
      <c r="AJ13" s="1">
        <v>0.23680448984382199</v>
      </c>
    </row>
    <row r="14" spans="1:36" x14ac:dyDescent="0.35">
      <c r="A14" s="1" t="s">
        <v>41</v>
      </c>
      <c r="B14" s="1" t="s">
        <v>50</v>
      </c>
      <c r="C14" s="1">
        <v>0</v>
      </c>
      <c r="D14" s="1">
        <v>0</v>
      </c>
      <c r="E14" s="1" t="s">
        <v>96</v>
      </c>
      <c r="F14" s="1">
        <v>241.42436999903401</v>
      </c>
      <c r="G14" s="1">
        <v>24.880781659895302</v>
      </c>
      <c r="H14" s="1">
        <v>3509.2</v>
      </c>
      <c r="I14" s="1">
        <v>362.07664985702303</v>
      </c>
      <c r="J14" s="1">
        <v>9.7942243333333305</v>
      </c>
      <c r="K14" s="1">
        <v>264.98903985308402</v>
      </c>
      <c r="L14" s="1">
        <v>27.0556432887931</v>
      </c>
      <c r="M14" s="1">
        <v>6.3902123593953402</v>
      </c>
      <c r="N14" s="1">
        <v>170.69348099999999</v>
      </c>
      <c r="O14" s="1">
        <v>29.1959583050944</v>
      </c>
      <c r="P14" s="1">
        <v>733.63366666666604</v>
      </c>
      <c r="Q14" s="1">
        <v>3.6131769999999999</v>
      </c>
      <c r="R14" s="1">
        <v>96.560278666666605</v>
      </c>
      <c r="S14" s="1">
        <v>0.47247133333333302</v>
      </c>
      <c r="T14" s="1">
        <v>15.2182066666666</v>
      </c>
      <c r="U14" s="1">
        <v>3.5263259999999899</v>
      </c>
      <c r="V14" s="1">
        <v>110.952611666666</v>
      </c>
      <c r="W14" s="1">
        <v>4.6232233932047802</v>
      </c>
      <c r="X14" s="1">
        <v>4.4654169863660904</v>
      </c>
      <c r="Y14" s="1" t="s">
        <v>96</v>
      </c>
      <c r="Z14" s="1">
        <v>0.98230136195908602</v>
      </c>
      <c r="AA14" s="1">
        <v>1.1250950883787101</v>
      </c>
      <c r="AB14" s="1">
        <v>49.3150684930689</v>
      </c>
      <c r="AC14" s="1" t="s">
        <v>96</v>
      </c>
      <c r="AD14" s="1">
        <v>64.561833588143301</v>
      </c>
      <c r="AE14" s="1" t="s">
        <v>96</v>
      </c>
      <c r="AF14" s="1">
        <v>6.0104022141604603E-2</v>
      </c>
      <c r="AG14" s="1">
        <v>8.8079014859899302E-2</v>
      </c>
      <c r="AH14" s="1">
        <v>1.6075189940638499</v>
      </c>
      <c r="AI14" s="1">
        <v>2.2001130625187799</v>
      </c>
      <c r="AJ14" s="1">
        <v>0.10106626993249</v>
      </c>
    </row>
    <row r="15" spans="1:36" x14ac:dyDescent="0.35">
      <c r="A15" s="1" t="s">
        <v>41</v>
      </c>
      <c r="B15" s="1" t="s">
        <v>51</v>
      </c>
      <c r="C15" s="1">
        <v>19.800999999999998</v>
      </c>
      <c r="D15" s="1">
        <v>3.4835680751173701</v>
      </c>
      <c r="E15" s="1">
        <v>91.121666666666599</v>
      </c>
      <c r="F15" s="1">
        <v>363.81194955519999</v>
      </c>
      <c r="G15" s="1">
        <v>43.687336119900401</v>
      </c>
      <c r="H15" s="1">
        <v>5392.65</v>
      </c>
      <c r="I15" s="1">
        <v>658.62803899335495</v>
      </c>
      <c r="J15" s="1">
        <v>11.1033486666666</v>
      </c>
      <c r="K15" s="1">
        <v>296.66493538115401</v>
      </c>
      <c r="L15" s="1">
        <v>26.718510269948599</v>
      </c>
      <c r="M15" s="1">
        <v>1.7876666666666601</v>
      </c>
      <c r="N15" s="1">
        <v>248.49033333333301</v>
      </c>
      <c r="O15" s="1">
        <v>144.95466666666599</v>
      </c>
      <c r="P15" s="1">
        <v>1482.02066666666</v>
      </c>
      <c r="Q15" s="1">
        <v>1.22690366666666</v>
      </c>
      <c r="R15" s="1">
        <v>99.068484999999995</v>
      </c>
      <c r="S15" s="1">
        <v>0.11187999999999999</v>
      </c>
      <c r="T15" s="1">
        <v>18.492243333333299</v>
      </c>
      <c r="U15" s="1">
        <v>3.5970333333333299E-2</v>
      </c>
      <c r="V15" s="1">
        <v>67.703969333333305</v>
      </c>
      <c r="W15" s="1">
        <v>80.705956538106406</v>
      </c>
      <c r="X15" s="1">
        <v>6.0100786305099803</v>
      </c>
      <c r="Y15" s="1">
        <v>0.33468033887216803</v>
      </c>
      <c r="Z15" s="1">
        <v>1.10897427699554</v>
      </c>
      <c r="AA15" s="1">
        <v>1.8507059409932001</v>
      </c>
      <c r="AB15" s="1">
        <v>48.155953635321801</v>
      </c>
      <c r="AC15" s="1">
        <v>1.50732426101461</v>
      </c>
      <c r="AD15" s="1">
        <v>68.662785257621593</v>
      </c>
      <c r="AE15" s="1">
        <v>33.489333089179702</v>
      </c>
      <c r="AF15" s="1">
        <v>1.2942275520088699E-2</v>
      </c>
      <c r="AG15" s="1">
        <v>0.33376933531029901</v>
      </c>
      <c r="AH15" s="1">
        <v>1.75708009535203</v>
      </c>
      <c r="AI15" s="1">
        <v>3.3695494815100901</v>
      </c>
      <c r="AJ15" s="1">
        <v>0.18773291292705799</v>
      </c>
    </row>
    <row r="16" spans="1:36" x14ac:dyDescent="0.35">
      <c r="A16" s="1" t="s">
        <v>41</v>
      </c>
      <c r="B16" s="1" t="s">
        <v>52</v>
      </c>
      <c r="C16" s="1">
        <v>2.4483333333333301</v>
      </c>
      <c r="D16" s="1">
        <v>2.39885313794201E-2</v>
      </c>
      <c r="E16" s="1">
        <v>4.1749999999999998</v>
      </c>
      <c r="F16" s="1">
        <v>1813.94405555555</v>
      </c>
      <c r="G16" s="1">
        <v>27.881798256918</v>
      </c>
      <c r="H16" s="1">
        <v>23459.4</v>
      </c>
      <c r="I16" s="1">
        <v>363.70789776685399</v>
      </c>
      <c r="J16" s="1">
        <v>86.7490526666666</v>
      </c>
      <c r="K16" s="1">
        <v>2236.4235872722402</v>
      </c>
      <c r="L16" s="1">
        <v>25.780380517418401</v>
      </c>
      <c r="M16" s="1">
        <v>137.36600000000001</v>
      </c>
      <c r="N16" s="1">
        <v>1946.2270000000001</v>
      </c>
      <c r="O16" s="1">
        <v>918.29066666666597</v>
      </c>
      <c r="P16" s="1">
        <v>5918.0503333333299</v>
      </c>
      <c r="Q16" s="1">
        <v>53.616752666666599</v>
      </c>
      <c r="R16" s="1">
        <v>784.81032166666603</v>
      </c>
      <c r="S16" s="1">
        <v>1.8899346666666601</v>
      </c>
      <c r="T16" s="1">
        <v>136.98977466666599</v>
      </c>
      <c r="U16" s="1">
        <v>37.2974136666666</v>
      </c>
      <c r="V16" s="1">
        <v>479.07869299999999</v>
      </c>
      <c r="W16" s="1">
        <v>6.5958358368302896</v>
      </c>
      <c r="X16" s="1">
        <v>3.11500763439575</v>
      </c>
      <c r="Y16" s="1">
        <v>1.53253093019709E-2</v>
      </c>
      <c r="Z16" s="1">
        <v>5.5419622359111802</v>
      </c>
      <c r="AA16" s="1">
        <v>7.8872484005847703</v>
      </c>
      <c r="AB16" s="1">
        <v>35.232981612955797</v>
      </c>
      <c r="AC16" s="1" t="s">
        <v>96</v>
      </c>
      <c r="AD16" s="1">
        <v>107.527343051198</v>
      </c>
      <c r="AE16" s="1">
        <v>0.30716019486734503</v>
      </c>
      <c r="AF16" s="1">
        <v>0.99690564624757405</v>
      </c>
      <c r="AG16" s="1">
        <v>2.1039709220057898</v>
      </c>
      <c r="AH16" s="1">
        <v>13.7563626448894</v>
      </c>
      <c r="AI16" s="1">
        <v>13.657013649254299</v>
      </c>
      <c r="AJ16" s="1">
        <v>0.77691639680626101</v>
      </c>
    </row>
    <row r="17" spans="1:36" x14ac:dyDescent="0.35">
      <c r="A17" s="1" t="s">
        <v>41</v>
      </c>
      <c r="B17" s="1" t="s">
        <v>53</v>
      </c>
      <c r="C17" s="1">
        <v>8.0359999999999996</v>
      </c>
      <c r="D17" s="1">
        <v>0.71428571428571397</v>
      </c>
      <c r="E17" s="1">
        <v>14</v>
      </c>
      <c r="F17" s="1">
        <v>108.007090555555</v>
      </c>
      <c r="G17" s="1">
        <v>14.809278627642501</v>
      </c>
      <c r="H17" s="1">
        <v>758.049999999992</v>
      </c>
      <c r="I17" s="1">
        <v>359.15279800164097</v>
      </c>
      <c r="J17" s="1">
        <v>7.258</v>
      </c>
      <c r="K17" s="1" t="s">
        <v>96</v>
      </c>
      <c r="L17" s="1" t="s">
        <v>96</v>
      </c>
      <c r="M17" s="1">
        <v>4.3620616666666603</v>
      </c>
      <c r="N17" s="1">
        <v>111.46954032844999</v>
      </c>
      <c r="O17" s="1">
        <v>21.1864333252766</v>
      </c>
      <c r="P17" s="1">
        <v>571.613557068359</v>
      </c>
      <c r="Q17" s="1">
        <v>2.1223890000000001</v>
      </c>
      <c r="R17" s="1">
        <v>264.233314333333</v>
      </c>
      <c r="S17" s="1">
        <v>0.12914400000000001</v>
      </c>
      <c r="T17" s="1">
        <v>21.828954</v>
      </c>
      <c r="U17" s="1">
        <v>2.1529886666666598</v>
      </c>
      <c r="V17" s="1">
        <v>109.71076466666599</v>
      </c>
      <c r="W17" s="1">
        <v>8.5753700292028405</v>
      </c>
      <c r="X17" s="1">
        <v>4.8594718684688898</v>
      </c>
      <c r="Y17" s="1">
        <v>5.1424354543971498E-2</v>
      </c>
      <c r="Z17" s="1">
        <v>0.44007095896135401</v>
      </c>
      <c r="AA17" s="1">
        <v>1.29814115480683</v>
      </c>
      <c r="AB17" s="1">
        <v>33.051168667087801</v>
      </c>
      <c r="AC17" s="1">
        <v>31.157583333333299</v>
      </c>
      <c r="AD17" s="1">
        <v>103.10386237340801</v>
      </c>
      <c r="AE17" s="1">
        <v>12.9644746385344</v>
      </c>
      <c r="AF17" s="1">
        <v>4.0769563618433202E-2</v>
      </c>
      <c r="AG17" s="1">
        <v>6.2539777687531495E-2</v>
      </c>
      <c r="AH17" s="1">
        <v>1.0466126727697</v>
      </c>
      <c r="AI17" s="1">
        <v>1.6</v>
      </c>
      <c r="AJ17" s="1" t="s">
        <v>96</v>
      </c>
    </row>
    <row r="18" spans="1:36" x14ac:dyDescent="0.35">
      <c r="A18" s="1" t="s">
        <v>54</v>
      </c>
      <c r="B18" s="1" t="s">
        <v>55</v>
      </c>
      <c r="C18" s="1">
        <v>61.6666666666666</v>
      </c>
      <c r="D18" s="1">
        <v>1.54995848325491</v>
      </c>
      <c r="E18" s="1">
        <v>114.833333333333</v>
      </c>
      <c r="F18" s="1">
        <v>87.928647089328294</v>
      </c>
      <c r="G18" s="1">
        <v>12.2416123690407</v>
      </c>
      <c r="H18" s="1">
        <v>592.6</v>
      </c>
      <c r="I18" s="1">
        <v>82.021339774557205</v>
      </c>
      <c r="J18" s="1">
        <v>7.1836983333333304</v>
      </c>
      <c r="K18" s="1">
        <v>67.471452461336895</v>
      </c>
      <c r="L18" s="1">
        <v>9.3923003626502801</v>
      </c>
      <c r="M18" s="1">
        <v>37.307737466227202</v>
      </c>
      <c r="N18" s="1">
        <v>7.0474956666666602</v>
      </c>
      <c r="O18" s="1">
        <v>43.214358666666598</v>
      </c>
      <c r="P18" s="1">
        <v>18.3904553333333</v>
      </c>
      <c r="Q18" s="1">
        <v>28.809048333333301</v>
      </c>
      <c r="R18" s="1">
        <v>2.6712880000000001</v>
      </c>
      <c r="S18" s="1">
        <v>9.1053666666666602E-2</v>
      </c>
      <c r="T18" s="1">
        <v>0.32996199999999998</v>
      </c>
      <c r="U18" s="1">
        <v>8.4560253333333293</v>
      </c>
      <c r="V18" s="1">
        <v>3.4998456666666602</v>
      </c>
      <c r="W18" s="1">
        <v>1.1521652986064701</v>
      </c>
      <c r="X18" s="1">
        <v>2.7224163302411202</v>
      </c>
      <c r="Y18" s="1">
        <v>0.421903368528108</v>
      </c>
      <c r="Z18" s="1">
        <v>0.35803159169767201</v>
      </c>
      <c r="AA18" s="1">
        <v>0.196037714651036</v>
      </c>
      <c r="AB18" s="1">
        <v>15.530127938054401</v>
      </c>
      <c r="AC18" s="1">
        <v>34.738112259939903</v>
      </c>
      <c r="AD18" s="1">
        <v>7.9797980294805502</v>
      </c>
      <c r="AE18" s="1">
        <v>130.25586638518701</v>
      </c>
      <c r="AF18" s="1">
        <v>0.35049324490422901</v>
      </c>
      <c r="AG18" s="1">
        <v>0.12998311056585399</v>
      </c>
      <c r="AH18" s="1">
        <v>6.6390628619820494E-2</v>
      </c>
      <c r="AI18" s="1">
        <v>5.5426686329359397E-2</v>
      </c>
      <c r="AJ18" s="1">
        <v>0.818422466044052</v>
      </c>
    </row>
    <row r="19" spans="1:36" x14ac:dyDescent="0.35">
      <c r="A19" s="1" t="s">
        <v>54</v>
      </c>
      <c r="B19" s="1" t="s">
        <v>56</v>
      </c>
      <c r="C19" s="1">
        <v>25.75</v>
      </c>
      <c r="D19" s="1">
        <v>2.8900112233445499</v>
      </c>
      <c r="E19" s="1">
        <v>86.899999999999906</v>
      </c>
      <c r="F19" s="1">
        <v>188.46786458257901</v>
      </c>
      <c r="G19" s="1">
        <v>44.2843924784477</v>
      </c>
      <c r="H19" s="1">
        <v>1265.4000000000001</v>
      </c>
      <c r="I19" s="1">
        <v>298.36911719617802</v>
      </c>
      <c r="J19" s="1">
        <v>4.2487233333333299</v>
      </c>
      <c r="K19" s="1">
        <v>40.470640263641201</v>
      </c>
      <c r="L19" s="1">
        <v>9.5253649363631396</v>
      </c>
      <c r="M19" s="1">
        <v>4.0666976282704601</v>
      </c>
      <c r="N19" s="1">
        <v>27.444016000000001</v>
      </c>
      <c r="O19" s="1">
        <v>13.608446746297099</v>
      </c>
      <c r="P19" s="1">
        <v>32.951650666666602</v>
      </c>
      <c r="Q19" s="1">
        <v>3.35273633333333</v>
      </c>
      <c r="R19" s="1">
        <v>10.788708</v>
      </c>
      <c r="S19" s="1">
        <v>4.4617333333333301E-2</v>
      </c>
      <c r="T19" s="1">
        <v>1.02201566666666</v>
      </c>
      <c r="U19" s="1">
        <v>0.649179333333333</v>
      </c>
      <c r="V19" s="1">
        <v>15.652893000000001</v>
      </c>
      <c r="W19" s="1">
        <v>3.4121489850831201</v>
      </c>
      <c r="X19" s="1">
        <v>1.2206783926777001</v>
      </c>
      <c r="Y19" s="1">
        <v>0.31878247071941901</v>
      </c>
      <c r="Z19" s="1">
        <v>0.76683327398029</v>
      </c>
      <c r="AA19" s="1">
        <v>0.41117136708479401</v>
      </c>
      <c r="AB19" s="1">
        <v>53.011026293388397</v>
      </c>
      <c r="AC19" s="1">
        <v>4.6621656010183701</v>
      </c>
      <c r="AD19" s="1">
        <v>11.898049595704199</v>
      </c>
      <c r="AE19" s="1">
        <v>44.6760513716685</v>
      </c>
      <c r="AF19" s="1">
        <v>3.8083487907672298E-2</v>
      </c>
      <c r="AG19" s="1">
        <v>4.1052801877217701E-2</v>
      </c>
      <c r="AH19" s="1">
        <v>0.25845394458713999</v>
      </c>
      <c r="AI19" s="1">
        <v>9.9193335259585499E-2</v>
      </c>
      <c r="AJ19" s="1">
        <v>0.525333484563273</v>
      </c>
    </row>
    <row r="20" spans="1:36" x14ac:dyDescent="0.35">
      <c r="A20" s="1" t="s">
        <v>54</v>
      </c>
      <c r="B20" s="1" t="s">
        <v>57</v>
      </c>
      <c r="C20" s="1">
        <v>53.8</v>
      </c>
      <c r="D20" s="1">
        <v>9.6272285251215504</v>
      </c>
      <c r="E20" s="1">
        <v>116.2</v>
      </c>
      <c r="F20" s="1">
        <v>75.071544192843902</v>
      </c>
      <c r="G20" s="1">
        <v>18.724422693666099</v>
      </c>
      <c r="H20" s="1">
        <v>416.05</v>
      </c>
      <c r="I20" s="1">
        <v>110.977163364034</v>
      </c>
      <c r="J20" s="1">
        <v>4.0115286666666599</v>
      </c>
      <c r="K20" s="1">
        <v>30.376174910267501</v>
      </c>
      <c r="L20" s="1">
        <v>7.5722193294229401</v>
      </c>
      <c r="M20" s="1">
        <v>36.901344696044902</v>
      </c>
      <c r="N20" s="1">
        <v>0.184</v>
      </c>
      <c r="O20" s="1">
        <v>129.898333333333</v>
      </c>
      <c r="P20" s="1">
        <v>1.909</v>
      </c>
      <c r="Q20" s="1">
        <v>35.387296333333303</v>
      </c>
      <c r="R20" s="1">
        <v>8.6175000000000002E-2</v>
      </c>
      <c r="S20" s="1">
        <v>0.75538899999999998</v>
      </c>
      <c r="T20" s="1">
        <v>9.4618666666666601E-2</v>
      </c>
      <c r="U20" s="1">
        <v>0.75506066666666605</v>
      </c>
      <c r="V20" s="1">
        <v>3.3373333333333302E-3</v>
      </c>
      <c r="W20" s="1">
        <v>3.4905893775702799</v>
      </c>
      <c r="X20" s="1">
        <v>10.1911921392855</v>
      </c>
      <c r="Y20" s="1">
        <v>0.426499290392931</v>
      </c>
      <c r="Z20" s="1">
        <v>0.30569713399681803</v>
      </c>
      <c r="AA20" s="1">
        <v>0.13221067306397899</v>
      </c>
      <c r="AB20" s="1">
        <v>37.7018890283411</v>
      </c>
      <c r="AC20" s="1">
        <v>32.4594384443742</v>
      </c>
      <c r="AD20" s="1">
        <v>0.254084895137899</v>
      </c>
      <c r="AE20" s="1">
        <v>156.61521786727599</v>
      </c>
      <c r="AF20" s="1">
        <v>0.34871271512976798</v>
      </c>
      <c r="AG20" s="1">
        <v>0.38887852721494498</v>
      </c>
      <c r="AH20" s="1">
        <v>1.7281385630558499E-3</v>
      </c>
      <c r="AI20" s="1">
        <v>5.6752610157594597E-3</v>
      </c>
      <c r="AJ20" s="1">
        <v>27.4022332216603</v>
      </c>
    </row>
    <row r="21" spans="1:36" x14ac:dyDescent="0.35">
      <c r="A21" s="1" t="s">
        <v>54</v>
      </c>
      <c r="B21" s="1" t="s">
        <v>58</v>
      </c>
      <c r="C21" s="1">
        <v>69.573333333333295</v>
      </c>
      <c r="D21" s="1">
        <v>1.54242093784078</v>
      </c>
      <c r="E21" s="1">
        <v>279.03333333333302</v>
      </c>
      <c r="F21" s="1">
        <v>221.04783333333299</v>
      </c>
      <c r="G21" s="1">
        <v>22.405418860540902</v>
      </c>
      <c r="H21" s="1">
        <v>1207.6500000000001</v>
      </c>
      <c r="I21" s="1">
        <v>122.389821320678</v>
      </c>
      <c r="J21" s="1">
        <v>9.8648543333333301</v>
      </c>
      <c r="K21" s="1">
        <v>87.422699339163401</v>
      </c>
      <c r="L21" s="1">
        <v>8.8620365172308908</v>
      </c>
      <c r="M21" s="1">
        <v>63.705749333333301</v>
      </c>
      <c r="N21" s="1">
        <v>26.115915999999999</v>
      </c>
      <c r="O21" s="1">
        <v>88.113500000000002</v>
      </c>
      <c r="P21" s="1">
        <v>26.4465</v>
      </c>
      <c r="Q21" s="1">
        <v>24.585053333333299</v>
      </c>
      <c r="R21" s="1">
        <v>4.1063900000000002</v>
      </c>
      <c r="S21" s="1">
        <v>5.2706879999999998</v>
      </c>
      <c r="T21" s="1">
        <v>2.4068809999999998</v>
      </c>
      <c r="U21" s="1">
        <v>33.392919999999997</v>
      </c>
      <c r="V21" s="1">
        <v>19.419765000000002</v>
      </c>
      <c r="W21" s="1">
        <v>1.42797998728424</v>
      </c>
      <c r="X21" s="1">
        <v>0.95290989715228303</v>
      </c>
      <c r="Y21" s="1">
        <v>1.02503699594312</v>
      </c>
      <c r="Z21" s="1">
        <v>0.89977235638588604</v>
      </c>
      <c r="AA21" s="1">
        <v>0.39099715230523402</v>
      </c>
      <c r="AB21" s="1">
        <v>30.194288140991599</v>
      </c>
      <c r="AC21" s="1">
        <v>22.8247724446395</v>
      </c>
      <c r="AD21" s="1">
        <v>11.7149468492876</v>
      </c>
      <c r="AE21" s="1">
        <v>127.006695446349</v>
      </c>
      <c r="AF21" s="1">
        <v>0.599088227909925</v>
      </c>
      <c r="AG21" s="1">
        <v>0.26457112907146901</v>
      </c>
      <c r="AH21" s="1">
        <v>0.24487664074222601</v>
      </c>
      <c r="AI21" s="1">
        <v>0.1</v>
      </c>
      <c r="AJ21" s="1">
        <v>0.43828843753662899</v>
      </c>
    </row>
    <row r="22" spans="1:36" x14ac:dyDescent="0.35">
      <c r="A22" s="1" t="s">
        <v>54</v>
      </c>
      <c r="B22" s="1" t="s">
        <v>59</v>
      </c>
      <c r="C22" s="1">
        <v>137.9</v>
      </c>
      <c r="D22" s="1">
        <v>6.3394973921289699</v>
      </c>
      <c r="E22" s="1">
        <v>163.28333333333299</v>
      </c>
      <c r="F22" s="1">
        <v>140.036283332773</v>
      </c>
      <c r="G22" s="1">
        <v>34.387178706290001</v>
      </c>
      <c r="H22" s="1" t="s">
        <v>96</v>
      </c>
      <c r="I22" s="1" t="s">
        <v>96</v>
      </c>
      <c r="J22" s="1">
        <v>4.0637456666666596</v>
      </c>
      <c r="K22" s="1">
        <v>20.141966490138</v>
      </c>
      <c r="L22" s="1">
        <v>4.9565027298225797</v>
      </c>
      <c r="M22" s="1">
        <v>116.351848</v>
      </c>
      <c r="N22" s="1">
        <v>0.79961966666666595</v>
      </c>
      <c r="O22" s="1">
        <v>105.830474333333</v>
      </c>
      <c r="P22" s="1">
        <v>1.6302966666666601</v>
      </c>
      <c r="Q22" s="1">
        <v>32.165428333333303</v>
      </c>
      <c r="R22" s="1">
        <v>0.25011933333333303</v>
      </c>
      <c r="S22" s="1">
        <v>2.0070196666666602</v>
      </c>
      <c r="T22" s="1">
        <v>0.102883666666666</v>
      </c>
      <c r="U22" s="1">
        <v>81.704469666666597</v>
      </c>
      <c r="V22" s="1">
        <v>0.44747066666666602</v>
      </c>
      <c r="W22" s="1">
        <v>0.92141287174350395</v>
      </c>
      <c r="X22" s="1">
        <v>2.5547424410117601</v>
      </c>
      <c r="Y22" s="1">
        <v>0.59991605575318696</v>
      </c>
      <c r="Z22" s="1">
        <v>0.56977608284541303</v>
      </c>
      <c r="AA22" s="1" t="s">
        <v>96</v>
      </c>
      <c r="AB22" s="1">
        <v>50.204918032696703</v>
      </c>
      <c r="AC22" s="1">
        <v>71.139555788991601</v>
      </c>
      <c r="AD22" s="1">
        <v>0.251363426408233</v>
      </c>
      <c r="AE22" s="1">
        <v>107.0079813843</v>
      </c>
      <c r="AF22" s="1">
        <v>1.0939410522706099</v>
      </c>
      <c r="AG22" s="1">
        <v>0.31947566301359798</v>
      </c>
      <c r="AH22" s="1">
        <v>7.5503315836801298E-3</v>
      </c>
      <c r="AI22" s="1">
        <v>4.9123963363094996E-3</v>
      </c>
      <c r="AJ22" s="1">
        <v>25.6271311404609</v>
      </c>
    </row>
    <row r="23" spans="1:36" x14ac:dyDescent="0.35">
      <c r="A23" s="1" t="s">
        <v>54</v>
      </c>
      <c r="B23" s="1" t="s">
        <v>60</v>
      </c>
      <c r="C23" s="1">
        <v>186.166666666666</v>
      </c>
      <c r="D23" s="1">
        <v>1.9069868521134401</v>
      </c>
      <c r="E23" s="1">
        <v>365.06666666666598</v>
      </c>
      <c r="F23" s="1">
        <v>420</v>
      </c>
      <c r="G23" s="1">
        <v>21.3723555908097</v>
      </c>
      <c r="H23" s="1">
        <v>727.15</v>
      </c>
      <c r="I23" s="1">
        <v>36.517364577514101</v>
      </c>
      <c r="J23" s="1">
        <v>19.654292666666599</v>
      </c>
      <c r="K23" s="1">
        <v>99.574338272670204</v>
      </c>
      <c r="L23" s="1">
        <v>5.0662895867805204</v>
      </c>
      <c r="M23" s="1">
        <v>12.421658333333299</v>
      </c>
      <c r="N23" s="1">
        <v>45.028667333333303</v>
      </c>
      <c r="O23" s="1">
        <v>23.768895000000001</v>
      </c>
      <c r="P23" s="1">
        <v>48.027824666666604</v>
      </c>
      <c r="Q23" s="1">
        <v>8.92424999999999</v>
      </c>
      <c r="R23" s="1">
        <v>9.4678413333333307</v>
      </c>
      <c r="S23" s="1">
        <v>0.12591433333333299</v>
      </c>
      <c r="T23" s="1">
        <v>2.7737816666666602</v>
      </c>
      <c r="U23" s="1">
        <v>2.9862796666666598</v>
      </c>
      <c r="V23" s="1">
        <v>32.3270706666666</v>
      </c>
      <c r="W23" s="1">
        <v>1.9391277684823001</v>
      </c>
      <c r="X23" s="1">
        <v>1.0925670507721501</v>
      </c>
      <c r="Y23" s="1">
        <v>1.3397946958459099</v>
      </c>
      <c r="Z23" s="1">
        <v>1.70888536241998</v>
      </c>
      <c r="AA23" s="1">
        <v>0.22939473529517099</v>
      </c>
      <c r="AB23" s="1">
        <v>30.844553243574001</v>
      </c>
      <c r="AC23" s="1">
        <v>3.42499727619334</v>
      </c>
      <c r="AD23" s="1">
        <v>8.1328571428571408</v>
      </c>
      <c r="AE23" s="1">
        <v>91.476190476190396</v>
      </c>
      <c r="AF23" s="1">
        <v>0.116495779403803</v>
      </c>
      <c r="AG23" s="1">
        <v>7.1909039933828606E-2</v>
      </c>
      <c r="AH23" s="1">
        <v>0.42417096549857503</v>
      </c>
      <c r="AI23" s="1">
        <v>0.14481554175431099</v>
      </c>
      <c r="AJ23" s="1">
        <v>0.189208576527088</v>
      </c>
    </row>
    <row r="24" spans="1:36" x14ac:dyDescent="0.35">
      <c r="A24" s="1" t="s">
        <v>54</v>
      </c>
      <c r="B24" s="1" t="s">
        <v>61</v>
      </c>
      <c r="C24" s="1">
        <v>45</v>
      </c>
      <c r="D24" s="1">
        <v>3.6080242459229299E-2</v>
      </c>
      <c r="E24" s="1">
        <v>536.66666666666595</v>
      </c>
      <c r="F24" s="1">
        <v>1058.41313868816</v>
      </c>
      <c r="G24" s="1">
        <v>7.36579902494005</v>
      </c>
      <c r="H24" s="1">
        <v>7555.8</v>
      </c>
      <c r="I24" s="1">
        <v>52.546352020301697</v>
      </c>
      <c r="J24" s="1">
        <v>143.72878433333301</v>
      </c>
      <c r="K24" s="1">
        <v>1354.3162442036901</v>
      </c>
      <c r="L24" s="1">
        <v>9.4227210679162905</v>
      </c>
      <c r="M24" s="1">
        <v>4.6218613118311502</v>
      </c>
      <c r="N24" s="1">
        <v>526.368333333333</v>
      </c>
      <c r="O24" s="1">
        <v>6.7234223387654604</v>
      </c>
      <c r="P24" s="1">
        <v>853.99554866666597</v>
      </c>
      <c r="Q24" s="1">
        <v>1.5230599999999901</v>
      </c>
      <c r="R24" s="1">
        <v>205.83881066666601</v>
      </c>
      <c r="S24" s="1">
        <v>1.1814993333333299</v>
      </c>
      <c r="T24" s="1">
        <v>29.2028793333333</v>
      </c>
      <c r="U24" s="1">
        <v>0.99401300000000004</v>
      </c>
      <c r="V24" s="1">
        <v>188.744093666666</v>
      </c>
      <c r="W24" s="1">
        <v>1.9266684318791401</v>
      </c>
      <c r="X24" s="1">
        <v>1.6282061389712801</v>
      </c>
      <c r="Y24" s="1">
        <v>1.9717842333890001</v>
      </c>
      <c r="Z24" s="1">
        <v>4.3085608342989898</v>
      </c>
      <c r="AA24" s="1">
        <v>2.17311076304793</v>
      </c>
      <c r="AB24" s="1">
        <v>12.005478147470599</v>
      </c>
      <c r="AC24" s="1">
        <v>0.83629338846894297</v>
      </c>
      <c r="AD24" s="1">
        <v>49.2652258962449</v>
      </c>
      <c r="AE24" s="1">
        <v>51.505055067710899</v>
      </c>
      <c r="AF24" s="1">
        <v>4.2875497253184403E-2</v>
      </c>
      <c r="AG24" s="1">
        <v>2.0508926761927601E-2</v>
      </c>
      <c r="AH24" s="1">
        <v>4.9393214760006297</v>
      </c>
      <c r="AI24" s="1">
        <v>2.5412041108275201</v>
      </c>
      <c r="AJ24" s="1">
        <v>1.0267629711280301E-2</v>
      </c>
    </row>
    <row r="25" spans="1:36" x14ac:dyDescent="0.35">
      <c r="A25" s="1" t="s">
        <v>54</v>
      </c>
      <c r="B25" s="1" t="s">
        <v>62</v>
      </c>
      <c r="C25" s="1">
        <v>88</v>
      </c>
      <c r="D25" s="1">
        <v>0.19746290090952601</v>
      </c>
      <c r="E25" s="1">
        <v>78.968000000000004</v>
      </c>
      <c r="F25" s="1">
        <v>230.59720199907699</v>
      </c>
      <c r="G25" s="1">
        <v>5.1240979361451302</v>
      </c>
      <c r="H25" s="1">
        <v>692.5</v>
      </c>
      <c r="I25" s="1">
        <v>15.328047726114701</v>
      </c>
      <c r="J25" s="1">
        <v>58.408753999999902</v>
      </c>
      <c r="K25" s="1">
        <v>253.25592766438999</v>
      </c>
      <c r="L25" s="1">
        <v>4.3359241606898502</v>
      </c>
      <c r="M25" s="1">
        <v>55.680500000000002</v>
      </c>
      <c r="N25" s="1">
        <v>34.484999999999999</v>
      </c>
      <c r="O25" s="1">
        <v>36.593838821411097</v>
      </c>
      <c r="P25" s="1">
        <v>75.850999999999999</v>
      </c>
      <c r="Q25" s="1">
        <v>0.975132</v>
      </c>
      <c r="R25" s="1">
        <v>17.277009</v>
      </c>
      <c r="S25" s="1">
        <v>1.9335579999999899</v>
      </c>
      <c r="T25" s="1">
        <v>2.7099359999999999</v>
      </c>
      <c r="U25" s="1">
        <v>50.235961500000002</v>
      </c>
      <c r="V25" s="1">
        <v>5.2681249999999897</v>
      </c>
      <c r="W25" s="1">
        <v>0.66847453344417396</v>
      </c>
      <c r="X25" s="1">
        <v>2.1639981423719199</v>
      </c>
      <c r="Y25" s="1">
        <v>0.289974772848344</v>
      </c>
      <c r="Z25" s="1">
        <v>0.93824805502673403</v>
      </c>
      <c r="AA25" s="1">
        <v>0.19342897998126499</v>
      </c>
      <c r="AB25" s="1">
        <v>9.1370558375336497</v>
      </c>
      <c r="AC25" s="1">
        <v>69.928576083954695</v>
      </c>
      <c r="AD25" s="1">
        <v>17.361442226068299</v>
      </c>
      <c r="AE25" s="1">
        <v>37.686493698370001</v>
      </c>
      <c r="AF25" s="1">
        <v>0.51742934449637601</v>
      </c>
      <c r="AG25" s="1">
        <v>0.110426220091689</v>
      </c>
      <c r="AH25" s="1">
        <v>0.3</v>
      </c>
      <c r="AI25" s="1">
        <v>0.2</v>
      </c>
      <c r="AJ25" s="1">
        <v>0.43141811022589399</v>
      </c>
    </row>
    <row r="26" spans="1:36" x14ac:dyDescent="0.35">
      <c r="A26" s="1" t="s">
        <v>54</v>
      </c>
      <c r="B26" s="1" t="s">
        <v>63</v>
      </c>
      <c r="C26" s="1">
        <v>310.666666666666</v>
      </c>
      <c r="D26" s="1">
        <v>0.45882352941176402</v>
      </c>
      <c r="E26" s="1">
        <v>500.33333333333297</v>
      </c>
      <c r="F26" s="1">
        <v>819.82014960872402</v>
      </c>
      <c r="G26" s="1" t="s">
        <v>96</v>
      </c>
      <c r="H26" s="1">
        <v>524.69999999999902</v>
      </c>
      <c r="I26" s="1">
        <v>16.651757477969099</v>
      </c>
      <c r="J26" s="1" t="s">
        <v>96</v>
      </c>
      <c r="K26" s="1" t="s">
        <v>96</v>
      </c>
      <c r="L26" s="1" t="s">
        <v>96</v>
      </c>
      <c r="M26" s="1">
        <v>236.04768960221301</v>
      </c>
      <c r="N26" s="1">
        <v>597.67350587760404</v>
      </c>
      <c r="O26" s="1">
        <v>442.36376267187501</v>
      </c>
      <c r="P26" s="1">
        <v>1053.95152996354</v>
      </c>
      <c r="Q26" s="1">
        <v>132.94692799999899</v>
      </c>
      <c r="R26" s="1">
        <v>325.99644699999999</v>
      </c>
      <c r="S26" s="1">
        <v>15.5329313333333</v>
      </c>
      <c r="T26" s="1">
        <v>39.186885333333301</v>
      </c>
      <c r="U26" s="1">
        <v>78.697185333333294</v>
      </c>
      <c r="V26" s="1">
        <v>241.81933433333299</v>
      </c>
      <c r="W26" s="1">
        <v>1.85704136809581</v>
      </c>
      <c r="X26" s="1">
        <v>1.76586511601836</v>
      </c>
      <c r="Y26" s="1">
        <v>1.83780109011855</v>
      </c>
      <c r="Z26" s="1">
        <v>3.3407708327320398</v>
      </c>
      <c r="AA26" s="1">
        <v>2.5691166859191199</v>
      </c>
      <c r="AB26" s="1">
        <v>10.2606230981099</v>
      </c>
      <c r="AC26" s="1">
        <v>47.171558715278799</v>
      </c>
      <c r="AD26" s="1">
        <v>73.439637589582404</v>
      </c>
      <c r="AE26" s="1">
        <v>61.568305033801103</v>
      </c>
      <c r="AF26" s="1">
        <v>2.2251433465378301</v>
      </c>
      <c r="AG26" s="1">
        <v>1.3278514301311</v>
      </c>
      <c r="AH26" s="1">
        <v>5.6211828239878097</v>
      </c>
      <c r="AI26" s="1">
        <v>3.1589555502132298</v>
      </c>
      <c r="AJ26" s="1" t="s">
        <v>96</v>
      </c>
    </row>
    <row r="27" spans="1:36" x14ac:dyDescent="0.35">
      <c r="A27" s="1" t="s">
        <v>64</v>
      </c>
      <c r="B27" s="1" t="s">
        <v>65</v>
      </c>
      <c r="C27" s="1">
        <v>133.47866666666599</v>
      </c>
      <c r="D27" s="1">
        <v>0.57084887862842804</v>
      </c>
      <c r="E27" s="1">
        <v>1229.1786666666601</v>
      </c>
      <c r="F27" s="1">
        <v>552.16899999999998</v>
      </c>
      <c r="G27" s="1">
        <v>23.1174843588492</v>
      </c>
      <c r="H27" s="1">
        <v>7029.1</v>
      </c>
      <c r="I27" s="1">
        <v>296.408979664068</v>
      </c>
      <c r="J27" s="1">
        <v>23.8846666666666</v>
      </c>
      <c r="K27" s="1">
        <v>682.16270231901001</v>
      </c>
      <c r="L27" s="1">
        <v>28.5606959410086</v>
      </c>
      <c r="M27" s="1">
        <v>739.53333333333296</v>
      </c>
      <c r="N27" s="1">
        <v>88.54</v>
      </c>
      <c r="O27" s="1">
        <v>1671.1033333333301</v>
      </c>
      <c r="P27" s="1">
        <v>573.02693277994797</v>
      </c>
      <c r="Q27" s="1">
        <v>323.84503666666598</v>
      </c>
      <c r="R27" s="1">
        <v>56.573438666666597</v>
      </c>
      <c r="S27" s="1">
        <v>11.8514053333333</v>
      </c>
      <c r="T27" s="1">
        <v>14.434450666666599</v>
      </c>
      <c r="U27" s="1">
        <v>410.74741499999999</v>
      </c>
      <c r="V27" s="1">
        <v>18.677513000000001</v>
      </c>
      <c r="W27" s="1">
        <v>2.2601522678694801</v>
      </c>
      <c r="X27" s="1">
        <v>6.4840586270389604</v>
      </c>
      <c r="Y27" s="1">
        <v>4.5178731252733204</v>
      </c>
      <c r="Z27" s="1">
        <v>2.2495518502108398</v>
      </c>
      <c r="AA27" s="1">
        <v>2.28507765507449</v>
      </c>
      <c r="AB27" s="1">
        <v>35.912213842617902</v>
      </c>
      <c r="AC27" s="1">
        <v>60.262850700731001</v>
      </c>
      <c r="AD27" s="1">
        <v>16.034855887288298</v>
      </c>
      <c r="AE27" s="1">
        <v>222.54847666832299</v>
      </c>
      <c r="AF27" s="1">
        <v>6.9513450663264296</v>
      </c>
      <c r="AG27" s="1">
        <v>5.0524916474522703</v>
      </c>
      <c r="AH27" s="1">
        <v>0.83269579003448102</v>
      </c>
      <c r="AI27" s="1">
        <v>1.7189220123887901</v>
      </c>
      <c r="AJ27" s="1">
        <v>4.09611567241088</v>
      </c>
    </row>
    <row r="28" spans="1:36" x14ac:dyDescent="0.35">
      <c r="A28" s="1" t="s">
        <v>64</v>
      </c>
      <c r="B28" s="1" t="s">
        <v>66</v>
      </c>
      <c r="C28" s="1">
        <v>35.789666666666598</v>
      </c>
      <c r="D28" s="1" t="s">
        <v>96</v>
      </c>
      <c r="E28" s="1">
        <v>289.666666666666</v>
      </c>
      <c r="F28" s="1">
        <v>106.812460436666</v>
      </c>
      <c r="G28" s="1">
        <v>23.352341404571298</v>
      </c>
      <c r="H28" s="1">
        <v>1520.15</v>
      </c>
      <c r="I28" s="1">
        <v>336.88344030585199</v>
      </c>
      <c r="J28" s="1">
        <v>4.5746693333333299</v>
      </c>
      <c r="K28" s="1">
        <v>95.472897044265594</v>
      </c>
      <c r="L28" s="1">
        <v>20.869901207635301</v>
      </c>
      <c r="M28" s="1">
        <v>206.06666666666601</v>
      </c>
      <c r="N28" s="1">
        <v>37.475333333333303</v>
      </c>
      <c r="O28" s="1">
        <v>1108.8603333333299</v>
      </c>
      <c r="P28" s="1">
        <v>128.35</v>
      </c>
      <c r="Q28" s="1">
        <v>143.80832533333299</v>
      </c>
      <c r="R28" s="1">
        <v>15.359553666666599</v>
      </c>
      <c r="S28" s="1">
        <v>1.4601993333333301</v>
      </c>
      <c r="T28" s="1">
        <v>3.6059003333333299</v>
      </c>
      <c r="U28" s="1">
        <v>68.155781333333294</v>
      </c>
      <c r="V28" s="1">
        <v>18.952693666666601</v>
      </c>
      <c r="W28" s="1">
        <v>5.3941059056198801</v>
      </c>
      <c r="X28" s="1">
        <v>3.4290982411222002</v>
      </c>
      <c r="Y28" s="1">
        <v>1.0652658135322</v>
      </c>
      <c r="Z28" s="1">
        <v>0.43524910975294401</v>
      </c>
      <c r="AA28" s="1">
        <v>0.495659587256435</v>
      </c>
      <c r="AB28" s="1">
        <v>36.627850846923302</v>
      </c>
      <c r="AC28" s="1">
        <v>72.817368114040093</v>
      </c>
      <c r="AD28" s="1">
        <v>35.067618519873001</v>
      </c>
      <c r="AE28" s="1">
        <v>270.61493752233099</v>
      </c>
      <c r="AF28" s="1">
        <v>1.9360468429589801</v>
      </c>
      <c r="AG28" s="1">
        <v>3.3517350519131899</v>
      </c>
      <c r="AH28" s="1">
        <v>0.35223428749735702</v>
      </c>
      <c r="AI28" s="1">
        <v>0.385349967505139</v>
      </c>
      <c r="AJ28" s="1">
        <v>15.6252409648467</v>
      </c>
    </row>
    <row r="29" spans="1:36" x14ac:dyDescent="0.35">
      <c r="A29" s="1" t="s">
        <v>67</v>
      </c>
      <c r="B29" s="1" t="s">
        <v>68</v>
      </c>
      <c r="C29" s="1">
        <v>11.066666666666601</v>
      </c>
      <c r="D29" s="1">
        <v>2.2109917877447802E-2</v>
      </c>
      <c r="E29" s="1">
        <v>54.887666666666597</v>
      </c>
      <c r="F29" s="1">
        <v>498.00989999800697</v>
      </c>
      <c r="G29" s="1">
        <v>13.9938405283521</v>
      </c>
      <c r="H29" s="1">
        <v>9724.85</v>
      </c>
      <c r="I29" s="1">
        <v>272.33838469940798</v>
      </c>
      <c r="J29" s="1">
        <v>35.909239999999997</v>
      </c>
      <c r="K29" s="1">
        <v>982.81256942594598</v>
      </c>
      <c r="L29" s="1">
        <v>27.369350323926199</v>
      </c>
      <c r="M29" s="1">
        <v>70.005333333333297</v>
      </c>
      <c r="N29" s="1">
        <v>404.68233333333302</v>
      </c>
      <c r="O29" s="1">
        <v>65.845999999999904</v>
      </c>
      <c r="P29" s="1">
        <v>1836.9949999999999</v>
      </c>
      <c r="Q29" s="1">
        <v>1.5496416666666599</v>
      </c>
      <c r="R29" s="1">
        <v>277.17637033333301</v>
      </c>
      <c r="S29" s="1">
        <v>0.59071533333333304</v>
      </c>
      <c r="T29" s="1">
        <v>13.6343656666666</v>
      </c>
      <c r="U29" s="1">
        <v>67.816028666666597</v>
      </c>
      <c r="V29" s="1">
        <v>113.867236333333</v>
      </c>
      <c r="W29" s="1">
        <v>0.94249245674954496</v>
      </c>
      <c r="X29" s="1">
        <v>4.5512506120523097</v>
      </c>
      <c r="Y29" s="1">
        <v>0.20161412124273601</v>
      </c>
      <c r="Z29" s="1">
        <v>2.0262900677305602</v>
      </c>
      <c r="AA29" s="1">
        <v>3.20352617447843</v>
      </c>
      <c r="AB29" s="1">
        <v>25.6410256409618</v>
      </c>
      <c r="AC29" s="1">
        <v>127.524109056095</v>
      </c>
      <c r="AD29" s="1">
        <v>77.2926401666994</v>
      </c>
      <c r="AE29" s="1">
        <v>10.9762878208281</v>
      </c>
      <c r="AF29" s="1">
        <v>0.65743143063391696</v>
      </c>
      <c r="AG29" s="1">
        <v>0.19925632428234699</v>
      </c>
      <c r="AH29" s="1">
        <v>3.8069272596563302</v>
      </c>
      <c r="AI29" s="1">
        <v>5.5155987443518999</v>
      </c>
      <c r="AJ29" s="1">
        <v>7.9905589956495895E-2</v>
      </c>
    </row>
    <row r="30" spans="1:36" x14ac:dyDescent="0.35">
      <c r="A30" s="1" t="s">
        <v>67</v>
      </c>
      <c r="B30" s="1" t="s">
        <v>69</v>
      </c>
      <c r="C30" s="1">
        <v>574.53333333333296</v>
      </c>
      <c r="D30" s="1">
        <v>0.26627651792245799</v>
      </c>
      <c r="E30" s="1">
        <v>3083.7999999999902</v>
      </c>
      <c r="F30" s="1">
        <v>3390.1855649999902</v>
      </c>
      <c r="G30" s="1">
        <v>10.574163546832301</v>
      </c>
      <c r="H30" s="1">
        <v>41822.449999999997</v>
      </c>
      <c r="I30" s="1">
        <v>130.59293468939001</v>
      </c>
      <c r="J30" s="1">
        <v>429.67408833333297</v>
      </c>
      <c r="K30" s="1">
        <v>14279.914552169899</v>
      </c>
      <c r="L30" s="1">
        <v>33.234293013945504</v>
      </c>
      <c r="M30" s="1">
        <v>569.38966666666602</v>
      </c>
      <c r="N30" s="1">
        <v>1469.912</v>
      </c>
      <c r="O30" s="1">
        <v>2095.2563333333301</v>
      </c>
      <c r="P30" s="1">
        <v>7608.1399999999903</v>
      </c>
      <c r="Q30" s="1">
        <v>231.89237800000001</v>
      </c>
      <c r="R30" s="1">
        <v>834.63699199999996</v>
      </c>
      <c r="S30" s="1">
        <v>4.9959015000000004</v>
      </c>
      <c r="T30" s="1">
        <v>120.358392333333</v>
      </c>
      <c r="U30" s="1">
        <v>181.98474566666599</v>
      </c>
      <c r="V30" s="1">
        <v>254.719252333333</v>
      </c>
      <c r="W30" s="1">
        <v>3.6815917835981802</v>
      </c>
      <c r="X30" s="1">
        <v>5.1678535814903199</v>
      </c>
      <c r="Y30" s="1">
        <v>11.3294326044436</v>
      </c>
      <c r="Z30" s="1">
        <v>13.682428574060699</v>
      </c>
      <c r="AA30" s="1">
        <v>14.805125781011601</v>
      </c>
      <c r="AB30" s="1">
        <v>17.911116228956399</v>
      </c>
      <c r="AC30" s="1">
        <v>13.6416302167195</v>
      </c>
      <c r="AD30" s="1">
        <v>32.1253247316195</v>
      </c>
      <c r="AE30" s="1">
        <v>89.984476838476894</v>
      </c>
      <c r="AF30" s="1">
        <v>3.9565480927779602</v>
      </c>
      <c r="AG30" s="1">
        <v>4.6906512362086801</v>
      </c>
      <c r="AH30" s="1">
        <v>10.327174979995799</v>
      </c>
      <c r="AI30" s="1">
        <v>17.075070273944402</v>
      </c>
      <c r="AJ30" s="1">
        <v>0.52083056880126899</v>
      </c>
    </row>
    <row r="31" spans="1:36" x14ac:dyDescent="0.35">
      <c r="A31" s="1" t="s">
        <v>70</v>
      </c>
      <c r="B31" s="1" t="s">
        <v>71</v>
      </c>
      <c r="C31" s="1">
        <v>225.13333333333301</v>
      </c>
      <c r="D31" s="1">
        <v>0.56318407960199002</v>
      </c>
      <c r="E31" s="1">
        <v>1264.56666666666</v>
      </c>
      <c r="F31" s="1">
        <v>860.97698982988902</v>
      </c>
      <c r="G31" s="1">
        <v>20.032025802634202</v>
      </c>
      <c r="H31" s="1">
        <v>4006.5</v>
      </c>
      <c r="I31" s="1">
        <v>92.7097821963211</v>
      </c>
      <c r="J31" s="1">
        <v>43.332260333333302</v>
      </c>
      <c r="K31" s="1">
        <v>473.59286797679403</v>
      </c>
      <c r="L31" s="1">
        <v>10.9293368112736</v>
      </c>
      <c r="M31" s="1">
        <v>265.41366666666602</v>
      </c>
      <c r="N31" s="1">
        <v>3.9151403333333299</v>
      </c>
      <c r="O31" s="1">
        <v>825.49157933333299</v>
      </c>
      <c r="P31" s="1">
        <v>7.569528</v>
      </c>
      <c r="Q31" s="1">
        <v>192.56966066666601</v>
      </c>
      <c r="R31" s="1">
        <v>0.16114933333333301</v>
      </c>
      <c r="S31" s="1">
        <v>3.9530613333333302</v>
      </c>
      <c r="T31" s="1">
        <v>0.24103133333333299</v>
      </c>
      <c r="U31" s="1">
        <v>68.613413666666602</v>
      </c>
      <c r="V31" s="1">
        <v>3.5133913333333302</v>
      </c>
      <c r="W31" s="1">
        <v>3.1108326814241698</v>
      </c>
      <c r="X31" s="1">
        <v>9.3098420989289998</v>
      </c>
      <c r="Y31" s="1">
        <v>4.6341012882373303</v>
      </c>
      <c r="Z31" s="1">
        <v>3.5031213697636101</v>
      </c>
      <c r="AA31" s="1">
        <v>1.5097269280897001</v>
      </c>
      <c r="AB31" s="1">
        <v>45.098039215608402</v>
      </c>
      <c r="AC31" s="1">
        <v>21.804011973080801</v>
      </c>
      <c r="AD31" s="1">
        <v>4.3671318100416197E-2</v>
      </c>
      <c r="AE31" s="1">
        <v>176.29971740590901</v>
      </c>
      <c r="AF31" s="1">
        <v>2.4945296042193101</v>
      </c>
      <c r="AG31" s="1">
        <v>2.4954794766113002</v>
      </c>
      <c r="AH31" s="1">
        <v>3.7230464358360402E-2</v>
      </c>
      <c r="AI31" s="1">
        <v>2.3024414646744699E-2</v>
      </c>
      <c r="AJ31" s="1">
        <v>6.8583886145277297</v>
      </c>
    </row>
    <row r="32" spans="1:36" x14ac:dyDescent="0.35">
      <c r="A32" s="1" t="s">
        <v>70</v>
      </c>
      <c r="B32" s="1" t="s">
        <v>72</v>
      </c>
      <c r="C32" s="1">
        <v>81.933333333333294</v>
      </c>
      <c r="D32" s="1">
        <v>9.1004631073230993E-2</v>
      </c>
      <c r="E32" s="1">
        <v>261.06666666666598</v>
      </c>
      <c r="F32" s="1">
        <v>361.25980194397101</v>
      </c>
      <c r="G32" s="1">
        <v>1.7477552443944</v>
      </c>
      <c r="H32" s="1">
        <v>4546</v>
      </c>
      <c r="I32" s="1">
        <v>21.978461674335499</v>
      </c>
      <c r="J32" s="1">
        <v>206.67514199999999</v>
      </c>
      <c r="K32" s="1">
        <v>1537.5844166505899</v>
      </c>
      <c r="L32" s="1">
        <v>7.4396195003005996</v>
      </c>
      <c r="M32" s="1">
        <v>2.2970000000000002</v>
      </c>
      <c r="N32" s="1">
        <v>85.052666666666596</v>
      </c>
      <c r="O32" s="1">
        <v>6.74966666666666</v>
      </c>
      <c r="P32" s="1">
        <v>299.44099999999997</v>
      </c>
      <c r="Q32" s="1">
        <v>1.4922719999999901</v>
      </c>
      <c r="R32" s="1">
        <v>80.491994999999903</v>
      </c>
      <c r="S32" s="1">
        <v>0.23341466666666599</v>
      </c>
      <c r="T32" s="1">
        <v>3.8825006666666599</v>
      </c>
      <c r="U32" s="1">
        <v>0.23938933333333301</v>
      </c>
      <c r="V32" s="1">
        <v>0.45874733333333301</v>
      </c>
      <c r="W32" s="1">
        <v>2.8533828823717702</v>
      </c>
      <c r="X32" s="1">
        <v>3.5411546296745402</v>
      </c>
      <c r="Y32" s="1">
        <v>0.95493982461446503</v>
      </c>
      <c r="Z32" s="1">
        <v>1.47104538923188</v>
      </c>
      <c r="AA32" s="1">
        <v>1.36655956941269</v>
      </c>
      <c r="AB32" s="1">
        <v>3.6986301369743999</v>
      </c>
      <c r="AC32" s="1">
        <v>0.99482358990448305</v>
      </c>
      <c r="AD32" s="1">
        <v>23.595441259452301</v>
      </c>
      <c r="AE32" s="1">
        <v>71.722824104769003</v>
      </c>
      <c r="AF32" s="1">
        <v>2.1726692204109999E-2</v>
      </c>
      <c r="AG32" s="1">
        <v>2.0129442432804501E-2</v>
      </c>
      <c r="AH32" s="1">
        <v>0.80024998619450805</v>
      </c>
      <c r="AI32" s="1">
        <v>0.89822615152987695</v>
      </c>
      <c r="AJ32" s="1">
        <v>1.6951331855751001E-2</v>
      </c>
    </row>
    <row r="33" spans="1:36" x14ac:dyDescent="0.35">
      <c r="A33" s="1" t="s">
        <v>70</v>
      </c>
      <c r="B33" s="1" t="s">
        <v>73</v>
      </c>
      <c r="C33" s="1">
        <v>140.19733333333301</v>
      </c>
      <c r="D33" s="1">
        <v>7.8804123711340202</v>
      </c>
      <c r="E33" s="1">
        <v>1152.52066666666</v>
      </c>
      <c r="F33" s="1">
        <v>225.8</v>
      </c>
      <c r="G33" s="1">
        <v>12.71206932165</v>
      </c>
      <c r="H33" s="1">
        <v>1152.19999999999</v>
      </c>
      <c r="I33" s="1">
        <v>64.526066917669795</v>
      </c>
      <c r="J33" s="1">
        <v>17.970262666666599</v>
      </c>
      <c r="K33" s="1">
        <v>296.05042153079199</v>
      </c>
      <c r="L33" s="1">
        <v>16.474462673266299</v>
      </c>
      <c r="M33" s="1">
        <v>866.113333333333</v>
      </c>
      <c r="N33" s="1">
        <v>2.3006666666666602</v>
      </c>
      <c r="O33" s="1">
        <v>1850.6706666666601</v>
      </c>
      <c r="P33" s="1">
        <v>9.8463333333333303</v>
      </c>
      <c r="Q33" s="1">
        <v>482.70695333333299</v>
      </c>
      <c r="R33" s="1">
        <v>0.70976799999999995</v>
      </c>
      <c r="S33" s="1">
        <v>4.5088076666666597</v>
      </c>
      <c r="T33" s="1">
        <v>1.4434543333333301</v>
      </c>
      <c r="U33" s="1">
        <v>373.53452366666602</v>
      </c>
      <c r="V33" s="1">
        <v>0.147167666666666</v>
      </c>
      <c r="W33" s="1">
        <v>2.1426394319052502</v>
      </c>
      <c r="X33" s="1">
        <v>4.4524862074879898</v>
      </c>
      <c r="Y33" s="1">
        <v>4.2281701285233302</v>
      </c>
      <c r="Z33" s="1">
        <v>0.918729321034363</v>
      </c>
      <c r="AA33" s="1">
        <v>0.40717130725781198</v>
      </c>
      <c r="AB33" s="1">
        <v>30.9448579871117</v>
      </c>
      <c r="AC33" s="1">
        <v>76.012057250801305</v>
      </c>
      <c r="AD33" s="1">
        <v>0.75332152347209902</v>
      </c>
      <c r="AE33" s="1">
        <v>537.64393268379001</v>
      </c>
      <c r="AF33" s="1">
        <v>8.1385226304784801</v>
      </c>
      <c r="AG33" s="1">
        <v>5.5967451068065603</v>
      </c>
      <c r="AH33" s="1">
        <v>2.1682185041864002E-2</v>
      </c>
      <c r="AI33" s="1">
        <v>2.9662196383634001E-2</v>
      </c>
      <c r="AJ33" s="1">
        <v>14.3942483024548</v>
      </c>
    </row>
    <row r="34" spans="1:36" x14ac:dyDescent="0.35">
      <c r="A34" s="1" t="s">
        <v>70</v>
      </c>
      <c r="B34" s="1" t="s">
        <v>74</v>
      </c>
      <c r="C34" s="1">
        <v>27.2</v>
      </c>
      <c r="D34" s="1">
        <v>0.105960264900662</v>
      </c>
      <c r="E34" s="1">
        <v>39.36</v>
      </c>
      <c r="F34" s="1">
        <v>172.877985832641</v>
      </c>
      <c r="G34" s="1">
        <v>1.37876809282466</v>
      </c>
      <c r="H34" s="1">
        <v>1825.25</v>
      </c>
      <c r="I34" s="1">
        <v>14.466702649995201</v>
      </c>
      <c r="J34" s="1">
        <v>127.001019</v>
      </c>
      <c r="K34" s="1">
        <v>1101.0152081891999</v>
      </c>
      <c r="L34" s="1">
        <v>8.66934152858415</v>
      </c>
      <c r="M34" s="1">
        <v>1.2101866783192901</v>
      </c>
      <c r="N34" s="1">
        <v>59.4585613333333</v>
      </c>
      <c r="O34" s="1">
        <v>5.5443153609110496</v>
      </c>
      <c r="P34" s="1">
        <v>229.68566833333301</v>
      </c>
      <c r="Q34" s="1">
        <v>0.64580599999999999</v>
      </c>
      <c r="R34" s="1">
        <v>44.971738333333299</v>
      </c>
      <c r="S34" s="1">
        <v>0.54686566666666603</v>
      </c>
      <c r="T34" s="1">
        <v>6.6054403333333296</v>
      </c>
      <c r="U34" s="1">
        <v>1.7233333333333298E-2</v>
      </c>
      <c r="V34" s="1">
        <v>9.2100546666666592</v>
      </c>
      <c r="W34" s="1">
        <v>4.5950593984430599</v>
      </c>
      <c r="X34" s="1">
        <v>3.8952131990428698</v>
      </c>
      <c r="Y34" s="1">
        <v>0.14370327290733001</v>
      </c>
      <c r="Z34" s="1">
        <v>0.703401570176312</v>
      </c>
      <c r="AA34" s="1">
        <v>0.61371352684579195</v>
      </c>
      <c r="AB34" s="1">
        <v>4.4061302681856498</v>
      </c>
      <c r="AC34" s="1">
        <v>3.0196748855637301</v>
      </c>
      <c r="AD34" s="1">
        <v>31.4140633571321</v>
      </c>
      <c r="AE34" s="1">
        <v>22.7675026466951</v>
      </c>
      <c r="AF34" s="1">
        <v>1.13640381353232E-2</v>
      </c>
      <c r="AG34" s="1">
        <v>1.6799251041030201E-2</v>
      </c>
      <c r="AH34" s="1">
        <v>0.559690295531721</v>
      </c>
      <c r="AI34" s="1">
        <v>0.69105070385017098</v>
      </c>
      <c r="AJ34" s="1">
        <v>7.3913237996088904E-3</v>
      </c>
    </row>
    <row r="35" spans="1:36" x14ac:dyDescent="0.35">
      <c r="A35" s="1" t="s">
        <v>70</v>
      </c>
      <c r="B35" s="1" t="s">
        <v>75</v>
      </c>
      <c r="C35" s="1">
        <v>10</v>
      </c>
      <c r="D35" s="1">
        <v>0.30612244897959101</v>
      </c>
      <c r="E35" s="1">
        <v>72.5</v>
      </c>
      <c r="F35" s="1">
        <v>70.881445248921693</v>
      </c>
      <c r="G35" s="1">
        <v>20.728502293576501</v>
      </c>
      <c r="H35" s="1">
        <v>477.1</v>
      </c>
      <c r="I35" s="1">
        <v>139.27326579706099</v>
      </c>
      <c r="J35" s="1">
        <v>4.6170236666666602</v>
      </c>
      <c r="K35" s="1">
        <v>62.228020521083899</v>
      </c>
      <c r="L35" s="1">
        <v>13.4779513846439</v>
      </c>
      <c r="M35" s="1">
        <v>4.4455776540730696</v>
      </c>
      <c r="N35" s="1">
        <v>5.1382942926025299</v>
      </c>
      <c r="O35" s="1">
        <v>12.263099733194901</v>
      </c>
      <c r="P35" s="1">
        <v>13.7888839999999</v>
      </c>
      <c r="Q35" s="1">
        <v>2.5019529999999999</v>
      </c>
      <c r="R35" s="1">
        <v>2.6067626666666599</v>
      </c>
      <c r="S35" s="1">
        <v>6.02799999999999E-3</v>
      </c>
      <c r="T35" s="1">
        <v>0.40007533333333301</v>
      </c>
      <c r="U35" s="1">
        <v>0.81404433333333304</v>
      </c>
      <c r="V35" s="1">
        <v>3.261E-3</v>
      </c>
      <c r="W35" s="1">
        <v>2.8617669118943998</v>
      </c>
      <c r="X35" s="1">
        <v>2.77718933419199</v>
      </c>
      <c r="Y35" s="1">
        <v>0.26469733957778002</v>
      </c>
      <c r="Z35" s="1">
        <v>0.28840062917394199</v>
      </c>
      <c r="AA35" s="1">
        <v>0.168698175311839</v>
      </c>
      <c r="AB35" s="1">
        <v>52.249928040889799</v>
      </c>
      <c r="AC35" s="1">
        <v>5.7904013271989401</v>
      </c>
      <c r="AD35" s="1">
        <v>8.8121127551397294</v>
      </c>
      <c r="AE35" s="1">
        <v>102.283467479245</v>
      </c>
      <c r="AF35" s="1">
        <v>3.1370130148412299E-2</v>
      </c>
      <c r="AG35" s="1">
        <v>2.7408147338444998E-2</v>
      </c>
      <c r="AH35" s="1">
        <v>3.8525846132186799E-2</v>
      </c>
      <c r="AI35" s="1">
        <v>3.0651231637593999E-2</v>
      </c>
      <c r="AJ35" s="1">
        <v>0.58925952812225302</v>
      </c>
    </row>
    <row r="36" spans="1:36" x14ac:dyDescent="0.35">
      <c r="A36" s="1" t="s">
        <v>70</v>
      </c>
      <c r="B36" s="1" t="s">
        <v>76</v>
      </c>
      <c r="C36" s="1">
        <v>36</v>
      </c>
      <c r="D36" s="1">
        <v>9.18367346938775E-2</v>
      </c>
      <c r="E36" s="1">
        <v>109</v>
      </c>
      <c r="F36" s="1">
        <v>202.92687895898399</v>
      </c>
      <c r="G36" s="1">
        <v>0.91747255981735398</v>
      </c>
      <c r="H36" s="1">
        <v>911.89999999999895</v>
      </c>
      <c r="I36" s="1">
        <v>16.603713014382901</v>
      </c>
      <c r="J36" s="1">
        <v>223.648255333333</v>
      </c>
      <c r="K36" s="1" t="s">
        <v>96</v>
      </c>
      <c r="L36" s="1" t="s">
        <v>96</v>
      </c>
      <c r="M36" s="1">
        <v>10.156355999999899</v>
      </c>
      <c r="N36" s="1">
        <v>103.88810865299401</v>
      </c>
      <c r="O36" s="1">
        <v>17.4433274634399</v>
      </c>
      <c r="P36" s="1">
        <v>348.23473361067698</v>
      </c>
      <c r="Q36" s="1">
        <v>10.5808133333333</v>
      </c>
      <c r="R36" s="1">
        <v>82.283490333333305</v>
      </c>
      <c r="S36" s="1">
        <v>1.9780196666666601</v>
      </c>
      <c r="T36" s="1">
        <v>11.825267</v>
      </c>
      <c r="U36" s="1">
        <v>0.42250599999999999</v>
      </c>
      <c r="V36" s="1">
        <v>6.3186316666666604</v>
      </c>
      <c r="W36" s="1">
        <v>2.6757715795055699</v>
      </c>
      <c r="X36" s="1">
        <v>3.3540434630492202</v>
      </c>
      <c r="Y36" s="1">
        <v>0.39795875881349002</v>
      </c>
      <c r="Z36" s="1">
        <v>0.82566374546328603</v>
      </c>
      <c r="AA36" s="1">
        <v>0.67079264142037498</v>
      </c>
      <c r="AB36" s="1">
        <v>4.8571189692421699</v>
      </c>
      <c r="AC36" s="1">
        <v>18.354155045871501</v>
      </c>
      <c r="AD36" s="1">
        <v>62.700864770458203</v>
      </c>
      <c r="AE36" s="1">
        <v>53.713929154762702</v>
      </c>
      <c r="AF36" s="1">
        <v>9.6532107404011996E-2</v>
      </c>
      <c r="AG36" s="1">
        <v>5.30021953633441E-2</v>
      </c>
      <c r="AH36" s="1">
        <v>0.97535778554683905</v>
      </c>
      <c r="AI36" s="1">
        <v>1.0399273904094899</v>
      </c>
      <c r="AJ36" s="1" t="s">
        <v>96</v>
      </c>
    </row>
    <row r="37" spans="1:36" x14ac:dyDescent="0.35">
      <c r="A37" s="1" t="s">
        <v>77</v>
      </c>
      <c r="B37" s="1" t="s">
        <v>78</v>
      </c>
      <c r="C37" s="1">
        <v>66.400000000000006</v>
      </c>
      <c r="D37" s="1">
        <v>0.78682308330370898</v>
      </c>
      <c r="E37" s="1">
        <v>52</v>
      </c>
      <c r="F37" s="1">
        <v>57.537333333333301</v>
      </c>
      <c r="G37" s="1">
        <v>1.4778044831416199</v>
      </c>
      <c r="H37" s="1">
        <v>1726.1</v>
      </c>
      <c r="I37" s="1">
        <v>43.948094577026602</v>
      </c>
      <c r="J37" s="1">
        <v>39.800284333333302</v>
      </c>
      <c r="K37" s="1">
        <v>158.75618396410999</v>
      </c>
      <c r="L37" s="1">
        <v>3.9888203469729899</v>
      </c>
      <c r="M37" s="1">
        <v>0.23579866666666599</v>
      </c>
      <c r="N37" s="1">
        <v>9.0800433333333306</v>
      </c>
      <c r="O37" s="1">
        <v>0.73804366666666599</v>
      </c>
      <c r="P37" s="1">
        <v>9.7115766666666605</v>
      </c>
      <c r="Q37" s="1">
        <v>0.18909599999999999</v>
      </c>
      <c r="R37" s="1">
        <v>3.9264303333333301</v>
      </c>
      <c r="S37" s="2">
        <v>1.0000000000000001E-5</v>
      </c>
      <c r="T37" s="1">
        <v>8.8733999999999993E-2</v>
      </c>
      <c r="U37" s="1">
        <v>2.1868333333333299E-2</v>
      </c>
      <c r="V37" s="1">
        <v>2.5017236666666598</v>
      </c>
      <c r="W37" s="1">
        <v>3.0951745118963601</v>
      </c>
      <c r="X37" s="1">
        <v>1.09313937440885</v>
      </c>
      <c r="Y37" s="1">
        <v>0.18985188493854499</v>
      </c>
      <c r="Z37" s="1">
        <v>0.23410644458574401</v>
      </c>
      <c r="AA37" s="1">
        <v>0.56574759205094105</v>
      </c>
      <c r="AB37" s="1">
        <v>41.961095093858901</v>
      </c>
      <c r="AC37" s="1">
        <v>0.51730769230769202</v>
      </c>
      <c r="AD37" s="1">
        <v>12.9880888930085</v>
      </c>
      <c r="AE37" s="1">
        <v>90.376103631265494</v>
      </c>
      <c r="AF37" s="1">
        <v>2.2218145839941702E-3</v>
      </c>
      <c r="AG37" s="1">
        <v>2.2146304015233701E-3</v>
      </c>
      <c r="AH37" s="1">
        <v>8.5542874956742704E-2</v>
      </c>
      <c r="AI37" s="1">
        <v>2.92220403184488E-2</v>
      </c>
      <c r="AJ37" s="1">
        <v>4.8756927731642303</v>
      </c>
    </row>
    <row r="38" spans="1:36" x14ac:dyDescent="0.35">
      <c r="A38" s="1" t="s">
        <v>77</v>
      </c>
      <c r="B38" s="1" t="s">
        <v>79</v>
      </c>
      <c r="C38" s="1">
        <v>43.4</v>
      </c>
      <c r="D38" s="1">
        <v>0.45246038365304397</v>
      </c>
      <c r="E38" s="1">
        <v>37</v>
      </c>
      <c r="F38" s="1">
        <v>43.139906249827398</v>
      </c>
      <c r="G38" s="1">
        <v>1.27176816959668</v>
      </c>
      <c r="H38" s="1">
        <v>450.25</v>
      </c>
      <c r="I38" s="1">
        <v>13.1885968162997</v>
      </c>
      <c r="J38" s="1">
        <v>34.3329046666666</v>
      </c>
      <c r="K38" s="1">
        <v>161.80635082406801</v>
      </c>
      <c r="L38" s="1">
        <v>4.7128651768623602</v>
      </c>
      <c r="M38" s="1">
        <v>6.6563446666666604</v>
      </c>
      <c r="N38" s="1">
        <v>2.3227756666666601</v>
      </c>
      <c r="O38" s="1">
        <v>11.339338</v>
      </c>
      <c r="P38" s="1">
        <v>13.6217056666666</v>
      </c>
      <c r="Q38" s="1">
        <v>0.89956999999999998</v>
      </c>
      <c r="R38" s="1">
        <v>1.8256840000000001</v>
      </c>
      <c r="S38" s="1">
        <v>1.6775E-3</v>
      </c>
      <c r="T38" s="1">
        <v>0.30921399999999999</v>
      </c>
      <c r="U38" s="1">
        <v>5.7556566666666598</v>
      </c>
      <c r="V38" s="1">
        <v>0.18812099999999901</v>
      </c>
      <c r="W38" s="1">
        <v>1.81759736139362</v>
      </c>
      <c r="X38" s="1">
        <v>5.9944288756234902</v>
      </c>
      <c r="Y38" s="1">
        <v>0.135086918129349</v>
      </c>
      <c r="Z38" s="1">
        <v>0.175526557920239</v>
      </c>
      <c r="AA38" s="1">
        <v>0.15078486391274701</v>
      </c>
      <c r="AB38" s="1">
        <v>48.837209302243799</v>
      </c>
      <c r="AC38" s="1">
        <v>12.740540540540501</v>
      </c>
      <c r="AD38" s="1">
        <v>7.0120690167519699</v>
      </c>
      <c r="AE38" s="1">
        <v>85.767455742090306</v>
      </c>
      <c r="AF38" s="1">
        <v>6.2260443649405098E-2</v>
      </c>
      <c r="AG38" s="1">
        <v>3.4255763817520699E-2</v>
      </c>
      <c r="AH38" s="1">
        <v>2.1799885056311599E-2</v>
      </c>
      <c r="AI38" s="1">
        <v>4.0857707884400102E-2</v>
      </c>
      <c r="AJ38" s="1">
        <v>3.5647397597420201E-2</v>
      </c>
    </row>
    <row r="39" spans="1:36" x14ac:dyDescent="0.35">
      <c r="A39" s="1" t="s">
        <v>77</v>
      </c>
      <c r="B39" s="1" t="s">
        <v>80</v>
      </c>
      <c r="C39" s="1">
        <v>122.56666666666599</v>
      </c>
      <c r="D39" s="1">
        <v>2.3358490566037702</v>
      </c>
      <c r="E39" s="1">
        <v>1107.3999999999901</v>
      </c>
      <c r="F39" s="1">
        <v>427.88224124828798</v>
      </c>
      <c r="G39" s="1">
        <v>7.9282887050102504</v>
      </c>
      <c r="H39" s="1">
        <v>2014.6499999999901</v>
      </c>
      <c r="I39" s="1">
        <v>37.158270270039701</v>
      </c>
      <c r="J39" s="1">
        <v>54.719819999999999</v>
      </c>
      <c r="K39" s="1">
        <v>305.55197906337798</v>
      </c>
      <c r="L39" s="1">
        <v>5.58393611425217</v>
      </c>
      <c r="M39" s="1">
        <v>423.666666666666</v>
      </c>
      <c r="N39" s="1">
        <v>2.5880000000000001</v>
      </c>
      <c r="O39" s="1">
        <v>704.80833333333305</v>
      </c>
      <c r="P39" s="1">
        <v>28.548666666666598</v>
      </c>
      <c r="Q39" s="1">
        <v>172.13420866666601</v>
      </c>
      <c r="R39" s="1">
        <v>1.2253813333333301</v>
      </c>
      <c r="S39" s="1">
        <v>8.2567743333333308</v>
      </c>
      <c r="T39" s="1">
        <v>0.83642533333333302</v>
      </c>
      <c r="U39" s="1">
        <v>305.29967833333302</v>
      </c>
      <c r="V39" s="1">
        <v>0.52504300000000004</v>
      </c>
      <c r="W39" s="1">
        <v>1.6639809322529999</v>
      </c>
      <c r="X39" s="1">
        <v>11.193785663817</v>
      </c>
      <c r="Y39" s="1">
        <v>4.0658137064425297</v>
      </c>
      <c r="Z39" s="1">
        <v>1.7409564259729899</v>
      </c>
      <c r="AA39" s="1">
        <v>0.67274049664047098</v>
      </c>
      <c r="AB39" s="1">
        <v>21.159874608098502</v>
      </c>
      <c r="AC39" s="1">
        <v>38.317493349659998</v>
      </c>
      <c r="AD39" s="1">
        <v>0.505045498896045</v>
      </c>
      <c r="AE39" s="1">
        <v>267.83069955338601</v>
      </c>
      <c r="AF39" s="1">
        <v>3.9835698117463298</v>
      </c>
      <c r="AG39" s="1">
        <v>2.1257933655775401</v>
      </c>
      <c r="AH39" s="1">
        <v>2.4362361766293399E-2</v>
      </c>
      <c r="AI39" s="1">
        <v>8.5892186661770301E-2</v>
      </c>
      <c r="AJ39" s="1">
        <v>6.1201766290707497E-2</v>
      </c>
    </row>
    <row r="40" spans="1:36" x14ac:dyDescent="0.35">
      <c r="A40" s="1" t="s">
        <v>77</v>
      </c>
      <c r="B40" s="1" t="s">
        <v>81</v>
      </c>
      <c r="C40" s="1">
        <v>30.8</v>
      </c>
      <c r="D40" s="1">
        <v>0.447247706422018</v>
      </c>
      <c r="E40" s="1">
        <v>21.5</v>
      </c>
      <c r="F40" s="1">
        <v>27.033956833225101</v>
      </c>
      <c r="G40" s="1">
        <v>2.4288933318645101</v>
      </c>
      <c r="H40" s="1">
        <v>353.9</v>
      </c>
      <c r="I40" s="1">
        <v>31.6838169089751</v>
      </c>
      <c r="J40" s="1">
        <v>14.994569333333301</v>
      </c>
      <c r="K40" s="1">
        <v>103.02588053916401</v>
      </c>
      <c r="L40" s="1">
        <v>6.8708795997318202</v>
      </c>
      <c r="M40" s="1">
        <v>1.5325473333333299</v>
      </c>
      <c r="N40" s="1">
        <v>0.21337466666666599</v>
      </c>
      <c r="O40" s="1">
        <v>5.0137479999999996</v>
      </c>
      <c r="P40" s="1">
        <v>1.4954999999999901</v>
      </c>
      <c r="Q40" s="1">
        <v>0.200989</v>
      </c>
      <c r="R40" s="1">
        <v>5.9114E-2</v>
      </c>
      <c r="S40" s="1">
        <v>1.3454333333333301E-2</v>
      </c>
      <c r="T40" s="1">
        <v>8.5762333333333302E-2</v>
      </c>
      <c r="U40" s="1">
        <v>1.0570266666666599</v>
      </c>
      <c r="V40" s="1" t="s">
        <v>96</v>
      </c>
      <c r="W40" s="1">
        <v>3.7149071118298198</v>
      </c>
      <c r="X40" s="1">
        <v>9.2263157894736807</v>
      </c>
      <c r="Y40" s="1">
        <v>7.8496452426514096E-2</v>
      </c>
      <c r="Z40" s="1">
        <v>0.109995078858553</v>
      </c>
      <c r="AA40" s="1">
        <v>0.110610349998278</v>
      </c>
      <c r="AB40" s="1">
        <v>27.5362318839971</v>
      </c>
      <c r="AC40" s="1">
        <v>9.2744186046511601</v>
      </c>
      <c r="AD40" s="1">
        <v>0.77680082607036705</v>
      </c>
      <c r="AE40" s="1">
        <v>79.529608383394802</v>
      </c>
      <c r="AF40" s="1">
        <v>1.2621959202822899E-2</v>
      </c>
      <c r="AG40" s="1">
        <v>1.1146198722942801E-2</v>
      </c>
      <c r="AH40" s="1">
        <v>1.5379667424727499E-3</v>
      </c>
      <c r="AI40" s="1">
        <v>0</v>
      </c>
      <c r="AJ40" s="1">
        <v>2.76376741435105E-2</v>
      </c>
    </row>
    <row r="41" spans="1:36" x14ac:dyDescent="0.35">
      <c r="A41" s="1" t="s">
        <v>77</v>
      </c>
      <c r="B41" s="1" t="s">
        <v>82</v>
      </c>
      <c r="C41" s="1">
        <v>641.36666666666599</v>
      </c>
      <c r="D41" s="1">
        <v>1.9508018710324</v>
      </c>
      <c r="E41" s="1">
        <v>44.707000000000001</v>
      </c>
      <c r="F41" s="1">
        <v>62.194473249751198</v>
      </c>
      <c r="G41" s="1">
        <v>0.80226308407106195</v>
      </c>
      <c r="H41" s="1">
        <v>1339.75</v>
      </c>
      <c r="I41" s="1">
        <v>17.363873053037601</v>
      </c>
      <c r="J41" s="1">
        <v>105.06320599999999</v>
      </c>
      <c r="K41" s="1">
        <v>1169.19664774392</v>
      </c>
      <c r="L41" s="1">
        <v>11.1285072315795</v>
      </c>
      <c r="M41" s="1">
        <v>5.7131026891072496</v>
      </c>
      <c r="N41" s="1">
        <v>3.0070000000000001</v>
      </c>
      <c r="O41" s="1">
        <v>13.984790728251101</v>
      </c>
      <c r="P41" s="1">
        <v>13.654</v>
      </c>
      <c r="Q41" s="1">
        <v>2.6662219999999999</v>
      </c>
      <c r="R41" s="1">
        <v>2.0103866666666601</v>
      </c>
      <c r="S41" s="1">
        <v>2.9978333333333301E-2</v>
      </c>
      <c r="T41" s="1">
        <v>0.21371166666666599</v>
      </c>
      <c r="U41" s="1">
        <v>0.28228066666666601</v>
      </c>
      <c r="V41" s="1">
        <v>9.5912999999999998E-2</v>
      </c>
      <c r="W41" s="1">
        <v>2.4639170616424599</v>
      </c>
      <c r="X41" s="1">
        <v>4.75723013395225</v>
      </c>
      <c r="Y41" s="1">
        <v>0.16322515807591401</v>
      </c>
      <c r="Z41" s="1">
        <v>0.25305529752362099</v>
      </c>
      <c r="AA41" s="1">
        <v>0.44682407423832698</v>
      </c>
      <c r="AB41" s="1">
        <v>9.0277777777501296</v>
      </c>
      <c r="AC41" s="1">
        <v>9.49137286626652</v>
      </c>
      <c r="AD41" s="1">
        <v>4.4071440061773703</v>
      </c>
      <c r="AE41" s="1">
        <v>71.8825928800334</v>
      </c>
      <c r="AF41" s="1">
        <v>4.0483449006298501E-2</v>
      </c>
      <c r="AG41" s="1">
        <v>3.2055293266769397E-2</v>
      </c>
      <c r="AH41" s="1">
        <v>2.1864181683876001E-2</v>
      </c>
      <c r="AI41" s="1">
        <v>3.3601837442750297E-2</v>
      </c>
      <c r="AJ41" s="1">
        <v>2.1766604393102702E-2</v>
      </c>
    </row>
    <row r="42" spans="1:36" x14ac:dyDescent="0.35">
      <c r="A42" s="1" t="s">
        <v>77</v>
      </c>
      <c r="B42" s="1" t="s">
        <v>83</v>
      </c>
      <c r="C42" s="1">
        <v>500</v>
      </c>
      <c r="D42" s="1">
        <v>0.18518518518518501</v>
      </c>
      <c r="E42" s="1">
        <v>35</v>
      </c>
      <c r="F42" s="1">
        <v>250</v>
      </c>
      <c r="G42" s="1">
        <v>0.20098895784503301</v>
      </c>
      <c r="H42" s="1">
        <v>1887.3</v>
      </c>
      <c r="I42" s="1">
        <v>2.2095213783235801</v>
      </c>
      <c r="J42" s="1">
        <v>1233.9498089189401</v>
      </c>
      <c r="K42" s="1" t="s">
        <v>96</v>
      </c>
      <c r="L42" s="1" t="s">
        <v>96</v>
      </c>
      <c r="M42" s="1">
        <v>28.600985999999899</v>
      </c>
      <c r="N42" s="1">
        <v>242.56782307674101</v>
      </c>
      <c r="O42" s="1">
        <v>86.081083174397705</v>
      </c>
      <c r="P42" s="1">
        <v>590.83947853841096</v>
      </c>
      <c r="Q42" s="1">
        <v>20.892804333333299</v>
      </c>
      <c r="R42" s="1">
        <v>187.09436866666601</v>
      </c>
      <c r="S42" s="1">
        <v>1.9305490000000001</v>
      </c>
      <c r="T42" s="1">
        <v>28.3458266666666</v>
      </c>
      <c r="U42" s="1">
        <v>17.871327666666598</v>
      </c>
      <c r="V42" s="1">
        <v>62.5906496666666</v>
      </c>
      <c r="W42" s="1">
        <v>3.1789090489582201</v>
      </c>
      <c r="X42" s="1">
        <v>2.3421186679062802</v>
      </c>
      <c r="Y42" s="1">
        <v>0.12778492255478999</v>
      </c>
      <c r="Z42" s="1">
        <v>1.0171936681071301</v>
      </c>
      <c r="AA42" s="1">
        <v>0.514999006941669</v>
      </c>
      <c r="AB42" s="1">
        <v>7.9439425576017504</v>
      </c>
      <c r="AC42" s="1">
        <v>91.644094285714203</v>
      </c>
      <c r="AD42" s="1">
        <v>148.637876892089</v>
      </c>
      <c r="AE42" s="1">
        <v>14</v>
      </c>
      <c r="AF42" s="1">
        <v>0.27013666930746799</v>
      </c>
      <c r="AG42" s="1">
        <v>0.260549084902016</v>
      </c>
      <c r="AH42" s="1">
        <v>2.2713153860076898</v>
      </c>
      <c r="AI42" s="1">
        <v>1.73958064238465</v>
      </c>
      <c r="AJ42" s="1">
        <v>0.27595302405317201</v>
      </c>
    </row>
    <row r="43" spans="1:36" x14ac:dyDescent="0.35">
      <c r="A43" s="1" t="s">
        <v>84</v>
      </c>
      <c r="B43" s="1" t="s">
        <v>85</v>
      </c>
      <c r="C43" s="1">
        <v>825.33333333333303</v>
      </c>
      <c r="D43" s="1">
        <v>0.65642458100558598</v>
      </c>
      <c r="E43" s="1">
        <v>1025.1788247633599</v>
      </c>
      <c r="F43" s="1">
        <v>1542.40482476336</v>
      </c>
      <c r="G43" s="1">
        <v>1.1208176850872</v>
      </c>
      <c r="H43" s="1">
        <v>39507.25</v>
      </c>
      <c r="I43" s="1">
        <v>28.9570589020671</v>
      </c>
      <c r="J43" s="1">
        <v>1375.9358709999999</v>
      </c>
      <c r="K43" s="1">
        <v>15104.2112210534</v>
      </c>
      <c r="L43" s="1">
        <v>10.9774092960277</v>
      </c>
      <c r="M43" s="1">
        <v>7.2993333333333297</v>
      </c>
      <c r="N43" s="1">
        <v>524.553666666666</v>
      </c>
      <c r="O43" s="1">
        <v>363.076314999999</v>
      </c>
      <c r="P43" s="1">
        <v>1969.2343333333299</v>
      </c>
      <c r="Q43" s="1">
        <v>7.00914666666666</v>
      </c>
      <c r="R43" s="1">
        <v>388.70571699999999</v>
      </c>
      <c r="S43" s="1">
        <v>0.10790266666666599</v>
      </c>
      <c r="T43" s="1">
        <v>13.1311546666666</v>
      </c>
      <c r="U43" s="1">
        <v>0.180789333333333</v>
      </c>
      <c r="V43" s="1">
        <v>123.940882</v>
      </c>
      <c r="W43" s="1">
        <v>46.879439915327701</v>
      </c>
      <c r="X43" s="1">
        <v>3.7736175086136301</v>
      </c>
      <c r="Y43" s="1">
        <v>3.7648679730017398</v>
      </c>
      <c r="Z43" s="1">
        <v>6.2854612312327598</v>
      </c>
      <c r="AA43" s="1">
        <v>14.0453926789165</v>
      </c>
      <c r="AB43" s="1">
        <v>2.6833612460673399</v>
      </c>
      <c r="AC43" s="1">
        <v>0.72235978539407197</v>
      </c>
      <c r="AD43" s="1">
        <v>33.776460117994503</v>
      </c>
      <c r="AE43" s="1">
        <v>66.692017359494002</v>
      </c>
      <c r="AF43" s="1">
        <v>6.8378481835809898E-2</v>
      </c>
      <c r="AG43" s="1">
        <v>1.11301991392407</v>
      </c>
      <c r="AH43" s="1">
        <v>4.9438320268452696</v>
      </c>
      <c r="AI43" s="1">
        <v>5.9694064478003703</v>
      </c>
      <c r="AJ43" s="1">
        <v>8.3345209945699994E-2</v>
      </c>
    </row>
    <row r="44" spans="1:36" x14ac:dyDescent="0.35">
      <c r="A44" s="1" t="s">
        <v>84</v>
      </c>
      <c r="B44" s="1" t="s">
        <v>86</v>
      </c>
      <c r="C44" s="1">
        <v>0</v>
      </c>
      <c r="D44" s="1" t="s">
        <v>96</v>
      </c>
      <c r="E44" s="1" t="s">
        <v>96</v>
      </c>
      <c r="F44" s="1">
        <v>34.002000000000002</v>
      </c>
      <c r="G44" s="1">
        <v>4.66423749756928</v>
      </c>
      <c r="H44" s="1">
        <v>520.35</v>
      </c>
      <c r="I44" s="1">
        <v>71.563738730413704</v>
      </c>
      <c r="J44" s="1">
        <v>7.2869506666666597</v>
      </c>
      <c r="K44" s="1">
        <v>252.64513097886299</v>
      </c>
      <c r="L44" s="1">
        <v>34.670899054464499</v>
      </c>
      <c r="M44" s="1">
        <v>25.611000000000001</v>
      </c>
      <c r="N44" s="1">
        <v>59.613</v>
      </c>
      <c r="O44" s="1">
        <v>534.37466666666603</v>
      </c>
      <c r="P44" s="1">
        <v>1344.3009999999999</v>
      </c>
      <c r="Q44" s="1">
        <v>24.545254</v>
      </c>
      <c r="R44" s="1">
        <v>56.447496000000001</v>
      </c>
      <c r="S44" s="1">
        <v>0.44865866666666598</v>
      </c>
      <c r="T44" s="1">
        <v>2.3925083333333301</v>
      </c>
      <c r="U44" s="1">
        <v>0.61715066666666596</v>
      </c>
      <c r="V44" s="1">
        <v>0.77102000000000004</v>
      </c>
      <c r="W44" s="1">
        <v>20.468565633214201</v>
      </c>
      <c r="X44" s="1">
        <v>22.452280701349199</v>
      </c>
      <c r="Y44" s="1" t="s">
        <v>96</v>
      </c>
      <c r="Z44" s="1">
        <v>0.13851983236864199</v>
      </c>
      <c r="AA44" s="1">
        <v>0.18800281186814199</v>
      </c>
      <c r="AB44" s="1">
        <v>24.2861901038724</v>
      </c>
      <c r="AC44" s="1" t="s">
        <v>96</v>
      </c>
      <c r="AD44" s="1">
        <v>175.25190195612501</v>
      </c>
      <c r="AE44" s="1" t="s">
        <v>96</v>
      </c>
      <c r="AF44" s="1">
        <v>0.24041260768733799</v>
      </c>
      <c r="AG44" s="1">
        <v>1.6312417420418801</v>
      </c>
      <c r="AH44" s="1">
        <v>0.56106331631776196</v>
      </c>
      <c r="AI44" s="1">
        <v>4.0686828427589896</v>
      </c>
      <c r="AJ44" s="1">
        <v>0.52620296589036197</v>
      </c>
    </row>
    <row r="45" spans="1:36" x14ac:dyDescent="0.35">
      <c r="A45" s="1" t="s">
        <v>84</v>
      </c>
      <c r="B45" s="1" t="s">
        <v>87</v>
      </c>
      <c r="C45" s="1">
        <v>119.23333333333299</v>
      </c>
      <c r="D45" s="1">
        <v>7.0087387812942797E-2</v>
      </c>
      <c r="E45" s="1">
        <v>21.205830979347201</v>
      </c>
      <c r="F45" s="1">
        <v>25.35</v>
      </c>
      <c r="G45" s="1">
        <v>2.0767525384823699E-2</v>
      </c>
      <c r="H45" s="1">
        <v>320.95</v>
      </c>
      <c r="I45" s="1">
        <v>0.25219089418192298</v>
      </c>
      <c r="J45" s="1">
        <v>1311.7473566666599</v>
      </c>
      <c r="K45" s="1">
        <v>5711.5126354714203</v>
      </c>
      <c r="L45" s="1">
        <v>4.3541255154385601</v>
      </c>
      <c r="M45" s="1">
        <v>1.21609732206471</v>
      </c>
      <c r="N45" s="1">
        <v>3.6653333333333298</v>
      </c>
      <c r="O45" s="1">
        <v>6.39302566232299</v>
      </c>
      <c r="P45" s="1">
        <v>21.158934333333299</v>
      </c>
      <c r="Q45" s="1">
        <v>0.356364666666666</v>
      </c>
      <c r="R45" s="1">
        <v>1.387076</v>
      </c>
      <c r="S45" s="1">
        <v>0.37555333333333302</v>
      </c>
      <c r="T45" s="1">
        <v>0.55798499999999995</v>
      </c>
      <c r="U45" s="1">
        <v>0.46370600000000001</v>
      </c>
      <c r="V45" s="1">
        <v>1.77217133333333</v>
      </c>
      <c r="W45" s="1">
        <v>5.1907207933524404</v>
      </c>
      <c r="X45" s="1">
        <v>5.8045771801655901</v>
      </c>
      <c r="Y45" s="1">
        <v>7.7422441983024601E-2</v>
      </c>
      <c r="Z45" s="1">
        <v>0.10226149306146699</v>
      </c>
      <c r="AA45" s="1">
        <v>0.11634956627177299</v>
      </c>
      <c r="AB45" s="1">
        <v>9.6453805337787399E-2</v>
      </c>
      <c r="AC45" s="1">
        <v>6.5287371550896403</v>
      </c>
      <c r="AD45" s="1">
        <v>13.8519571397332</v>
      </c>
      <c r="AE45" s="1">
        <v>89.100130165324401</v>
      </c>
      <c r="AF45" s="1">
        <v>1.147604752531E-2</v>
      </c>
      <c r="AG45" s="1">
        <v>1.92150522732095E-2</v>
      </c>
      <c r="AH45" s="1">
        <v>3.4485685013035602E-2</v>
      </c>
      <c r="AI45" s="1">
        <v>6.3778863326135998E-2</v>
      </c>
      <c r="AJ45" s="1">
        <v>1.1464898309793799E-2</v>
      </c>
    </row>
    <row r="46" spans="1:36" x14ac:dyDescent="0.35">
      <c r="A46" s="1" t="s">
        <v>84</v>
      </c>
      <c r="B46" s="1" t="s">
        <v>88</v>
      </c>
      <c r="C46" s="1">
        <v>17.3</v>
      </c>
      <c r="D46" s="1">
        <v>0.38282805930515601</v>
      </c>
      <c r="E46" s="1">
        <v>16.330666666666598</v>
      </c>
      <c r="F46" s="1">
        <v>373.01125149999899</v>
      </c>
      <c r="G46" s="1">
        <v>2.94447748031217</v>
      </c>
      <c r="H46" s="1">
        <v>18143.650000000001</v>
      </c>
      <c r="I46" s="1">
        <v>142.91189437004499</v>
      </c>
      <c r="J46" s="1">
        <v>126.656015</v>
      </c>
      <c r="K46" s="1">
        <v>2890.947580432</v>
      </c>
      <c r="L46" s="1">
        <v>22.8251897900941</v>
      </c>
      <c r="M46" s="1">
        <v>0.23914666666666601</v>
      </c>
      <c r="N46" s="1">
        <v>273.044977666666</v>
      </c>
      <c r="O46" s="1">
        <v>1.50699299999999</v>
      </c>
      <c r="P46" s="1">
        <v>1516.3490916928899</v>
      </c>
      <c r="Q46" s="1">
        <v>0.21449966666666601</v>
      </c>
      <c r="R46" s="1">
        <v>180.425832666666</v>
      </c>
      <c r="S46" s="1">
        <v>3.8733333333333302E-3</v>
      </c>
      <c r="T46" s="1">
        <v>34.316423999999998</v>
      </c>
      <c r="U46" s="1">
        <v>2.0713666666666599E-2</v>
      </c>
      <c r="V46" s="1">
        <v>58.302421000000002</v>
      </c>
      <c r="W46" s="1">
        <v>6.3754151752903896</v>
      </c>
      <c r="X46" s="1">
        <v>5.55729533502259</v>
      </c>
      <c r="Y46" s="1">
        <v>5.81661071426742E-2</v>
      </c>
      <c r="Z46" s="1">
        <v>1.5052168246758399</v>
      </c>
      <c r="AA46" s="1">
        <v>5.9485759265268996</v>
      </c>
      <c r="AB46" s="1">
        <v>5.4154245265356602</v>
      </c>
      <c r="AC46" s="1">
        <v>1.4615224581130599</v>
      </c>
      <c r="AD46" s="1">
        <v>73.795475647883706</v>
      </c>
      <c r="AE46" s="1">
        <v>4.2850611411356603</v>
      </c>
      <c r="AF46" s="1">
        <v>2.2403550362001699E-3</v>
      </c>
      <c r="AG46" s="1">
        <v>4.5657820779268603E-3</v>
      </c>
      <c r="AH46" s="1">
        <v>2.5676431958458901</v>
      </c>
      <c r="AI46" s="1">
        <v>4.5523991754071602</v>
      </c>
      <c r="AJ46" s="1">
        <v>1.1879956357884599E-3</v>
      </c>
    </row>
    <row r="47" spans="1:36" x14ac:dyDescent="0.35">
      <c r="A47" s="1" t="s">
        <v>84</v>
      </c>
      <c r="B47" s="1" t="s">
        <v>89</v>
      </c>
      <c r="C47" s="1">
        <v>16.3</v>
      </c>
      <c r="D47" s="1">
        <v>0.96392667060910697</v>
      </c>
      <c r="E47" s="1" t="s">
        <v>96</v>
      </c>
      <c r="F47" s="1">
        <v>35.681196332826701</v>
      </c>
      <c r="G47" s="1">
        <v>0.70796552714344096</v>
      </c>
      <c r="H47" s="1">
        <v>2515.85</v>
      </c>
      <c r="I47" s="1">
        <v>49.802523270113198</v>
      </c>
      <c r="J47" s="1">
        <v>50.3892799999999</v>
      </c>
      <c r="K47" s="1">
        <v>1220.88776541057</v>
      </c>
      <c r="L47" s="1">
        <v>24.2291170941632</v>
      </c>
      <c r="M47" s="1">
        <v>0.13239500050656</v>
      </c>
      <c r="N47" s="1">
        <v>35.813591333333299</v>
      </c>
      <c r="O47" s="1">
        <v>0.43976466666666603</v>
      </c>
      <c r="P47" s="1">
        <v>187.897544333333</v>
      </c>
      <c r="Q47" s="1">
        <v>9.1133333333333302E-2</v>
      </c>
      <c r="R47" s="1">
        <v>26.408504333333301</v>
      </c>
      <c r="S47" s="1">
        <v>2.6078333333333301E-2</v>
      </c>
      <c r="T47" s="1">
        <v>3.882892</v>
      </c>
      <c r="U47" s="1">
        <v>1.4200333333333299E-2</v>
      </c>
      <c r="V47" s="1">
        <v>5.5104053333333303</v>
      </c>
      <c r="W47" s="1">
        <v>3.99337173296809</v>
      </c>
      <c r="X47" s="1">
        <v>5.2549287182970597</v>
      </c>
      <c r="Y47" s="1" t="s">
        <v>96</v>
      </c>
      <c r="Z47" s="1">
        <v>0.145375200759149</v>
      </c>
      <c r="AA47" s="1">
        <v>0.84063865998691401</v>
      </c>
      <c r="AB47" s="1">
        <v>0.994487500457786</v>
      </c>
      <c r="AC47" s="1" t="s">
        <v>96</v>
      </c>
      <c r="AD47" s="1">
        <v>100.365843612153</v>
      </c>
      <c r="AE47" s="1" t="s">
        <v>96</v>
      </c>
      <c r="AF47" s="1">
        <v>1.2477405498939401E-3</v>
      </c>
      <c r="AG47" s="1">
        <v>1.3276316919666499E-3</v>
      </c>
      <c r="AH47" s="1">
        <v>0.33696727620532402</v>
      </c>
      <c r="AI47" s="1">
        <v>0.56570040036672498</v>
      </c>
      <c r="AJ47" s="1">
        <v>4.2395345023869401E-4</v>
      </c>
    </row>
    <row r="48" spans="1:36" x14ac:dyDescent="0.35">
      <c r="A48" s="1" t="s">
        <v>84</v>
      </c>
      <c r="B48" s="1" t="s">
        <v>90</v>
      </c>
      <c r="C48" s="1">
        <v>0</v>
      </c>
      <c r="D48" s="1">
        <v>0</v>
      </c>
      <c r="E48" s="1" t="s">
        <v>96</v>
      </c>
      <c r="F48" s="1">
        <v>5.968</v>
      </c>
      <c r="G48" s="1">
        <v>0.19813788788072401</v>
      </c>
      <c r="H48" s="1">
        <v>325.10000000000002</v>
      </c>
      <c r="I48" s="1">
        <v>10.5575112768694</v>
      </c>
      <c r="J48" s="1">
        <v>30.344334666666601</v>
      </c>
      <c r="K48" s="1">
        <v>376.87295193461898</v>
      </c>
      <c r="L48" s="1">
        <v>12.4198785728729</v>
      </c>
      <c r="M48" s="1">
        <v>3.6792079999999898</v>
      </c>
      <c r="N48" s="1">
        <v>10.234472333333301</v>
      </c>
      <c r="O48" s="1">
        <v>52.421265884033197</v>
      </c>
      <c r="P48" s="1">
        <v>90.100504333333305</v>
      </c>
      <c r="Q48" s="1">
        <v>3.4055026666666599</v>
      </c>
      <c r="R48" s="1">
        <v>8.2867359999999994</v>
      </c>
      <c r="S48" s="1">
        <v>0.12110499999999901</v>
      </c>
      <c r="T48" s="1">
        <v>0.47455000000000003</v>
      </c>
      <c r="U48" s="1">
        <v>0.15275666666666601</v>
      </c>
      <c r="V48" s="1">
        <v>1.43654699999999</v>
      </c>
      <c r="W48" s="1">
        <v>14.689743809216299</v>
      </c>
      <c r="X48" s="1">
        <v>8.9185263318232604</v>
      </c>
      <c r="Y48" s="1" t="s">
        <v>96</v>
      </c>
      <c r="Z48" s="1">
        <v>2.4081796587294001E-2</v>
      </c>
      <c r="AA48" s="1">
        <v>0.11175819325297701</v>
      </c>
      <c r="AB48" s="1">
        <v>5.8602613329643702</v>
      </c>
      <c r="AC48" s="1" t="s">
        <v>96</v>
      </c>
      <c r="AD48" s="1">
        <v>154.43081290287699</v>
      </c>
      <c r="AE48" s="1" t="s">
        <v>96</v>
      </c>
      <c r="AF48" s="1">
        <v>3.4459187555948699E-2</v>
      </c>
      <c r="AG48" s="1">
        <v>0.15949633299591201</v>
      </c>
      <c r="AH48" s="1">
        <v>9.6418923484140398E-2</v>
      </c>
      <c r="AI48" s="1">
        <v>0.27212738762311101</v>
      </c>
      <c r="AJ48" s="1">
        <v>0.13123451206433701</v>
      </c>
    </row>
    <row r="49" spans="1:36" x14ac:dyDescent="0.35">
      <c r="A49" s="1" t="s">
        <v>84</v>
      </c>
      <c r="B49" s="1" t="s">
        <v>91</v>
      </c>
      <c r="C49" s="1">
        <v>0</v>
      </c>
      <c r="D49" s="1">
        <v>0</v>
      </c>
      <c r="E49" s="1" t="s">
        <v>96</v>
      </c>
      <c r="F49" s="1">
        <v>17.104666666666599</v>
      </c>
      <c r="G49" s="1">
        <v>0.16939894128841601</v>
      </c>
      <c r="H49" s="1">
        <v>287.10000000000002</v>
      </c>
      <c r="I49" s="1">
        <v>2.8731416569480199</v>
      </c>
      <c r="J49" s="1">
        <v>100.812694999999</v>
      </c>
      <c r="K49" s="1">
        <v>383.70367655854301</v>
      </c>
      <c r="L49" s="1">
        <v>3.8061047426471801</v>
      </c>
      <c r="M49" s="1">
        <v>0.30866666666666598</v>
      </c>
      <c r="N49" s="1">
        <v>17.413333333333298</v>
      </c>
      <c r="O49" s="1">
        <v>0.50851833573977101</v>
      </c>
      <c r="P49" s="1">
        <v>30.5326666666666</v>
      </c>
      <c r="Q49" s="1">
        <v>0.21531500000000001</v>
      </c>
      <c r="R49" s="1">
        <v>10.1594376666666</v>
      </c>
      <c r="S49" s="1">
        <v>2.6600000000000001E-4</v>
      </c>
      <c r="T49" s="1">
        <v>0.43434466666666599</v>
      </c>
      <c r="U49" s="1">
        <v>7.44633333333333E-3</v>
      </c>
      <c r="V49" s="1">
        <v>2.7310910000000002</v>
      </c>
      <c r="W49" s="1">
        <v>1.6523360789353601</v>
      </c>
      <c r="X49" s="1">
        <v>1.75767390753616</v>
      </c>
      <c r="Y49" s="1" t="s">
        <v>96</v>
      </c>
      <c r="Z49" s="1">
        <v>6.9753201282267197E-2</v>
      </c>
      <c r="AA49" s="1">
        <v>0.101462387089615</v>
      </c>
      <c r="AB49" s="1">
        <v>0.57165618398074802</v>
      </c>
      <c r="AC49" s="1" t="s">
        <v>96</v>
      </c>
      <c r="AD49" s="1">
        <v>101.69681718826899</v>
      </c>
      <c r="AE49" s="1" t="s">
        <v>96</v>
      </c>
      <c r="AF49" s="1">
        <v>2.9355979945434401E-3</v>
      </c>
      <c r="AG49" s="1">
        <v>1.54857652083133E-3</v>
      </c>
      <c r="AH49" s="1">
        <v>0.16399486022155901</v>
      </c>
      <c r="AI49" s="1">
        <v>9.2381125664117505E-2</v>
      </c>
      <c r="AJ49" s="1">
        <v>4.40232679549533E-3</v>
      </c>
    </row>
    <row r="50" spans="1:36" x14ac:dyDescent="0.35">
      <c r="A50" s="1" t="s">
        <v>84</v>
      </c>
      <c r="B50" s="1" t="s">
        <v>92</v>
      </c>
      <c r="C50" s="1">
        <v>0</v>
      </c>
      <c r="D50" s="1">
        <v>0</v>
      </c>
      <c r="E50" s="1" t="s">
        <v>96</v>
      </c>
      <c r="F50" s="1">
        <v>13.932792274475</v>
      </c>
      <c r="G50" s="1">
        <v>2.5099431409025099</v>
      </c>
      <c r="H50" s="1">
        <v>482.9</v>
      </c>
      <c r="I50" s="1">
        <v>87.768611405208901</v>
      </c>
      <c r="J50" s="1">
        <v>5.6034420000000003</v>
      </c>
      <c r="K50" s="1">
        <v>194.31567538491399</v>
      </c>
      <c r="L50" s="1">
        <v>34.677913215647401</v>
      </c>
      <c r="M50" s="1">
        <v>17.746222150349901</v>
      </c>
      <c r="N50" s="1">
        <v>31.2171633333333</v>
      </c>
      <c r="O50" s="1">
        <v>447.81365966666601</v>
      </c>
      <c r="P50" s="1">
        <v>548.15326533333302</v>
      </c>
      <c r="Q50" s="1">
        <v>7.5706859999999896</v>
      </c>
      <c r="R50" s="1">
        <v>19.25854</v>
      </c>
      <c r="S50" s="1">
        <v>9.3673489999999902</v>
      </c>
      <c r="T50" s="1">
        <v>10.8642876666666</v>
      </c>
      <c r="U50" s="1">
        <v>0.88421233333333304</v>
      </c>
      <c r="V50" s="1">
        <v>1.0938669999999999</v>
      </c>
      <c r="W50" s="1">
        <v>25.243169394179102</v>
      </c>
      <c r="X50" s="1">
        <v>17.513153155920701</v>
      </c>
      <c r="Y50" s="1" t="s">
        <v>96</v>
      </c>
      <c r="Z50" s="1">
        <v>5.6267403006248801E-2</v>
      </c>
      <c r="AA50" s="1">
        <v>0.16699380199425501</v>
      </c>
      <c r="AB50" s="1">
        <v>19.160758716099199</v>
      </c>
      <c r="AC50" s="1" t="s">
        <v>96</v>
      </c>
      <c r="AD50" s="1">
        <v>229.33450592950101</v>
      </c>
      <c r="AE50" s="1" t="s">
        <v>96</v>
      </c>
      <c r="AF50" s="1">
        <v>0.166811566542827</v>
      </c>
      <c r="AG50" s="1">
        <v>1.35358482988993</v>
      </c>
      <c r="AH50" s="1">
        <v>0.29343158001943298</v>
      </c>
      <c r="AI50" s="1">
        <v>1.6408653546109799</v>
      </c>
      <c r="AJ50" s="1">
        <v>0.63692037065454299</v>
      </c>
    </row>
    <row r="51" spans="1:36" x14ac:dyDescent="0.35">
      <c r="A51" s="1" t="s">
        <v>84</v>
      </c>
      <c r="B51" s="1" t="s">
        <v>93</v>
      </c>
      <c r="C51" s="1">
        <v>3.9</v>
      </c>
      <c r="D51" s="1">
        <v>0.36249999999999999</v>
      </c>
      <c r="E51" s="1" t="s">
        <v>96</v>
      </c>
      <c r="F51" s="1">
        <v>20.38</v>
      </c>
      <c r="G51" s="1">
        <v>0.86791337821287096</v>
      </c>
      <c r="H51" s="1">
        <v>542.35</v>
      </c>
      <c r="I51" s="1">
        <v>23.1737659234551</v>
      </c>
      <c r="J51" s="1">
        <v>31.306666666666601</v>
      </c>
      <c r="K51" s="1">
        <v>662.81399999999996</v>
      </c>
      <c r="L51" s="1">
        <v>21.171656729131101</v>
      </c>
      <c r="M51" s="1">
        <v>7.5116000000000002E-2</v>
      </c>
      <c r="N51" s="1">
        <v>17.785499999999999</v>
      </c>
      <c r="O51" s="1">
        <v>0.29495659999999901</v>
      </c>
      <c r="P51" s="1">
        <v>146.864</v>
      </c>
      <c r="Q51" s="1">
        <v>4.9776000000000001E-2</v>
      </c>
      <c r="R51" s="1">
        <v>16.225183999999999</v>
      </c>
      <c r="S51" s="1">
        <v>1.6094999999999901E-3</v>
      </c>
      <c r="T51" s="1">
        <v>1.0755595</v>
      </c>
      <c r="U51" s="1">
        <v>2.3730499999999901E-2</v>
      </c>
      <c r="V51" s="1">
        <v>1.4603459999999999</v>
      </c>
      <c r="W51" s="1">
        <v>4.1511442895633897</v>
      </c>
      <c r="X51" s="1">
        <v>8.2744873627546909</v>
      </c>
      <c r="Y51" s="1" t="s">
        <v>96</v>
      </c>
      <c r="Z51" s="1">
        <v>6.1159981031705203E-2</v>
      </c>
      <c r="AA51" s="1">
        <v>0.188698474446748</v>
      </c>
      <c r="AB51" s="1">
        <v>2.00532701072256</v>
      </c>
      <c r="AC51" s="1" t="s">
        <v>96</v>
      </c>
      <c r="AD51" s="1">
        <v>123.08747664621001</v>
      </c>
      <c r="AE51" s="1" t="s">
        <v>96</v>
      </c>
      <c r="AF51" s="1">
        <v>7.0728981275100403E-4</v>
      </c>
      <c r="AG51" s="1">
        <v>8.8413133295340695E-4</v>
      </c>
      <c r="AH51" s="1">
        <v>0.2</v>
      </c>
      <c r="AI51" s="1">
        <v>0.4</v>
      </c>
      <c r="AJ51" s="1">
        <v>5.2053471261281805E-4</v>
      </c>
    </row>
    <row r="52" spans="1:36" x14ac:dyDescent="0.35">
      <c r="A52" s="1" t="s">
        <v>84</v>
      </c>
      <c r="B52" s="1" t="s">
        <v>94</v>
      </c>
      <c r="C52" s="1">
        <v>6.5</v>
      </c>
      <c r="D52" s="1">
        <v>2.1126760563380202E-2</v>
      </c>
      <c r="E52" s="1" t="s">
        <v>96</v>
      </c>
      <c r="F52" s="1">
        <v>4.9749999999999996</v>
      </c>
      <c r="G52" s="1">
        <v>7.3358167158110693E-2</v>
      </c>
      <c r="H52" s="1">
        <v>733.55</v>
      </c>
      <c r="I52" s="1">
        <v>10.811799704570699</v>
      </c>
      <c r="J52" s="1">
        <v>90.695112666666603</v>
      </c>
      <c r="K52" s="1">
        <v>964.89633462840698</v>
      </c>
      <c r="L52" s="1">
        <v>10.6389011078767</v>
      </c>
      <c r="M52" s="1">
        <v>8.7759999999999998</v>
      </c>
      <c r="N52" s="1">
        <v>13.750999999999999</v>
      </c>
      <c r="O52" s="1">
        <v>29.396000000000001</v>
      </c>
      <c r="P52" s="1">
        <v>51.320500000000003</v>
      </c>
      <c r="Q52" s="1">
        <v>7.6278430000000004</v>
      </c>
      <c r="R52" s="1">
        <v>7.1176475000000003</v>
      </c>
      <c r="S52" s="1">
        <v>0.12930749999999999</v>
      </c>
      <c r="T52" s="1">
        <v>0.91135250000000001</v>
      </c>
      <c r="U52" s="1">
        <v>1.019172</v>
      </c>
      <c r="V52" s="1">
        <v>5.723274</v>
      </c>
      <c r="W52" s="1">
        <v>3.3568105086900402</v>
      </c>
      <c r="X52" s="1">
        <v>3.73321009196134</v>
      </c>
      <c r="Y52" s="1" t="s">
        <v>96</v>
      </c>
      <c r="Z52" s="1">
        <v>2.0113337584492599E-2</v>
      </c>
      <c r="AA52" s="1">
        <v>0.26536049060907602</v>
      </c>
      <c r="AB52" s="1">
        <v>0.20406796338024299</v>
      </c>
      <c r="AC52" s="1" t="s">
        <v>96</v>
      </c>
      <c r="AD52" s="1">
        <v>287.014618260031</v>
      </c>
      <c r="AE52" s="1" t="s">
        <v>96</v>
      </c>
      <c r="AF52" s="1">
        <v>8.17712091796267E-2</v>
      </c>
      <c r="AG52" s="1">
        <v>8.8656613976541995E-2</v>
      </c>
      <c r="AH52" s="1">
        <v>0.1</v>
      </c>
      <c r="AI52" s="1">
        <v>0.2</v>
      </c>
      <c r="AJ52" s="1">
        <v>7.0567822964145405E-2</v>
      </c>
    </row>
    <row r="53" spans="1:36" x14ac:dyDescent="0.35">
      <c r="A53" s="1" t="s">
        <v>84</v>
      </c>
      <c r="B53" s="1" t="s">
        <v>95</v>
      </c>
      <c r="C53" s="1">
        <v>19</v>
      </c>
      <c r="D53" s="1">
        <v>1.72727272727272E-2</v>
      </c>
      <c r="E53" s="1">
        <v>1048.57810175647</v>
      </c>
      <c r="F53" s="1">
        <v>49.8831587982177</v>
      </c>
      <c r="G53" s="1">
        <v>5.7629441532276698E-2</v>
      </c>
      <c r="H53" s="1">
        <v>738.54999999999802</v>
      </c>
      <c r="I53" s="1">
        <v>1.43162930057976</v>
      </c>
      <c r="J53" s="1">
        <v>870</v>
      </c>
      <c r="K53" s="1" t="s">
        <v>96</v>
      </c>
      <c r="L53" s="1" t="s">
        <v>96</v>
      </c>
      <c r="M53" s="1">
        <v>13.51</v>
      </c>
      <c r="N53" s="1">
        <v>42.838132532145103</v>
      </c>
      <c r="O53" s="1">
        <v>16.936599230285601</v>
      </c>
      <c r="P53" s="1">
        <v>368.50054014062499</v>
      </c>
      <c r="Q53" s="1">
        <v>0.86076833333333302</v>
      </c>
      <c r="R53" s="1">
        <v>32.722430666666597</v>
      </c>
      <c r="S53" s="1">
        <v>0.38986433333333298</v>
      </c>
      <c r="T53" s="1">
        <v>3.37379866666666</v>
      </c>
      <c r="U53" s="1">
        <v>18.433519</v>
      </c>
      <c r="V53" s="1">
        <v>6.2065853333333303</v>
      </c>
      <c r="W53" s="1">
        <v>1.12733417400865</v>
      </c>
      <c r="X53" s="1">
        <v>8.4646547734754591</v>
      </c>
      <c r="Y53" s="1" t="s">
        <v>96</v>
      </c>
      <c r="Z53" s="1">
        <v>0.20112731400830999</v>
      </c>
      <c r="AA53" s="1">
        <v>0.7</v>
      </c>
      <c r="AB53" s="1" t="s">
        <v>96</v>
      </c>
      <c r="AC53" s="1" t="s">
        <v>96</v>
      </c>
      <c r="AD53" s="1">
        <v>103.741285398442</v>
      </c>
      <c r="AE53" s="1" t="s">
        <v>96</v>
      </c>
      <c r="AF53" s="1">
        <v>0.129891069368849</v>
      </c>
      <c r="AG53" s="1">
        <v>5.1277956818880498E-2</v>
      </c>
      <c r="AH53" s="1">
        <v>0.40161439571076402</v>
      </c>
      <c r="AI53" s="1">
        <v>1.095267582552</v>
      </c>
      <c r="AJ53" s="1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showGridLines="0" workbookViewId="0"/>
  </sheetViews>
  <sheetFormatPr defaultRowHeight="14.5" x14ac:dyDescent="0.35"/>
  <cols>
    <col min="1" max="1" width="14.1796875" bestFit="1" customWidth="1"/>
    <col min="2" max="2" width="26.6328125" bestFit="1" customWidth="1"/>
  </cols>
  <sheetData>
    <row r="1" spans="1:2" x14ac:dyDescent="0.35">
      <c r="A1" s="5" t="s">
        <v>0</v>
      </c>
      <c r="B1" t="s">
        <v>99</v>
      </c>
    </row>
    <row r="3" spans="1:2" x14ac:dyDescent="0.35">
      <c r="A3" s="5" t="s">
        <v>97</v>
      </c>
      <c r="B3" t="s">
        <v>100</v>
      </c>
    </row>
    <row r="4" spans="1:2" x14ac:dyDescent="0.35">
      <c r="A4" s="6" t="s">
        <v>78</v>
      </c>
      <c r="B4" s="7">
        <v>2.1868333333333299E-2</v>
      </c>
    </row>
    <row r="5" spans="1:2" x14ac:dyDescent="0.35">
      <c r="A5" s="6" t="s">
        <v>71</v>
      </c>
      <c r="B5" s="7">
        <v>68.613413666666602</v>
      </c>
    </row>
    <row r="6" spans="1:2" x14ac:dyDescent="0.35">
      <c r="A6" s="6" t="s">
        <v>65</v>
      </c>
      <c r="B6" s="7">
        <v>410.74741499999999</v>
      </c>
    </row>
    <row r="7" spans="1:2" x14ac:dyDescent="0.35">
      <c r="A7" s="6" t="s">
        <v>42</v>
      </c>
      <c r="B7" s="7">
        <v>7.7272185000000002</v>
      </c>
    </row>
    <row r="8" spans="1:2" x14ac:dyDescent="0.35">
      <c r="A8" s="6" t="s">
        <v>43</v>
      </c>
      <c r="B8" s="7">
        <v>5.8728369999999996</v>
      </c>
    </row>
    <row r="9" spans="1:2" x14ac:dyDescent="0.35">
      <c r="A9" s="6" t="s">
        <v>72</v>
      </c>
      <c r="B9" s="7">
        <v>0.23938933333333301</v>
      </c>
    </row>
    <row r="10" spans="1:2" x14ac:dyDescent="0.35">
      <c r="A10" s="6" t="s">
        <v>55</v>
      </c>
      <c r="B10" s="7">
        <v>8.4560253333333293</v>
      </c>
    </row>
    <row r="11" spans="1:2" x14ac:dyDescent="0.35">
      <c r="A11" s="6" t="s">
        <v>68</v>
      </c>
      <c r="B11" s="7">
        <v>67.816028666666597</v>
      </c>
    </row>
    <row r="12" spans="1:2" x14ac:dyDescent="0.35">
      <c r="A12" s="6" t="s">
        <v>73</v>
      </c>
      <c r="B12" s="7">
        <v>373.53452366666602</v>
      </c>
    </row>
    <row r="13" spans="1:2" x14ac:dyDescent="0.35">
      <c r="A13" s="6" t="s">
        <v>85</v>
      </c>
      <c r="B13" s="7">
        <v>0.180789333333333</v>
      </c>
    </row>
    <row r="14" spans="1:2" x14ac:dyDescent="0.35">
      <c r="A14" s="6" t="s">
        <v>56</v>
      </c>
      <c r="B14" s="7">
        <v>0.649179333333333</v>
      </c>
    </row>
    <row r="15" spans="1:2" x14ac:dyDescent="0.35">
      <c r="A15" s="6" t="s">
        <v>44</v>
      </c>
      <c r="B15" s="7">
        <v>16.866126333333298</v>
      </c>
    </row>
    <row r="16" spans="1:2" x14ac:dyDescent="0.35">
      <c r="A16" s="6" t="s">
        <v>45</v>
      </c>
      <c r="B16" s="7">
        <v>6.9881225000000002</v>
      </c>
    </row>
    <row r="17" spans="1:2" x14ac:dyDescent="0.35">
      <c r="A17" s="6" t="s">
        <v>37</v>
      </c>
      <c r="B17" s="7">
        <v>230.035579666666</v>
      </c>
    </row>
    <row r="18" spans="1:2" x14ac:dyDescent="0.35">
      <c r="A18" s="6" t="s">
        <v>57</v>
      </c>
      <c r="B18" s="7">
        <v>0.75506066666666605</v>
      </c>
    </row>
    <row r="19" spans="1:2" x14ac:dyDescent="0.35">
      <c r="A19" s="6" t="s">
        <v>46</v>
      </c>
      <c r="B19" s="7">
        <v>70.669615666666601</v>
      </c>
    </row>
    <row r="20" spans="1:2" x14ac:dyDescent="0.35">
      <c r="A20" s="6" t="s">
        <v>47</v>
      </c>
      <c r="B20" s="7">
        <v>5.2212523333333296</v>
      </c>
    </row>
    <row r="21" spans="1:2" x14ac:dyDescent="0.35">
      <c r="A21" s="6" t="s">
        <v>86</v>
      </c>
      <c r="B21" s="7">
        <v>0.61715066666666596</v>
      </c>
    </row>
    <row r="22" spans="1:2" x14ac:dyDescent="0.35">
      <c r="A22" s="6" t="s">
        <v>58</v>
      </c>
      <c r="B22" s="7">
        <v>33.392919999999997</v>
      </c>
    </row>
    <row r="23" spans="1:2" x14ac:dyDescent="0.35">
      <c r="A23" s="6" t="s">
        <v>87</v>
      </c>
      <c r="B23" s="7">
        <v>0.46370600000000001</v>
      </c>
    </row>
    <row r="24" spans="1:2" x14ac:dyDescent="0.35">
      <c r="A24" s="6" t="s">
        <v>48</v>
      </c>
      <c r="B24" s="7">
        <v>2.3141666666666599E-2</v>
      </c>
    </row>
    <row r="25" spans="1:2" x14ac:dyDescent="0.35">
      <c r="A25" s="6" t="s">
        <v>38</v>
      </c>
      <c r="B25" s="7">
        <v>530.78294599999901</v>
      </c>
    </row>
    <row r="26" spans="1:2" x14ac:dyDescent="0.35">
      <c r="A26" s="6" t="s">
        <v>88</v>
      </c>
      <c r="B26" s="7">
        <v>2.0713666666666599E-2</v>
      </c>
    </row>
    <row r="27" spans="1:2" x14ac:dyDescent="0.35">
      <c r="A27" s="6" t="s">
        <v>89</v>
      </c>
      <c r="B27" s="7">
        <v>1.4200333333333299E-2</v>
      </c>
    </row>
    <row r="28" spans="1:2" x14ac:dyDescent="0.35">
      <c r="A28" s="6" t="s">
        <v>90</v>
      </c>
      <c r="B28" s="7">
        <v>0.15275666666666601</v>
      </c>
    </row>
    <row r="29" spans="1:2" x14ac:dyDescent="0.35">
      <c r="A29" s="6" t="s">
        <v>74</v>
      </c>
      <c r="B29" s="7">
        <v>1.7233333333333298E-2</v>
      </c>
    </row>
    <row r="30" spans="1:2" x14ac:dyDescent="0.35">
      <c r="A30" s="6" t="s">
        <v>59</v>
      </c>
      <c r="B30" s="7">
        <v>81.704469666666597</v>
      </c>
    </row>
    <row r="31" spans="1:2" x14ac:dyDescent="0.35">
      <c r="A31" s="6" t="s">
        <v>79</v>
      </c>
      <c r="B31" s="7">
        <v>5.7556566666666598</v>
      </c>
    </row>
    <row r="32" spans="1:2" x14ac:dyDescent="0.35">
      <c r="A32" s="6" t="s">
        <v>49</v>
      </c>
      <c r="B32" s="7">
        <v>2.1118739999999998</v>
      </c>
    </row>
    <row r="33" spans="1:2" x14ac:dyDescent="0.35">
      <c r="A33" s="6" t="s">
        <v>66</v>
      </c>
      <c r="B33" s="7">
        <v>68.155781333333294</v>
      </c>
    </row>
    <row r="34" spans="1:2" x14ac:dyDescent="0.35">
      <c r="A34" s="6" t="s">
        <v>83</v>
      </c>
      <c r="B34" s="7">
        <v>17.871327666666598</v>
      </c>
    </row>
    <row r="35" spans="1:2" x14ac:dyDescent="0.35">
      <c r="A35" s="6" t="s">
        <v>95</v>
      </c>
      <c r="B35" s="7">
        <v>18.433519</v>
      </c>
    </row>
    <row r="36" spans="1:2" x14ac:dyDescent="0.35">
      <c r="A36" s="6" t="s">
        <v>63</v>
      </c>
      <c r="B36" s="7">
        <v>78.697185333333294</v>
      </c>
    </row>
    <row r="37" spans="1:2" x14ac:dyDescent="0.35">
      <c r="A37" s="6" t="s">
        <v>76</v>
      </c>
      <c r="B37" s="7">
        <v>0.42250599999999999</v>
      </c>
    </row>
    <row r="38" spans="1:2" x14ac:dyDescent="0.35">
      <c r="A38" s="6" t="s">
        <v>53</v>
      </c>
      <c r="B38" s="7">
        <v>2.1529886666666598</v>
      </c>
    </row>
    <row r="39" spans="1:2" x14ac:dyDescent="0.35">
      <c r="A39" s="6" t="s">
        <v>91</v>
      </c>
      <c r="B39" s="7">
        <v>7.44633333333333E-3</v>
      </c>
    </row>
    <row r="40" spans="1:2" x14ac:dyDescent="0.35">
      <c r="A40" s="6" t="s">
        <v>39</v>
      </c>
      <c r="B40" s="7">
        <v>61.150281</v>
      </c>
    </row>
    <row r="41" spans="1:2" x14ac:dyDescent="0.35">
      <c r="A41" s="6" t="s">
        <v>60</v>
      </c>
      <c r="B41" s="7">
        <v>2.9862796666666598</v>
      </c>
    </row>
    <row r="42" spans="1:2" x14ac:dyDescent="0.35">
      <c r="A42" s="6" t="s">
        <v>61</v>
      </c>
      <c r="B42" s="7">
        <v>0.99401300000000004</v>
      </c>
    </row>
    <row r="43" spans="1:2" x14ac:dyDescent="0.35">
      <c r="A43" s="6" t="s">
        <v>92</v>
      </c>
      <c r="B43" s="7">
        <v>0.88421233333333304</v>
      </c>
    </row>
    <row r="44" spans="1:2" x14ac:dyDescent="0.35">
      <c r="A44" s="6" t="s">
        <v>80</v>
      </c>
      <c r="B44" s="7">
        <v>305.29967833333302</v>
      </c>
    </row>
    <row r="45" spans="1:2" x14ac:dyDescent="0.35">
      <c r="A45" s="6" t="s">
        <v>40</v>
      </c>
      <c r="B45" s="7">
        <v>1332.26943733333</v>
      </c>
    </row>
    <row r="46" spans="1:2" x14ac:dyDescent="0.35">
      <c r="A46" s="6" t="s">
        <v>50</v>
      </c>
      <c r="B46" s="7">
        <v>3.5263259999999899</v>
      </c>
    </row>
    <row r="47" spans="1:2" x14ac:dyDescent="0.35">
      <c r="A47" s="6" t="s">
        <v>51</v>
      </c>
      <c r="B47" s="7">
        <v>3.5970333333333299E-2</v>
      </c>
    </row>
    <row r="48" spans="1:2" x14ac:dyDescent="0.35">
      <c r="A48" s="6" t="s">
        <v>93</v>
      </c>
      <c r="B48" s="7">
        <v>2.3730499999999901E-2</v>
      </c>
    </row>
    <row r="49" spans="1:2" x14ac:dyDescent="0.35">
      <c r="A49" s="6" t="s">
        <v>94</v>
      </c>
      <c r="B49" s="7">
        <v>1.019172</v>
      </c>
    </row>
    <row r="50" spans="1:2" x14ac:dyDescent="0.35">
      <c r="A50" s="6" t="s">
        <v>81</v>
      </c>
      <c r="B50" s="7">
        <v>1.0570266666666599</v>
      </c>
    </row>
    <row r="51" spans="1:2" x14ac:dyDescent="0.35">
      <c r="A51" s="6" t="s">
        <v>82</v>
      </c>
      <c r="B51" s="7">
        <v>0.28228066666666601</v>
      </c>
    </row>
    <row r="52" spans="1:2" x14ac:dyDescent="0.35">
      <c r="A52" s="6" t="s">
        <v>62</v>
      </c>
      <c r="B52" s="7">
        <v>50.235961500000002</v>
      </c>
    </row>
    <row r="53" spans="1:2" x14ac:dyDescent="0.35">
      <c r="A53" s="6" t="s">
        <v>52</v>
      </c>
      <c r="B53" s="7">
        <v>37.2974136666666</v>
      </c>
    </row>
    <row r="54" spans="1:2" x14ac:dyDescent="0.35">
      <c r="A54" s="6" t="s">
        <v>75</v>
      </c>
      <c r="B54" s="7">
        <v>0.81404433333333304</v>
      </c>
    </row>
    <row r="55" spans="1:2" x14ac:dyDescent="0.35">
      <c r="A55" s="6" t="s">
        <v>69</v>
      </c>
      <c r="B55" s="7">
        <v>181.98474566666599</v>
      </c>
    </row>
  </sheetData>
  <conditionalFormatting pivot="1" sqref="B4:B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{61272348-EB6F-4658-B1AC-9EA1EACD4114}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1272348-EB6F-4658-B1AC-9EA1EACD4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B4:B55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showGridLines="0" workbookViewId="0"/>
  </sheetViews>
  <sheetFormatPr defaultRowHeight="14.5" x14ac:dyDescent="0.35"/>
  <cols>
    <col min="1" max="1" width="14.1796875" bestFit="1" customWidth="1"/>
    <col min="2" max="2" width="26.81640625" bestFit="1" customWidth="1"/>
  </cols>
  <sheetData>
    <row r="1" spans="1:2" x14ac:dyDescent="0.35">
      <c r="A1" s="5" t="s">
        <v>0</v>
      </c>
      <c r="B1" t="s">
        <v>99</v>
      </c>
    </row>
    <row r="3" spans="1:2" x14ac:dyDescent="0.35">
      <c r="A3" s="5" t="s">
        <v>97</v>
      </c>
      <c r="B3" t="s">
        <v>104</v>
      </c>
    </row>
    <row r="4" spans="1:2" x14ac:dyDescent="0.35">
      <c r="A4" s="6" t="s">
        <v>78</v>
      </c>
      <c r="B4" s="7">
        <v>2.5017236666666598</v>
      </c>
    </row>
    <row r="5" spans="1:2" x14ac:dyDescent="0.35">
      <c r="A5" s="6" t="s">
        <v>71</v>
      </c>
      <c r="B5" s="7">
        <v>3.5133913333333302</v>
      </c>
    </row>
    <row r="6" spans="1:2" x14ac:dyDescent="0.35">
      <c r="A6" s="6" t="s">
        <v>65</v>
      </c>
      <c r="B6" s="7">
        <v>18.677513000000001</v>
      </c>
    </row>
    <row r="7" spans="1:2" x14ac:dyDescent="0.35">
      <c r="A7" s="6" t="s">
        <v>42</v>
      </c>
      <c r="B7" s="7">
        <v>20.561281999999999</v>
      </c>
    </row>
    <row r="8" spans="1:2" x14ac:dyDescent="0.35">
      <c r="A8" s="6" t="s">
        <v>43</v>
      </c>
      <c r="B8" s="7">
        <v>86.521277999999995</v>
      </c>
    </row>
    <row r="9" spans="1:2" x14ac:dyDescent="0.35">
      <c r="A9" s="6" t="s">
        <v>72</v>
      </c>
      <c r="B9" s="7">
        <v>0.45874733333333301</v>
      </c>
    </row>
    <row r="10" spans="1:2" x14ac:dyDescent="0.35">
      <c r="A10" s="6" t="s">
        <v>55</v>
      </c>
      <c r="B10" s="7">
        <v>3.4998456666666602</v>
      </c>
    </row>
    <row r="11" spans="1:2" x14ac:dyDescent="0.35">
      <c r="A11" s="6" t="s">
        <v>68</v>
      </c>
      <c r="B11" s="7">
        <v>113.867236333333</v>
      </c>
    </row>
    <row r="12" spans="1:2" x14ac:dyDescent="0.35">
      <c r="A12" s="6" t="s">
        <v>73</v>
      </c>
      <c r="B12" s="7">
        <v>0.147167666666666</v>
      </c>
    </row>
    <row r="13" spans="1:2" x14ac:dyDescent="0.35">
      <c r="A13" s="6" t="s">
        <v>85</v>
      </c>
      <c r="B13" s="7">
        <v>123.940882</v>
      </c>
    </row>
    <row r="14" spans="1:2" x14ac:dyDescent="0.35">
      <c r="A14" s="6" t="s">
        <v>56</v>
      </c>
      <c r="B14" s="7">
        <v>15.652893000000001</v>
      </c>
    </row>
    <row r="15" spans="1:2" x14ac:dyDescent="0.35">
      <c r="A15" s="6" t="s">
        <v>44</v>
      </c>
      <c r="B15" s="7">
        <v>78.944189333333298</v>
      </c>
    </row>
    <row r="16" spans="1:2" x14ac:dyDescent="0.35">
      <c r="A16" s="6" t="s">
        <v>45</v>
      </c>
      <c r="B16" s="7">
        <v>32.985576500000001</v>
      </c>
    </row>
    <row r="17" spans="1:2" x14ac:dyDescent="0.35">
      <c r="A17" s="6" t="s">
        <v>37</v>
      </c>
      <c r="B17" s="7">
        <v>578.28316266666604</v>
      </c>
    </row>
    <row r="18" spans="1:2" x14ac:dyDescent="0.35">
      <c r="A18" s="6" t="s">
        <v>57</v>
      </c>
      <c r="B18" s="7">
        <v>3.3373333333333302E-3</v>
      </c>
    </row>
    <row r="19" spans="1:2" x14ac:dyDescent="0.35">
      <c r="A19" s="6" t="s">
        <v>46</v>
      </c>
      <c r="B19" s="7">
        <v>880.75548066666602</v>
      </c>
    </row>
    <row r="20" spans="1:2" x14ac:dyDescent="0.35">
      <c r="A20" s="6" t="s">
        <v>47</v>
      </c>
      <c r="B20" s="7">
        <v>5.2944296666666597</v>
      </c>
    </row>
    <row r="21" spans="1:2" x14ac:dyDescent="0.35">
      <c r="A21" s="6" t="s">
        <v>86</v>
      </c>
      <c r="B21" s="7">
        <v>0.77102000000000004</v>
      </c>
    </row>
    <row r="22" spans="1:2" x14ac:dyDescent="0.35">
      <c r="A22" s="6" t="s">
        <v>58</v>
      </c>
      <c r="B22" s="7">
        <v>19.419765000000002</v>
      </c>
    </row>
    <row r="23" spans="1:2" x14ac:dyDescent="0.35">
      <c r="A23" s="6" t="s">
        <v>87</v>
      </c>
      <c r="B23" s="7">
        <v>1.77217133333333</v>
      </c>
    </row>
    <row r="24" spans="1:2" x14ac:dyDescent="0.35">
      <c r="A24" s="6" t="s">
        <v>48</v>
      </c>
      <c r="B24" s="7">
        <v>1.8878299999999999</v>
      </c>
    </row>
    <row r="25" spans="1:2" x14ac:dyDescent="0.35">
      <c r="A25" s="6" t="s">
        <v>38</v>
      </c>
      <c r="B25" s="7">
        <v>201.58917966666601</v>
      </c>
    </row>
    <row r="26" spans="1:2" x14ac:dyDescent="0.35">
      <c r="A26" s="6" t="s">
        <v>88</v>
      </c>
      <c r="B26" s="7">
        <v>58.302421000000002</v>
      </c>
    </row>
    <row r="27" spans="1:2" x14ac:dyDescent="0.35">
      <c r="A27" s="6" t="s">
        <v>89</v>
      </c>
      <c r="B27" s="7">
        <v>5.5104053333333303</v>
      </c>
    </row>
    <row r="28" spans="1:2" x14ac:dyDescent="0.35">
      <c r="A28" s="6" t="s">
        <v>90</v>
      </c>
      <c r="B28" s="7">
        <v>1.43654699999999</v>
      </c>
    </row>
    <row r="29" spans="1:2" x14ac:dyDescent="0.35">
      <c r="A29" s="6" t="s">
        <v>74</v>
      </c>
      <c r="B29" s="7">
        <v>9.2100546666666592</v>
      </c>
    </row>
    <row r="30" spans="1:2" x14ac:dyDescent="0.35">
      <c r="A30" s="6" t="s">
        <v>59</v>
      </c>
      <c r="B30" s="7">
        <v>0.44747066666666602</v>
      </c>
    </row>
    <row r="31" spans="1:2" x14ac:dyDescent="0.35">
      <c r="A31" s="6" t="s">
        <v>79</v>
      </c>
      <c r="B31" s="7">
        <v>0.18812099999999901</v>
      </c>
    </row>
    <row r="32" spans="1:2" x14ac:dyDescent="0.35">
      <c r="A32" s="6" t="s">
        <v>49</v>
      </c>
      <c r="B32" s="7">
        <v>67.184444499999998</v>
      </c>
    </row>
    <row r="33" spans="1:2" x14ac:dyDescent="0.35">
      <c r="A33" s="6" t="s">
        <v>66</v>
      </c>
      <c r="B33" s="7">
        <v>18.952693666666601</v>
      </c>
    </row>
    <row r="34" spans="1:2" x14ac:dyDescent="0.35">
      <c r="A34" s="6" t="s">
        <v>83</v>
      </c>
      <c r="B34" s="7">
        <v>62.5906496666666</v>
      </c>
    </row>
    <row r="35" spans="1:2" x14ac:dyDescent="0.35">
      <c r="A35" s="6" t="s">
        <v>95</v>
      </c>
      <c r="B35" s="7">
        <v>6.2065853333333303</v>
      </c>
    </row>
    <row r="36" spans="1:2" x14ac:dyDescent="0.35">
      <c r="A36" s="6" t="s">
        <v>63</v>
      </c>
      <c r="B36" s="7">
        <v>241.81933433333299</v>
      </c>
    </row>
    <row r="37" spans="1:2" x14ac:dyDescent="0.35">
      <c r="A37" s="6" t="s">
        <v>76</v>
      </c>
      <c r="B37" s="7">
        <v>6.3186316666666604</v>
      </c>
    </row>
    <row r="38" spans="1:2" x14ac:dyDescent="0.35">
      <c r="A38" s="6" t="s">
        <v>53</v>
      </c>
      <c r="B38" s="7">
        <v>109.71076466666599</v>
      </c>
    </row>
    <row r="39" spans="1:2" x14ac:dyDescent="0.35">
      <c r="A39" s="6" t="s">
        <v>91</v>
      </c>
      <c r="B39" s="7">
        <v>2.7310910000000002</v>
      </c>
    </row>
    <row r="40" spans="1:2" x14ac:dyDescent="0.35">
      <c r="A40" s="6" t="s">
        <v>39</v>
      </c>
      <c r="B40" s="7">
        <v>157.760643666666</v>
      </c>
    </row>
    <row r="41" spans="1:2" x14ac:dyDescent="0.35">
      <c r="A41" s="6" t="s">
        <v>60</v>
      </c>
      <c r="B41" s="7">
        <v>32.3270706666666</v>
      </c>
    </row>
    <row r="42" spans="1:2" x14ac:dyDescent="0.35">
      <c r="A42" s="6" t="s">
        <v>61</v>
      </c>
      <c r="B42" s="7">
        <v>188.744093666666</v>
      </c>
    </row>
    <row r="43" spans="1:2" x14ac:dyDescent="0.35">
      <c r="A43" s="6" t="s">
        <v>92</v>
      </c>
      <c r="B43" s="7">
        <v>1.0938669999999999</v>
      </c>
    </row>
    <row r="44" spans="1:2" x14ac:dyDescent="0.35">
      <c r="A44" s="6" t="s">
        <v>80</v>
      </c>
      <c r="B44" s="7">
        <v>0.52504300000000004</v>
      </c>
    </row>
    <row r="45" spans="1:2" x14ac:dyDescent="0.35">
      <c r="A45" s="6" t="s">
        <v>40</v>
      </c>
      <c r="B45" s="7">
        <v>15.5851973333333</v>
      </c>
    </row>
    <row r="46" spans="1:2" x14ac:dyDescent="0.35">
      <c r="A46" s="6" t="s">
        <v>50</v>
      </c>
      <c r="B46" s="7">
        <v>110.952611666666</v>
      </c>
    </row>
    <row r="47" spans="1:2" x14ac:dyDescent="0.35">
      <c r="A47" s="6" t="s">
        <v>51</v>
      </c>
      <c r="B47" s="7">
        <v>67.703969333333305</v>
      </c>
    </row>
    <row r="48" spans="1:2" x14ac:dyDescent="0.35">
      <c r="A48" s="6" t="s">
        <v>93</v>
      </c>
      <c r="B48" s="7">
        <v>1.4603459999999999</v>
      </c>
    </row>
    <row r="49" spans="1:2" x14ac:dyDescent="0.35">
      <c r="A49" s="6" t="s">
        <v>94</v>
      </c>
      <c r="B49" s="7">
        <v>5.723274</v>
      </c>
    </row>
    <row r="50" spans="1:2" x14ac:dyDescent="0.35">
      <c r="A50" s="6" t="s">
        <v>81</v>
      </c>
      <c r="B50" s="7">
        <v>0</v>
      </c>
    </row>
    <row r="51" spans="1:2" x14ac:dyDescent="0.35">
      <c r="A51" s="6" t="s">
        <v>82</v>
      </c>
      <c r="B51" s="7">
        <v>9.5912999999999998E-2</v>
      </c>
    </row>
    <row r="52" spans="1:2" x14ac:dyDescent="0.35">
      <c r="A52" s="6" t="s">
        <v>62</v>
      </c>
      <c r="B52" s="7">
        <v>5.2681249999999897</v>
      </c>
    </row>
    <row r="53" spans="1:2" x14ac:dyDescent="0.35">
      <c r="A53" s="6" t="s">
        <v>52</v>
      </c>
      <c r="B53" s="7">
        <v>479.07869299999999</v>
      </c>
    </row>
    <row r="54" spans="1:2" x14ac:dyDescent="0.35">
      <c r="A54" s="6" t="s">
        <v>75</v>
      </c>
      <c r="B54" s="7">
        <v>3.261E-3</v>
      </c>
    </row>
    <row r="55" spans="1:2" x14ac:dyDescent="0.35">
      <c r="A55" s="6" t="s">
        <v>69</v>
      </c>
      <c r="B55" s="7">
        <v>254.719252333333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showGridLines="0" workbookViewId="0"/>
  </sheetViews>
  <sheetFormatPr defaultRowHeight="14.5" x14ac:dyDescent="0.35"/>
  <cols>
    <col min="1" max="1" width="14.1796875" bestFit="1" customWidth="1"/>
    <col min="2" max="2" width="24.7265625" bestFit="1" customWidth="1"/>
  </cols>
  <sheetData>
    <row r="1" spans="1:2" x14ac:dyDescent="0.35">
      <c r="A1" s="5" t="s">
        <v>0</v>
      </c>
      <c r="B1" t="s">
        <v>99</v>
      </c>
    </row>
    <row r="3" spans="1:2" x14ac:dyDescent="0.35">
      <c r="A3" s="5" t="s">
        <v>97</v>
      </c>
      <c r="B3" t="s">
        <v>105</v>
      </c>
    </row>
    <row r="4" spans="1:2" x14ac:dyDescent="0.35">
      <c r="A4" s="6" t="s">
        <v>78</v>
      </c>
      <c r="B4" s="7">
        <v>39.800284333333302</v>
      </c>
    </row>
    <row r="5" spans="1:2" x14ac:dyDescent="0.35">
      <c r="A5" s="6" t="s">
        <v>71</v>
      </c>
      <c r="B5" s="7">
        <v>43.332260333333302</v>
      </c>
    </row>
    <row r="6" spans="1:2" x14ac:dyDescent="0.35">
      <c r="A6" s="6" t="s">
        <v>65</v>
      </c>
      <c r="B6" s="7">
        <v>23.8846666666666</v>
      </c>
    </row>
    <row r="7" spans="1:2" x14ac:dyDescent="0.35">
      <c r="A7" s="6" t="s">
        <v>42</v>
      </c>
      <c r="B7" s="7">
        <v>8.5538340000000002</v>
      </c>
    </row>
    <row r="8" spans="1:2" x14ac:dyDescent="0.35">
      <c r="A8" s="6" t="s">
        <v>43</v>
      </c>
      <c r="B8" s="7">
        <v>11.8831713333333</v>
      </c>
    </row>
    <row r="9" spans="1:2" x14ac:dyDescent="0.35">
      <c r="A9" s="6" t="s">
        <v>72</v>
      </c>
      <c r="B9" s="7">
        <v>206.67514199999999</v>
      </c>
    </row>
    <row r="10" spans="1:2" x14ac:dyDescent="0.35">
      <c r="A10" s="6" t="s">
        <v>55</v>
      </c>
      <c r="B10" s="7">
        <v>7.1836983333333304</v>
      </c>
    </row>
    <row r="11" spans="1:2" x14ac:dyDescent="0.35">
      <c r="A11" s="6" t="s">
        <v>68</v>
      </c>
      <c r="B11" s="7">
        <v>35.909239999999997</v>
      </c>
    </row>
    <row r="12" spans="1:2" x14ac:dyDescent="0.35">
      <c r="A12" s="6" t="s">
        <v>73</v>
      </c>
      <c r="B12" s="7">
        <v>17.970262666666599</v>
      </c>
    </row>
    <row r="13" spans="1:2" x14ac:dyDescent="0.35">
      <c r="A13" s="6" t="s">
        <v>85</v>
      </c>
      <c r="B13" s="7">
        <v>1375.9358709999999</v>
      </c>
    </row>
    <row r="14" spans="1:2" x14ac:dyDescent="0.35">
      <c r="A14" s="6" t="s">
        <v>56</v>
      </c>
      <c r="B14" s="7">
        <v>4.2487233333333299</v>
      </c>
    </row>
    <row r="15" spans="1:2" x14ac:dyDescent="0.35">
      <c r="A15" s="6" t="s">
        <v>44</v>
      </c>
      <c r="B15" s="7">
        <v>5.6719933333333303</v>
      </c>
    </row>
    <row r="16" spans="1:2" x14ac:dyDescent="0.35">
      <c r="A16" s="6" t="s">
        <v>45</v>
      </c>
      <c r="B16" s="7">
        <v>5.4977056666666604</v>
      </c>
    </row>
    <row r="17" spans="1:2" x14ac:dyDescent="0.35">
      <c r="A17" s="6" t="s">
        <v>37</v>
      </c>
      <c r="B17" s="7">
        <v>66.598333333333301</v>
      </c>
    </row>
    <row r="18" spans="1:2" x14ac:dyDescent="0.35">
      <c r="A18" s="6" t="s">
        <v>57</v>
      </c>
      <c r="B18" s="7">
        <v>4.0115286666666599</v>
      </c>
    </row>
    <row r="19" spans="1:2" x14ac:dyDescent="0.35">
      <c r="A19" s="6" t="s">
        <v>46</v>
      </c>
      <c r="B19" s="7">
        <v>81.991333333333301</v>
      </c>
    </row>
    <row r="20" spans="1:2" x14ac:dyDescent="0.35">
      <c r="A20" s="6" t="s">
        <v>47</v>
      </c>
      <c r="B20" s="7">
        <v>10.9851313333333</v>
      </c>
    </row>
    <row r="21" spans="1:2" x14ac:dyDescent="0.35">
      <c r="A21" s="6" t="s">
        <v>86</v>
      </c>
      <c r="B21" s="7">
        <v>7.2869506666666597</v>
      </c>
    </row>
    <row r="22" spans="1:2" x14ac:dyDescent="0.35">
      <c r="A22" s="6" t="s">
        <v>58</v>
      </c>
      <c r="B22" s="7">
        <v>9.8648543333333301</v>
      </c>
    </row>
    <row r="23" spans="1:2" x14ac:dyDescent="0.35">
      <c r="A23" s="6" t="s">
        <v>87</v>
      </c>
      <c r="B23" s="7">
        <v>1311.7473566666599</v>
      </c>
    </row>
    <row r="24" spans="1:2" x14ac:dyDescent="0.35">
      <c r="A24" s="6" t="s">
        <v>48</v>
      </c>
      <c r="B24" s="7">
        <v>4.68787633333333</v>
      </c>
    </row>
    <row r="25" spans="1:2" x14ac:dyDescent="0.35">
      <c r="A25" s="6" t="s">
        <v>38</v>
      </c>
      <c r="B25" s="7">
        <v>61.7083333333333</v>
      </c>
    </row>
    <row r="26" spans="1:2" x14ac:dyDescent="0.35">
      <c r="A26" s="6" t="s">
        <v>88</v>
      </c>
      <c r="B26" s="7">
        <v>126.656015</v>
      </c>
    </row>
    <row r="27" spans="1:2" x14ac:dyDescent="0.35">
      <c r="A27" s="6" t="s">
        <v>89</v>
      </c>
      <c r="B27" s="7">
        <v>50.3892799999999</v>
      </c>
    </row>
    <row r="28" spans="1:2" x14ac:dyDescent="0.35">
      <c r="A28" s="6" t="s">
        <v>90</v>
      </c>
      <c r="B28" s="7">
        <v>30.344334666666601</v>
      </c>
    </row>
    <row r="29" spans="1:2" x14ac:dyDescent="0.35">
      <c r="A29" s="6" t="s">
        <v>74</v>
      </c>
      <c r="B29" s="7">
        <v>127.001019</v>
      </c>
    </row>
    <row r="30" spans="1:2" x14ac:dyDescent="0.35">
      <c r="A30" s="6" t="s">
        <v>59</v>
      </c>
      <c r="B30" s="7">
        <v>4.0637456666666596</v>
      </c>
    </row>
    <row r="31" spans="1:2" x14ac:dyDescent="0.35">
      <c r="A31" s="6" t="s">
        <v>79</v>
      </c>
      <c r="B31" s="7">
        <v>34.3329046666666</v>
      </c>
    </row>
    <row r="32" spans="1:2" x14ac:dyDescent="0.35">
      <c r="A32" s="6" t="s">
        <v>49</v>
      </c>
      <c r="B32" s="7">
        <v>16.930983000000001</v>
      </c>
    </row>
    <row r="33" spans="1:2" x14ac:dyDescent="0.35">
      <c r="A33" s="6" t="s">
        <v>66</v>
      </c>
      <c r="B33" s="7">
        <v>4.5746693333333299</v>
      </c>
    </row>
    <row r="34" spans="1:2" x14ac:dyDescent="0.35">
      <c r="A34" s="6" t="s">
        <v>83</v>
      </c>
      <c r="B34" s="7">
        <v>1233.9498089189401</v>
      </c>
    </row>
    <row r="35" spans="1:2" x14ac:dyDescent="0.35">
      <c r="A35" s="6" t="s">
        <v>95</v>
      </c>
      <c r="B35" s="7">
        <v>870</v>
      </c>
    </row>
    <row r="36" spans="1:2" x14ac:dyDescent="0.35">
      <c r="A36" s="6" t="s">
        <v>63</v>
      </c>
      <c r="B36" s="7">
        <v>0</v>
      </c>
    </row>
    <row r="37" spans="1:2" x14ac:dyDescent="0.35">
      <c r="A37" s="6" t="s">
        <v>76</v>
      </c>
      <c r="B37" s="7">
        <v>223.648255333333</v>
      </c>
    </row>
    <row r="38" spans="1:2" x14ac:dyDescent="0.35">
      <c r="A38" s="6" t="s">
        <v>53</v>
      </c>
      <c r="B38" s="7">
        <v>7.258</v>
      </c>
    </row>
    <row r="39" spans="1:2" x14ac:dyDescent="0.35">
      <c r="A39" s="6" t="s">
        <v>91</v>
      </c>
      <c r="B39" s="7">
        <v>100.812694999999</v>
      </c>
    </row>
    <row r="40" spans="1:2" x14ac:dyDescent="0.35">
      <c r="A40" s="6" t="s">
        <v>39</v>
      </c>
      <c r="B40" s="7">
        <v>10.384048666666599</v>
      </c>
    </row>
    <row r="41" spans="1:2" x14ac:dyDescent="0.35">
      <c r="A41" s="6" t="s">
        <v>60</v>
      </c>
      <c r="B41" s="7">
        <v>19.654292666666599</v>
      </c>
    </row>
    <row r="42" spans="1:2" x14ac:dyDescent="0.35">
      <c r="A42" s="6" t="s">
        <v>61</v>
      </c>
      <c r="B42" s="7">
        <v>143.72878433333301</v>
      </c>
    </row>
    <row r="43" spans="1:2" x14ac:dyDescent="0.35">
      <c r="A43" s="6" t="s">
        <v>92</v>
      </c>
      <c r="B43" s="7">
        <v>5.6034420000000003</v>
      </c>
    </row>
    <row r="44" spans="1:2" x14ac:dyDescent="0.35">
      <c r="A44" s="6" t="s">
        <v>80</v>
      </c>
      <c r="B44" s="7">
        <v>54.719819999999999</v>
      </c>
    </row>
    <row r="45" spans="1:2" x14ac:dyDescent="0.35">
      <c r="A45" s="6" t="s">
        <v>40</v>
      </c>
      <c r="B45" s="7">
        <v>46.127138333333299</v>
      </c>
    </row>
    <row r="46" spans="1:2" x14ac:dyDescent="0.35">
      <c r="A46" s="6" t="s">
        <v>50</v>
      </c>
      <c r="B46" s="7">
        <v>9.7942243333333305</v>
      </c>
    </row>
    <row r="47" spans="1:2" x14ac:dyDescent="0.35">
      <c r="A47" s="6" t="s">
        <v>51</v>
      </c>
      <c r="B47" s="7">
        <v>11.1033486666666</v>
      </c>
    </row>
    <row r="48" spans="1:2" x14ac:dyDescent="0.35">
      <c r="A48" s="6" t="s">
        <v>93</v>
      </c>
      <c r="B48" s="7">
        <v>31.306666666666601</v>
      </c>
    </row>
    <row r="49" spans="1:2" x14ac:dyDescent="0.35">
      <c r="A49" s="6" t="s">
        <v>94</v>
      </c>
      <c r="B49" s="7">
        <v>90.695112666666603</v>
      </c>
    </row>
    <row r="50" spans="1:2" x14ac:dyDescent="0.35">
      <c r="A50" s="6" t="s">
        <v>81</v>
      </c>
      <c r="B50" s="7">
        <v>14.994569333333301</v>
      </c>
    </row>
    <row r="51" spans="1:2" x14ac:dyDescent="0.35">
      <c r="A51" s="6" t="s">
        <v>82</v>
      </c>
      <c r="B51" s="7">
        <v>105.06320599999999</v>
      </c>
    </row>
    <row r="52" spans="1:2" x14ac:dyDescent="0.35">
      <c r="A52" s="6" t="s">
        <v>62</v>
      </c>
      <c r="B52" s="7">
        <v>58.408753999999902</v>
      </c>
    </row>
    <row r="53" spans="1:2" x14ac:dyDescent="0.35">
      <c r="A53" s="6" t="s">
        <v>52</v>
      </c>
      <c r="B53" s="7">
        <v>86.7490526666666</v>
      </c>
    </row>
    <row r="54" spans="1:2" x14ac:dyDescent="0.35">
      <c r="A54" s="6" t="s">
        <v>75</v>
      </c>
      <c r="B54" s="7">
        <v>4.6170236666666602</v>
      </c>
    </row>
    <row r="55" spans="1:2" x14ac:dyDescent="0.35">
      <c r="A55" s="6" t="s">
        <v>69</v>
      </c>
      <c r="B55" s="7">
        <v>429.67408833333297</v>
      </c>
    </row>
    <row r="56" spans="1:2" x14ac:dyDescent="0.35">
      <c r="A56" s="6" t="s">
        <v>98</v>
      </c>
      <c r="B56" s="7">
        <v>7298.0138339189298</v>
      </c>
    </row>
  </sheetData>
  <conditionalFormatting pivot="1" sqref="B4:B56">
    <cfRule type="top10" dxfId="0" priority="1" rank="10"/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showGridLines="0" workbookViewId="0">
      <selection activeCell="F23" sqref="F23"/>
    </sheetView>
  </sheetViews>
  <sheetFormatPr defaultRowHeight="14.5" x14ac:dyDescent="0.35"/>
  <cols>
    <col min="1" max="1" width="19.08984375" customWidth="1"/>
    <col min="2" max="2" width="30.453125" customWidth="1"/>
  </cols>
  <sheetData>
    <row r="1" spans="1:2" x14ac:dyDescent="0.35">
      <c r="A1" s="5" t="s">
        <v>0</v>
      </c>
      <c r="B1" t="s">
        <v>99</v>
      </c>
    </row>
    <row r="3" spans="1:2" x14ac:dyDescent="0.35">
      <c r="A3" s="5" t="s">
        <v>97</v>
      </c>
      <c r="B3" t="s">
        <v>106</v>
      </c>
    </row>
    <row r="4" spans="1:2" x14ac:dyDescent="0.35">
      <c r="A4" s="6" t="s">
        <v>40</v>
      </c>
      <c r="B4" s="7">
        <v>975.66666666666595</v>
      </c>
    </row>
    <row r="5" spans="1:2" x14ac:dyDescent="0.35">
      <c r="A5" s="6" t="s">
        <v>85</v>
      </c>
      <c r="B5" s="7">
        <v>825.33333333333303</v>
      </c>
    </row>
    <row r="6" spans="1:2" x14ac:dyDescent="0.35">
      <c r="A6" s="6" t="s">
        <v>37</v>
      </c>
      <c r="B6" s="7">
        <v>776.33333333333303</v>
      </c>
    </row>
    <row r="7" spans="1:2" x14ac:dyDescent="0.35">
      <c r="A7" s="6" t="s">
        <v>38</v>
      </c>
      <c r="B7" s="7">
        <v>691.66666666666595</v>
      </c>
    </row>
    <row r="8" spans="1:2" x14ac:dyDescent="0.35">
      <c r="A8" s="6" t="s">
        <v>82</v>
      </c>
      <c r="B8" s="7">
        <v>641.36666666666599</v>
      </c>
    </row>
    <row r="9" spans="1:2" x14ac:dyDescent="0.35">
      <c r="A9" s="6" t="s">
        <v>69</v>
      </c>
      <c r="B9" s="7">
        <v>574.53333333333296</v>
      </c>
    </row>
    <row r="10" spans="1:2" x14ac:dyDescent="0.35">
      <c r="A10" s="6" t="s">
        <v>83</v>
      </c>
      <c r="B10" s="7">
        <v>500</v>
      </c>
    </row>
    <row r="11" spans="1:2" x14ac:dyDescent="0.35">
      <c r="A11" s="6" t="s">
        <v>63</v>
      </c>
      <c r="B11" s="7">
        <v>310.666666666666</v>
      </c>
    </row>
    <row r="12" spans="1:2" x14ac:dyDescent="0.35">
      <c r="A12" s="6" t="s">
        <v>71</v>
      </c>
      <c r="B12" s="7">
        <v>225.13333333333301</v>
      </c>
    </row>
    <row r="13" spans="1:2" x14ac:dyDescent="0.35">
      <c r="A13" s="6" t="s">
        <v>39</v>
      </c>
      <c r="B13" s="7">
        <v>197</v>
      </c>
    </row>
    <row r="14" spans="1:2" x14ac:dyDescent="0.35">
      <c r="A14" s="6" t="s">
        <v>60</v>
      </c>
      <c r="B14" s="7">
        <v>186.166666666666</v>
      </c>
    </row>
    <row r="15" spans="1:2" x14ac:dyDescent="0.35">
      <c r="A15" s="6" t="s">
        <v>73</v>
      </c>
      <c r="B15" s="7">
        <v>140.19733333333301</v>
      </c>
    </row>
    <row r="16" spans="1:2" x14ac:dyDescent="0.35">
      <c r="A16" s="6" t="s">
        <v>59</v>
      </c>
      <c r="B16" s="7">
        <v>137.9</v>
      </c>
    </row>
    <row r="17" spans="1:2" x14ac:dyDescent="0.35">
      <c r="A17" s="6" t="s">
        <v>65</v>
      </c>
      <c r="B17" s="7">
        <v>133.47866666666599</v>
      </c>
    </row>
    <row r="18" spans="1:2" x14ac:dyDescent="0.35">
      <c r="A18" s="6" t="s">
        <v>80</v>
      </c>
      <c r="B18" s="7">
        <v>122.56666666666599</v>
      </c>
    </row>
    <row r="19" spans="1:2" x14ac:dyDescent="0.35">
      <c r="A19" s="6" t="s">
        <v>87</v>
      </c>
      <c r="B19" s="7">
        <v>119.23333333333299</v>
      </c>
    </row>
    <row r="20" spans="1:2" x14ac:dyDescent="0.35">
      <c r="A20" s="6" t="s">
        <v>47</v>
      </c>
      <c r="B20" s="7">
        <v>107.933333333333</v>
      </c>
    </row>
    <row r="21" spans="1:2" x14ac:dyDescent="0.35">
      <c r="A21" s="6" t="s">
        <v>46</v>
      </c>
      <c r="B21" s="7">
        <v>100.660333333333</v>
      </c>
    </row>
    <row r="22" spans="1:2" x14ac:dyDescent="0.35">
      <c r="A22" s="6" t="s">
        <v>62</v>
      </c>
      <c r="B22" s="7">
        <v>88</v>
      </c>
    </row>
    <row r="23" spans="1:2" x14ac:dyDescent="0.35">
      <c r="A23" s="6" t="s">
        <v>72</v>
      </c>
      <c r="B23" s="7">
        <v>81.933333333333294</v>
      </c>
    </row>
    <row r="24" spans="1:2" x14ac:dyDescent="0.35">
      <c r="A24" s="6" t="s">
        <v>58</v>
      </c>
      <c r="B24" s="7">
        <v>69.573333333333295</v>
      </c>
    </row>
    <row r="25" spans="1:2" x14ac:dyDescent="0.35">
      <c r="A25" s="6" t="s">
        <v>78</v>
      </c>
      <c r="B25" s="7">
        <v>66.400000000000006</v>
      </c>
    </row>
    <row r="26" spans="1:2" x14ac:dyDescent="0.35">
      <c r="A26" s="6" t="s">
        <v>55</v>
      </c>
      <c r="B26" s="7">
        <v>61.6666666666666</v>
      </c>
    </row>
    <row r="27" spans="1:2" x14ac:dyDescent="0.35">
      <c r="A27" s="6" t="s">
        <v>57</v>
      </c>
      <c r="B27" s="7">
        <v>53.8</v>
      </c>
    </row>
    <row r="28" spans="1:2" x14ac:dyDescent="0.35">
      <c r="A28" s="6" t="s">
        <v>61</v>
      </c>
      <c r="B28" s="7">
        <v>45</v>
      </c>
    </row>
    <row r="29" spans="1:2" x14ac:dyDescent="0.35">
      <c r="A29" s="6" t="s">
        <v>42</v>
      </c>
      <c r="B29" s="7">
        <v>44.407333333333298</v>
      </c>
    </row>
    <row r="30" spans="1:2" x14ac:dyDescent="0.35">
      <c r="A30" s="6" t="s">
        <v>79</v>
      </c>
      <c r="B30" s="7">
        <v>43.4</v>
      </c>
    </row>
    <row r="31" spans="1:2" x14ac:dyDescent="0.35">
      <c r="A31" s="6" t="s">
        <v>76</v>
      </c>
      <c r="B31" s="7">
        <v>36</v>
      </c>
    </row>
    <row r="32" spans="1:2" x14ac:dyDescent="0.35">
      <c r="A32" s="6" t="s">
        <v>66</v>
      </c>
      <c r="B32" s="7">
        <v>35.789666666666598</v>
      </c>
    </row>
    <row r="33" spans="1:2" x14ac:dyDescent="0.35">
      <c r="A33" s="6" t="s">
        <v>81</v>
      </c>
      <c r="B33" s="7">
        <v>30.8</v>
      </c>
    </row>
    <row r="34" spans="1:2" x14ac:dyDescent="0.35">
      <c r="A34" s="6" t="s">
        <v>74</v>
      </c>
      <c r="B34" s="7">
        <v>27.2</v>
      </c>
    </row>
    <row r="35" spans="1:2" x14ac:dyDescent="0.35">
      <c r="A35" s="6" t="s">
        <v>56</v>
      </c>
      <c r="B35" s="7">
        <v>25.75</v>
      </c>
    </row>
    <row r="36" spans="1:2" x14ac:dyDescent="0.35">
      <c r="A36" s="6" t="s">
        <v>51</v>
      </c>
      <c r="B36" s="7">
        <v>19.800999999999998</v>
      </c>
    </row>
    <row r="37" spans="1:2" x14ac:dyDescent="0.35">
      <c r="A37" s="6" t="s">
        <v>95</v>
      </c>
      <c r="B37" s="7">
        <v>19</v>
      </c>
    </row>
    <row r="38" spans="1:2" x14ac:dyDescent="0.35">
      <c r="A38" s="6" t="s">
        <v>88</v>
      </c>
      <c r="B38" s="7">
        <v>17.3</v>
      </c>
    </row>
    <row r="39" spans="1:2" x14ac:dyDescent="0.35">
      <c r="A39" s="6" t="s">
        <v>89</v>
      </c>
      <c r="B39" s="7">
        <v>16.3</v>
      </c>
    </row>
    <row r="40" spans="1:2" x14ac:dyDescent="0.35">
      <c r="A40" s="6" t="s">
        <v>68</v>
      </c>
      <c r="B40" s="7">
        <v>11.066666666666601</v>
      </c>
    </row>
    <row r="41" spans="1:2" x14ac:dyDescent="0.35">
      <c r="A41" s="6" t="s">
        <v>75</v>
      </c>
      <c r="B41" s="7">
        <v>10</v>
      </c>
    </row>
    <row r="42" spans="1:2" x14ac:dyDescent="0.35">
      <c r="A42" s="6" t="s">
        <v>53</v>
      </c>
      <c r="B42" s="7">
        <v>8.0359999999999996</v>
      </c>
    </row>
    <row r="43" spans="1:2" x14ac:dyDescent="0.35">
      <c r="A43" s="6" t="s">
        <v>94</v>
      </c>
      <c r="B43" s="7">
        <v>6.5</v>
      </c>
    </row>
    <row r="44" spans="1:2" x14ac:dyDescent="0.35">
      <c r="A44" s="6" t="s">
        <v>93</v>
      </c>
      <c r="B44" s="7">
        <v>3.9</v>
      </c>
    </row>
    <row r="45" spans="1:2" x14ac:dyDescent="0.35">
      <c r="A45" s="6" t="s">
        <v>52</v>
      </c>
      <c r="B45" s="7">
        <v>2.4483333333333301</v>
      </c>
    </row>
    <row r="46" spans="1:2" x14ac:dyDescent="0.35">
      <c r="A46" s="6" t="s">
        <v>43</v>
      </c>
      <c r="B46" s="7">
        <v>1</v>
      </c>
    </row>
    <row r="47" spans="1:2" x14ac:dyDescent="0.35">
      <c r="A47" s="6" t="s">
        <v>49</v>
      </c>
      <c r="B47" s="7">
        <v>0.101666666666666</v>
      </c>
    </row>
    <row r="48" spans="1:2" x14ac:dyDescent="0.35">
      <c r="A48" s="6" t="s">
        <v>92</v>
      </c>
      <c r="B48" s="7">
        <v>0</v>
      </c>
    </row>
    <row r="49" spans="1:2" x14ac:dyDescent="0.35">
      <c r="A49" s="6" t="s">
        <v>86</v>
      </c>
      <c r="B49" s="7">
        <v>0</v>
      </c>
    </row>
    <row r="50" spans="1:2" x14ac:dyDescent="0.35">
      <c r="A50" s="6" t="s">
        <v>45</v>
      </c>
      <c r="B50" s="7">
        <v>0</v>
      </c>
    </row>
    <row r="51" spans="1:2" x14ac:dyDescent="0.35">
      <c r="A51" s="6" t="s">
        <v>90</v>
      </c>
      <c r="B51" s="7">
        <v>0</v>
      </c>
    </row>
    <row r="52" spans="1:2" x14ac:dyDescent="0.35">
      <c r="A52" s="6" t="s">
        <v>91</v>
      </c>
      <c r="B52" s="7">
        <v>0</v>
      </c>
    </row>
    <row r="53" spans="1:2" x14ac:dyDescent="0.35">
      <c r="A53" s="6" t="s">
        <v>48</v>
      </c>
      <c r="B53" s="7">
        <v>0</v>
      </c>
    </row>
    <row r="54" spans="1:2" x14ac:dyDescent="0.35">
      <c r="A54" s="6" t="s">
        <v>50</v>
      </c>
      <c r="B54" s="7">
        <v>0</v>
      </c>
    </row>
    <row r="55" spans="1:2" x14ac:dyDescent="0.35">
      <c r="A55" s="6" t="s">
        <v>44</v>
      </c>
      <c r="B55" s="7">
        <v>0</v>
      </c>
    </row>
    <row r="56" spans="1:2" x14ac:dyDescent="0.35">
      <c r="A56" s="6" t="s">
        <v>98</v>
      </c>
      <c r="B56" s="7">
        <v>7591.0103333333263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 Board</vt:lpstr>
      <vt:lpstr>Main Sheet</vt:lpstr>
      <vt:lpstr>Bulk Wine Export</vt:lpstr>
      <vt:lpstr>Bulk Wine Import</vt:lpstr>
      <vt:lpstr>Sum Of Population</vt:lpstr>
      <vt:lpstr>Vine 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Sharma</dc:creator>
  <cp:lastModifiedBy>Navneet Sharma</cp:lastModifiedBy>
  <dcterms:created xsi:type="dcterms:W3CDTF">2023-12-25T15:44:24Z</dcterms:created>
  <dcterms:modified xsi:type="dcterms:W3CDTF">2023-12-25T15:44:25Z</dcterms:modified>
</cp:coreProperties>
</file>