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ce43e262ed046d/Desktop/"/>
    </mc:Choice>
  </mc:AlternateContent>
  <xr:revisionPtr revIDLastSave="0" documentId="8_{F8B5C43F-E0DE-47BB-8421-36B352C578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C26" i="1"/>
  <c r="D26" i="1"/>
  <c r="E26" i="1"/>
  <c r="B26" i="1"/>
  <c r="E25" i="1"/>
  <c r="D25" i="1"/>
  <c r="C25" i="1"/>
  <c r="B25" i="1"/>
  <c r="N25" i="1"/>
  <c r="N9" i="1"/>
  <c r="E9" i="1"/>
  <c r="D9" i="1"/>
  <c r="C9" i="1"/>
  <c r="B9" i="1"/>
</calcChain>
</file>

<file path=xl/sharedStrings.xml><?xml version="1.0" encoding="utf-8"?>
<sst xmlns="http://schemas.openxmlformats.org/spreadsheetml/2006/main" count="52" uniqueCount="38">
  <si>
    <r>
      <rPr>
        <b/>
        <sz val="11"/>
        <color rgb="FF3F3F3F"/>
        <rFont val="Calibri"/>
        <family val="1"/>
      </rPr>
      <t>Monthly Savings Target</t>
    </r>
    <r>
      <rPr>
        <sz val="11"/>
        <color rgb="FF3F3F3F"/>
        <rFont val="Times New Roman"/>
        <family val="1"/>
      </rPr>
      <t xml:space="preserve">                             </t>
    </r>
    <r>
      <rPr>
        <b/>
        <sz val="11"/>
        <color rgb="FF3F3F3F"/>
        <rFont val="Calibri"/>
        <family val="1"/>
      </rPr>
      <t>40000</t>
    </r>
  </si>
  <si>
    <r>
      <rPr>
        <b/>
        <sz val="11"/>
        <color rgb="FF3F3F3F"/>
        <rFont val="Calibri"/>
        <family val="1"/>
      </rPr>
      <t>Income</t>
    </r>
  </si>
  <si>
    <r>
      <rPr>
        <b/>
        <sz val="11"/>
        <color rgb="FFFFFFFF"/>
        <rFont val="Calibri"/>
        <family val="1"/>
      </rPr>
      <t>Item</t>
    </r>
  </si>
  <si>
    <r>
      <rPr>
        <b/>
        <sz val="11"/>
        <color rgb="FFFFFFFF"/>
        <rFont val="Calibri"/>
        <family val="1"/>
      </rPr>
      <t>Jan</t>
    </r>
  </si>
  <si>
    <r>
      <rPr>
        <b/>
        <sz val="11"/>
        <color rgb="FFFFFFFF"/>
        <rFont val="Calibri"/>
        <family val="1"/>
      </rPr>
      <t>Feb</t>
    </r>
  </si>
  <si>
    <r>
      <rPr>
        <b/>
        <sz val="11"/>
        <color rgb="FFFFFFFF"/>
        <rFont val="Calibri"/>
        <family val="1"/>
      </rPr>
      <t>Mar</t>
    </r>
  </si>
  <si>
    <r>
      <rPr>
        <b/>
        <sz val="11"/>
        <color rgb="FFFFFFFF"/>
        <rFont val="Calibri"/>
        <family val="1"/>
      </rPr>
      <t>Apr</t>
    </r>
  </si>
  <si>
    <r>
      <rPr>
        <b/>
        <sz val="11"/>
        <color rgb="FFFFFFFF"/>
        <rFont val="Calibri"/>
        <family val="1"/>
      </rPr>
      <t>May</t>
    </r>
  </si>
  <si>
    <r>
      <rPr>
        <b/>
        <sz val="11"/>
        <color rgb="FFFFFFFF"/>
        <rFont val="Calibri"/>
        <family val="1"/>
      </rPr>
      <t>Jun</t>
    </r>
  </si>
  <si>
    <r>
      <rPr>
        <b/>
        <sz val="11"/>
        <color rgb="FFFFFFFF"/>
        <rFont val="Calibri"/>
        <family val="1"/>
      </rPr>
      <t>Jul</t>
    </r>
  </si>
  <si>
    <r>
      <rPr>
        <b/>
        <sz val="11"/>
        <color rgb="FFFFFFFF"/>
        <rFont val="Calibri"/>
        <family val="1"/>
      </rPr>
      <t>Aug</t>
    </r>
  </si>
  <si>
    <r>
      <rPr>
        <b/>
        <sz val="11"/>
        <color rgb="FFFFFFFF"/>
        <rFont val="Calibri"/>
        <family val="1"/>
      </rPr>
      <t>Sep</t>
    </r>
  </si>
  <si>
    <r>
      <rPr>
        <b/>
        <sz val="11"/>
        <color rgb="FFFFFFFF"/>
        <rFont val="Calibri"/>
        <family val="1"/>
      </rPr>
      <t>Oct</t>
    </r>
  </si>
  <si>
    <r>
      <rPr>
        <b/>
        <sz val="11"/>
        <color rgb="FFFFFFFF"/>
        <rFont val="Calibri"/>
        <family val="1"/>
      </rPr>
      <t>Nov</t>
    </r>
  </si>
  <si>
    <r>
      <rPr>
        <b/>
        <sz val="11"/>
        <color rgb="FFFFFFFF"/>
        <rFont val="Calibri"/>
        <family val="1"/>
      </rPr>
      <t>Dec</t>
    </r>
  </si>
  <si>
    <r>
      <rPr>
        <b/>
        <sz val="11"/>
        <color rgb="FFFFFFFF"/>
        <rFont val="Calibri"/>
        <family val="1"/>
      </rPr>
      <t>Year To Date</t>
    </r>
  </si>
  <si>
    <r>
      <rPr>
        <sz val="11"/>
        <rFont val="Calibri"/>
        <family val="1"/>
      </rPr>
      <t>Salary</t>
    </r>
  </si>
  <si>
    <r>
      <rPr>
        <sz val="11"/>
        <rFont val="Calibri"/>
        <family val="1"/>
      </rPr>
      <t>Rental Income</t>
    </r>
  </si>
  <si>
    <r>
      <rPr>
        <sz val="11"/>
        <rFont val="Calibri"/>
        <family val="1"/>
      </rPr>
      <t>Dividend, Stock Gain</t>
    </r>
  </si>
  <si>
    <r>
      <rPr>
        <sz val="11"/>
        <rFont val="Calibri"/>
        <family val="1"/>
      </rPr>
      <t>Freelancing</t>
    </r>
  </si>
  <si>
    <r>
      <rPr>
        <b/>
        <sz val="11"/>
        <rFont val="Calibri"/>
        <family val="1"/>
      </rPr>
      <t>Total Income</t>
    </r>
  </si>
  <si>
    <r>
      <rPr>
        <b/>
        <sz val="11"/>
        <color rgb="FF3F3F3F"/>
        <rFont val="Calibri"/>
        <family val="1"/>
      </rPr>
      <t>Expenses</t>
    </r>
  </si>
  <si>
    <r>
      <rPr>
        <b/>
        <i/>
        <sz val="11"/>
        <rFont val="Calibri"/>
        <family val="1"/>
      </rPr>
      <t>Housing</t>
    </r>
  </si>
  <si>
    <r>
      <rPr>
        <sz val="11"/>
        <rFont val="Calibri"/>
        <family val="1"/>
      </rPr>
      <t>Mortgage or Rent</t>
    </r>
  </si>
  <si>
    <r>
      <rPr>
        <sz val="11"/>
        <rFont val="Calibri"/>
        <family val="1"/>
      </rPr>
      <t>Phone</t>
    </r>
  </si>
  <si>
    <r>
      <rPr>
        <sz val="11"/>
        <rFont val="Calibri"/>
        <family val="1"/>
      </rPr>
      <t>Electricity</t>
    </r>
  </si>
  <si>
    <r>
      <rPr>
        <sz val="11"/>
        <rFont val="Calibri"/>
        <family val="1"/>
      </rPr>
      <t>Gas</t>
    </r>
  </si>
  <si>
    <r>
      <rPr>
        <sz val="11"/>
        <rFont val="Calibri"/>
        <family val="1"/>
      </rPr>
      <t>Other Maintenance</t>
    </r>
  </si>
  <si>
    <r>
      <rPr>
        <b/>
        <i/>
        <sz val="11"/>
        <rFont val="Calibri"/>
        <family val="1"/>
      </rPr>
      <t>Food</t>
    </r>
  </si>
  <si>
    <r>
      <rPr>
        <sz val="11"/>
        <rFont val="Calibri"/>
        <family val="1"/>
      </rPr>
      <t>Groceries</t>
    </r>
  </si>
  <si>
    <r>
      <rPr>
        <sz val="11"/>
        <rFont val="Calibri"/>
        <family val="1"/>
      </rPr>
      <t>Dining out</t>
    </r>
  </si>
  <si>
    <r>
      <rPr>
        <b/>
        <i/>
        <sz val="11"/>
        <rFont val="Calibri"/>
        <family val="1"/>
      </rPr>
      <t>Transportation</t>
    </r>
  </si>
  <si>
    <r>
      <rPr>
        <sz val="11"/>
        <rFont val="Calibri"/>
        <family val="1"/>
      </rPr>
      <t>Fuel Expenses</t>
    </r>
  </si>
  <si>
    <r>
      <rPr>
        <sz val="11"/>
        <rFont val="Calibri"/>
        <family val="1"/>
      </rPr>
      <t>Bus/Train/Taxi/Fligh</t>
    </r>
  </si>
  <si>
    <r>
      <rPr>
        <sz val="11"/>
        <rFont val="Calibri"/>
        <family val="1"/>
      </rPr>
      <t>Vehicle maintenanc</t>
    </r>
  </si>
  <si>
    <r>
      <rPr>
        <b/>
        <sz val="11"/>
        <rFont val="Calibri"/>
        <family val="1"/>
      </rPr>
      <t>Total Expenses</t>
    </r>
  </si>
  <si>
    <r>
      <rPr>
        <b/>
        <i/>
        <sz val="11"/>
        <color rgb="FF3F3F3F"/>
        <rFont val="Calibri"/>
        <family val="1"/>
      </rPr>
      <t>Savings/Deficit</t>
    </r>
  </si>
  <si>
    <t>Personal Income, Expense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</si>
</sst>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Times New Roman"/>
      <charset val="204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name val="Calibri"/>
    </font>
    <font>
      <b/>
      <i/>
      <sz val="11"/>
      <color rgb="FF3F3F3F"/>
      <name val="Calibri"/>
      <family val="2"/>
    </font>
    <font>
      <b/>
      <sz val="11"/>
      <color rgb="FF3F3F3F"/>
      <name val="Calibri"/>
      <family val="1"/>
    </font>
    <font>
      <sz val="11"/>
      <color rgb="FF3F3F3F"/>
      <name val="Times New Roman"/>
      <family val="1"/>
    </font>
    <font>
      <b/>
      <sz val="11"/>
      <color rgb="FFFFFFFF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b/>
      <i/>
      <sz val="11"/>
      <name val="Calibri"/>
      <family val="1"/>
    </font>
    <font>
      <b/>
      <i/>
      <sz val="11"/>
      <color rgb="FF3F3F3F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rgb="FFFBE4D6"/>
      </patternFill>
    </fill>
    <fill>
      <patternFill patternType="solid">
        <fgColor rgb="FFFFE699"/>
      </patternFill>
    </fill>
    <fill>
      <patternFill patternType="solid">
        <fgColor rgb="FFFFF2CC"/>
      </patternFill>
    </fill>
    <fill>
      <patternFill patternType="solid">
        <fgColor rgb="FF3F3F3F"/>
      </patternFill>
    </fill>
    <fill>
      <patternFill patternType="solid">
        <fgColor rgb="FFEDEDED"/>
      </patternFill>
    </fill>
    <fill>
      <patternFill patternType="solid">
        <fgColor rgb="FFD8E1F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8C8C8"/>
      </left>
      <right/>
      <top style="thin">
        <color rgb="FF000000"/>
      </top>
      <bottom style="thin">
        <color rgb="FFC8C8C8"/>
      </bottom>
      <diagonal/>
    </border>
    <border>
      <left/>
      <right/>
      <top style="thin">
        <color rgb="FF000000"/>
      </top>
      <bottom style="thin">
        <color rgb="FFC8C8C8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/>
      <right/>
      <top style="thin">
        <color rgb="FFC8C8C8"/>
      </top>
      <bottom style="thin">
        <color rgb="FFC8C8C8"/>
      </bottom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 style="thin">
        <color rgb="FFC8C8C8"/>
      </top>
      <bottom style="thin">
        <color rgb="FF000000"/>
      </bottom>
      <diagonal/>
    </border>
    <border>
      <left/>
      <right/>
      <top style="thin">
        <color rgb="FFC8C8C8"/>
      </top>
      <bottom style="thin">
        <color rgb="FF000000"/>
      </bottom>
      <diagonal/>
    </border>
    <border>
      <left/>
      <right style="thin">
        <color rgb="FFC8C8C8"/>
      </right>
      <top style="thin">
        <color rgb="FFC8C8C8"/>
      </top>
      <bottom style="thin">
        <color rgb="FF000000"/>
      </bottom>
      <diagonal/>
    </border>
    <border>
      <left/>
      <right style="thin">
        <color rgb="FFC8C8C8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 indent="1"/>
    </xf>
    <xf numFmtId="0" fontId="1" fillId="5" borderId="5" xfId="0" applyFont="1" applyFill="1" applyBorder="1" applyAlignment="1">
      <alignment horizontal="left" vertical="top" wrapText="1" indent="2"/>
    </xf>
    <xf numFmtId="0" fontId="1" fillId="5" borderId="5" xfId="0" applyFont="1" applyFill="1" applyBorder="1" applyAlignment="1">
      <alignment horizontal="right" vertical="top" wrapText="1"/>
    </xf>
    <xf numFmtId="0" fontId="2" fillId="6" borderId="6" xfId="0" applyFont="1" applyFill="1" applyBorder="1" applyAlignment="1">
      <alignment horizontal="left" vertical="top" wrapText="1"/>
    </xf>
    <xf numFmtId="1" fontId="3" fillId="6" borderId="7" xfId="0" applyNumberFormat="1" applyFont="1" applyFill="1" applyBorder="1" applyAlignment="1">
      <alignment horizontal="right" vertical="top" shrinkToFit="1"/>
    </xf>
    <xf numFmtId="0" fontId="0" fillId="6" borderId="7" xfId="0" applyFill="1" applyBorder="1" applyAlignment="1">
      <alignment horizontal="left" wrapText="1"/>
    </xf>
    <xf numFmtId="1" fontId="3" fillId="6" borderId="8" xfId="0" applyNumberFormat="1" applyFont="1" applyFill="1" applyBorder="1" applyAlignment="1">
      <alignment horizontal="right" vertical="top" shrinkToFit="1"/>
    </xf>
    <xf numFmtId="0" fontId="2" fillId="0" borderId="6" xfId="0" applyFont="1" applyBorder="1" applyAlignment="1">
      <alignment horizontal="left" vertical="top" wrapText="1"/>
    </xf>
    <xf numFmtId="1" fontId="3" fillId="0" borderId="7" xfId="0" applyNumberFormat="1" applyFont="1" applyBorder="1" applyAlignment="1">
      <alignment horizontal="right" vertical="top" shrinkToFit="1"/>
    </xf>
    <xf numFmtId="0" fontId="0" fillId="0" borderId="7" xfId="0" applyBorder="1" applyAlignment="1">
      <alignment horizontal="left" wrapText="1"/>
    </xf>
    <xf numFmtId="1" fontId="3" fillId="0" borderId="8" xfId="0" applyNumberFormat="1" applyFont="1" applyBorder="1" applyAlignment="1">
      <alignment horizontal="right" vertical="top" shrinkToFit="1"/>
    </xf>
    <xf numFmtId="0" fontId="2" fillId="0" borderId="9" xfId="0" applyFont="1" applyBorder="1" applyAlignment="1">
      <alignment horizontal="left" vertical="top" wrapText="1"/>
    </xf>
    <xf numFmtId="1" fontId="3" fillId="0" borderId="10" xfId="0" applyNumberFormat="1" applyFont="1" applyBorder="1" applyAlignment="1">
      <alignment horizontal="right" vertical="top" shrinkToFit="1"/>
    </xf>
    <xf numFmtId="0" fontId="0" fillId="0" borderId="10" xfId="0" applyBorder="1" applyAlignment="1">
      <alignment horizontal="left" wrapText="1"/>
    </xf>
    <xf numFmtId="1" fontId="3" fillId="0" borderId="11" xfId="0" applyNumberFormat="1" applyFont="1" applyBorder="1" applyAlignment="1">
      <alignment horizontal="right" vertical="top" shrinkToFit="1"/>
    </xf>
    <xf numFmtId="0" fontId="1" fillId="0" borderId="1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right" vertical="top" shrinkToFit="1"/>
    </xf>
    <xf numFmtId="0" fontId="0" fillId="0" borderId="2" xfId="0" applyBorder="1" applyAlignment="1">
      <alignment horizontal="left" wrapText="1"/>
    </xf>
    <xf numFmtId="1" fontId="4" fillId="0" borderId="12" xfId="0" applyNumberFormat="1" applyFont="1" applyBorder="1" applyAlignment="1">
      <alignment horizontal="right" vertical="top" shrinkToFit="1"/>
    </xf>
    <xf numFmtId="0" fontId="2" fillId="6" borderId="9" xfId="0" applyFont="1" applyFill="1" applyBorder="1" applyAlignment="1">
      <alignment horizontal="left" vertical="top" wrapText="1"/>
    </xf>
    <xf numFmtId="1" fontId="3" fillId="6" borderId="10" xfId="0" applyNumberFormat="1" applyFont="1" applyFill="1" applyBorder="1" applyAlignment="1">
      <alignment horizontal="right" vertical="top" shrinkToFit="1"/>
    </xf>
    <xf numFmtId="0" fontId="0" fillId="6" borderId="10" xfId="0" applyFill="1" applyBorder="1" applyAlignment="1">
      <alignment horizontal="left" wrapText="1"/>
    </xf>
    <xf numFmtId="1" fontId="3" fillId="6" borderId="11" xfId="0" applyNumberFormat="1" applyFont="1" applyFill="1" applyBorder="1" applyAlignment="1">
      <alignment horizontal="right" vertical="top" shrinkToFit="1"/>
    </xf>
    <xf numFmtId="0" fontId="5" fillId="3" borderId="1" xfId="0" applyFont="1" applyFill="1" applyBorder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left" vertical="top" indent="1" shrinkToFit="1"/>
    </xf>
    <xf numFmtId="1" fontId="6" fillId="3" borderId="3" xfId="0" applyNumberFormat="1" applyFont="1" applyFill="1" applyBorder="1" applyAlignment="1">
      <alignment horizontal="right" vertical="top" shrinkToFi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5" fillId="7" borderId="6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N27" sqref="N27"/>
    </sheetView>
  </sheetViews>
  <sheetFormatPr defaultRowHeight="13"/>
  <cols>
    <col min="1" max="1" width="46.09765625" bestFit="1" customWidth="1"/>
  </cols>
  <sheetData>
    <row r="1" spans="1:14" ht="25.75" customHeight="1">
      <c r="A1" s="36" t="s">
        <v>37</v>
      </c>
    </row>
    <row r="2" spans="1:14" ht="14.5">
      <c r="A2" s="1" t="s">
        <v>0</v>
      </c>
    </row>
    <row r="3" spans="1:14" ht="14.5">
      <c r="A3" s="30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1:14" ht="29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</v>
      </c>
      <c r="I4" s="5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6" t="s">
        <v>15</v>
      </c>
    </row>
    <row r="5" spans="1:14" ht="14.5">
      <c r="A5" s="7" t="s">
        <v>16</v>
      </c>
      <c r="B5" s="8">
        <v>60000</v>
      </c>
      <c r="C5" s="8">
        <v>60000</v>
      </c>
      <c r="D5" s="8">
        <v>60000</v>
      </c>
      <c r="E5" s="8">
        <v>75000</v>
      </c>
      <c r="F5" s="9"/>
      <c r="G5" s="9"/>
      <c r="H5" s="9"/>
      <c r="I5" s="9"/>
      <c r="J5" s="9"/>
      <c r="K5" s="9"/>
      <c r="L5" s="9"/>
      <c r="M5" s="9"/>
      <c r="N5" s="10">
        <v>255000</v>
      </c>
    </row>
    <row r="6" spans="1:14" ht="14.5">
      <c r="A6" s="11" t="s">
        <v>17</v>
      </c>
      <c r="B6" s="12">
        <v>14000</v>
      </c>
      <c r="C6" s="12">
        <v>14000</v>
      </c>
      <c r="D6" s="12">
        <v>0</v>
      </c>
      <c r="E6" s="12">
        <v>15000</v>
      </c>
      <c r="F6" s="13"/>
      <c r="G6" s="13"/>
      <c r="H6" s="13"/>
      <c r="I6" s="13"/>
      <c r="J6" s="13"/>
      <c r="K6" s="13"/>
      <c r="L6" s="13"/>
      <c r="M6" s="13"/>
      <c r="N6" s="14">
        <v>43000</v>
      </c>
    </row>
    <row r="7" spans="1:14" ht="14.5">
      <c r="A7" s="7" t="s">
        <v>18</v>
      </c>
      <c r="B7" s="8">
        <v>2000</v>
      </c>
      <c r="C7" s="8">
        <v>600</v>
      </c>
      <c r="D7" s="8">
        <v>1400</v>
      </c>
      <c r="E7" s="8">
        <v>0</v>
      </c>
      <c r="F7" s="9"/>
      <c r="G7" s="9"/>
      <c r="H7" s="9"/>
      <c r="I7" s="9"/>
      <c r="J7" s="9"/>
      <c r="K7" s="9"/>
      <c r="L7" s="9"/>
      <c r="M7" s="9"/>
      <c r="N7" s="10">
        <v>4000</v>
      </c>
    </row>
    <row r="8" spans="1:14" ht="14.5">
      <c r="A8" s="15" t="s">
        <v>19</v>
      </c>
      <c r="B8" s="16">
        <v>0</v>
      </c>
      <c r="C8" s="16">
        <v>0</v>
      </c>
      <c r="D8" s="16">
        <v>0</v>
      </c>
      <c r="E8" s="16">
        <v>0</v>
      </c>
      <c r="F8" s="17"/>
      <c r="G8" s="17"/>
      <c r="H8" s="17"/>
      <c r="I8" s="17"/>
      <c r="J8" s="17"/>
      <c r="K8" s="17"/>
      <c r="L8" s="17"/>
      <c r="M8" s="17"/>
      <c r="N8" s="18">
        <v>0</v>
      </c>
    </row>
    <row r="9" spans="1:14" ht="14.5">
      <c r="A9" s="19" t="s">
        <v>20</v>
      </c>
      <c r="B9" s="20">
        <f>SUM(B5:B8)</f>
        <v>76000</v>
      </c>
      <c r="C9" s="20">
        <f>SUM(C5:C8)</f>
        <v>74600</v>
      </c>
      <c r="D9" s="20">
        <f>SUM(D5:D8)</f>
        <v>61400</v>
      </c>
      <c r="E9" s="20">
        <f>SUM(E5:E8)</f>
        <v>90000</v>
      </c>
      <c r="F9" s="21"/>
      <c r="G9" s="21"/>
      <c r="H9" s="21"/>
      <c r="I9" s="21"/>
      <c r="J9" s="21"/>
      <c r="K9" s="21"/>
      <c r="L9" s="21"/>
      <c r="M9" s="21"/>
      <c r="N9" s="22">
        <f>SUM(N5:N8)</f>
        <v>302000</v>
      </c>
    </row>
    <row r="10" spans="1:14" ht="14.5">
      <c r="A10" s="30" t="s">
        <v>21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2"/>
    </row>
    <row r="11" spans="1:14" ht="29">
      <c r="A11" s="2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G11" s="4" t="s">
        <v>8</v>
      </c>
      <c r="H11" s="5" t="s">
        <v>9</v>
      </c>
      <c r="I11" s="5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6" t="s">
        <v>15</v>
      </c>
    </row>
    <row r="12" spans="1:14" ht="14.5">
      <c r="A12" s="33" t="s">
        <v>22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</row>
    <row r="13" spans="1:14" ht="14.5">
      <c r="A13" s="11" t="s">
        <v>23</v>
      </c>
      <c r="B13" s="12">
        <v>23000</v>
      </c>
      <c r="C13" s="12">
        <v>23000</v>
      </c>
      <c r="D13" s="12">
        <v>23000</v>
      </c>
      <c r="E13" s="12">
        <v>22500</v>
      </c>
      <c r="F13" s="13"/>
      <c r="G13" s="13"/>
      <c r="H13" s="13"/>
      <c r="I13" s="13"/>
      <c r="J13" s="13"/>
      <c r="K13" s="13"/>
      <c r="L13" s="13"/>
      <c r="M13" s="13"/>
      <c r="N13" s="14">
        <v>91500</v>
      </c>
    </row>
    <row r="14" spans="1:14" ht="14.5">
      <c r="A14" s="7" t="s">
        <v>24</v>
      </c>
      <c r="B14" s="8">
        <v>400</v>
      </c>
      <c r="C14" s="8">
        <v>400</v>
      </c>
      <c r="D14" s="8">
        <v>400</v>
      </c>
      <c r="E14" s="8">
        <v>400</v>
      </c>
      <c r="F14" s="9"/>
      <c r="G14" s="9"/>
      <c r="H14" s="9"/>
      <c r="I14" s="9"/>
      <c r="J14" s="9"/>
      <c r="K14" s="9"/>
      <c r="L14" s="9"/>
      <c r="M14" s="9"/>
      <c r="N14" s="10">
        <v>1600</v>
      </c>
    </row>
    <row r="15" spans="1:14" ht="14.5">
      <c r="A15" s="11" t="s">
        <v>25</v>
      </c>
      <c r="B15" s="12">
        <v>1700</v>
      </c>
      <c r="C15" s="12">
        <v>1600</v>
      </c>
      <c r="D15" s="12">
        <v>2300</v>
      </c>
      <c r="E15" s="12">
        <v>2800</v>
      </c>
      <c r="F15" s="13"/>
      <c r="G15" s="13"/>
      <c r="H15" s="13"/>
      <c r="I15" s="13"/>
      <c r="J15" s="13"/>
      <c r="K15" s="13"/>
      <c r="L15" s="13"/>
      <c r="M15" s="13"/>
      <c r="N15" s="14">
        <v>8400</v>
      </c>
    </row>
    <row r="16" spans="1:14" ht="14.5">
      <c r="A16" s="7" t="s">
        <v>26</v>
      </c>
      <c r="B16" s="8">
        <v>800</v>
      </c>
      <c r="C16" s="8">
        <v>950</v>
      </c>
      <c r="D16" s="8">
        <v>940</v>
      </c>
      <c r="E16" s="8">
        <v>1020</v>
      </c>
      <c r="F16" s="9"/>
      <c r="G16" s="9"/>
      <c r="H16" s="9"/>
      <c r="I16" s="9"/>
      <c r="J16" s="9"/>
      <c r="K16" s="9"/>
      <c r="L16" s="9"/>
      <c r="M16" s="9"/>
      <c r="N16" s="10">
        <v>3710</v>
      </c>
    </row>
    <row r="17" spans="1:14" ht="14.5">
      <c r="A17" s="11" t="s">
        <v>27</v>
      </c>
      <c r="B17" s="12">
        <v>600</v>
      </c>
      <c r="C17" s="12">
        <v>230</v>
      </c>
      <c r="D17" s="12">
        <v>2350</v>
      </c>
      <c r="E17" s="12">
        <v>1540</v>
      </c>
      <c r="F17" s="13"/>
      <c r="G17" s="13"/>
      <c r="H17" s="13"/>
      <c r="I17" s="13"/>
      <c r="J17" s="13"/>
      <c r="K17" s="13"/>
      <c r="L17" s="13"/>
      <c r="M17" s="13"/>
      <c r="N17" s="14">
        <v>4720</v>
      </c>
    </row>
    <row r="18" spans="1:14" ht="14.5">
      <c r="A18" s="33" t="s">
        <v>28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spans="1:14" ht="14.5">
      <c r="A19" s="11" t="s">
        <v>29</v>
      </c>
      <c r="B19" s="12">
        <v>200</v>
      </c>
      <c r="C19" s="12">
        <v>180</v>
      </c>
      <c r="D19" s="12">
        <v>160</v>
      </c>
      <c r="E19" s="12">
        <v>210</v>
      </c>
      <c r="F19" s="13"/>
      <c r="G19" s="13"/>
      <c r="H19" s="13"/>
      <c r="I19" s="13"/>
      <c r="J19" s="13"/>
      <c r="K19" s="13"/>
      <c r="L19" s="13"/>
      <c r="M19" s="13"/>
      <c r="N19" s="14">
        <v>750</v>
      </c>
    </row>
    <row r="20" spans="1:14" ht="14.5">
      <c r="A20" s="7" t="s">
        <v>30</v>
      </c>
      <c r="B20" s="8">
        <v>50</v>
      </c>
      <c r="C20" s="8">
        <v>45</v>
      </c>
      <c r="D20" s="8">
        <v>37</v>
      </c>
      <c r="E20" s="8">
        <v>0</v>
      </c>
      <c r="F20" s="9"/>
      <c r="G20" s="9"/>
      <c r="H20" s="9"/>
      <c r="I20" s="9"/>
      <c r="J20" s="9"/>
      <c r="K20" s="9"/>
      <c r="L20" s="9"/>
      <c r="M20" s="9"/>
      <c r="N20" s="10">
        <v>132</v>
      </c>
    </row>
    <row r="21" spans="1:14" ht="14.5">
      <c r="A21" s="33" t="s">
        <v>31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</row>
    <row r="22" spans="1:14" ht="14.5">
      <c r="A22" s="7" t="s">
        <v>32</v>
      </c>
      <c r="B22" s="8">
        <v>125</v>
      </c>
      <c r="C22" s="8">
        <v>100</v>
      </c>
      <c r="D22" s="8">
        <v>67</v>
      </c>
      <c r="E22" s="8">
        <v>140</v>
      </c>
      <c r="F22" s="9"/>
      <c r="G22" s="9"/>
      <c r="H22" s="9"/>
      <c r="I22" s="9"/>
      <c r="J22" s="9"/>
      <c r="K22" s="9"/>
      <c r="L22" s="9"/>
      <c r="M22" s="9"/>
      <c r="N22" s="10">
        <v>432</v>
      </c>
    </row>
    <row r="23" spans="1:14" ht="14.5">
      <c r="A23" s="11" t="s">
        <v>33</v>
      </c>
      <c r="B23" s="12">
        <v>10</v>
      </c>
      <c r="C23" s="12">
        <v>5</v>
      </c>
      <c r="D23" s="12">
        <v>9</v>
      </c>
      <c r="E23" s="12">
        <v>0</v>
      </c>
      <c r="F23" s="13"/>
      <c r="G23" s="13"/>
      <c r="H23" s="13"/>
      <c r="I23" s="13"/>
      <c r="J23" s="13"/>
      <c r="K23" s="13"/>
      <c r="L23" s="13"/>
      <c r="M23" s="13"/>
      <c r="N23" s="14">
        <v>24</v>
      </c>
    </row>
    <row r="24" spans="1:14" ht="14.5">
      <c r="A24" s="23" t="s">
        <v>34</v>
      </c>
      <c r="B24" s="24">
        <v>20</v>
      </c>
      <c r="C24" s="24">
        <v>45</v>
      </c>
      <c r="D24" s="24">
        <v>67</v>
      </c>
      <c r="E24" s="24">
        <v>120</v>
      </c>
      <c r="F24" s="25"/>
      <c r="G24" s="25"/>
      <c r="H24" s="25"/>
      <c r="I24" s="25"/>
      <c r="J24" s="25"/>
      <c r="K24" s="25"/>
      <c r="L24" s="25"/>
      <c r="M24" s="25"/>
      <c r="N24" s="26">
        <v>252</v>
      </c>
    </row>
    <row r="25" spans="1:14" ht="14.5">
      <c r="A25" s="19" t="s">
        <v>35</v>
      </c>
      <c r="B25" s="20">
        <f>SUM(B13:B17,B19:B20,B22:B24)</f>
        <v>26905</v>
      </c>
      <c r="C25" s="20">
        <f>SUM(C13:C17,C19:C20,C22:C24)</f>
        <v>26555</v>
      </c>
      <c r="D25" s="20">
        <f>SUM(D13:D17,D19:D20,D22:D24)</f>
        <v>29330</v>
      </c>
      <c r="E25" s="20">
        <f>SUM(E13:E17,E19:E20,E22:E24)</f>
        <v>28730</v>
      </c>
      <c r="F25" s="21"/>
      <c r="G25" s="21"/>
      <c r="H25" s="21"/>
      <c r="I25" s="21"/>
      <c r="J25" s="21"/>
      <c r="K25" s="21"/>
      <c r="L25" s="21"/>
      <c r="M25" s="21"/>
      <c r="N25" s="22">
        <f>SUM(N13:N17,N19:N20,N22:N24)</f>
        <v>111520</v>
      </c>
    </row>
    <row r="26" spans="1:14" ht="14.5">
      <c r="A26" s="27" t="s">
        <v>36</v>
      </c>
      <c r="B26" s="28">
        <f>SUM(B9-B25)</f>
        <v>49095</v>
      </c>
      <c r="C26" s="28">
        <f t="shared" ref="C26:E26" si="0">SUM(C9-C25)</f>
        <v>48045</v>
      </c>
      <c r="D26" s="28">
        <f t="shared" si="0"/>
        <v>32070</v>
      </c>
      <c r="E26" s="28">
        <f t="shared" si="0"/>
        <v>61270</v>
      </c>
      <c r="F26" s="29"/>
      <c r="G26" s="29"/>
      <c r="H26" s="29"/>
      <c r="I26" s="29"/>
      <c r="J26" s="29"/>
      <c r="K26" s="29"/>
      <c r="L26" s="29"/>
      <c r="M26" s="29"/>
      <c r="N26" s="29">
        <f>SUM(N9-N25)</f>
        <v>190480</v>
      </c>
    </row>
  </sheetData>
  <mergeCells count="5">
    <mergeCell ref="A3:N3"/>
    <mergeCell ref="A10:N10"/>
    <mergeCell ref="A12:N12"/>
    <mergeCell ref="A18:N18"/>
    <mergeCell ref="A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chaper_2_exercise_personal_expenses.xlsx</dc:title>
  <dc:creator>dhava</dc:creator>
  <cp:lastModifiedBy>Navneet Sharma</cp:lastModifiedBy>
  <dcterms:created xsi:type="dcterms:W3CDTF">2023-12-24T16:58:52Z</dcterms:created>
  <dcterms:modified xsi:type="dcterms:W3CDTF">2023-12-24T17:13:06Z</dcterms:modified>
</cp:coreProperties>
</file>