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2\"/>
    </mc:Choice>
  </mc:AlternateContent>
  <xr:revisionPtr revIDLastSave="0" documentId="13_ncr:1_{F3B2DEBD-0326-4035-8794-F6F25E2CAFCD}" xr6:coauthVersionLast="36" xr6:coauthVersionMax="36" xr10:uidLastSave="{00000000-0000-0000-0000-000000000000}"/>
  <bookViews>
    <workbookView xWindow="360" yWindow="135" windowWidth="13980" windowHeight="8190" activeTab="42" xr2:uid="{00000000-000D-0000-FFFF-FFFF00000000}"/>
  </bookViews>
  <sheets>
    <sheet name="Metadata" sheetId="57" r:id="rId1"/>
    <sheet name="Keywords" sheetId="21" r:id="rId2"/>
    <sheet name="KeywordsList" sheetId="50" state="hidden" r:id="rId3"/>
    <sheet name="References" sheetId="56" r:id="rId4"/>
    <sheet name="BondPotential-Harmonic" sheetId="1" r:id="rId5"/>
    <sheet name="BondPotential-Class2" sheetId="36" r:id="rId6"/>
    <sheet name="AnglePotential-Harmonic" sheetId="8" r:id="rId7"/>
    <sheet name="AnglePotential-COS2" sheetId="9" r:id="rId8"/>
    <sheet name="AnglePotential-CHARMM" sheetId="10" r:id="rId9"/>
    <sheet name="AnglePotential-Class2" sheetId="38" r:id="rId10"/>
    <sheet name="DihedralPotential-CHARMM" sheetId="11" r:id="rId11"/>
    <sheet name="DihedralPotential-Harmonic" sheetId="12" r:id="rId12"/>
    <sheet name="DihedralPotential-Quadratic" sheetId="13" r:id="rId13"/>
    <sheet name="DihedralPotential-OPLS" sheetId="14" r:id="rId14"/>
    <sheet name="DihedralPotential-FourierSimple" sheetId="29" r:id="rId15"/>
    <sheet name="DihedralPotential-Fourier" sheetId="34" r:id="rId16"/>
    <sheet name="DihedralPotential-Class2" sheetId="39" r:id="rId17"/>
    <sheet name="ImproperPotential-CVFF" sheetId="15" r:id="rId18"/>
    <sheet name="ImproperPotential-COS2" sheetId="16" r:id="rId19"/>
    <sheet name="ImproperPotential-Harmonic" sheetId="17" r:id="rId20"/>
    <sheet name="ImproperPotential-Fourier" sheetId="18" r:id="rId21"/>
    <sheet name="ImproperPotential-Umbrella" sheetId="19" r:id="rId22"/>
    <sheet name="ImproperPotential-CHARMM" sheetId="35" r:id="rId23"/>
    <sheet name="ImproperPotential-Class2" sheetId="40" r:id="rId24"/>
    <sheet name="NonBondPotential-LJ-Rmin" sheetId="55" r:id="rId25"/>
    <sheet name="NonBondPotential-Class2" sheetId="25" r:id="rId26"/>
    <sheet name="CrossPotential-BondBond" sheetId="41" r:id="rId27"/>
    <sheet name="CrossPotential-BondBond13" sheetId="42" r:id="rId28"/>
    <sheet name="CrossPotential-AngleAngle" sheetId="43" r:id="rId29"/>
    <sheet name="CrossPotential-BondAngle" sheetId="44" r:id="rId30"/>
    <sheet name="CrossPotential-MiddleBondTorsio" sheetId="45" r:id="rId31"/>
    <sheet name="CrossPotential-EndBondTorsion" sheetId="46" r:id="rId32"/>
    <sheet name="CrossPotential-AngleTorsion" sheetId="47" r:id="rId33"/>
    <sheet name="CrossPotential-AngleAngleTorsio" sheetId="48" r:id="rId34"/>
    <sheet name="EquivalenceTable" sheetId="27" r:id="rId35"/>
    <sheet name="AutoEquivalenceTable" sheetId="33" r:id="rId36"/>
    <sheet name="BondIncrements" sheetId="28" r:id="rId37"/>
    <sheet name="AtomType-ATDL" sheetId="30" r:id="rId38"/>
    <sheet name="AtomType-DFF" sheetId="51" r:id="rId39"/>
    <sheet name="AtomType-Generic" sheetId="52" r:id="rId40"/>
    <sheet name="Atom-Attributes-DFF" sheetId="31" r:id="rId41"/>
    <sheet name="Atom-Attributes-Generic" sheetId="53" r:id="rId42"/>
    <sheet name="RelationTree-DFF" sheetId="54" r:id="rId43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11" authorId="0" shapeId="0" xr:uid="{186FADCF-4AFC-4E18-9993-ED90F10891B6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A12" authorId="0" shapeId="0" xr:uid="{2826C67C-C64C-4329-9FBF-654808E17680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A13" authorId="0" shapeId="0" xr:uid="{744E9D87-BB1A-4C53-A442-A42E50E6C876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0991FF64-5041-462E-B8DA-D6B1EE79E9B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00F2F91-8F35-4DE9-8B95-222E7EA4595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D24EBF4F-ED7E-492A-841C-CD3ADFAF66E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894F0FE-FC72-485B-B046-CCC10908BDD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AD0480C2-826D-4388-AB09-EC8493FB48D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9" authorId="0" shapeId="0" xr:uid="{E0674122-CF16-474E-A233-9A5772975D8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2AE2303A-A0C5-4A99-9BCC-223DD56C3A1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4F1E5E04-7C5B-4B80-9188-3B6745CC512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3A3B62C3-FA9E-42A9-AE46-D4B2FE1D467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B626E13E-D0D8-4DC5-85A8-7A5A5A0875B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BC1E27C7-1BD7-46B4-ADCC-97D9CB6EF71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02245A61-2D8C-45A1-A24E-C10F6EF241E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34963A12-6ED1-4D66-BD21-FE491511678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209A1DB5-B12A-42A4-99F3-F8000D3D139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DF658D99-B596-4C7A-A3D5-4F2465FEEE3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2C08579-3F29-48A1-9F67-1BF8C03136D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0929426D-68B3-4455-97E7-48D2C88E028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D70801F-4792-45F1-AD1D-FD237071352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257696C7-9ACD-4FB8-B17A-920868F1D0A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14DB304-7943-4A5C-8520-FC620851E4D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19B1E7E4-5A93-4342-89A8-940DE4F5C55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A47534B5-76CC-4398-833D-1E3C21C6D1D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20AF3910-C21B-4123-8A8B-0A6CC2BA529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7743794-33A1-4DEC-931E-7F2D72E906B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2B39950-D765-491F-9019-29F63C9527A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0BAA89E7-B6E5-4EEF-94A8-2FA9458A346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3E12EC9B-AD91-42DC-9C2E-CF5E7FE903F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4CB1DCF3-4EFD-4B60-89EE-27E50DFA16D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1AB83D5D-D2A4-4E24-9EE2-D3A643C40EB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 shapeId="0" xr:uid="{E411CE6D-FD62-4B29-A569-53F3A40DCD8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734F4A8-7DFB-46FB-B62B-89511B6DB95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489487AD-138A-4B49-8998-92C5CC49ABA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1E9DA9B-FD5D-41C0-B6CE-F969B73F565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6929C6D5-1BA6-410C-A375-C804376F904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J8" authorId="0" shapeId="0" xr:uid="{CE0AD732-A881-4DCA-96DB-4ABA8B59587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 shapeId="0" xr:uid="{B7D8AC8F-474F-4D28-BC0C-4EC4BCEBF05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D751F644-22C9-4841-B92B-07B8B365468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37CB9F6-2045-4F55-831C-46C85332F36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7A1D575B-FDEA-40D9-B9A0-341821D864A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3593EC9D-F32C-4879-8B15-2DB18F8C2C5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53F06F0-8ED5-4F71-94B7-58B45B99AB7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27727030-C7C9-443B-92B4-9CF5442FDEA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T9" authorId="0" shapeId="0" xr:uid="{8252BCCD-86E3-481B-99EF-BD464DBFF60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" authorId="0" shapeId="0" xr:uid="{8F08131B-9757-4A50-8EAA-39A7CAC39B5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" authorId="0" shapeId="0" xr:uid="{C9291806-444A-42A8-8EF7-BF5B7CB7F62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F773C94-8324-4AD2-87CB-22051B8A81D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A6199316-677B-4EAA-961D-AF341FDC0B0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4142A0C-F360-4CDA-A26F-22846A563EC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BFE736BA-3C2F-4028-BD61-477D26E6619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6CD1EB3-1084-415E-A1D9-6362C31E3F9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K9" authorId="0" shapeId="0" xr:uid="{9FAF897A-84F3-4984-80C0-CECF1623D2D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547A44D9-62B8-47A8-9FF7-AB9C04EA051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 xr:uid="{9DBA37EB-BBE9-4680-B565-9792672A7AA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0E811A2-A751-405C-A2BD-892AB7262A3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17197FA9-E429-468A-BB49-99C3DF92BC9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4DCC7271-B778-4EBD-B43B-CF2ABC21BF0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07BE1CA-7A54-440E-BC8D-7F6D0E5DFA7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D9398BF0-BAF8-4040-8140-49BB0B6EB91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326CF41F-C8DD-46F7-BC82-6167016379E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988E0753-C741-4DDA-8C6F-2F7710B0D1C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13339F5-B3FE-478C-A6A5-F86595395A7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D18587C4-46DF-4BEE-903A-0CC9E542F01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66FC04ED-495F-4A50-863F-7ABB509176B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646CA4C0-ECEB-444E-BC3F-5AE45A3FA75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517F7AA0-3622-4A64-932F-CE536618472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E07354E9-604A-4E63-AF61-65F4C20C2BF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13655967-C3AD-45DE-8513-AEA1CC861A2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C5F4B35-4D29-4F8D-8A1F-8E07C913333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F897BF8-11A6-4D41-AB59-1F3DC06CF59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B379E2AA-2412-4813-8ECC-FB1F46EA883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C057E514-6EBD-4F3B-8B4D-3792EEB48AC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BF4C0B9-0454-4B4D-BD3C-CDC990A399A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030C4087-6B8B-4573-AC5C-5CE36ECAD9B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8C2E455D-0AC7-4C7C-AC56-E6697E68989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90A00654-8E11-4ED7-A7DC-C142719217B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67EFB41C-2417-4C27-AAEC-13901719C69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5" authorId="0" shapeId="0" xr:uid="{F06E6705-EC8B-4667-87C4-4004189CC26B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9E443DD-8D6D-4096-BAEE-63C9D1E9AFB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01220225-DDA5-46F2-A830-3FBAD0A7C0F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03BA7D48-B7DA-4B7D-824F-EC4562337E1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4CB7D916-7FAC-45F0-B1D3-53E493BAD30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AF370357-69B1-4B7A-AC7B-3F74DCCB9BE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311C5EB8-B45B-4443-86B2-2D753D5985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 shapeId="0" xr:uid="{B6F1C0B2-5F95-4877-AC80-8BF97EF11E3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2BDEDCA-1F79-4C20-BEDD-0D77D8F0F59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0AAA531C-ACB0-44F8-86E8-5601D496DBE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B0A03EA8-1B42-470B-ADCE-09EA720523B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AA18DA85-5FE9-4392-82B3-B6B729D985E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5BBC43D7-7C6F-466C-9F65-2326BEC0BC5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2ACEC1B4-0DBE-4DBE-A871-28367717D8E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A36D44A3-EAB1-491E-B3A3-E2DC71F1015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7DBB97FB-CD67-4A7E-8670-330C7997CD4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E87CAC32-A811-49AF-ACD9-F482060277A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E8B76D4-A5FF-4857-8570-664CE64AA7E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C6572C5-F7BE-447A-B05F-11E1939B7FE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C89AF2E-D6AF-43EF-B41D-F08A55731D1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4CA87B56-B60F-4CFA-B7E6-F63C09F5AF1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9" authorId="0" shapeId="0" xr:uid="{2551B2FE-42EC-4542-BE5F-84A672CC8A5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6C15A594-742A-4A3C-92EC-5E5BD0A9F1C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5B7ABFC5-90BC-4B24-9F11-4DCC700F2AB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955DD68-7475-4E78-B2E5-BE44D414D14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3C5322A-5642-47AF-B2A2-2FB08EAC690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B5C0509B-D7C7-47C6-B1F4-3BE1A3D9CA7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4A509B7E-824C-4133-9F2D-73E7CC422B9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7C49877A-B99E-4644-AA29-720AF4A43F1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1B669126-8B25-483E-8C31-D9481B3BE9D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2D50682C-8E3C-4625-BE41-7A5128CEC9F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EBAA1CAF-F86C-4FA0-A655-CF5743B415D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5CB9080-6677-4E7C-B3FD-6F11FFC5A07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2F2E1DD-253F-4667-AB85-1981D0640BC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E732CD26-312F-47F2-8759-6345D81DEC6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57E3FE09-523A-4254-944E-DE6750976C4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8304252-7931-40A7-9569-B0B5CFCFD12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43222553-99F1-4529-9AF7-14A1799D457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7AB7A098-FD72-4D2B-BAC1-2DC10850C4E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A2414A3-B57C-477D-9926-E011D4F338E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86AA633-7C3C-4B77-8145-F3FC7822FBB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964F0AD-88BF-44D5-9359-48F796FBD3E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B8AE5B48-E8FD-48F1-8666-2AE11BB160B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3A448E87-A078-4C8A-8C83-71AC60C2B16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C1D9AC7A-B3F9-43FF-9389-07640DB467F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AD4AB49F-B3D8-4FE0-A94E-18CBA1B607F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66C94FF3-1974-43D1-B882-FC7B05E9CCF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3A10EB08-E52E-495A-BF13-37D7E1C0551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DE7DF7C-16B8-4CC2-AC22-FA6E89554C8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D7873CA-018A-422B-AB3D-C3F9D8AD51B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C86FC577-9846-4627-9D27-4BC3F0C441E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32C42F3-8BDA-4847-87BC-4C6ED791AF8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8" authorId="0" shapeId="0" xr:uid="{DF972DDF-8285-44C1-9FE3-C8508103A2D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FCF4470C-1D27-4B0F-8E94-F56195C02BC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4D31194F-A0F1-4684-B201-99F33CE0A43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EDC5C6CD-FB7C-4BA4-B35D-BB2F83A8738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D6A67784-06A5-42C5-8C32-41276E146E9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C2CFEEFF-9FA2-4F90-95EF-9ADD247A33C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C595C957-66FA-4DA6-9D4F-71DCA0E495E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7F0498C9-24E0-48E4-84F8-82BB38ACAEE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48166B92-24D7-4BF9-BC96-0644B593612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255330F5-A8F3-4876-819B-B2F360CB6A7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60F94AA-E9E4-4F33-AFD2-7F47DBE5599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A2C9746B-D927-4082-8106-25BFCCF4392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55FB590-F474-49B7-B6AA-3697260A1CA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E51161E8-A253-492E-A43F-428025D8CB6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K8" authorId="0" shapeId="0" xr:uid="{9FC19637-0810-4285-8B54-CD4452F52DC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EFD2F683-5093-4625-AC04-072083BBE34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 xr:uid="{4C8520C5-B4FF-42A0-99FC-FFD9CC3CD92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BBE0044-FE56-40A7-94D0-791B4F9695A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0EBB9A29-1E5B-4C18-AC64-0759856D1FB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BBEA4888-DA83-4CA0-8CC2-02C055BE449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2D346FF6-E541-4560-A9DD-2468361E147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2A8EF356-922F-4FF2-B303-0DE400FC0E1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E1377BAC-48DD-4B44-8B30-FCFD1496AD3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 shapeId="0" xr:uid="{F4751C25-4DE8-4BB4-86BD-E467289957C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3" authorId="0" shapeId="0" xr:uid="{778B768F-153C-4030-BDE9-5906CE10DC71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C3" authorId="0" shapeId="0" xr:uid="{E1C74908-C290-44EF-BF15-24BAA558F5E6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D3" authorId="0" shapeId="0" xr:uid="{5F7D4C80-FCC3-4AD3-8CD9-5215F7BBE48F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A0C2C9B-0C3A-4B76-9657-3E532CC11EE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1BFC4D08-ACCC-4479-AF2C-DFB4B5DD876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373AF1B4-1D33-44F2-82BF-F131E3BDE3E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A2CDE7DB-EEB6-41E2-935D-9C7C2A667C1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D75FB258-9FBE-471D-95C5-3C5CA4BF8A5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E5113C81-085F-4CB3-A89D-84EECE87094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 shapeId="0" xr:uid="{0F9CE68A-6EED-462E-9A70-E3A1EA5C23D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3529C90D-D3FD-4E09-AAB8-81F4D22CEE2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A3ABBDF4-E3B2-4EE4-B58D-F95DBB491EA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0ED5066F-2C45-422B-92F7-CB3070FFEAB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163BD64-4BEB-400D-B255-01827959CA4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944A2FF1-8BAC-4CB6-A59E-F92E06FFC06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M9" authorId="0" shapeId="0" xr:uid="{21AFE00D-C31E-4A11-A3F2-9C0F0B7DA6A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0" shapeId="0" xr:uid="{B28E34DD-C050-4B33-89D6-78EE259F879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 xr:uid="{631BD8B0-15EF-4BF4-A17F-ECD75454951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3871F948-814E-4EC6-B9DC-782DBDFFD55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805E923D-AB3F-4D0A-8401-A76453A4254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13B934AC-C43D-4564-902F-3BEE5CEEB33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108D10DF-411F-49D0-B0A0-045339A4E9D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8F2A956F-9E81-48F8-8449-8399D250D7E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M9" authorId="0" shapeId="0" xr:uid="{C666A450-DD56-47B1-B93B-4C1894A6C83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0" shapeId="0" xr:uid="{7B8FE53A-7EFD-41E2-A372-A9F49AE4AC5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 xr:uid="{47EB2464-FDFF-42BE-AE27-FDAC882DEA6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E67DFB2-1454-462C-B622-6D5DA82C8B7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EBB3768-5A0E-4255-992D-87D75322946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34C4F508-0448-4272-ACB6-E813B4103B9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18293D7A-322C-41E7-ABCD-0DDC31A2289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5409CF2C-DFCC-463A-891A-56D90D0A700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6B67E35C-9617-4B5D-A6DA-BCAA9D62A66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24D4C721-34A7-4557-878A-F3FECAAAB62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G5" authorId="0" shapeId="0" xr:uid="{255D6084-7B83-44B5-A637-ACD49E1D5D9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71B6432C-9061-4125-9130-EF688542D70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9D7F3D8A-B505-441B-A804-F40B4632089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K5" authorId="0" shapeId="0" xr:uid="{1D1872C0-EF31-4BC7-A2B0-69F0E34AA4E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 xr:uid="{E095AF47-8AF3-4FE8-82F7-F63FDA563B6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 xr:uid="{5EB0C67A-69B7-4DA5-A95C-EA8496F8894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E5" authorId="0" shapeId="0" xr:uid="{319DA27E-1A8D-4187-B224-4B61C7F5294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C0F0B2CE-5E50-4363-A623-E4775F4534E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B521C18-08C9-42C6-8425-80E88D4C139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EA4E3FA8-D6CA-4620-BFA1-CEA2FC61AC4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2BE18FF-DFD7-47FB-A06C-79A91E5B2EA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6" authorId="0" shapeId="0" xr:uid="{2FA4F54C-95B2-4940-9917-DCC8201E8138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E6" authorId="0" shapeId="0" xr:uid="{735D89BB-C4CD-40DB-A4D3-8A83F14F54E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36AE083A-DA8D-4E33-8A07-04317C6CA26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42D6DF46-99FD-4AFD-81AF-9B8C86FECAC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49665792-FE53-457D-B75C-0D279BF7C83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7CF844A-A2AE-4E13-B77B-0CC8BF6BFAF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0F721BE6-AD64-40E6-BC4B-4B301213F22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C6" authorId="0" shapeId="0" xr:uid="{332BDC57-A4A6-4278-BE40-474D668E75E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7069308-588A-40EC-AEFB-6C208B571CC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12BE6F2E-02F1-4B8F-B859-BF63D659AFA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33268DF5-2B05-4332-BE1C-0AFCA44F3DE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4D0C006-E4B8-4B32-BA5A-313FE36620F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E3D783AC-BCFC-4A26-90D1-E9DBA7195C8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C6" authorId="0" shapeId="0" xr:uid="{43EF2A34-E281-474C-BF69-6342830AC14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98B8544-0D7F-4C26-9860-5F71791403A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7FD54BAE-3422-45D7-8B48-12B75548082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77653C39-F6AE-4444-835A-6F6991DDB0F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5DE5161-B961-40AB-8ECC-C855702A3B5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C6E05A33-C6FE-4625-9F13-FE4A4B65679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A691CAAD-CE07-4120-97A1-8EBFAD771CE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EBDAAAF6-8B64-4CAC-978A-C446AE07C2C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0" shapeId="0" xr:uid="{21C80C90-E4D0-436B-B138-099B6ECBF9D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B2D61401-F21E-4A6C-B4BA-9A74418CCDB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13C7CA19-9900-4F9D-B8A0-7DF72369ABE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9B26B387-1513-4EF4-8A5E-F86F6D35CCDA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D5" authorId="0" shapeId="0" xr:uid="{CC3DE9C8-6C4A-4FC5-A6AA-35A7B9962076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E5" authorId="0" shapeId="0" xr:uid="{95778A87-E886-4993-96D3-50DF5E88DCF8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F5" authorId="0" shapeId="0" xr:uid="{D3554B7A-E6B5-4964-8C79-C2E34522FF52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G5" authorId="0" shapeId="0" xr:uid="{A1C70F53-8967-498A-BDFF-302B64D581F8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H5" authorId="0" shapeId="0" xr:uid="{E71DF449-819C-4A87-8037-CAC77581461B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D99319F4-FA05-400F-B541-AA5D8000AC4E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D5" authorId="0" shapeId="0" xr:uid="{56E7831B-F972-45F3-AB2E-F1166D64BB8B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E5" authorId="0" shapeId="0" xr:uid="{19C15406-085B-4623-A722-EEA29615457D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F5" authorId="0" shapeId="0" xr:uid="{8FFDC1FF-D7DF-48FE-B883-B2F9DDD67000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G5" authorId="0" shapeId="0" xr:uid="{A6640E25-77C8-4192-AC44-9FAF32FB720B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H5" authorId="0" shapeId="0" xr:uid="{5972EFC3-9856-48B4-A4B7-84F9F8E689CD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I5" authorId="0" shapeId="0" xr:uid="{33EB9068-CE86-4756-82F8-E096804D7101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5" authorId="0" shapeId="0" xr:uid="{FA7F4858-0145-427F-86F4-41F66569952E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00E22BC-209F-40DC-BA79-E6C218A23B6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B168959-E77E-400F-9B15-2CDB6F2C448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097AD98E-7335-43E9-8FFB-3346B16CADE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3E48CDE2-D9A1-4295-8BA1-77152AAFCFA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8" authorId="0" shapeId="0" xr:uid="{A00992B1-8233-4FDD-8771-70F4C87E6DF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EFDBC689-776A-48DD-A501-118A07B4C64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A4E0C8EB-1727-44A2-92DE-3FD4991052E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96364EE-6C83-4A6D-9B54-A894417372E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C5778BE8-5FCE-43ED-B247-DDF94D023BE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8A48F83-D7FE-48CD-A373-C06404AD634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913237D8-F236-47E7-B8C0-856B4BF4783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1F558B8E-BAF8-41EE-8658-EB85626B799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993F423-121F-4B4E-8DA4-16F47565E1E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A030EA65-9FE4-4713-9499-6390308B674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D9AC5945-6F6E-481E-8302-8FE679045D3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CB162CC-7C9B-4DB8-99CE-5D192FA4E68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B2897ED8-11E6-4F1E-AD09-791A34C2620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1ABF6C68-9D56-4463-B57B-954A39A6706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F3CB3E4-CFB1-4EF5-A671-8F48876087C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6C32F1CC-E89F-4C6B-A7AA-F317D57B7B9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3873F08B-C918-45B7-A424-F7BEC1DC7D9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320E8654-BC45-44DC-87BE-7469A86CA16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0DF15BE0-72C9-4D50-8FCC-4D1A8AEAC75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C9AF159-CB48-4C23-B6F8-71B3FD97351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F77D8B00-5E0E-4818-AB4E-D2B531A2360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603EA607-5993-4395-88E6-D3E78F372CA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E1B4058-1E0D-4B38-A464-E3C1238EEF1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41FC70E5-8D71-4AB5-8A8D-DCBEF25081D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8" authorId="0" shapeId="0" xr:uid="{163B7A21-D1F7-49F9-9256-A5BA7D90872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10" authorId="0" shapeId="0" xr:uid="{4FBE44D4-E14C-4E46-91D6-23269BEFFE9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 xr:uid="{5C3045DC-9C2C-483A-A656-6B7E7AD3363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 xr:uid="{6A6C20C8-EEFF-47A4-BB3A-E9BD0D83ED3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 xr:uid="{8EBB059B-FD0D-446D-802C-5DD6AFF661F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3B97124E-FD79-4C09-BB6B-3CA86CFB1BA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D4F97F9-3F31-4729-817C-B36FAF342D4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6E3FFBF-ED7B-477B-89B1-4126606169F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009E7244-B19B-4C74-8762-3161A94D6CD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67F2C71A-4E7E-4D4E-825E-B8682E76ABB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068122E1-B9AF-4CC1-8F8E-035B18B7CF7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FB25F79A-CC8D-4B0A-934B-1E1556EA69C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 shapeId="0" xr:uid="{F7DAC1B5-F8E8-405C-B485-0B773E6B02D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<sst xmlns="http://schemas.openxmlformats.org/spreadsheetml/2006/main" count="950" uniqueCount="300">
  <si>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</si>
  <si>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</si>
  <si>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</si>
  <si>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</si>
  <si>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</si>
  <si>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</si>
  <si>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</si>
  <si>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</si>
  <si>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</si>
  <si>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</si>
  <si>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</si>
  <si>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</si>
  <si>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</si>
  <si>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</si>
  <si>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</si>
  <si>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</si>
  <si>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</si>
  <si>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</si>
  <si>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</si>
  <si>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</si>
  <si>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</si>
  <si>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</si>
  <si>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</si>
  <si>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</si>
  <si>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</si>
  <si>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</si>
  <si>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</si>
  <si>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</si>
  <si>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</si>
  <si>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</si>
  <si>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</si>
  <si>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</si>
  <si>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</si>
  <si>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</si>
  <si>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</si>
  <si>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</si>
  <si>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</si>
  <si>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</si>
  <si>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</si>
  <si>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</si>
  <si>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</si>
  <si>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</si>
  <si>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</si>
  <si>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</si>
  <si>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</si>
  <si>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</si>
  <si>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</si>
  <si>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</si>
  <si>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</si>
  <si>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</si>
  <si>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</si>
  <si>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</si>
  <si>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</si>
  <si>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</si>
  <si>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</si>
  <si>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</si>
  <si>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</si>
  <si>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</si>
  <si>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</si>
  <si>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</si>
  <si>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</si>
  <si>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</si>
  <si>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</si>
  <si>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</si>
  <si>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</si>
  <si>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</si>
  <si>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</si>
  <si>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</si>
  <si>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</si>
  <si>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</si>
  <si>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</si>
  <si>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</si>
  <si>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</si>
  <si>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</si>
  <si>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epsilon-units</t>
  </si>
  <si>
    <t>A-units</t>
  </si>
  <si>
    <t>B-units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</si>
  <si>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</si>
  <si>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</si>
  <si>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</si>
  <si>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</si>
  <si>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</si>
  <si>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</si>
  <si>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</si>
  <si>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</si>
  <si>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</si>
  <si>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</si>
  <si>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</si>
  <si>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</si>
  <si>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</si>
  <si>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</si>
  <si>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</si>
  <si>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</si>
  <si>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</si>
  <si>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</si>
  <si>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</si>
  <si>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</si>
  <si>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</si>
  <si>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</si>
  <si>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</si>
  <si>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</si>
  <si>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</si>
  <si>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</si>
  <si>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</si>
  <si>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</si>
  <si>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</si>
  <si>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</si>
  <si>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</si>
  <si>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</si>
  <si>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</si>
  <si>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</si>
  <si>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</si>
  <si>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</si>
  <si>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</si>
  <si>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</si>
  <si>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</si>
  <si>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</si>
  <si>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</si>
  <si>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</si>
  <si>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</si>
  <si>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</si>
  <si>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</si>
  <si>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</si>
  <si>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</si>
  <si>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</si>
  <si>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</si>
  <si>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</si>
  <si>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</si>
  <si>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</si>
  <si>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</si>
  <si>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</si>
  <si>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</si>
  <si>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</si>
  <si>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</si>
  <si>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</si>
  <si>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</si>
  <si>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</si>
  <si>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</si>
  <si>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</si>
  <si>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</si>
  <si>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</si>
  <si>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</si>
  <si>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</si>
  <si>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</si>
  <si>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</si>
  <si>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</si>
  <si>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</si>
  <si>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</si>
  <si>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</si>
  <si>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</si>
  <si>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</si>
  <si>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</si>
  <si>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</si>
  <si>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</si>
  <si>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</si>
  <si>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</si>
  <si>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</si>
  <si>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</si>
  <si>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</si>
  <si>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</si>
  <si>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</si>
  <si>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</si>
  <si>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</si>
  <si>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</si>
  <si>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</si>
  <si>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</si>
  <si>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</si>
  <si>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</si>
  <si>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</si>
  <si>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</si>
  <si>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</si>
  <si>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</si>
  <si>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</si>
  <si>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</si>
  <si>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</si>
  <si>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</si>
  <si>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</si>
  <si>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</si>
  <si>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</si>
  <si>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</si>
  <si>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</si>
  <si>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</si>
  <si>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</si>
  <si>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</si>
  <si>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</si>
  <si>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</si>
  <si>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</si>
  <si>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</si>
  <si>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</si>
  <si>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nm</t>
  </si>
  <si>
    <t>Kd*[1+cos(N*Phi-Phi0)]</t>
  </si>
  <si>
    <t>K1*[1+cos(N1*Phi-D1)]+K2*[1+cos(N2*Phi-D2)]+K3*[1+cos(N3*Phi-D3)]+K4*[1+cos(N4*Phi-D4)]+K5*[1+cos(N5*Phi-D5)]</t>
  </si>
  <si>
    <t>Lennard-Jones (9-6) [Class 2 Form]</t>
  </si>
  <si>
    <t>M1*(Theta-Theta1)(Theta-Theta3)+M2*(Theta-Theta1)(Theta-Theta2)+M3*(Theta-Theta2)(Theta-Theta3)</t>
  </si>
  <si>
    <t>N1*(R-R1)*(Theta-Theta0)+N2*(R-R2)*(Theta-Theta0)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</si>
  <si>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</si>
  <si>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</si>
  <si>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</si>
  <si>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</si>
  <si>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</si>
  <si>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</si>
  <si>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</si>
  <si>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</si>
  <si>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</si>
  <si>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</si>
  <si>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</si>
  <si>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</si>
  <si>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</si>
  <si>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</si>
  <si>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</si>
  <si>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</si>
  <si>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</si>
  <si>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</si>
  <si>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</si>
  <si>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</si>
  <si>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</si>
  <si>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</si>
  <si>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</si>
  <si>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</si>
  <si>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</si>
  <si>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</si>
  <si>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</si>
  <si>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</si>
  <si>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</si>
  <si>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</si>
  <si>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</si>
  <si>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</si>
  <si>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</si>
  <si>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</si>
  <si>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</si>
  <si>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</si>
  <si>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</si>
  <si>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</si>
  <si>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</si>
  <si>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</si>
  <si>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</si>
  <si>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</si>
  <si>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</si>
  <si>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</si>
  <si>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</si>
  <si>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</si>
  <si>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</si>
  <si>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</si>
  <si>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</si>
  <si>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</si>
  <si>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</si>
  <si>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</si>
  <si>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</si>
  <si>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</si>
  <si>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</si>
  <si>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</si>
  <si>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</si>
  <si>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</si>
  <si>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</si>
  <si>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</si>
  <si>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</si>
  <si>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</si>
  <si>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</si>
  <si>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</si>
  <si>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</si>
  <si>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</si>
  <si>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</si>
  <si>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</si>
  <si>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</si>
  <si>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</si>
  <si>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</si>
  <si>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</si>
  <si>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</si>
  <si>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</si>
  <si>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</si>
  <si>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</si>
  <si>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</si>
  <si>
    <t>Nomenclature</t>
  </si>
  <si>
    <t>Atom</t>
  </si>
  <si>
    <t>BondedAtoms</t>
  </si>
  <si>
    <t>DFF</t>
  </si>
  <si>
    <t>Substructure</t>
  </si>
  <si>
    <t>Generic</t>
  </si>
  <si>
    <t>Coordination</t>
  </si>
  <si>
    <t>Ringsize</t>
  </si>
  <si>
    <t>Atom-Attributes-DFF</t>
  </si>
  <si>
    <t>Atom-Attributes-Generic</t>
  </si>
  <si>
    <t>RelationTree-DFF</t>
  </si>
  <si>
    <t>RelationTree</t>
  </si>
  <si>
    <t>Lennard-Jones (12-6) [Rmin Form]</t>
  </si>
  <si>
    <t>epsilon*[(Rmin/R)^12-2*(Rmin/R)^6]</t>
  </si>
  <si>
    <t>Rmin-units</t>
  </si>
  <si>
    <t>Rmin</t>
  </si>
  <si>
    <t>epsilon*[2*(Rmin/R)^9-3*(Rmin/R)^6]</t>
  </si>
  <si>
    <t>Units</t>
  </si>
  <si>
    <t>Data Contact (Name)</t>
  </si>
  <si>
    <t>Additional References</t>
  </si>
  <si>
    <t>Reference</t>
  </si>
  <si>
    <t>DOI</t>
  </si>
  <si>
    <t>URL</t>
  </si>
  <si>
    <t>Notes</t>
  </si>
  <si>
    <t>Schema Version</t>
  </si>
  <si>
    <t>1.0.0</t>
  </si>
  <si>
    <t>Force-Field Protocol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</si>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</sst>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2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1" fillId="0" borderId="0" xfId="0" applyFont="1" applyAlignment="1">
      <alignment horizontal="left"/>
    </xf>
    <xf numFmtId="0" fontId="9" fillId="0" borderId="10" xfId="0" applyFont="1" applyBorder="1"/>
    <xf numFmtId="0" fontId="0" fillId="0" borderId="18" xfId="0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8" fillId="0" borderId="0" xfId="7" applyBorder="1" applyAlignment="1">
      <alignment horizontal="left" vertical="top"/>
    </xf>
    <xf numFmtId="0" fontId="6" fillId="8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49" fontId="0" fillId="0" borderId="13" xfId="0" applyNumberForma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0" xfId="0" applyFont="1" applyBorder="1"/>
    <xf numFmtId="0" fontId="10" fillId="0" borderId="18" xfId="0" applyFont="1" applyBorder="1" applyAlignment="1">
      <alignment vertical="top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435C-645C-4256-8AD9-DAE05BFFE463}">
  <sheetPr>
    <tabColor theme="3"/>
  </sheetPr>
  <dimension ref="A1:B16"/>
  <sheetViews>
    <sheetView workbookViewId="0">
      <selection activeCell="A11" sqref="A11"/>
    </sheetView>
  </sheetViews>
  <sheetFormatPr defaultColWidth="9.140625" defaultRowHeight="15" x14ac:dyDescent="0.25"/>
  <cols>
    <col min="1" max="1" width="18.5703125" style="31" customWidth="1"/>
    <col min="2" max="2" width="75.7109375" style="31" customWidth="1"/>
    <col min="3" max="16384" width="9.140625" style="31"/>
  </cols>
  <sheetData>
    <row r="1" spans="1:2" s="30" customFormat="1" ht="31.5" customHeight="1" x14ac:dyDescent="0.5">
      <c r="A1" s="73" t="s">
        <v>108</v>
      </c>
      <c r="B1" s="73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84</v>
      </c>
      <c r="B3" s="36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296</v>
      </c>
      <c r="B5" s="72" t="s">
        <v>297</v>
      </c>
    </row>
    <row r="6" spans="1:2" ht="21" customHeight="1" x14ac:dyDescent="0.25">
      <c r="A6" s="64" t="s">
        <v>298</v>
      </c>
      <c r="B6" s="65" t="s">
        <v>271</v>
      </c>
    </row>
    <row r="7" spans="1:2" ht="32.25" customHeight="1" x14ac:dyDescent="0.25">
      <c r="A7" s="26" t="s">
        <v>44</v>
      </c>
      <c r="B7" s="35"/>
    </row>
    <row r="8" spans="1:2" ht="56.25" customHeight="1" x14ac:dyDescent="0.25">
      <c r="A8" s="26" t="s">
        <v>45</v>
      </c>
      <c r="B8" s="33"/>
    </row>
    <row r="9" spans="1:2" x14ac:dyDescent="0.25">
      <c r="A9" s="26" t="s">
        <v>289</v>
      </c>
      <c r="B9" s="33"/>
    </row>
    <row r="10" spans="1:2" ht="50.1" customHeight="1" x14ac:dyDescent="0.25">
      <c r="A10" s="26" t="s">
        <v>65</v>
      </c>
      <c r="B10" s="34"/>
    </row>
    <row r="11" spans="1:2" ht="21" customHeight="1" x14ac:dyDescent="0.25">
      <c r="A11" s="82" t="s">
        <v>66</v>
      </c>
      <c r="B11" s="35"/>
    </row>
    <row r="12" spans="1:2" ht="21" customHeight="1" x14ac:dyDescent="0.25">
      <c r="A12" s="82" t="s">
        <v>67</v>
      </c>
      <c r="B12" s="58"/>
    </row>
    <row r="13" spans="1:2" ht="46.5" customHeight="1" x14ac:dyDescent="0.25">
      <c r="A13" s="82" t="s">
        <v>68</v>
      </c>
      <c r="B13" s="33"/>
    </row>
    <row r="14" spans="1:2" ht="21.75" customHeight="1" x14ac:dyDescent="0.25">
      <c r="A14" s="28" t="s">
        <v>290</v>
      </c>
      <c r="B14" s="35"/>
    </row>
    <row r="15" spans="1:2" x14ac:dyDescent="0.25">
      <c r="A15" s="28" t="s">
        <v>69</v>
      </c>
      <c r="B15" s="35"/>
    </row>
    <row r="16" spans="1:2" x14ac:dyDescent="0.25">
      <c r="A16" s="28" t="s">
        <v>70</v>
      </c>
      <c r="B16" s="58"/>
    </row>
  </sheetData>
  <mergeCells count="1">
    <mergeCell ref="A1:B1"/>
  </mergeCells>
  <dataValidations count="3">
    <dataValidation type="list" allowBlank="1" showInputMessage="1" showErrorMessage="1" sqref="B5" xr:uid="{05B378AB-5EA9-4BBA-AD39-118338EF952C}">
      <formula1>"1.0.0"</formula1>
    </dataValidation>
    <dataValidation type="list" allowBlank="1" showInputMessage="1" showErrorMessage="1" sqref="B6" xr:uid="{F7DE8B3C-2EAD-424C-83BA-7351AFCDD1A8}">
      <formula1>"?, Atomistic - Class I, Atomistic - Class II, Atomistic - Water Model, Coarse-Grained"</formula1>
    </dataValidation>
    <dataValidation type="list" allowBlank="1" showInputMessage="1" showErrorMessage="1" sqref="B9" xr:uid="{A89EAE5C-87C4-4B64-8584-2DDF67019CFA}">
      <formula1>"Mixed-English,Mixed-Metric,Reduced"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504D"/>
  </sheetPr>
  <dimension ref="A1:K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5"/>
  </cols>
  <sheetData>
    <row r="1" spans="1:11" ht="31.5" x14ac:dyDescent="0.5">
      <c r="A1" s="73" t="s">
        <v>9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3" spans="1:11" x14ac:dyDescent="0.25">
      <c r="A3" s="4" t="s">
        <v>109</v>
      </c>
      <c r="B3" s="3" t="s">
        <v>140</v>
      </c>
      <c r="D3" s="5"/>
      <c r="E3" s="5"/>
      <c r="F3" s="5" t="s">
        <v>12</v>
      </c>
    </row>
    <row r="4" spans="1:11" x14ac:dyDescent="0.25">
      <c r="A4" s="4" t="s">
        <v>110</v>
      </c>
      <c r="B4" s="3" t="s">
        <v>142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271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40</v>
      </c>
      <c r="E8" s="23" t="s">
        <v>41</v>
      </c>
      <c r="F8" s="23" t="s">
        <v>42</v>
      </c>
      <c r="G8" s="23" t="s">
        <v>15</v>
      </c>
      <c r="H8" s="24" t="s">
        <v>123</v>
      </c>
      <c r="I8" s="24" t="s">
        <v>120</v>
      </c>
      <c r="J8" s="24" t="s">
        <v>121</v>
      </c>
      <c r="K8" s="24" t="s">
        <v>122</v>
      </c>
    </row>
  </sheetData>
  <mergeCells count="1">
    <mergeCell ref="A1:K1"/>
  </mergeCells>
  <dataValidations count="4">
    <dataValidation type="list" allowBlank="1" showInputMessage="1" showErrorMessage="1" sqref="B6" xr:uid="{00000000-0002-0000-0800-000000000000}">
      <formula1>"degrees"</formula1>
    </dataValidation>
    <dataValidation type="list" allowBlank="1" showInputMessage="1" showErrorMessage="1" sqref="B5" xr:uid="{00000000-0002-0000-0800-000001000000}">
      <formula1>"?, K2:kcal/mol/degrees^2 | K3:kcal/mol/degrees^3 | K4: kcal/mol/degrees^4, K2:kJ/mol/degrees^2 | K3:kJ/mol/degrees^3 | K4:kJ/mol/degrees^4"</formula1>
    </dataValidation>
    <dataValidation type="list" allowBlank="1" showInputMessage="1" showErrorMessage="1" sqref="B4" xr:uid="{00000000-0002-0000-0800-000002000000}">
      <formula1>"K2*(Theta-Theta0)^2+K3*(Theta-Theta0)^3+K4*(Theta-Theta0)^4"</formula1>
    </dataValidation>
    <dataValidation type="list" allowBlank="1" showInputMessage="1" showErrorMessage="1" sqref="B3" xr:uid="{00000000-0002-0000-0800-000003000000}">
      <formula1>"Class2"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109</v>
      </c>
      <c r="B3" s="3" t="s">
        <v>18</v>
      </c>
      <c r="C3" s="5"/>
      <c r="D3" s="5" t="s">
        <v>12</v>
      </c>
    </row>
    <row r="4" spans="1:10" x14ac:dyDescent="0.25">
      <c r="A4" s="4" t="s">
        <v>110</v>
      </c>
      <c r="B4" s="3" t="s">
        <v>190</v>
      </c>
      <c r="C4" s="5"/>
      <c r="D4" s="5" t="s">
        <v>12</v>
      </c>
    </row>
    <row r="5" spans="1:10" x14ac:dyDescent="0.25">
      <c r="A5" s="4" t="s">
        <v>124</v>
      </c>
      <c r="B5" s="3" t="s">
        <v>271</v>
      </c>
      <c r="C5" s="5"/>
      <c r="D5" s="5" t="s">
        <v>24</v>
      </c>
    </row>
    <row r="6" spans="1:10" x14ac:dyDescent="0.25">
      <c r="A6" s="4" t="s">
        <v>32</v>
      </c>
      <c r="B6" s="3" t="s">
        <v>299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120</v>
      </c>
      <c r="I9" s="24" t="s">
        <v>121</v>
      </c>
      <c r="J9" s="24" t="s">
        <v>122</v>
      </c>
    </row>
    <row r="10" spans="1:10" x14ac:dyDescent="0.25">
      <c r="F10" s="8"/>
      <c r="H10" s="60"/>
      <c r="I10" s="60"/>
      <c r="J10" s="60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 xr:uid="{00000000-0002-0000-0900-000000000000}">
      <formula1>"degrees"</formula1>
    </dataValidation>
    <dataValidation type="list" allowBlank="1" showInputMessage="1" showErrorMessage="1" sqref="B6" xr:uid="{00000000-0002-0000-0900-000001000000}">
      <formula1>"? , kcal, kJ"</formula1>
    </dataValidation>
    <dataValidation type="list" allowBlank="1" showInputMessage="1" showErrorMessage="1" sqref="B4" xr:uid="{00000000-0002-0000-0900-000002000000}">
      <formula1>"Kd*[1+cos(N*Phi-Phi0)]"</formula1>
    </dataValidation>
    <dataValidation type="list" allowBlank="1" showInputMessage="1" showErrorMessage="1" sqref="B3" xr:uid="{00000000-0002-0000-0900-000003000000}">
      <formula1>"CHARMM"</formula1>
    </dataValidation>
    <dataValidation type="list" allowBlank="1" showInputMessage="1" showErrorMessage="1" sqref="B5" xr:uid="{00000000-0002-0000-09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J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109</v>
      </c>
      <c r="B3" s="3" t="s">
        <v>0</v>
      </c>
      <c r="C3" s="5"/>
      <c r="D3" s="5" t="s">
        <v>12</v>
      </c>
    </row>
    <row r="4" spans="1:10" x14ac:dyDescent="0.25">
      <c r="A4" s="4" t="s">
        <v>110</v>
      </c>
      <c r="B4" s="3" t="s">
        <v>34</v>
      </c>
      <c r="C4" s="5"/>
      <c r="D4" s="5" t="s">
        <v>12</v>
      </c>
    </row>
    <row r="5" spans="1:10" x14ac:dyDescent="0.25">
      <c r="A5" s="4" t="s">
        <v>124</v>
      </c>
      <c r="B5" s="3" t="s">
        <v>271</v>
      </c>
      <c r="C5" s="5"/>
      <c r="D5" s="5" t="s">
        <v>24</v>
      </c>
    </row>
    <row r="6" spans="1:10" x14ac:dyDescent="0.25">
      <c r="A6" s="4" t="s">
        <v>32</v>
      </c>
      <c r="B6" s="3" t="s">
        <v>299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33</v>
      </c>
      <c r="F8" s="23" t="s">
        <v>35</v>
      </c>
      <c r="G8" s="23" t="s">
        <v>29</v>
      </c>
      <c r="H8" s="24" t="s">
        <v>120</v>
      </c>
      <c r="I8" s="24" t="s">
        <v>121</v>
      </c>
      <c r="J8" s="24" t="s">
        <v>122</v>
      </c>
    </row>
  </sheetData>
  <dataValidations count="6">
    <dataValidation type="list" allowBlank="1" showInputMessage="1" showErrorMessage="1" sqref="B5" xr:uid="{00000000-0002-0000-0A00-000000000000}">
      <formula1>"?,cis,trans,cis:right,cis:left,trans:right,trans:left"</formula1>
    </dataValidation>
    <dataValidation type="list" allowBlank="1" showInputMessage="1" showErrorMessage="1" sqref="B3" xr:uid="{00000000-0002-0000-0A00-000001000000}">
      <formula1>"Harmonic"</formula1>
    </dataValidation>
    <dataValidation type="list" allowBlank="1" showInputMessage="1" showErrorMessage="1" sqref="B4" xr:uid="{00000000-0002-0000-0A00-000002000000}">
      <formula1>"Kd*[1+Ns*cos(N*Phi)]"</formula1>
    </dataValidation>
    <dataValidation type="list" allowBlank="1" showInputMessage="1" showErrorMessage="1" sqref="B6" xr:uid="{00000000-0002-0000-0A00-000003000000}">
      <formula1>"? , kcal, kJ"</formula1>
    </dataValidation>
    <dataValidation type="whole" operator="greaterThan" allowBlank="1" showInputMessage="1" showErrorMessage="1" sqref="G14:G1048576" xr:uid="{00000000-0002-0000-0A00-000004000000}">
      <formula1>0</formula1>
    </dataValidation>
    <dataValidation type="list" allowBlank="1" showInputMessage="1" showErrorMessage="1" sqref="F14:F1048576" xr:uid="{00000000-0002-0000-0A00-000005000000}">
      <formula1>"-1, 1"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109</v>
      </c>
      <c r="B3" s="3" t="s">
        <v>36</v>
      </c>
      <c r="C3" s="5"/>
      <c r="D3" s="5" t="s">
        <v>12</v>
      </c>
    </row>
    <row r="4" spans="1:9" x14ac:dyDescent="0.25">
      <c r="A4" s="4" t="s">
        <v>110</v>
      </c>
      <c r="B4" s="3" t="s">
        <v>37</v>
      </c>
      <c r="C4" s="5"/>
      <c r="D4" s="5" t="s">
        <v>12</v>
      </c>
    </row>
    <row r="5" spans="1:9" x14ac:dyDescent="0.25">
      <c r="A5" s="4" t="s">
        <v>124</v>
      </c>
      <c r="B5" s="3" t="s">
        <v>271</v>
      </c>
      <c r="C5" s="5"/>
      <c r="D5" s="5" t="s">
        <v>24</v>
      </c>
    </row>
    <row r="6" spans="1:9" x14ac:dyDescent="0.25">
      <c r="A6" s="4" t="s">
        <v>32</v>
      </c>
      <c r="B6" s="3" t="s">
        <v>299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30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5" xr:uid="{00000000-0002-0000-0B00-000000000000}">
      <formula1>"?,cis,trans,cis:right,cis:left,trans:right,trans:left"</formula1>
    </dataValidation>
    <dataValidation type="list" allowBlank="1" showInputMessage="1" showErrorMessage="1" sqref="B3" xr:uid="{00000000-0002-0000-0B00-000001000000}">
      <formula1>"Quadratic"</formula1>
    </dataValidation>
    <dataValidation type="list" allowBlank="1" showInputMessage="1" showErrorMessage="1" sqref="B4" xr:uid="{00000000-0002-0000-0B00-000002000000}">
      <formula1>"Kd*(Phi-Phi0)^2"</formula1>
    </dataValidation>
    <dataValidation type="list" allowBlank="1" showInputMessage="1" showErrorMessage="1" sqref="B6" xr:uid="{00000000-0002-0000-0B00-000003000000}">
      <formula1>"? , kcal, kJ"</formula1>
    </dataValidation>
    <dataValidation type="list" allowBlank="1" showInputMessage="1" showErrorMessage="1" sqref="B7" xr:uid="{00000000-0002-0000-0B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109</v>
      </c>
      <c r="B3" s="3" t="s">
        <v>43</v>
      </c>
      <c r="C3" s="5"/>
      <c r="F3" s="5" t="s">
        <v>12</v>
      </c>
    </row>
    <row r="4" spans="1:11" x14ac:dyDescent="0.25">
      <c r="A4" s="4" t="s">
        <v>110</v>
      </c>
      <c r="B4" s="3" t="s">
        <v>38</v>
      </c>
      <c r="C4" s="5"/>
      <c r="F4" s="5" t="s">
        <v>12</v>
      </c>
    </row>
    <row r="5" spans="1:11" x14ac:dyDescent="0.25">
      <c r="A5" s="4" t="s">
        <v>124</v>
      </c>
      <c r="B5" s="3" t="s">
        <v>271</v>
      </c>
      <c r="C5" s="5"/>
      <c r="F5" s="5" t="s">
        <v>24</v>
      </c>
    </row>
    <row r="6" spans="1:11" x14ac:dyDescent="0.25">
      <c r="A6" s="4" t="s">
        <v>125</v>
      </c>
      <c r="B6" s="3" t="s">
        <v>299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39</v>
      </c>
      <c r="F8" s="23" t="s">
        <v>40</v>
      </c>
      <c r="G8" s="23" t="s">
        <v>41</v>
      </c>
      <c r="H8" s="23" t="s">
        <v>42</v>
      </c>
      <c r="I8" s="24" t="s">
        <v>120</v>
      </c>
      <c r="J8" s="24" t="s">
        <v>121</v>
      </c>
      <c r="K8" s="24" t="s">
        <v>122</v>
      </c>
    </row>
  </sheetData>
  <dataValidations count="4">
    <dataValidation type="list" allowBlank="1" showInputMessage="1" showErrorMessage="1" sqref="B6" xr:uid="{00000000-0002-0000-0C00-000000000000}">
      <formula1>"? , kcal, kJ"</formula1>
    </dataValidation>
    <dataValidation type="list" allowBlank="1" showInputMessage="1" showErrorMessage="1" sqref="B4" xr:uid="{00000000-0002-0000-0C00-000001000000}">
      <formula1>"0.5*{K1*[1+cos(Phi)]+K2*[1-cos(2*Phi)]+K3*[1+cos(3*Phi)]+K4*[1-cos(4*Phi)]}"</formula1>
    </dataValidation>
    <dataValidation type="list" allowBlank="1" showInputMessage="1" showErrorMessage="1" sqref="B3" xr:uid="{00000000-0002-0000-0C00-000002000000}">
      <formula1>"OPLS"</formula1>
    </dataValidation>
    <dataValidation type="list" allowBlank="1" showInputMessage="1" showErrorMessage="1" sqref="B5" xr:uid="{00000000-0002-0000-0C00-000003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L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109</v>
      </c>
      <c r="B3" s="3" t="s">
        <v>94</v>
      </c>
      <c r="C3" s="5"/>
      <c r="G3" s="5" t="s">
        <v>12</v>
      </c>
    </row>
    <row r="4" spans="1:12" x14ac:dyDescent="0.25">
      <c r="A4" s="4" t="s">
        <v>110</v>
      </c>
      <c r="B4" s="3" t="s">
        <v>92</v>
      </c>
      <c r="C4" s="5"/>
      <c r="G4" s="5" t="s">
        <v>12</v>
      </c>
    </row>
    <row r="5" spans="1:12" x14ac:dyDescent="0.25">
      <c r="A5" s="4" t="s">
        <v>124</v>
      </c>
      <c r="B5" s="3" t="s">
        <v>271</v>
      </c>
      <c r="C5" s="5"/>
      <c r="G5" s="5" t="s">
        <v>24</v>
      </c>
    </row>
    <row r="6" spans="1:12" x14ac:dyDescent="0.25">
      <c r="A6" s="4" t="s">
        <v>125</v>
      </c>
      <c r="B6" s="3" t="s">
        <v>299</v>
      </c>
      <c r="C6" s="5"/>
      <c r="G6" s="5" t="s">
        <v>24</v>
      </c>
    </row>
    <row r="7" spans="1:12" ht="15.75" thickBot="1" x14ac:dyDescent="0.3"/>
    <row r="8" spans="1:12" ht="16.5" thickTop="1" thickBot="1" x14ac:dyDescent="0.3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93</v>
      </c>
      <c r="J8" s="24" t="s">
        <v>120</v>
      </c>
      <c r="K8" s="24" t="s">
        <v>121</v>
      </c>
      <c r="L8" s="24" t="s">
        <v>122</v>
      </c>
    </row>
  </sheetData>
  <dataValidations count="4">
    <dataValidation type="list" allowBlank="1" showInputMessage="1" showErrorMessage="1" sqref="B5" xr:uid="{00000000-0002-0000-0D00-000000000000}">
      <formula1>"?,cis,trans,cis:right,cis:left,trans:right,trans:left"</formula1>
    </dataValidation>
    <dataValidation type="list" allowBlank="1" showInputMessage="1" showErrorMessage="1" sqref="B3" xr:uid="{00000000-0002-0000-0D00-000001000000}">
      <formula1>"Fourier-Simple"</formula1>
    </dataValidation>
    <dataValidation type="list" allowBlank="1" showInputMessage="1" showErrorMessage="1" sqref="B4" xr:uid="{00000000-0002-0000-0D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D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/>
  </sheetPr>
  <dimension ref="A1:V10"/>
  <sheetViews>
    <sheetView workbookViewId="0">
      <selection activeCell="A3" sqref="A3:A7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109</v>
      </c>
      <c r="B3" s="3" t="s">
        <v>56</v>
      </c>
      <c r="C3" s="5"/>
      <c r="I3" s="5" t="s">
        <v>12</v>
      </c>
    </row>
    <row r="4" spans="1:22" x14ac:dyDescent="0.25">
      <c r="A4" s="4" t="s">
        <v>110</v>
      </c>
      <c r="B4" s="3" t="s">
        <v>191</v>
      </c>
      <c r="C4" s="5"/>
      <c r="I4" s="5" t="s">
        <v>12</v>
      </c>
    </row>
    <row r="5" spans="1:22" x14ac:dyDescent="0.25">
      <c r="A5" s="4" t="s">
        <v>124</v>
      </c>
      <c r="B5" s="3" t="s">
        <v>271</v>
      </c>
      <c r="C5" s="5"/>
      <c r="I5" s="5" t="s">
        <v>24</v>
      </c>
    </row>
    <row r="6" spans="1:22" x14ac:dyDescent="0.25">
      <c r="A6" s="4" t="s">
        <v>125</v>
      </c>
      <c r="B6" s="3" t="s">
        <v>299</v>
      </c>
      <c r="C6" s="5"/>
      <c r="I6" s="5" t="s">
        <v>24</v>
      </c>
    </row>
    <row r="7" spans="1:22" x14ac:dyDescent="0.25">
      <c r="A7" s="4" t="s">
        <v>136</v>
      </c>
      <c r="B7" s="3" t="s">
        <v>10</v>
      </c>
      <c r="C7" s="5"/>
      <c r="I7" s="5" t="s">
        <v>12</v>
      </c>
    </row>
    <row r="8" spans="1:22" ht="15.75" thickBot="1" x14ac:dyDescent="0.3"/>
    <row r="9" spans="1:22" s="43" customFormat="1" ht="16.5" thickTop="1" thickBot="1" x14ac:dyDescent="0.3">
      <c r="A9" s="42" t="s">
        <v>4</v>
      </c>
      <c r="B9" s="42" t="s">
        <v>5</v>
      </c>
      <c r="C9" s="42" t="s">
        <v>11</v>
      </c>
      <c r="D9" s="42" t="s">
        <v>28</v>
      </c>
      <c r="E9" s="42" t="s">
        <v>39</v>
      </c>
      <c r="F9" s="42" t="s">
        <v>126</v>
      </c>
      <c r="G9" s="42" t="s">
        <v>127</v>
      </c>
      <c r="H9" s="42" t="s">
        <v>40</v>
      </c>
      <c r="I9" s="42" t="s">
        <v>128</v>
      </c>
      <c r="J9" s="42" t="s">
        <v>129</v>
      </c>
      <c r="K9" s="42" t="s">
        <v>41</v>
      </c>
      <c r="L9" s="42" t="s">
        <v>130</v>
      </c>
      <c r="M9" s="42" t="s">
        <v>131</v>
      </c>
      <c r="N9" s="42" t="s">
        <v>42</v>
      </c>
      <c r="O9" s="42" t="s">
        <v>132</v>
      </c>
      <c r="P9" s="42" t="s">
        <v>133</v>
      </c>
      <c r="Q9" s="42" t="s">
        <v>93</v>
      </c>
      <c r="R9" s="42" t="s">
        <v>134</v>
      </c>
      <c r="S9" s="42" t="s">
        <v>135</v>
      </c>
      <c r="T9" s="24" t="s">
        <v>120</v>
      </c>
      <c r="U9" s="24" t="s">
        <v>121</v>
      </c>
      <c r="V9" s="24" t="s">
        <v>122</v>
      </c>
    </row>
    <row r="10" spans="1:22" ht="15.75" thickTop="1" x14ac:dyDescent="0.25"/>
  </sheetData>
  <dataValidations count="5">
    <dataValidation type="list" allowBlank="1" showInputMessage="1" showErrorMessage="1" sqref="B7" xr:uid="{00000000-0002-0000-0E00-000000000000}">
      <formula1>"degrees"</formula1>
    </dataValidation>
    <dataValidation type="list" allowBlank="1" showInputMessage="1" showErrorMessage="1" sqref="B6" xr:uid="{00000000-0002-0000-0E00-000001000000}">
      <formula1>"? , kcal, kJ"</formula1>
    </dataValidation>
    <dataValidation type="list" allowBlank="1" showInputMessage="1" showErrorMessage="1" sqref="B5" xr:uid="{00000000-0002-0000-0E00-000002000000}">
      <formula1>"?,cis,trans,cis:right,cis:left,trans:right,trans:left"</formula1>
    </dataValidation>
    <dataValidation type="list" allowBlank="1" showInputMessage="1" showErrorMessage="1" sqref="B3" xr:uid="{00000000-0002-0000-0E00-000003000000}">
      <formula1>"Fourier"</formula1>
    </dataValidation>
    <dataValidation type="list" allowBlank="1" showInputMessage="1" showErrorMessage="1" sqref="B4" xr:uid="{00000000-0002-0000-0E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064A2"/>
  </sheetPr>
  <dimension ref="A1:M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109</v>
      </c>
      <c r="B3" s="3" t="s">
        <v>140</v>
      </c>
      <c r="C3" s="5"/>
      <c r="F3" s="5" t="s">
        <v>12</v>
      </c>
    </row>
    <row r="4" spans="1:13" x14ac:dyDescent="0.25">
      <c r="A4" s="4" t="s">
        <v>110</v>
      </c>
      <c r="B4" s="3" t="s">
        <v>148</v>
      </c>
      <c r="C4" s="5"/>
      <c r="F4" s="5" t="s">
        <v>12</v>
      </c>
    </row>
    <row r="5" spans="1:13" x14ac:dyDescent="0.25">
      <c r="A5" s="4" t="s">
        <v>124</v>
      </c>
      <c r="B5" s="3" t="s">
        <v>271</v>
      </c>
      <c r="C5" s="5"/>
      <c r="F5" s="5" t="s">
        <v>24</v>
      </c>
    </row>
    <row r="6" spans="1:13" x14ac:dyDescent="0.25">
      <c r="A6" s="4" t="s">
        <v>125</v>
      </c>
      <c r="B6" s="3" t="s">
        <v>299</v>
      </c>
      <c r="C6" s="5"/>
      <c r="F6" s="5" t="s">
        <v>24</v>
      </c>
    </row>
    <row r="7" spans="1:13" x14ac:dyDescent="0.25">
      <c r="A7" s="4" t="s">
        <v>147</v>
      </c>
      <c r="B7" s="3" t="s">
        <v>10</v>
      </c>
      <c r="C7" s="5"/>
      <c r="F7" s="5" t="s">
        <v>146</v>
      </c>
      <c r="G7" s="5"/>
    </row>
    <row r="8" spans="1:13" ht="15.75" thickBot="1" x14ac:dyDescent="0.3"/>
    <row r="9" spans="1:13" s="46" customFormat="1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39</v>
      </c>
      <c r="F9" s="23" t="s">
        <v>40</v>
      </c>
      <c r="G9" s="23" t="s">
        <v>41</v>
      </c>
      <c r="H9" s="23" t="s">
        <v>145</v>
      </c>
      <c r="I9" s="23" t="s">
        <v>144</v>
      </c>
      <c r="J9" s="23" t="s">
        <v>143</v>
      </c>
      <c r="K9" s="24" t="s">
        <v>120</v>
      </c>
      <c r="L9" s="24" t="s">
        <v>121</v>
      </c>
      <c r="M9" s="24" t="s">
        <v>122</v>
      </c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5" xr:uid="{00000000-0002-0000-0F00-000001000000}">
      <formula1>"?,cis,trans,cis:right,cis:left,trans:right,trans:left"</formula1>
    </dataValidation>
    <dataValidation type="list" allowBlank="1" showInputMessage="1" showErrorMessage="1" sqref="B3" xr:uid="{00000000-0002-0000-0F00-000002000000}">
      <formula1>"Class2"</formula1>
    </dataValidation>
    <dataValidation type="list" allowBlank="1" showInputMessage="1" showErrorMessage="1" sqref="B4" xr:uid="{00000000-0002-0000-0F00-000003000000}">
      <formula1>"K1*[1-cos(Phi-Phi1)]+K2*[1-cos(2*Phi-Phi2)]+K3*[1-cos(3*Phi-Phi3)]"</formula1>
    </dataValidation>
    <dataValidation type="list" allowBlank="1" showInputMessage="1" showErrorMessage="1" sqref="B6" xr:uid="{00000000-0002-0000-0F00-000004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55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109</v>
      </c>
      <c r="B3" s="3" t="s">
        <v>47</v>
      </c>
      <c r="C3" s="5"/>
      <c r="D3" s="5" t="s">
        <v>12</v>
      </c>
      <c r="E3"/>
      <c r="F3"/>
      <c r="G3"/>
    </row>
    <row r="4" spans="1:10" x14ac:dyDescent="0.25">
      <c r="A4" s="4" t="s">
        <v>110</v>
      </c>
      <c r="B4" s="3" t="s">
        <v>48</v>
      </c>
      <c r="C4" s="5"/>
      <c r="D4" s="5" t="s">
        <v>12</v>
      </c>
      <c r="E4"/>
      <c r="F4"/>
      <c r="G4"/>
    </row>
    <row r="5" spans="1:10" x14ac:dyDescent="0.25">
      <c r="A5" s="4" t="s">
        <v>124</v>
      </c>
      <c r="B5" s="3" t="s">
        <v>271</v>
      </c>
      <c r="C5" s="5"/>
      <c r="D5" s="5" t="s">
        <v>24</v>
      </c>
      <c r="E5"/>
      <c r="F5"/>
      <c r="G5"/>
    </row>
    <row r="6" spans="1:10" x14ac:dyDescent="0.25">
      <c r="A6" s="4" t="s">
        <v>51</v>
      </c>
      <c r="B6" s="3" t="s">
        <v>299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49</v>
      </c>
      <c r="F8" s="23" t="s">
        <v>35</v>
      </c>
      <c r="G8" s="23" t="s">
        <v>29</v>
      </c>
      <c r="H8" s="24" t="s">
        <v>120</v>
      </c>
      <c r="I8" s="24" t="s">
        <v>121</v>
      </c>
      <c r="J8" s="24" t="s">
        <v>122</v>
      </c>
    </row>
    <row r="9" spans="1:10" x14ac:dyDescent="0.25">
      <c r="A9" s="57"/>
      <c r="B9" s="57"/>
      <c r="C9" s="57"/>
      <c r="D9" s="57"/>
      <c r="F9" s="57"/>
      <c r="G9" s="57"/>
    </row>
    <row r="10" spans="1:10" x14ac:dyDescent="0.25">
      <c r="A10" s="57"/>
      <c r="B10" s="57"/>
      <c r="C10" s="57"/>
      <c r="D10" s="57"/>
      <c r="F10" s="57"/>
      <c r="G10" s="57"/>
    </row>
    <row r="11" spans="1:10" x14ac:dyDescent="0.25">
      <c r="A11" s="57"/>
      <c r="B11" s="57"/>
      <c r="C11" s="57"/>
      <c r="D11" s="57"/>
      <c r="F11" s="57"/>
      <c r="G11" s="57"/>
    </row>
    <row r="12" spans="1:10" x14ac:dyDescent="0.25">
      <c r="A12" s="57"/>
      <c r="B12" s="57"/>
      <c r="C12" s="57"/>
      <c r="D12" s="57"/>
      <c r="F12" s="57"/>
      <c r="G12" s="57"/>
    </row>
    <row r="13" spans="1:10" x14ac:dyDescent="0.25">
      <c r="A13" s="57"/>
      <c r="B13" s="57"/>
      <c r="C13" s="57"/>
      <c r="D13" s="57"/>
      <c r="F13" s="57"/>
      <c r="G13" s="57"/>
    </row>
  </sheetData>
  <dataValidations count="6">
    <dataValidation type="list" allowBlank="1" showInputMessage="1" showErrorMessage="1" sqref="F14:F1048576" xr:uid="{00000000-0002-0000-1000-000000000000}">
      <formula1>"-1, 1"</formula1>
    </dataValidation>
    <dataValidation type="whole" operator="greaterThan" allowBlank="1" showInputMessage="1" showErrorMessage="1" sqref="G14:G1048576" xr:uid="{00000000-0002-0000-1000-000001000000}">
      <formula1>0</formula1>
    </dataValidation>
    <dataValidation type="list" allowBlank="1" showInputMessage="1" showErrorMessage="1" sqref="B6" xr:uid="{00000000-0002-0000-1000-000002000000}">
      <formula1>"? , kcal, kJ"</formula1>
    </dataValidation>
    <dataValidation type="list" allowBlank="1" showInputMessage="1" showErrorMessage="1" sqref="B4" xr:uid="{00000000-0002-0000-1000-000003000000}">
      <formula1>"Ki*[1+Ns*cos(N*Phi)]"</formula1>
    </dataValidation>
    <dataValidation type="list" allowBlank="1" showInputMessage="1" showErrorMessage="1" sqref="B3" xr:uid="{00000000-0002-0000-1000-000004000000}">
      <formula1>"CVFF"</formula1>
    </dataValidation>
    <dataValidation type="list" allowBlank="1" showInputMessage="1" showErrorMessage="1" sqref="B5" xr:uid="{00000000-0002-0000-10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55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109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110</v>
      </c>
      <c r="B4" s="3" t="s">
        <v>50</v>
      </c>
      <c r="C4" s="5"/>
      <c r="D4" s="5" t="s">
        <v>12</v>
      </c>
      <c r="E4"/>
      <c r="F4"/>
    </row>
    <row r="5" spans="1:9" x14ac:dyDescent="0.25">
      <c r="A5" s="4" t="s">
        <v>124</v>
      </c>
      <c r="B5" s="3" t="s">
        <v>271</v>
      </c>
      <c r="C5" s="5"/>
      <c r="D5" s="5" t="s">
        <v>24</v>
      </c>
      <c r="E5"/>
      <c r="F5"/>
    </row>
    <row r="6" spans="1:9" x14ac:dyDescent="0.25">
      <c r="A6" s="4" t="s">
        <v>51</v>
      </c>
      <c r="B6" s="3" t="s">
        <v>299</v>
      </c>
      <c r="C6" s="5"/>
      <c r="D6" s="5" t="s">
        <v>24</v>
      </c>
      <c r="E6"/>
      <c r="F6"/>
    </row>
    <row r="7" spans="1:9" x14ac:dyDescent="0.25">
      <c r="A7" s="4" t="s">
        <v>52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53</v>
      </c>
      <c r="G9" s="24" t="s">
        <v>120</v>
      </c>
      <c r="H9" s="24" t="s">
        <v>121</v>
      </c>
      <c r="I9" s="24" t="s">
        <v>122</v>
      </c>
    </row>
    <row r="10" spans="1:9" x14ac:dyDescent="0.25">
      <c r="A10" s="57"/>
      <c r="B10" s="57"/>
      <c r="C10" s="57"/>
      <c r="D10" s="57"/>
    </row>
    <row r="11" spans="1:9" x14ac:dyDescent="0.25">
      <c r="A11" s="57"/>
      <c r="B11" s="57"/>
      <c r="C11" s="57"/>
      <c r="D11" s="57"/>
    </row>
    <row r="12" spans="1:9" x14ac:dyDescent="0.25">
      <c r="A12" s="57"/>
      <c r="B12" s="57"/>
      <c r="C12" s="57"/>
      <c r="D12" s="57"/>
    </row>
    <row r="13" spans="1:9" x14ac:dyDescent="0.25">
      <c r="A13" s="57"/>
      <c r="B13" s="57"/>
      <c r="C13" s="57"/>
      <c r="D13" s="57"/>
    </row>
    <row r="14" spans="1:9" x14ac:dyDescent="0.25">
      <c r="A14" s="57"/>
      <c r="B14" s="57"/>
      <c r="C14" s="57"/>
      <c r="D14" s="57"/>
    </row>
  </sheetData>
  <dataValidations count="5">
    <dataValidation type="list" allowBlank="1" showInputMessage="1" showErrorMessage="1" sqref="B7" xr:uid="{00000000-0002-0000-1100-000000000000}">
      <formula1>"degrees"</formula1>
    </dataValidation>
    <dataValidation type="list" allowBlank="1" showInputMessage="1" showErrorMessage="1" sqref="B6" xr:uid="{00000000-0002-0000-1100-000001000000}">
      <formula1>"? , kcal, kJ"</formula1>
    </dataValidation>
    <dataValidation type="list" allowBlank="1" showInputMessage="1" showErrorMessage="1" sqref="B4" xr:uid="{00000000-0002-0000-1100-000002000000}">
      <formula1>"Ki*cos(Chi-Chi0)^2"</formula1>
    </dataValidation>
    <dataValidation type="list" allowBlank="1" showInputMessage="1" showErrorMessage="1" sqref="B3" xr:uid="{00000000-0002-0000-1100-000003000000}">
      <formula1>"COS2, cosine/squared"</formula1>
    </dataValidation>
    <dataValidation type="list" allowBlank="1" showInputMessage="1" showErrorMessage="1" sqref="B5" xr:uid="{00000000-0002-0000-11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6"/>
  <sheetViews>
    <sheetView workbookViewId="0">
      <pane ySplit="5" topLeftCell="A6" activePane="bottomLeft" state="frozen"/>
      <selection pane="bottomLeft" activeCell="B7" sqref="B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74" t="s">
        <v>46</v>
      </c>
      <c r="B1" s="74"/>
    </row>
    <row r="2" spans="1:2" ht="14.25" customHeight="1" x14ac:dyDescent="0.25">
      <c r="A2" s="13"/>
    </row>
    <row r="3" spans="1:2" ht="30" customHeight="1" x14ac:dyDescent="0.25">
      <c r="A3" s="22" t="s">
        <v>84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46</v>
      </c>
      <c r="B5" s="83" t="s">
        <v>85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2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55</v>
      </c>
    </row>
    <row r="3" spans="1:9" x14ac:dyDescent="0.25">
      <c r="A3" s="4" t="s">
        <v>109</v>
      </c>
      <c r="B3" s="3" t="s">
        <v>0</v>
      </c>
      <c r="C3" s="5"/>
      <c r="D3" s="5" t="s">
        <v>12</v>
      </c>
    </row>
    <row r="4" spans="1:9" x14ac:dyDescent="0.25">
      <c r="A4" s="4" t="s">
        <v>110</v>
      </c>
      <c r="B4" s="3" t="s">
        <v>54</v>
      </c>
      <c r="C4" s="5"/>
      <c r="D4" s="5" t="s">
        <v>12</v>
      </c>
    </row>
    <row r="5" spans="1:9" x14ac:dyDescent="0.25">
      <c r="A5" s="4" t="s">
        <v>124</v>
      </c>
      <c r="B5" s="3" t="s">
        <v>271</v>
      </c>
      <c r="C5" s="5"/>
      <c r="D5" s="5" t="s">
        <v>24</v>
      </c>
    </row>
    <row r="6" spans="1:9" x14ac:dyDescent="0.25">
      <c r="A6" s="4" t="s">
        <v>51</v>
      </c>
      <c r="B6" s="3" t="s">
        <v>299</v>
      </c>
      <c r="C6" s="5"/>
      <c r="D6" s="5" t="s">
        <v>24</v>
      </c>
    </row>
    <row r="7" spans="1:9" x14ac:dyDescent="0.25">
      <c r="A7" s="4" t="s">
        <v>52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53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5" xr:uid="{00000000-0002-0000-1200-000000000000}">
      <formula1>"?,cis,trans,cis:right,cis:left,trans:right,trans:left"</formula1>
    </dataValidation>
    <dataValidation type="list" allowBlank="1" showInputMessage="1" showErrorMessage="1" sqref="B3" xr:uid="{00000000-0002-0000-1200-000001000000}">
      <formula1>"Harmonic"</formula1>
    </dataValidation>
    <dataValidation type="list" allowBlank="1" showInputMessage="1" showErrorMessage="1" sqref="B4" xr:uid="{00000000-0002-0000-1200-000002000000}">
      <formula1>"Ki*(Chi-Chi0)^2"</formula1>
    </dataValidation>
    <dataValidation type="list" allowBlank="1" showInputMessage="1" showErrorMessage="1" sqref="B6" xr:uid="{00000000-0002-0000-1200-000003000000}">
      <formula1>"? , kcal/degrees^2, kcal/radians^2, kJ/degrees^2, kJ/radians^2"</formula1>
    </dataValidation>
    <dataValidation type="list" allowBlank="1" showInputMessage="1" showErrorMessage="1" sqref="B7" xr:uid="{00000000-0002-0000-12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55</v>
      </c>
    </row>
    <row r="3" spans="1:11" x14ac:dyDescent="0.25">
      <c r="A3" s="4" t="s">
        <v>109</v>
      </c>
      <c r="B3" s="3" t="s">
        <v>56</v>
      </c>
      <c r="C3" s="5"/>
      <c r="F3" s="5" t="s">
        <v>12</v>
      </c>
    </row>
    <row r="4" spans="1:11" x14ac:dyDescent="0.25">
      <c r="A4" s="4" t="s">
        <v>110</v>
      </c>
      <c r="B4" s="3" t="s">
        <v>60</v>
      </c>
      <c r="C4" s="5"/>
      <c r="F4" s="5" t="s">
        <v>12</v>
      </c>
    </row>
    <row r="5" spans="1:11" x14ac:dyDescent="0.25">
      <c r="A5" s="4" t="s">
        <v>124</v>
      </c>
      <c r="B5" s="3" t="s">
        <v>271</v>
      </c>
      <c r="C5" s="5"/>
      <c r="F5" s="5" t="s">
        <v>24</v>
      </c>
    </row>
    <row r="6" spans="1:11" x14ac:dyDescent="0.25">
      <c r="A6" s="4" t="s">
        <v>51</v>
      </c>
      <c r="B6" s="3" t="s">
        <v>299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49</v>
      </c>
      <c r="F8" s="23" t="s">
        <v>57</v>
      </c>
      <c r="G8" s="23" t="s">
        <v>58</v>
      </c>
      <c r="H8" s="23" t="s">
        <v>59</v>
      </c>
      <c r="I8" s="24" t="s">
        <v>120</v>
      </c>
      <c r="J8" s="24" t="s">
        <v>121</v>
      </c>
      <c r="K8" s="24" t="s">
        <v>122</v>
      </c>
    </row>
  </sheetData>
  <dataValidations count="4">
    <dataValidation type="list" allowBlank="1" showInputMessage="1" showErrorMessage="1" sqref="B5" xr:uid="{00000000-0002-0000-1300-000000000000}">
      <formula1>"?,cis,trans,cis:right,cis:left,trans:right,trans:left"</formula1>
    </dataValidation>
    <dataValidation type="list" allowBlank="1" showInputMessage="1" showErrorMessage="1" sqref="B3" xr:uid="{00000000-0002-0000-1300-000001000000}">
      <formula1>"Fourier"</formula1>
    </dataValidation>
    <dataValidation type="list" allowBlank="1" showInputMessage="1" showErrorMessage="1" sqref="B4" xr:uid="{00000000-0002-0000-1300-000002000000}">
      <formula1>"Ki*[C0+C1*cos(w)+C2*cos(2*w)]"</formula1>
    </dataValidation>
    <dataValidation type="list" allowBlank="1" showInputMessage="1" showErrorMessage="1" sqref="B6" xr:uid="{00000000-0002-0000-13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55</v>
      </c>
    </row>
    <row r="3" spans="1:9" x14ac:dyDescent="0.25">
      <c r="A3" s="4" t="s">
        <v>109</v>
      </c>
      <c r="B3" s="3" t="s">
        <v>61</v>
      </c>
      <c r="C3" s="5"/>
      <c r="G3" s="5" t="s">
        <v>12</v>
      </c>
    </row>
    <row r="4" spans="1:9" x14ac:dyDescent="0.25">
      <c r="A4" s="4" t="s">
        <v>110</v>
      </c>
      <c r="B4" s="3" t="s">
        <v>62</v>
      </c>
      <c r="C4" s="5"/>
      <c r="G4" s="5" t="s">
        <v>12</v>
      </c>
    </row>
    <row r="5" spans="1:9" x14ac:dyDescent="0.25">
      <c r="A5" s="4" t="s">
        <v>124</v>
      </c>
      <c r="B5" s="3" t="s">
        <v>271</v>
      </c>
      <c r="C5" s="5"/>
      <c r="G5" s="5" t="s">
        <v>24</v>
      </c>
    </row>
    <row r="6" spans="1:9" x14ac:dyDescent="0.25">
      <c r="A6" s="4" t="s">
        <v>51</v>
      </c>
      <c r="B6" s="3" t="s">
        <v>299</v>
      </c>
      <c r="C6" s="5"/>
      <c r="G6" s="5" t="s">
        <v>24</v>
      </c>
    </row>
    <row r="7" spans="1:9" x14ac:dyDescent="0.25">
      <c r="A7" s="4" t="s">
        <v>64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63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7" xr:uid="{00000000-0002-0000-1400-000000000000}">
      <formula1>"degrees"</formula1>
    </dataValidation>
    <dataValidation type="list" allowBlank="1" showInputMessage="1" showErrorMessage="1" sqref="B6" xr:uid="{00000000-0002-0000-1400-000001000000}">
      <formula1>"? , kcal, kJ"</formula1>
    </dataValidation>
    <dataValidation type="list" allowBlank="1" showInputMessage="1" showErrorMessage="1" sqref="B4" xr:uid="{00000000-0002-0000-14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400-000003000000}">
      <formula1>"Umbrella"</formula1>
    </dataValidation>
    <dataValidation type="list" allowBlank="1" showInputMessage="1" showErrorMessage="1" sqref="B5" xr:uid="{00000000-0002-0000-14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J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55</v>
      </c>
    </row>
    <row r="3" spans="1:10" x14ac:dyDescent="0.25">
      <c r="A3" s="4" t="s">
        <v>109</v>
      </c>
      <c r="B3" s="3" t="s">
        <v>18</v>
      </c>
      <c r="C3" s="5"/>
      <c r="D3" s="5" t="s">
        <v>12</v>
      </c>
    </row>
    <row r="4" spans="1:10" x14ac:dyDescent="0.25">
      <c r="A4" s="4" t="s">
        <v>110</v>
      </c>
      <c r="B4" s="3" t="s">
        <v>190</v>
      </c>
      <c r="C4" s="5"/>
      <c r="D4" s="5" t="s">
        <v>91</v>
      </c>
    </row>
    <row r="5" spans="1:10" x14ac:dyDescent="0.25">
      <c r="A5" s="4" t="s">
        <v>124</v>
      </c>
      <c r="B5" s="3" t="s">
        <v>271</v>
      </c>
      <c r="C5" s="5"/>
      <c r="D5" s="5" t="s">
        <v>24</v>
      </c>
    </row>
    <row r="6" spans="1:10" x14ac:dyDescent="0.25">
      <c r="A6" s="4" t="s">
        <v>32</v>
      </c>
      <c r="B6" s="3" t="s">
        <v>299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120</v>
      </c>
      <c r="I9" s="24" t="s">
        <v>121</v>
      </c>
      <c r="J9" s="24" t="s">
        <v>122</v>
      </c>
    </row>
  </sheetData>
  <dataValidations count="5">
    <dataValidation type="list" allowBlank="1" showInputMessage="1" showErrorMessage="1" sqref="B7" xr:uid="{00000000-0002-0000-1500-000000000000}">
      <formula1>"degrees"</formula1>
    </dataValidation>
    <dataValidation type="list" allowBlank="1" showInputMessage="1" showErrorMessage="1" sqref="B6" xr:uid="{00000000-0002-0000-1500-000001000000}">
      <formula1>"? , kcal, kJ"</formula1>
    </dataValidation>
    <dataValidation type="list" allowBlank="1" showInputMessage="1" showErrorMessage="1" sqref="B4" xr:uid="{00000000-0002-0000-1500-000002000000}">
      <formula1>"?, Kd*[1+cos(N*Phi-Phi0)], Kd*[1+cos(N*Phi+Phi0)], .5*Kd*[1+cos(N*Phi-Phi0)], .5*Kd*[1+cos(N*Phi+Phi0)]"</formula1>
    </dataValidation>
    <dataValidation type="list" allowBlank="1" showInputMessage="1" showErrorMessage="1" sqref="B3" xr:uid="{00000000-0002-0000-1500-000003000000}">
      <formula1>"CHARMM"</formula1>
    </dataValidation>
    <dataValidation type="list" allowBlank="1" showInputMessage="1" showErrorMessage="1" sqref="B5" xr:uid="{00000000-0002-0000-1500-000004000000}">
      <formula1>"?,cis,trans,cis:right,cis:left,trans:right,trans:left"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249977111117893"/>
  </sheetPr>
  <dimension ref="A1:I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55</v>
      </c>
    </row>
    <row r="2" spans="1:9" s="47" customFormat="1" x14ac:dyDescent="0.25"/>
    <row r="3" spans="1:9" x14ac:dyDescent="0.25">
      <c r="A3" s="4" t="s">
        <v>109</v>
      </c>
      <c r="B3" s="3" t="s">
        <v>140</v>
      </c>
      <c r="C3" s="5"/>
      <c r="D3" s="5" t="s">
        <v>12</v>
      </c>
    </row>
    <row r="4" spans="1:9" x14ac:dyDescent="0.25">
      <c r="A4" s="4" t="s">
        <v>110</v>
      </c>
      <c r="B4" s="3" t="s">
        <v>54</v>
      </c>
      <c r="C4" s="5"/>
      <c r="D4" s="5" t="s">
        <v>12</v>
      </c>
    </row>
    <row r="5" spans="1:9" x14ac:dyDescent="0.25">
      <c r="A5" s="4" t="s">
        <v>124</v>
      </c>
      <c r="B5" s="3" t="s">
        <v>271</v>
      </c>
      <c r="C5" s="5"/>
      <c r="D5" s="5" t="s">
        <v>24</v>
      </c>
    </row>
    <row r="6" spans="1:9" x14ac:dyDescent="0.25">
      <c r="A6" s="4" t="s">
        <v>51</v>
      </c>
      <c r="B6" s="3" t="s">
        <v>271</v>
      </c>
      <c r="C6" s="5"/>
      <c r="D6" s="5" t="s">
        <v>24</v>
      </c>
    </row>
    <row r="7" spans="1:9" x14ac:dyDescent="0.25">
      <c r="A7" s="4" t="s">
        <v>52</v>
      </c>
      <c r="B7" s="3" t="s">
        <v>10</v>
      </c>
      <c r="C7" s="5"/>
      <c r="D7" s="5" t="s">
        <v>12</v>
      </c>
    </row>
    <row r="8" spans="1:9" s="47" customFormat="1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49</v>
      </c>
      <c r="F9" s="23" t="s">
        <v>53</v>
      </c>
      <c r="G9" s="24" t="s">
        <v>120</v>
      </c>
      <c r="H9" s="24" t="s">
        <v>121</v>
      </c>
      <c r="I9" s="24" t="s">
        <v>122</v>
      </c>
    </row>
  </sheetData>
  <dataValidations count="5">
    <dataValidation type="list" allowBlank="1" showInputMessage="1" showErrorMessage="1" sqref="B5" xr:uid="{00000000-0002-0000-1600-000000000000}">
      <formula1>"?,cis,trans,cis:right,cis:left,trans:right,trans:left"</formula1>
    </dataValidation>
    <dataValidation type="list" allowBlank="1" showInputMessage="1" showErrorMessage="1" sqref="B3" xr:uid="{00000000-0002-0000-1600-000001000000}">
      <formula1>"Class2"</formula1>
    </dataValidation>
    <dataValidation type="list" allowBlank="1" showInputMessage="1" showErrorMessage="1" sqref="B4" xr:uid="{00000000-0002-0000-1600-000002000000}">
      <formula1>"Ki*(Chi-Chi0)^2"</formula1>
    </dataValidation>
    <dataValidation type="list" allowBlank="1" showInputMessage="1" showErrorMessage="1" sqref="B6" xr:uid="{00000000-0002-0000-1600-000003000000}">
      <formula1>" ?, kcal/radians^2, kJ/radians^2"</formula1>
    </dataValidation>
    <dataValidation type="list" allowBlank="1" showInputMessage="1" showErrorMessage="1" sqref="B7" xr:uid="{00000000-0002-0000-1600-000004000000}">
      <formula1>"degrees"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71</v>
      </c>
      <c r="B1" s="10"/>
      <c r="C1" s="10"/>
      <c r="D1" s="10"/>
    </row>
    <row r="3" spans="1:6" x14ac:dyDescent="0.25">
      <c r="A3" s="4" t="s">
        <v>109</v>
      </c>
      <c r="B3" s="3" t="s">
        <v>284</v>
      </c>
      <c r="C3" s="5" t="s">
        <v>12</v>
      </c>
    </row>
    <row r="4" spans="1:6" x14ac:dyDescent="0.25">
      <c r="A4" s="4" t="s">
        <v>110</v>
      </c>
      <c r="B4" s="3" t="s">
        <v>285</v>
      </c>
      <c r="C4" s="5" t="s">
        <v>12</v>
      </c>
    </row>
    <row r="5" spans="1:6" x14ac:dyDescent="0.25">
      <c r="A5" s="4" t="s">
        <v>74</v>
      </c>
      <c r="B5" s="3" t="s">
        <v>271</v>
      </c>
      <c r="C5" s="5" t="s">
        <v>24</v>
      </c>
    </row>
    <row r="6" spans="1:6" x14ac:dyDescent="0.25">
      <c r="A6" s="4" t="s">
        <v>286</v>
      </c>
      <c r="B6" s="3" t="s">
        <v>271</v>
      </c>
      <c r="C6" s="5" t="s">
        <v>24</v>
      </c>
    </row>
    <row r="7" spans="1:6" x14ac:dyDescent="0.25">
      <c r="A7" s="4" t="s">
        <v>137</v>
      </c>
      <c r="B7" s="3" t="s">
        <v>271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72</v>
      </c>
      <c r="B9" s="23" t="s">
        <v>73</v>
      </c>
      <c r="C9" s="23" t="s">
        <v>287</v>
      </c>
      <c r="D9" s="24" t="s">
        <v>120</v>
      </c>
      <c r="E9" s="24" t="s">
        <v>121</v>
      </c>
      <c r="F9" s="24" t="s">
        <v>122</v>
      </c>
    </row>
  </sheetData>
  <dataValidations count="5">
    <dataValidation type="list" allowBlank="1" showInputMessage="1" showErrorMessage="1" sqref="B5" xr:uid="{00000000-0002-0000-1700-000000000000}">
      <formula1>"?,kcal/mol,kJ/mol"</formula1>
    </dataValidation>
    <dataValidation type="list" allowBlank="1" showInputMessage="1" showErrorMessage="1" sqref="B6" xr:uid="{00000000-0002-0000-1700-000001000000}">
      <formula1>"?,Å,nm"</formula1>
    </dataValidation>
    <dataValidation type="list" allowBlank="1" showInputMessage="1" showErrorMessage="1" sqref="B4" xr:uid="{00000000-0002-0000-1700-000002000000}">
      <formula1>"epsilon*[(Rmin/R)^12-2*(Rmin/R)^6]"</formula1>
    </dataValidation>
    <dataValidation type="list" allowBlank="1" showInputMessage="1" showErrorMessage="1" sqref="B3" xr:uid="{00000000-0002-0000-1700-000003000000}">
      <formula1>"Lennard-Jones (12-6) [Rmin Form]"</formula1>
    </dataValidation>
    <dataValidation type="list" allowBlank="1" showInputMessage="1" showErrorMessage="1" sqref="B7" xr:uid="{00000000-0002-0000-17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71</v>
      </c>
      <c r="B1" s="10"/>
      <c r="C1" s="10"/>
      <c r="D1" s="10"/>
    </row>
    <row r="3" spans="1:6" x14ac:dyDescent="0.25">
      <c r="A3" s="4" t="s">
        <v>109</v>
      </c>
      <c r="B3" s="3" t="s">
        <v>192</v>
      </c>
      <c r="C3" s="5" t="s">
        <v>12</v>
      </c>
    </row>
    <row r="4" spans="1:6" x14ac:dyDescent="0.25">
      <c r="A4" s="4" t="s">
        <v>110</v>
      </c>
      <c r="B4" s="3" t="s">
        <v>288</v>
      </c>
      <c r="C4" s="5" t="s">
        <v>12</v>
      </c>
    </row>
    <row r="5" spans="1:6" x14ac:dyDescent="0.25">
      <c r="A5" s="4" t="s">
        <v>74</v>
      </c>
      <c r="B5" s="3" t="s">
        <v>271</v>
      </c>
      <c r="C5" s="5" t="s">
        <v>24</v>
      </c>
    </row>
    <row r="6" spans="1:6" x14ac:dyDescent="0.25">
      <c r="A6" s="4" t="s">
        <v>286</v>
      </c>
      <c r="B6" s="3" t="s">
        <v>271</v>
      </c>
      <c r="C6" s="5" t="s">
        <v>24</v>
      </c>
    </row>
    <row r="7" spans="1:6" x14ac:dyDescent="0.25">
      <c r="A7" s="4" t="s">
        <v>137</v>
      </c>
      <c r="B7" s="3" t="s">
        <v>271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72</v>
      </c>
      <c r="B9" s="23" t="s">
        <v>73</v>
      </c>
      <c r="C9" s="23" t="s">
        <v>287</v>
      </c>
      <c r="D9" s="24" t="s">
        <v>120</v>
      </c>
      <c r="E9" s="24" t="s">
        <v>121</v>
      </c>
      <c r="F9" s="24" t="s">
        <v>122</v>
      </c>
    </row>
  </sheetData>
  <dataValidations count="5">
    <dataValidation type="list" allowBlank="1" showInputMessage="1" showErrorMessage="1" sqref="B7" xr:uid="{00000000-0002-0000-1800-000000000000}">
      <formula1>"?, Lorentz-Berthelot, Waldman-Hagler, Kong, Fender-Halsey"</formula1>
    </dataValidation>
    <dataValidation type="list" allowBlank="1" showInputMessage="1" showErrorMessage="1" sqref="B3" xr:uid="{00000000-0002-0000-1800-000001000000}">
      <formula1>"Lennard-Jones (9-6) [Class 2 Form]"</formula1>
    </dataValidation>
    <dataValidation type="list" allowBlank="1" showInputMessage="1" showErrorMessage="1" sqref="B4" xr:uid="{00000000-0002-0000-1800-000002000000}">
      <formula1>"epsilon*[2*(Rmin/R)^9-3*(Rmin/R)^6]"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 tint="-0.249977111117893"/>
  </sheetPr>
  <dimension ref="A1:I8"/>
  <sheetViews>
    <sheetView workbookViewId="0">
      <selection activeCell="A3" sqref="A3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7"/>
  </cols>
  <sheetData>
    <row r="1" spans="1:9" ht="31.5" x14ac:dyDescent="0.5">
      <c r="A1" s="73" t="s">
        <v>156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109</v>
      </c>
      <c r="B3" s="3" t="s">
        <v>155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110</v>
      </c>
      <c r="B4" s="3" t="s">
        <v>154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153</v>
      </c>
      <c r="B5" s="3" t="s">
        <v>271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152</v>
      </c>
      <c r="B6" s="3" t="s">
        <v>271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151</v>
      </c>
      <c r="E8" s="23" t="s">
        <v>150</v>
      </c>
      <c r="F8" s="23" t="s">
        <v>149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3" xr:uid="{00000000-0002-0000-1900-000000000000}">
      <formula1>"BondBond"</formula1>
    </dataValidation>
    <dataValidation type="list" allowBlank="1" showInputMessage="1" showErrorMessage="1" sqref="B4" xr:uid="{00000000-0002-0000-1900-000001000000}">
      <formula1>"M*(R-R1)*(R-R2)"</formula1>
    </dataValidation>
    <dataValidation type="list" allowBlank="1" showInputMessage="1" showErrorMessage="1" sqref="B5" xr:uid="{00000000-0002-0000-1900-000002000000}">
      <formula1>"?, kcal/Å^2, kJ/nm^2"</formula1>
    </dataValidation>
    <dataValidation type="list" allowBlank="1" showInputMessage="1" showErrorMessage="1" sqref="B6" xr:uid="{00000000-0002-0000-1900-000003000000}">
      <formula1>"?, Å, nm"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-0.249977111117893"/>
  </sheetPr>
  <dimension ref="A1:J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7"/>
  </cols>
  <sheetData>
    <row r="1" spans="1:10" ht="31.5" x14ac:dyDescent="0.5">
      <c r="A1" s="73" t="s">
        <v>156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109</v>
      </c>
      <c r="B3" s="3" t="s">
        <v>160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110</v>
      </c>
      <c r="B4" s="3" t="s">
        <v>159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158</v>
      </c>
      <c r="B5" s="3" t="s">
        <v>271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152</v>
      </c>
      <c r="B6" s="3" t="s">
        <v>271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29</v>
      </c>
      <c r="F8" s="23" t="s">
        <v>150</v>
      </c>
      <c r="G8" s="23" t="s">
        <v>157</v>
      </c>
      <c r="H8" s="24" t="s">
        <v>120</v>
      </c>
      <c r="I8" s="24" t="s">
        <v>121</v>
      </c>
      <c r="J8" s="24" t="s">
        <v>122</v>
      </c>
    </row>
  </sheetData>
  <mergeCells count="1">
    <mergeCell ref="A1:J1"/>
  </mergeCells>
  <dataValidations count="4">
    <dataValidation type="list" allowBlank="1" showInputMessage="1" showErrorMessage="1" sqref="B6" xr:uid="{00000000-0002-0000-1A00-000000000000}">
      <formula1>"?, Å, nm"</formula1>
    </dataValidation>
    <dataValidation type="list" allowBlank="1" showInputMessage="1" showErrorMessage="1" sqref="B5" xr:uid="{00000000-0002-0000-1A00-000001000000}">
      <formula1>"?, kcal/Å^2, kJ/nm^2"</formula1>
    </dataValidation>
    <dataValidation type="list" allowBlank="1" showInputMessage="1" showErrorMessage="1" sqref="B4" xr:uid="{00000000-0002-0000-1A00-000002000000}">
      <formula1>"N*(Rij-R1)*(Rkl-R3)"</formula1>
    </dataValidation>
    <dataValidation type="list" allowBlank="1" showInputMessage="1" showErrorMessage="1" sqref="B3" xr:uid="{00000000-0002-0000-1A00-000003000000}">
      <formula1>"BondBond13"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-0.249977111117893"/>
  </sheetPr>
  <dimension ref="A1:M8"/>
  <sheetViews>
    <sheetView workbookViewId="0">
      <selection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156</v>
      </c>
    </row>
    <row r="2" spans="1:13" s="47" customFormat="1" x14ac:dyDescent="0.25"/>
    <row r="3" spans="1:13" x14ac:dyDescent="0.25">
      <c r="A3" s="4" t="s">
        <v>109</v>
      </c>
      <c r="B3" s="3" t="s">
        <v>168</v>
      </c>
      <c r="C3" s="5"/>
      <c r="H3" s="5" t="s">
        <v>12</v>
      </c>
    </row>
    <row r="4" spans="1:13" x14ac:dyDescent="0.25">
      <c r="A4" s="4" t="s">
        <v>110</v>
      </c>
      <c r="B4" s="3" t="s">
        <v>193</v>
      </c>
      <c r="C4" s="5"/>
      <c r="H4" s="5" t="s">
        <v>12</v>
      </c>
    </row>
    <row r="5" spans="1:13" x14ac:dyDescent="0.25">
      <c r="A5" s="4" t="s">
        <v>153</v>
      </c>
      <c r="B5" s="3" t="s">
        <v>299</v>
      </c>
      <c r="C5" s="5"/>
      <c r="H5" s="5" t="s">
        <v>24</v>
      </c>
    </row>
    <row r="6" spans="1:13" x14ac:dyDescent="0.25">
      <c r="A6" s="4" t="s">
        <v>167</v>
      </c>
      <c r="B6" s="3" t="s">
        <v>10</v>
      </c>
      <c r="C6" s="5"/>
      <c r="G6" s="5"/>
      <c r="H6" s="5" t="s">
        <v>146</v>
      </c>
    </row>
    <row r="7" spans="1:13" s="47" customFormat="1" ht="15.75" thickBot="1" x14ac:dyDescent="0.3"/>
    <row r="8" spans="1:13" s="46" customFormat="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166</v>
      </c>
      <c r="F8" s="23" t="s">
        <v>165</v>
      </c>
      <c r="G8" s="23" t="s">
        <v>164</v>
      </c>
      <c r="H8" s="23" t="s">
        <v>163</v>
      </c>
      <c r="I8" s="23" t="s">
        <v>162</v>
      </c>
      <c r="J8" s="23" t="s">
        <v>161</v>
      </c>
      <c r="K8" s="24" t="s">
        <v>120</v>
      </c>
      <c r="L8" s="24" t="s">
        <v>121</v>
      </c>
      <c r="M8" s="24" t="s">
        <v>122</v>
      </c>
    </row>
  </sheetData>
  <dataValidations count="4">
    <dataValidation type="list" allowBlank="1" showInputMessage="1" showErrorMessage="1" sqref="B5" xr:uid="{00000000-0002-0000-1B00-000000000000}">
      <formula1>"? , kcal/Å^2, kJ/nm^2"</formula1>
    </dataValidation>
    <dataValidation type="list" allowBlank="1" showInputMessage="1" showErrorMessage="1" sqref="B4" xr:uid="{00000000-0002-0000-1B00-000001000000}">
      <formula1>"M1*(Theta-Theta1)(Theta-Theta3)+M2*(Theta-Theta1)(Theta-Theta2)+M3*(Theta-Theta2)(Theta-Theta3)"</formula1>
    </dataValidation>
    <dataValidation type="list" allowBlank="1" showInputMessage="1" showErrorMessage="1" sqref="B3" xr:uid="{00000000-0002-0000-1B00-000002000000}">
      <formula1>"AngleAngle"</formula1>
    </dataValidation>
    <dataValidation type="list" allowBlank="1" showInputMessage="1" showErrorMessage="1" sqref="B6" xr:uid="{00000000-0002-0000-1B00-000003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workbookViewId="0">
      <selection activeCell="B41" sqref="B41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271</v>
      </c>
    </row>
    <row r="2" spans="1:1" x14ac:dyDescent="0.25">
      <c r="A2" s="7" t="s">
        <v>270</v>
      </c>
    </row>
    <row r="3" spans="1:1" x14ac:dyDescent="0.25">
      <c r="A3" s="7" t="s">
        <v>269</v>
      </c>
    </row>
    <row r="4" spans="1:1" x14ac:dyDescent="0.25">
      <c r="A4" s="7" t="s">
        <v>268</v>
      </c>
    </row>
    <row r="5" spans="1:1" x14ac:dyDescent="0.25">
      <c r="A5" s="7" t="s">
        <v>267</v>
      </c>
    </row>
    <row r="6" spans="1:1" x14ac:dyDescent="0.25">
      <c r="A6" s="7" t="s">
        <v>266</v>
      </c>
    </row>
    <row r="7" spans="1:1" x14ac:dyDescent="0.25">
      <c r="A7" s="7" t="s">
        <v>265</v>
      </c>
    </row>
    <row r="8" spans="1:1" x14ac:dyDescent="0.25">
      <c r="A8" s="7" t="s">
        <v>264</v>
      </c>
    </row>
    <row r="9" spans="1:1" x14ac:dyDescent="0.25">
      <c r="A9" s="7" t="s">
        <v>263</v>
      </c>
    </row>
    <row r="10" spans="1:1" x14ac:dyDescent="0.25">
      <c r="A10" s="7" t="s">
        <v>262</v>
      </c>
    </row>
    <row r="11" spans="1:1" x14ac:dyDescent="0.25">
      <c r="A11" s="7" t="s">
        <v>261</v>
      </c>
    </row>
    <row r="12" spans="1:1" x14ac:dyDescent="0.25">
      <c r="A12" s="7" t="s">
        <v>260</v>
      </c>
    </row>
    <row r="13" spans="1:1" x14ac:dyDescent="0.25">
      <c r="A13" s="7" t="s">
        <v>259</v>
      </c>
    </row>
    <row r="14" spans="1:1" x14ac:dyDescent="0.25">
      <c r="A14" s="7" t="s">
        <v>258</v>
      </c>
    </row>
    <row r="15" spans="1:1" x14ac:dyDescent="0.25">
      <c r="A15" s="7" t="s">
        <v>257</v>
      </c>
    </row>
    <row r="16" spans="1:1" x14ac:dyDescent="0.25">
      <c r="A16" s="7" t="s">
        <v>256</v>
      </c>
    </row>
    <row r="17" spans="1:1" x14ac:dyDescent="0.25">
      <c r="A17" s="7" t="s">
        <v>255</v>
      </c>
    </row>
    <row r="18" spans="1:1" x14ac:dyDescent="0.25">
      <c r="A18" s="7" t="s">
        <v>254</v>
      </c>
    </row>
    <row r="19" spans="1:1" x14ac:dyDescent="0.25">
      <c r="A19" s="7" t="s">
        <v>253</v>
      </c>
    </row>
    <row r="20" spans="1:1" x14ac:dyDescent="0.25">
      <c r="A20" s="7" t="s">
        <v>252</v>
      </c>
    </row>
    <row r="21" spans="1:1" x14ac:dyDescent="0.25">
      <c r="A21" s="7" t="s">
        <v>251</v>
      </c>
    </row>
    <row r="22" spans="1:1" x14ac:dyDescent="0.25">
      <c r="A22" s="7" t="s">
        <v>250</v>
      </c>
    </row>
    <row r="23" spans="1:1" x14ac:dyDescent="0.25">
      <c r="A23" s="7" t="s">
        <v>249</v>
      </c>
    </row>
    <row r="24" spans="1:1" x14ac:dyDescent="0.25">
      <c r="A24" s="7" t="s">
        <v>248</v>
      </c>
    </row>
    <row r="25" spans="1:1" x14ac:dyDescent="0.25">
      <c r="A25" s="7" t="s">
        <v>247</v>
      </c>
    </row>
    <row r="26" spans="1:1" x14ac:dyDescent="0.25">
      <c r="A26" s="7" t="s">
        <v>246</v>
      </c>
    </row>
    <row r="27" spans="1:1" x14ac:dyDescent="0.25">
      <c r="A27" s="7" t="s">
        <v>245</v>
      </c>
    </row>
    <row r="28" spans="1:1" x14ac:dyDescent="0.25">
      <c r="A28" s="7" t="s">
        <v>244</v>
      </c>
    </row>
    <row r="29" spans="1:1" x14ac:dyDescent="0.25">
      <c r="A29" s="7" t="s">
        <v>243</v>
      </c>
    </row>
    <row r="30" spans="1:1" x14ac:dyDescent="0.25">
      <c r="A30" s="7" t="s">
        <v>242</v>
      </c>
    </row>
    <row r="31" spans="1:1" x14ac:dyDescent="0.25">
      <c r="A31" s="7" t="s">
        <v>241</v>
      </c>
    </row>
    <row r="32" spans="1:1" x14ac:dyDescent="0.25">
      <c r="A32" s="7" t="s">
        <v>240</v>
      </c>
    </row>
    <row r="33" spans="1:1" x14ac:dyDescent="0.25">
      <c r="A33" s="7" t="s">
        <v>239</v>
      </c>
    </row>
    <row r="34" spans="1:1" x14ac:dyDescent="0.25">
      <c r="A34" s="7" t="s">
        <v>238</v>
      </c>
    </row>
    <row r="35" spans="1:1" x14ac:dyDescent="0.25">
      <c r="A35" s="7" t="s">
        <v>237</v>
      </c>
    </row>
    <row r="36" spans="1:1" x14ac:dyDescent="0.25">
      <c r="A36" s="7" t="s">
        <v>236</v>
      </c>
    </row>
    <row r="37" spans="1:1" x14ac:dyDescent="0.25">
      <c r="A37" s="7" t="s">
        <v>235</v>
      </c>
    </row>
    <row r="38" spans="1:1" x14ac:dyDescent="0.25">
      <c r="A38" s="7" t="s">
        <v>234</v>
      </c>
    </row>
    <row r="39" spans="1:1" x14ac:dyDescent="0.25">
      <c r="A39" s="7" t="s">
        <v>233</v>
      </c>
    </row>
    <row r="40" spans="1:1" x14ac:dyDescent="0.25">
      <c r="A40" s="7" t="s">
        <v>232</v>
      </c>
    </row>
    <row r="41" spans="1:1" x14ac:dyDescent="0.25">
      <c r="A41" s="7" t="s">
        <v>231</v>
      </c>
    </row>
    <row r="42" spans="1:1" x14ac:dyDescent="0.25">
      <c r="A42" s="7" t="s">
        <v>230</v>
      </c>
    </row>
    <row r="43" spans="1:1" x14ac:dyDescent="0.25">
      <c r="A43" s="7" t="s">
        <v>229</v>
      </c>
    </row>
    <row r="44" spans="1:1" x14ac:dyDescent="0.25">
      <c r="A44" s="7" t="s">
        <v>228</v>
      </c>
    </row>
    <row r="45" spans="1:1" x14ac:dyDescent="0.25">
      <c r="A45" s="7" t="s">
        <v>227</v>
      </c>
    </row>
    <row r="46" spans="1:1" x14ac:dyDescent="0.25">
      <c r="A46" s="7" t="s">
        <v>226</v>
      </c>
    </row>
    <row r="47" spans="1:1" x14ac:dyDescent="0.25">
      <c r="A47" s="7" t="s">
        <v>225</v>
      </c>
    </row>
    <row r="48" spans="1:1" x14ac:dyDescent="0.25">
      <c r="A48" s="7" t="s">
        <v>224</v>
      </c>
    </row>
    <row r="49" spans="1:1" x14ac:dyDescent="0.25">
      <c r="A49" s="7" t="s">
        <v>223</v>
      </c>
    </row>
    <row r="50" spans="1:1" x14ac:dyDescent="0.25">
      <c r="A50" s="7" t="s">
        <v>222</v>
      </c>
    </row>
    <row r="51" spans="1:1" x14ac:dyDescent="0.25">
      <c r="A51" s="7" t="s">
        <v>221</v>
      </c>
    </row>
    <row r="52" spans="1:1" x14ac:dyDescent="0.25">
      <c r="A52" s="7" t="s">
        <v>220</v>
      </c>
    </row>
    <row r="53" spans="1:1" x14ac:dyDescent="0.25">
      <c r="A53" s="7" t="s">
        <v>219</v>
      </c>
    </row>
    <row r="54" spans="1:1" x14ac:dyDescent="0.25">
      <c r="A54" s="7" t="s">
        <v>218</v>
      </c>
    </row>
    <row r="55" spans="1:1" x14ac:dyDescent="0.25">
      <c r="A55" s="7" t="s">
        <v>217</v>
      </c>
    </row>
    <row r="56" spans="1:1" x14ac:dyDescent="0.25">
      <c r="A56" s="7" t="s">
        <v>216</v>
      </c>
    </row>
    <row r="57" spans="1:1" x14ac:dyDescent="0.25">
      <c r="A57" s="7" t="s">
        <v>215</v>
      </c>
    </row>
    <row r="58" spans="1:1" x14ac:dyDescent="0.25">
      <c r="A58" s="7" t="s">
        <v>214</v>
      </c>
    </row>
    <row r="59" spans="1:1" x14ac:dyDescent="0.25">
      <c r="A59" s="7" t="s">
        <v>213</v>
      </c>
    </row>
    <row r="60" spans="1:1" x14ac:dyDescent="0.25">
      <c r="A60" s="7" t="s">
        <v>212</v>
      </c>
    </row>
    <row r="61" spans="1:1" x14ac:dyDescent="0.25">
      <c r="A61" s="7" t="s">
        <v>211</v>
      </c>
    </row>
    <row r="62" spans="1:1" x14ac:dyDescent="0.25">
      <c r="A62" s="7" t="s">
        <v>210</v>
      </c>
    </row>
    <row r="63" spans="1:1" x14ac:dyDescent="0.25">
      <c r="A63" s="7" t="s">
        <v>209</v>
      </c>
    </row>
    <row r="64" spans="1:1" x14ac:dyDescent="0.25">
      <c r="A64" s="7" t="s">
        <v>208</v>
      </c>
    </row>
    <row r="65" spans="1:1" x14ac:dyDescent="0.25">
      <c r="A65" s="7" t="s">
        <v>207</v>
      </c>
    </row>
    <row r="66" spans="1:1" x14ac:dyDescent="0.25">
      <c r="A66" s="7" t="s">
        <v>206</v>
      </c>
    </row>
    <row r="67" spans="1:1" x14ac:dyDescent="0.25">
      <c r="A67" s="7" t="s">
        <v>205</v>
      </c>
    </row>
    <row r="68" spans="1:1" x14ac:dyDescent="0.25">
      <c r="A68" s="7" t="s">
        <v>204</v>
      </c>
    </row>
    <row r="69" spans="1:1" x14ac:dyDescent="0.25">
      <c r="A69" s="7" t="s">
        <v>203</v>
      </c>
    </row>
    <row r="70" spans="1:1" x14ac:dyDescent="0.25">
      <c r="A70" s="7" t="s">
        <v>202</v>
      </c>
    </row>
    <row r="71" spans="1:1" x14ac:dyDescent="0.25">
      <c r="A71" s="7" t="s">
        <v>201</v>
      </c>
    </row>
    <row r="72" spans="1:1" x14ac:dyDescent="0.25">
      <c r="A72" s="7" t="s">
        <v>200</v>
      </c>
    </row>
    <row r="73" spans="1:1" x14ac:dyDescent="0.25">
      <c r="A73" s="7" t="s">
        <v>199</v>
      </c>
    </row>
    <row r="74" spans="1:1" x14ac:dyDescent="0.25">
      <c r="A74" s="7" t="s">
        <v>198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-0.249977111117893"/>
  </sheetPr>
  <dimension ref="A1:K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7"/>
  </cols>
  <sheetData>
    <row r="1" spans="1:11" ht="31.5" x14ac:dyDescent="0.5">
      <c r="A1" s="73" t="s">
        <v>156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109</v>
      </c>
      <c r="B3" s="3" t="s">
        <v>169</v>
      </c>
      <c r="C3" s="48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110</v>
      </c>
      <c r="B4" s="3" t="s">
        <v>194</v>
      </c>
      <c r="C4" s="48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158</v>
      </c>
      <c r="B5" s="3" t="s">
        <v>271</v>
      </c>
      <c r="C5" s="48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152</v>
      </c>
      <c r="B6" s="3" t="s">
        <v>271</v>
      </c>
      <c r="C6" s="48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15</v>
      </c>
      <c r="E8" s="23" t="s">
        <v>126</v>
      </c>
      <c r="F8" s="23" t="s">
        <v>128</v>
      </c>
      <c r="G8" s="23" t="s">
        <v>150</v>
      </c>
      <c r="H8" s="23" t="s">
        <v>149</v>
      </c>
      <c r="I8" s="24" t="s">
        <v>120</v>
      </c>
      <c r="J8" s="24" t="s">
        <v>121</v>
      </c>
      <c r="K8" s="24" t="s">
        <v>122</v>
      </c>
    </row>
  </sheetData>
  <mergeCells count="1">
    <mergeCell ref="A1:K1"/>
  </mergeCells>
  <dataValidations count="4">
    <dataValidation type="list" allowBlank="1" showInputMessage="1" showErrorMessage="1" sqref="B6" xr:uid="{00000000-0002-0000-1C00-000000000000}">
      <formula1>"?, Å, nm"</formula1>
    </dataValidation>
    <dataValidation type="list" allowBlank="1" showInputMessage="1" showErrorMessage="1" sqref="B5" xr:uid="{00000000-0002-0000-1C00-000001000000}">
      <formula1>"?, kcal/Å^2, kJ/nm^2"</formula1>
    </dataValidation>
    <dataValidation type="list" allowBlank="1" showInputMessage="1" showErrorMessage="1" sqref="B4" xr:uid="{00000000-0002-0000-1C00-000002000000}">
      <formula1>"N1*(R-R1)*(Theta-Theta0)+N2*(R-R2)*(Theta-Theta0)"</formula1>
    </dataValidation>
    <dataValidation type="list" allowBlank="1" showInputMessage="1" showErrorMessage="1" sqref="B3" xr:uid="{00000000-0002-0000-1C00-000003000000}">
      <formula1>"BondAngle"</formula1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-0.249977111117893"/>
  </sheetPr>
  <dimension ref="A1:K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7"/>
  </cols>
  <sheetData>
    <row r="1" spans="1:11" ht="31.5" x14ac:dyDescent="0.5">
      <c r="A1" s="73" t="s">
        <v>156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109</v>
      </c>
      <c r="B3" s="3" t="s">
        <v>174</v>
      </c>
      <c r="C3" s="48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110</v>
      </c>
      <c r="B4" s="3" t="s">
        <v>195</v>
      </c>
      <c r="C4" s="48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75</v>
      </c>
      <c r="B5" s="3" t="s">
        <v>271</v>
      </c>
      <c r="C5" s="48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173</v>
      </c>
      <c r="B6" s="3" t="s">
        <v>271</v>
      </c>
      <c r="C6" s="48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172</v>
      </c>
      <c r="F8" s="23" t="s">
        <v>171</v>
      </c>
      <c r="G8" s="23" t="s">
        <v>170</v>
      </c>
      <c r="H8" s="23" t="s">
        <v>149</v>
      </c>
      <c r="I8" s="24" t="s">
        <v>120</v>
      </c>
      <c r="J8" s="24" t="s">
        <v>121</v>
      </c>
      <c r="K8" s="24" t="s">
        <v>122</v>
      </c>
    </row>
  </sheetData>
  <mergeCells count="1">
    <mergeCell ref="A1:K1"/>
  </mergeCells>
  <dataValidations count="4">
    <dataValidation type="list" allowBlank="1" showInputMessage="1" showErrorMessage="1" sqref="B3" xr:uid="{00000000-0002-0000-1D00-000000000000}">
      <formula1>"MiddleBondTorsion"</formula1>
    </dataValidation>
    <dataValidation type="list" allowBlank="1" showInputMessage="1" showErrorMessage="1" sqref="B4" xr:uid="{00000000-0002-0000-1D00-000001000000}">
      <formula1>"(R-R2)*[A1*cos(Phi)+A2*cos(2*Phi)+A3*cos(3*Phi)]"</formula1>
    </dataValidation>
    <dataValidation type="list" allowBlank="1" showInputMessage="1" showErrorMessage="1" sqref="B5" xr:uid="{00000000-0002-0000-1D00-000002000000}">
      <formula1>"?, kcal/Å, kJ/nm"</formula1>
    </dataValidation>
    <dataValidation type="list" allowBlank="1" showInputMessage="1" showErrorMessage="1" sqref="B6" xr:uid="{00000000-0002-0000-1D00-000003000000}">
      <formula1>"?, Å, nm"</formula1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</sheetPr>
  <dimension ref="A1:O9"/>
  <sheetViews>
    <sheetView workbookViewId="0">
      <selection activeCell="A3" sqref="A3:A7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7"/>
  </cols>
  <sheetData>
    <row r="1" spans="1:15" ht="31.5" x14ac:dyDescent="0.5">
      <c r="A1" s="73" t="s">
        <v>156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109</v>
      </c>
      <c r="B3" s="3" t="s">
        <v>180</v>
      </c>
      <c r="C3" s="48"/>
      <c r="D3" s="5"/>
      <c r="E3" s="48"/>
      <c r="F3" s="48"/>
      <c r="G3" s="50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110</v>
      </c>
      <c r="B4" s="3" t="s">
        <v>196</v>
      </c>
      <c r="C4" s="48"/>
      <c r="D4" s="5"/>
      <c r="E4" s="48"/>
      <c r="F4" s="48"/>
      <c r="G4" s="49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76</v>
      </c>
      <c r="B5" s="3" t="s">
        <v>271</v>
      </c>
      <c r="C5" s="48"/>
      <c r="D5" s="5"/>
      <c r="E5" s="48"/>
      <c r="F5" s="48"/>
      <c r="G5" s="49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179</v>
      </c>
      <c r="B6" s="3" t="s">
        <v>271</v>
      </c>
      <c r="C6" s="48"/>
      <c r="D6" s="5"/>
      <c r="E6" s="48"/>
      <c r="F6" s="48"/>
      <c r="G6" s="49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173</v>
      </c>
      <c r="B7" s="3" t="s">
        <v>271</v>
      </c>
      <c r="C7" s="48"/>
      <c r="D7" s="5"/>
      <c r="E7" s="48"/>
      <c r="F7" s="48"/>
      <c r="G7" s="49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178</v>
      </c>
      <c r="F9" s="23" t="s">
        <v>177</v>
      </c>
      <c r="G9" s="23" t="s">
        <v>176</v>
      </c>
      <c r="H9" s="23" t="s">
        <v>58</v>
      </c>
      <c r="I9" s="23" t="s">
        <v>59</v>
      </c>
      <c r="J9" s="23" t="s">
        <v>175</v>
      </c>
      <c r="K9" s="23" t="s">
        <v>150</v>
      </c>
      <c r="L9" s="23" t="s">
        <v>157</v>
      </c>
      <c r="M9" s="24" t="s">
        <v>120</v>
      </c>
      <c r="N9" s="24" t="s">
        <v>121</v>
      </c>
      <c r="O9" s="24" t="s">
        <v>122</v>
      </c>
    </row>
  </sheetData>
  <mergeCells count="1">
    <mergeCell ref="A1:O1"/>
  </mergeCells>
  <dataValidations count="4">
    <dataValidation type="list" allowBlank="1" showInputMessage="1" showErrorMessage="1" sqref="B7" xr:uid="{00000000-0002-0000-1E00-000000000000}">
      <formula1>"?, Å, nm"</formula1>
    </dataValidation>
    <dataValidation type="list" allowBlank="1" showInputMessage="1" showErrorMessage="1" sqref="B5:B6" xr:uid="{00000000-0002-0000-1E00-000001000000}">
      <formula1>"?, kcal/Å, kJ/nm"</formula1>
    </dataValidation>
    <dataValidation type="list" allowBlank="1" showInputMessage="1" showErrorMessage="1" sqref="B4" xr:uid="{00000000-0002-0000-1E00-000002000000}">
      <formula1>"(R-R1)*[B1*cos(Phi)+B2*cos(2*Phi)+B3*cos(3*Phi)]+(R-R3)*[C1*cos(Phi)+C2*cos(2*Phi)+C3*cos(3*Phi)]"</formula1>
    </dataValidation>
    <dataValidation type="list" allowBlank="1" showInputMessage="1" showErrorMessage="1" sqref="B3" xr:uid="{00000000-0002-0000-1E00-000003000000}">
      <formula1>"EndBondTorsion"</formula1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-0.249977111117893"/>
  </sheetPr>
  <dimension ref="A1:O9"/>
  <sheetViews>
    <sheetView workbookViewId="0">
      <selection activeCell="A3" sqref="A3:A7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7"/>
  </cols>
  <sheetData>
    <row r="1" spans="1:15" ht="31.5" x14ac:dyDescent="0.5">
      <c r="A1" s="73" t="s">
        <v>156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13"/>
      <c r="B2" s="13"/>
      <c r="C2" s="13"/>
      <c r="D2" s="20"/>
      <c r="E2" s="20"/>
      <c r="F2" s="20"/>
      <c r="G2" s="51"/>
      <c r="H2" s="51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109</v>
      </c>
      <c r="B3" s="3" t="s">
        <v>185</v>
      </c>
      <c r="C3" s="48"/>
      <c r="D3" s="5"/>
      <c r="E3" s="48"/>
      <c r="F3" s="48"/>
      <c r="G3" s="45"/>
      <c r="H3" s="50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110</v>
      </c>
      <c r="B4" s="3" t="s">
        <v>197</v>
      </c>
      <c r="C4" s="48"/>
      <c r="D4" s="5"/>
      <c r="E4" s="48"/>
      <c r="F4" s="48"/>
      <c r="G4" s="48"/>
      <c r="H4" s="49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111</v>
      </c>
      <c r="B5" s="3" t="s">
        <v>271</v>
      </c>
      <c r="C5" s="48"/>
      <c r="D5" s="5"/>
      <c r="E5" s="48"/>
      <c r="F5" s="48"/>
      <c r="G5" s="48"/>
      <c r="H5" s="49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184</v>
      </c>
      <c r="B6" s="3" t="s">
        <v>271</v>
      </c>
      <c r="C6" s="48"/>
      <c r="D6" s="5"/>
      <c r="E6" s="48"/>
      <c r="F6" s="48"/>
      <c r="G6" s="48"/>
      <c r="H6" s="49" t="s">
        <v>91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167</v>
      </c>
      <c r="B7" s="3" t="s">
        <v>10</v>
      </c>
      <c r="C7" s="48"/>
      <c r="D7" s="5"/>
      <c r="E7" s="48"/>
      <c r="F7" s="48"/>
      <c r="G7" s="48"/>
      <c r="H7" s="49" t="s">
        <v>146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1"/>
      <c r="H8" s="51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127</v>
      </c>
      <c r="F9" s="23" t="s">
        <v>129</v>
      </c>
      <c r="G9" s="23" t="s">
        <v>131</v>
      </c>
      <c r="H9" s="23" t="s">
        <v>183</v>
      </c>
      <c r="I9" s="23" t="s">
        <v>182</v>
      </c>
      <c r="J9" s="23" t="s">
        <v>181</v>
      </c>
      <c r="K9" s="23" t="s">
        <v>163</v>
      </c>
      <c r="L9" s="23" t="s">
        <v>162</v>
      </c>
      <c r="M9" s="24" t="s">
        <v>120</v>
      </c>
      <c r="N9" s="24" t="s">
        <v>121</v>
      </c>
      <c r="O9" s="24" t="s">
        <v>122</v>
      </c>
    </row>
  </sheetData>
  <mergeCells count="1">
    <mergeCell ref="A1:O1"/>
  </mergeCells>
  <dataValidations count="4">
    <dataValidation type="list" allowBlank="1" showInputMessage="1" showErrorMessage="1" sqref="B5:B6" xr:uid="{00000000-0002-0000-1F00-000000000000}">
      <formula1>"?, kcal/radian, kJ/radian"</formula1>
    </dataValidation>
    <dataValidation type="list" allowBlank="1" showInputMessage="1" showErrorMessage="1" sqref="B3" xr:uid="{00000000-0002-0000-1F00-000001000000}">
      <formula1>"AngleTorsion"</formula1>
    </dataValidation>
    <dataValidation type="list" allowBlank="1" showInputMessage="1" showErrorMessage="1" sqref="B4" xr:uid="{00000000-0002-0000-1F00-000002000000}">
      <formula1>"(Theta-Theta1)*[D1*cos(Phi)+D2*cos(2*Phi)+D3*cos(3*Phi)]+(Theta-Theta2)*[E1*cos(Phi)+E2*cos(2*Phi)+E3*cos(3*Phi)]"</formula1>
    </dataValidation>
    <dataValidation type="list" allowBlank="1" showInputMessage="1" showErrorMessage="1" sqref="B7" xr:uid="{00000000-0002-0000-1F00-000003000000}">
      <formula1>"degrees"</formula1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8" tint="-0.249977111117893"/>
  </sheetPr>
  <dimension ref="A1:J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7"/>
  </cols>
  <sheetData>
    <row r="1" spans="1:10" ht="31.5" x14ac:dyDescent="0.5">
      <c r="A1" s="73" t="s">
        <v>156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13"/>
      <c r="B2" s="56"/>
      <c r="C2" s="55"/>
      <c r="D2" s="54"/>
      <c r="E2" s="53"/>
      <c r="F2" s="15"/>
      <c r="G2" s="15"/>
      <c r="H2" s="15"/>
      <c r="I2" s="15"/>
      <c r="J2" s="16"/>
    </row>
    <row r="3" spans="1:10" x14ac:dyDescent="0.25">
      <c r="A3" s="4" t="s">
        <v>109</v>
      </c>
      <c r="B3" s="3" t="s">
        <v>187</v>
      </c>
      <c r="C3" s="48"/>
      <c r="D3" s="52"/>
      <c r="E3" s="50" t="s">
        <v>12</v>
      </c>
      <c r="F3" s="15"/>
      <c r="G3" s="15"/>
      <c r="H3" s="15"/>
      <c r="I3" s="15"/>
      <c r="J3" s="16"/>
    </row>
    <row r="4" spans="1:10" x14ac:dyDescent="0.25">
      <c r="A4" s="4" t="s">
        <v>110</v>
      </c>
      <c r="B4" s="3" t="s">
        <v>186</v>
      </c>
      <c r="C4" s="48"/>
      <c r="D4" s="52"/>
      <c r="E4" s="50" t="s">
        <v>12</v>
      </c>
      <c r="F4" s="15"/>
      <c r="G4" s="15"/>
      <c r="H4" s="15"/>
      <c r="I4" s="15"/>
      <c r="J4" s="16"/>
    </row>
    <row r="5" spans="1:10" x14ac:dyDescent="0.25">
      <c r="A5" s="4" t="s">
        <v>153</v>
      </c>
      <c r="B5" s="3" t="s">
        <v>271</v>
      </c>
      <c r="C5" s="48"/>
      <c r="D5" s="52"/>
      <c r="E5" s="50" t="s">
        <v>24</v>
      </c>
      <c r="F5" s="15"/>
      <c r="G5" s="15"/>
      <c r="H5" s="15"/>
      <c r="I5" s="15"/>
      <c r="J5" s="16"/>
    </row>
    <row r="6" spans="1:10" x14ac:dyDescent="0.25">
      <c r="A6" s="4" t="s">
        <v>167</v>
      </c>
      <c r="B6" s="3" t="s">
        <v>10</v>
      </c>
      <c r="C6" s="48"/>
      <c r="D6" s="52"/>
      <c r="E6" s="50" t="s">
        <v>146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1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151</v>
      </c>
      <c r="F8" s="23" t="s">
        <v>163</v>
      </c>
      <c r="G8" s="23" t="s">
        <v>162</v>
      </c>
      <c r="H8" s="24" t="s">
        <v>120</v>
      </c>
      <c r="I8" s="24" t="s">
        <v>121</v>
      </c>
      <c r="J8" s="24" t="s">
        <v>122</v>
      </c>
    </row>
  </sheetData>
  <mergeCells count="1">
    <mergeCell ref="A1:J1"/>
  </mergeCells>
  <dataValidations count="4">
    <dataValidation type="list" allowBlank="1" showInputMessage="1" showErrorMessage="1" sqref="B6" xr:uid="{00000000-0002-0000-2000-000000000000}">
      <formula1>"degrees"</formula1>
    </dataValidation>
    <dataValidation type="list" allowBlank="1" showInputMessage="1" showErrorMessage="1" sqref="B4" xr:uid="{00000000-0002-0000-2000-000001000000}">
      <formula1>"M(Theta-Theta1)*(Theta-Theta2)*cos(Phi)"</formula1>
    </dataValidation>
    <dataValidation type="list" allowBlank="1" showInputMessage="1" showErrorMessage="1" sqref="B3" xr:uid="{00000000-0002-0000-2000-000002000000}">
      <formula1>"AngleAngleTorsion"</formula1>
    </dataValidation>
    <dataValidation type="list" allowBlank="1" showInputMessage="1" showErrorMessage="1" sqref="B5" xr:uid="{00000000-0002-0000-2000-000003000000}">
      <formula1>"?, kcal/radian^2, kJ/radian^2"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I5"/>
  <sheetViews>
    <sheetView workbookViewId="0">
      <selection activeCell="G5" sqref="G5:I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73" t="s">
        <v>82</v>
      </c>
      <c r="B1" s="73"/>
      <c r="C1" s="73"/>
      <c r="D1" s="73"/>
      <c r="E1" s="73"/>
      <c r="F1" s="73"/>
      <c r="G1" s="73"/>
      <c r="H1" s="73"/>
      <c r="I1" s="73"/>
    </row>
    <row r="3" spans="1:9" x14ac:dyDescent="0.25">
      <c r="A3" s="9" t="s">
        <v>84</v>
      </c>
      <c r="B3" s="78" t="s">
        <v>83</v>
      </c>
      <c r="C3" s="79"/>
      <c r="D3" s="79"/>
      <c r="E3" s="79"/>
      <c r="F3" s="79"/>
      <c r="G3" s="79"/>
      <c r="H3" s="79"/>
      <c r="I3" s="80"/>
    </row>
    <row r="4" spans="1:9" ht="15.75" thickBot="1" x14ac:dyDescent="0.3"/>
    <row r="5" spans="1:9" ht="16.5" thickTop="1" thickBot="1" x14ac:dyDescent="0.3">
      <c r="A5" s="23" t="s">
        <v>72</v>
      </c>
      <c r="B5" s="23" t="s">
        <v>77</v>
      </c>
      <c r="C5" s="23" t="s">
        <v>78</v>
      </c>
      <c r="D5" s="23" t="s">
        <v>79</v>
      </c>
      <c r="E5" s="23" t="s">
        <v>80</v>
      </c>
      <c r="F5" s="23" t="s">
        <v>81</v>
      </c>
      <c r="G5" s="24" t="s">
        <v>120</v>
      </c>
      <c r="H5" s="24" t="s">
        <v>121</v>
      </c>
      <c r="I5" s="24" t="s">
        <v>122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M5"/>
  <sheetViews>
    <sheetView workbookViewId="0">
      <selection activeCell="K5" sqref="K5:M5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73" t="s">
        <v>112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3" spans="1:13" x14ac:dyDescent="0.25">
      <c r="A3" s="9" t="s">
        <v>84</v>
      </c>
      <c r="B3" s="78" t="s">
        <v>83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</row>
    <row r="4" spans="1:13" ht="15.75" thickBot="1" x14ac:dyDescent="0.3"/>
    <row r="5" spans="1:13" ht="16.5" thickTop="1" thickBot="1" x14ac:dyDescent="0.3">
      <c r="A5" s="23" t="s">
        <v>72</v>
      </c>
      <c r="B5" s="23" t="s">
        <v>77</v>
      </c>
      <c r="C5" s="23" t="s">
        <v>113</v>
      </c>
      <c r="D5" s="23" t="s">
        <v>78</v>
      </c>
      <c r="E5" s="23" t="s">
        <v>114</v>
      </c>
      <c r="F5" s="23" t="s">
        <v>115</v>
      </c>
      <c r="G5" s="23" t="s">
        <v>116</v>
      </c>
      <c r="H5" s="23" t="s">
        <v>117</v>
      </c>
      <c r="I5" s="23" t="s">
        <v>118</v>
      </c>
      <c r="J5" s="23" t="s">
        <v>119</v>
      </c>
      <c r="K5" s="24" t="s">
        <v>120</v>
      </c>
      <c r="L5" s="24" t="s">
        <v>121</v>
      </c>
      <c r="M5" s="24" t="s">
        <v>122</v>
      </c>
    </row>
  </sheetData>
  <mergeCells count="2">
    <mergeCell ref="A1:M1"/>
    <mergeCell ref="B3:M3"/>
  </mergeCells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/>
  </sheetPr>
  <dimension ref="A1:I5"/>
  <sheetViews>
    <sheetView topLeftCell="A2" workbookViewId="0">
      <selection activeCell="E5" sqref="E5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73" t="s">
        <v>86</v>
      </c>
      <c r="B1" s="73"/>
      <c r="C1" s="73"/>
      <c r="D1" s="73"/>
      <c r="E1" s="73"/>
      <c r="F1" s="73"/>
      <c r="G1" s="73"/>
      <c r="H1" s="10"/>
      <c r="I1" s="10"/>
    </row>
    <row r="3" spans="1:9" ht="28.5" customHeight="1" x14ac:dyDescent="0.25">
      <c r="A3" s="11" t="s">
        <v>84</v>
      </c>
      <c r="B3" s="38"/>
      <c r="C3" s="39"/>
      <c r="D3" s="39"/>
      <c r="E3" s="39"/>
      <c r="F3" s="39"/>
      <c r="G3" s="40"/>
    </row>
    <row r="4" spans="1:9" ht="15.75" thickBot="1" x14ac:dyDescent="0.3"/>
    <row r="5" spans="1:9" ht="16.5" thickTop="1" thickBot="1" x14ac:dyDescent="0.3">
      <c r="A5" s="23" t="s">
        <v>87</v>
      </c>
      <c r="B5" s="23" t="s">
        <v>88</v>
      </c>
      <c r="C5" s="23" t="s">
        <v>90</v>
      </c>
      <c r="D5" s="23" t="s">
        <v>89</v>
      </c>
      <c r="E5" s="24" t="s">
        <v>120</v>
      </c>
      <c r="F5" s="24" t="s">
        <v>121</v>
      </c>
      <c r="G5" s="24" t="s">
        <v>122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1"/>
  </cols>
  <sheetData>
    <row r="1" spans="1:8" ht="31.5" x14ac:dyDescent="0.5">
      <c r="A1" s="73" t="s">
        <v>99</v>
      </c>
      <c r="B1" s="73"/>
      <c r="C1" s="73"/>
      <c r="D1" s="73"/>
      <c r="E1" s="73"/>
      <c r="F1" s="73"/>
      <c r="G1" s="73"/>
      <c r="H1" s="73"/>
    </row>
    <row r="3" spans="1:8" x14ac:dyDescent="0.25">
      <c r="A3" s="4" t="s">
        <v>272</v>
      </c>
      <c r="B3" s="3" t="s">
        <v>188</v>
      </c>
      <c r="C3" s="5" t="s">
        <v>12</v>
      </c>
      <c r="D3" s="5"/>
    </row>
    <row r="4" spans="1:8" x14ac:dyDescent="0.25">
      <c r="A4" s="4" t="s">
        <v>120</v>
      </c>
      <c r="B4" s="3"/>
      <c r="C4" s="5" t="s">
        <v>98</v>
      </c>
      <c r="D4" s="5"/>
    </row>
    <row r="5" spans="1:8" ht="15.75" thickBot="1" x14ac:dyDescent="0.3"/>
    <row r="6" spans="1:8" ht="16.5" thickTop="1" thickBot="1" x14ac:dyDescent="0.3">
      <c r="A6" s="23" t="s">
        <v>97</v>
      </c>
      <c r="B6" s="62" t="s">
        <v>273</v>
      </c>
      <c r="C6" s="62" t="s">
        <v>274</v>
      </c>
      <c r="D6" s="83" t="s">
        <v>103</v>
      </c>
      <c r="E6" s="24" t="s">
        <v>45</v>
      </c>
      <c r="F6" s="24" t="s">
        <v>95</v>
      </c>
      <c r="G6" s="24" t="s">
        <v>138</v>
      </c>
      <c r="H6" s="24" t="s">
        <v>139</v>
      </c>
    </row>
    <row r="7" spans="1:8" x14ac:dyDescent="0.25">
      <c r="A7" s="59"/>
      <c r="B7" s="59"/>
      <c r="C7" s="59"/>
      <c r="D7" s="59"/>
      <c r="E7" s="59"/>
      <c r="F7" s="59"/>
      <c r="G7" s="59"/>
      <c r="H7" s="59"/>
    </row>
    <row r="8" spans="1:8" x14ac:dyDescent="0.25">
      <c r="A8" s="59"/>
      <c r="B8" s="59"/>
      <c r="C8" s="59"/>
      <c r="D8" s="59"/>
      <c r="E8" s="59"/>
      <c r="F8" s="59"/>
      <c r="G8" s="59"/>
      <c r="H8" s="59"/>
    </row>
    <row r="9" spans="1:8" x14ac:dyDescent="0.25">
      <c r="A9" s="59"/>
      <c r="B9" s="59"/>
      <c r="C9" s="59"/>
      <c r="D9" s="59"/>
      <c r="E9" s="59"/>
      <c r="F9" s="59"/>
      <c r="G9" s="59"/>
      <c r="H9" s="59"/>
    </row>
    <row r="10" spans="1:8" x14ac:dyDescent="0.25">
      <c r="A10" s="59"/>
      <c r="B10" s="59"/>
      <c r="C10" s="59"/>
      <c r="D10" s="59"/>
      <c r="E10" s="59"/>
      <c r="F10" s="59"/>
      <c r="G10" s="59"/>
      <c r="H10" s="59"/>
    </row>
    <row r="11" spans="1:8" x14ac:dyDescent="0.25">
      <c r="A11" s="59"/>
      <c r="B11" s="59"/>
      <c r="C11" s="59"/>
      <c r="D11" s="59"/>
      <c r="E11" s="59"/>
      <c r="F11" s="59"/>
      <c r="G11" s="59"/>
      <c r="H11" s="59"/>
    </row>
  </sheetData>
  <mergeCells count="1">
    <mergeCell ref="A1:H1"/>
  </mergeCells>
  <dataValidations count="1">
    <dataValidation type="list" allowBlank="1" showInputMessage="1" showErrorMessage="1" sqref="B3" xr:uid="{00000000-0002-0000-2400-000000000000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F0"/>
  </sheetPr>
  <dimension ref="A1:F11"/>
  <sheetViews>
    <sheetView workbookViewId="0">
      <pane ySplit="6" topLeftCell="A7" activePane="bottomLeft" state="frozen"/>
      <selection pane="bottomLeft"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1"/>
  </cols>
  <sheetData>
    <row r="1" spans="1:6" ht="31.5" x14ac:dyDescent="0.5">
      <c r="A1" s="61" t="s">
        <v>99</v>
      </c>
      <c r="B1" s="61"/>
      <c r="C1" s="61"/>
      <c r="D1" s="61"/>
      <c r="E1" s="61"/>
      <c r="F1" s="61"/>
    </row>
    <row r="3" spans="1:6" x14ac:dyDescent="0.25">
      <c r="A3" s="4" t="s">
        <v>272</v>
      </c>
      <c r="B3" s="3" t="s">
        <v>275</v>
      </c>
      <c r="C3" s="5" t="s">
        <v>12</v>
      </c>
      <c r="D3" s="5"/>
    </row>
    <row r="4" spans="1:6" x14ac:dyDescent="0.25">
      <c r="A4" s="4" t="s">
        <v>120</v>
      </c>
      <c r="B4" s="3"/>
      <c r="C4" s="5" t="s">
        <v>98</v>
      </c>
      <c r="D4" s="5"/>
    </row>
    <row r="5" spans="1:6" ht="15.75" thickBot="1" x14ac:dyDescent="0.3"/>
    <row r="6" spans="1:6" ht="16.5" thickTop="1" thickBot="1" x14ac:dyDescent="0.3">
      <c r="A6" s="23" t="s">
        <v>97</v>
      </c>
      <c r="B6" s="62" t="s">
        <v>276</v>
      </c>
      <c r="C6" s="24" t="s">
        <v>45</v>
      </c>
      <c r="D6" s="24" t="s">
        <v>95</v>
      </c>
      <c r="E6" s="24" t="s">
        <v>138</v>
      </c>
      <c r="F6" s="24" t="s">
        <v>139</v>
      </c>
    </row>
    <row r="7" spans="1:6" x14ac:dyDescent="0.25">
      <c r="A7" s="59"/>
      <c r="B7" s="59"/>
      <c r="C7" s="59"/>
      <c r="D7" s="59"/>
      <c r="E7" s="59"/>
      <c r="F7" s="59"/>
    </row>
    <row r="8" spans="1:6" x14ac:dyDescent="0.25">
      <c r="A8" s="59"/>
      <c r="B8" s="59"/>
      <c r="C8" s="59"/>
      <c r="D8" s="59"/>
      <c r="E8" s="59"/>
      <c r="F8" s="59"/>
    </row>
    <row r="9" spans="1:6" x14ac:dyDescent="0.25">
      <c r="A9" s="59"/>
      <c r="B9" s="59"/>
      <c r="C9" s="59"/>
      <c r="D9" s="59"/>
      <c r="E9" s="59"/>
      <c r="F9" s="59"/>
    </row>
    <row r="10" spans="1:6" x14ac:dyDescent="0.25">
      <c r="A10" s="59"/>
      <c r="B10" s="59"/>
      <c r="C10" s="59"/>
      <c r="D10" s="59"/>
      <c r="E10" s="59"/>
      <c r="F10" s="59"/>
    </row>
    <row r="11" spans="1:6" x14ac:dyDescent="0.25">
      <c r="A11" s="59"/>
      <c r="B11" s="59"/>
      <c r="C11" s="59"/>
      <c r="D11" s="59"/>
      <c r="E11" s="59"/>
      <c r="F11" s="59"/>
    </row>
  </sheetData>
  <dataValidations count="1">
    <dataValidation type="list" allowBlank="1" showInputMessage="1" showErrorMessage="1" sqref="B3" xr:uid="{00000000-0002-0000-2500-000000000000}">
      <formula1>"?, DFF"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066E-C73F-4DA4-9B41-05C1DDD43D22}">
  <sheetPr>
    <tabColor theme="3"/>
  </sheetPr>
  <dimension ref="A1:D25"/>
  <sheetViews>
    <sheetView workbookViewId="0">
      <pane ySplit="3" topLeftCell="A4" activePane="bottomLeft" state="frozen"/>
      <selection pane="bottomLeft" activeCell="A3" sqref="A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29"/>
  </cols>
  <sheetData>
    <row r="1" spans="1:4" ht="31.5" customHeight="1" x14ac:dyDescent="0.25">
      <c r="A1" s="74" t="s">
        <v>291</v>
      </c>
      <c r="B1" s="74"/>
      <c r="C1" s="74"/>
      <c r="D1" s="74"/>
    </row>
    <row r="2" spans="1:4" ht="30" customHeight="1" thickBot="1" x14ac:dyDescent="0.3">
      <c r="A2" s="22" t="s">
        <v>84</v>
      </c>
      <c r="B2" s="75"/>
      <c r="C2" s="76"/>
      <c r="D2" s="77"/>
    </row>
    <row r="3" spans="1:4" ht="25.15" customHeight="1" thickTop="1" thickBot="1" x14ac:dyDescent="0.3">
      <c r="A3" s="23" t="s">
        <v>292</v>
      </c>
      <c r="B3" s="83" t="s">
        <v>293</v>
      </c>
      <c r="C3" s="83" t="s">
        <v>294</v>
      </c>
      <c r="D3" s="83" t="s">
        <v>295</v>
      </c>
    </row>
    <row r="4" spans="1:4" s="69" customFormat="1" ht="50.1" customHeight="1" x14ac:dyDescent="0.25">
      <c r="A4" s="66"/>
      <c r="B4" s="67"/>
      <c r="C4" s="68"/>
      <c r="D4" s="67"/>
    </row>
    <row r="5" spans="1:4" ht="50.1" customHeight="1" x14ac:dyDescent="0.25">
      <c r="A5" s="70"/>
      <c r="B5" s="71"/>
      <c r="C5" s="71"/>
      <c r="D5" s="33"/>
    </row>
    <row r="6" spans="1:4" ht="50.1" customHeight="1" x14ac:dyDescent="0.25">
      <c r="A6" s="71"/>
      <c r="B6" s="71"/>
      <c r="C6" s="71"/>
      <c r="D6" s="33"/>
    </row>
    <row r="7" spans="1:4" ht="50.1" customHeight="1" x14ac:dyDescent="0.25">
      <c r="A7" s="71"/>
      <c r="B7" s="71"/>
      <c r="C7" s="71"/>
      <c r="D7" s="33"/>
    </row>
    <row r="8" spans="1:4" ht="50.1" customHeight="1" x14ac:dyDescent="0.25">
      <c r="A8" s="71"/>
      <c r="B8" s="71"/>
      <c r="C8" s="71"/>
      <c r="D8" s="33"/>
    </row>
    <row r="9" spans="1:4" ht="50.1" customHeight="1" x14ac:dyDescent="0.25">
      <c r="A9" s="71"/>
      <c r="B9" s="71"/>
      <c r="C9" s="71"/>
      <c r="D9" s="33"/>
    </row>
    <row r="10" spans="1:4" ht="50.1" customHeight="1" x14ac:dyDescent="0.25">
      <c r="A10" s="71"/>
      <c r="B10" s="71"/>
      <c r="C10" s="71"/>
      <c r="D10" s="33"/>
    </row>
    <row r="11" spans="1:4" ht="50.1" customHeight="1" x14ac:dyDescent="0.25">
      <c r="A11" s="71"/>
      <c r="B11" s="71"/>
      <c r="C11" s="71"/>
      <c r="D11" s="33"/>
    </row>
    <row r="12" spans="1:4" ht="50.1" customHeight="1" x14ac:dyDescent="0.25">
      <c r="A12" s="71"/>
      <c r="B12" s="71"/>
      <c r="C12" s="71"/>
      <c r="D12" s="33"/>
    </row>
    <row r="13" spans="1:4" ht="50.1" customHeight="1" x14ac:dyDescent="0.25">
      <c r="A13" s="71"/>
      <c r="B13" s="71"/>
      <c r="C13" s="71"/>
      <c r="D13" s="33"/>
    </row>
    <row r="14" spans="1:4" x14ac:dyDescent="0.25">
      <c r="A14" s="19"/>
      <c r="B14" s="19"/>
      <c r="C14" s="19"/>
    </row>
    <row r="15" spans="1:4" customFormat="1" x14ac:dyDescent="0.25">
      <c r="A15" s="19"/>
      <c r="B15" s="19"/>
      <c r="C15" s="19"/>
    </row>
    <row r="16" spans="1:4" customFormat="1" x14ac:dyDescent="0.25">
      <c r="A16" s="19"/>
      <c r="B16" s="19"/>
      <c r="C16" s="19"/>
    </row>
    <row r="17" spans="1:3" customFormat="1" x14ac:dyDescent="0.25">
      <c r="A17" s="19"/>
      <c r="B17" s="19"/>
      <c r="C17" s="19"/>
    </row>
    <row r="18" spans="1:3" customFormat="1" x14ac:dyDescent="0.25">
      <c r="A18" s="19"/>
      <c r="B18" s="19"/>
      <c r="C18" s="19"/>
    </row>
    <row r="19" spans="1:3" customFormat="1" x14ac:dyDescent="0.25">
      <c r="A19" s="19"/>
      <c r="B19" s="19"/>
      <c r="C19" s="19"/>
    </row>
    <row r="20" spans="1:3" customFormat="1" x14ac:dyDescent="0.25">
      <c r="A20" s="19"/>
      <c r="B20" s="19"/>
      <c r="C20" s="19"/>
    </row>
    <row r="21" spans="1:3" customFormat="1" x14ac:dyDescent="0.25">
      <c r="A21" s="19"/>
      <c r="B21" s="19"/>
      <c r="C21" s="19"/>
    </row>
    <row r="22" spans="1:3" customFormat="1" x14ac:dyDescent="0.25">
      <c r="A22" s="19"/>
      <c r="B22" s="19"/>
      <c r="C22" s="19"/>
    </row>
    <row r="23" spans="1:3" customFormat="1" x14ac:dyDescent="0.25">
      <c r="A23" s="19"/>
      <c r="B23" s="19"/>
      <c r="C23" s="19"/>
    </row>
    <row r="24" spans="1:3" customFormat="1" x14ac:dyDescent="0.25">
      <c r="A24" s="19"/>
      <c r="B24" s="19"/>
      <c r="C24" s="19"/>
    </row>
    <row r="25" spans="1:3" customFormat="1" x14ac:dyDescent="0.25">
      <c r="A25" s="19"/>
      <c r="B25" s="19"/>
      <c r="C25" s="19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F0"/>
  </sheetPr>
  <dimension ref="A1:F11"/>
  <sheetViews>
    <sheetView workbookViewId="0">
      <pane ySplit="6" topLeftCell="A7" activePane="bottomLeft" state="frozen"/>
      <selection pane="bottomLeft"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1"/>
  </cols>
  <sheetData>
    <row r="1" spans="1:6" ht="31.5" x14ac:dyDescent="0.5">
      <c r="A1" s="73" t="s">
        <v>99</v>
      </c>
      <c r="B1" s="73"/>
      <c r="C1" s="73"/>
      <c r="D1" s="73"/>
      <c r="E1" s="73"/>
      <c r="F1" s="73"/>
    </row>
    <row r="3" spans="1:6" x14ac:dyDescent="0.25">
      <c r="A3" s="4" t="s">
        <v>272</v>
      </c>
      <c r="B3" s="3" t="s">
        <v>277</v>
      </c>
      <c r="C3" s="5" t="s">
        <v>12</v>
      </c>
      <c r="D3" s="5"/>
    </row>
    <row r="4" spans="1:6" x14ac:dyDescent="0.25">
      <c r="A4" s="4" t="s">
        <v>120</v>
      </c>
      <c r="B4" s="3"/>
      <c r="C4" s="5" t="s">
        <v>98</v>
      </c>
      <c r="D4" s="5"/>
    </row>
    <row r="5" spans="1:6" ht="15.75" thickBot="1" x14ac:dyDescent="0.3"/>
    <row r="6" spans="1:6" ht="16.5" thickTop="1" thickBot="1" x14ac:dyDescent="0.3">
      <c r="A6" s="23" t="s">
        <v>97</v>
      </c>
      <c r="B6" s="62" t="s">
        <v>96</v>
      </c>
      <c r="C6" s="24" t="s">
        <v>45</v>
      </c>
      <c r="D6" s="24" t="s">
        <v>95</v>
      </c>
      <c r="E6" s="24" t="s">
        <v>138</v>
      </c>
      <c r="F6" s="24" t="s">
        <v>139</v>
      </c>
    </row>
    <row r="7" spans="1:6" x14ac:dyDescent="0.25">
      <c r="A7" s="59"/>
      <c r="B7" s="59"/>
      <c r="C7" s="59"/>
      <c r="D7" s="59"/>
      <c r="E7" s="59"/>
      <c r="F7" s="59"/>
    </row>
    <row r="8" spans="1:6" x14ac:dyDescent="0.25">
      <c r="A8" s="59"/>
      <c r="B8" s="59"/>
      <c r="C8" s="59"/>
      <c r="D8" s="59"/>
      <c r="E8" s="59"/>
      <c r="F8" s="59"/>
    </row>
    <row r="9" spans="1:6" x14ac:dyDescent="0.25">
      <c r="A9" s="59"/>
      <c r="B9" s="59"/>
      <c r="C9" s="59"/>
      <c r="D9" s="59"/>
      <c r="E9" s="59"/>
      <c r="F9" s="59"/>
    </row>
    <row r="10" spans="1:6" x14ac:dyDescent="0.25">
      <c r="A10" s="59"/>
      <c r="B10" s="59"/>
      <c r="C10" s="59"/>
      <c r="D10" s="59"/>
      <c r="E10" s="59"/>
      <c r="F10" s="59"/>
    </row>
    <row r="11" spans="1:6" x14ac:dyDescent="0.25">
      <c r="A11" s="59"/>
      <c r="B11" s="59"/>
      <c r="C11" s="59"/>
      <c r="D11" s="59"/>
      <c r="E11" s="59"/>
      <c r="F11" s="59"/>
    </row>
  </sheetData>
  <mergeCells count="1">
    <mergeCell ref="A1:F1"/>
  </mergeCells>
  <dataValidations count="1">
    <dataValidation type="list" allowBlank="1" showInputMessage="1" showErrorMessage="1" sqref="B3" xr:uid="{00000000-0002-0000-2600-000000000000}">
      <formula1>"?, Generic"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F0"/>
  </sheetPr>
  <dimension ref="A1:H5"/>
  <sheetViews>
    <sheetView workbookViewId="0">
      <pane ySplit="5" topLeftCell="A6" activePane="bottomLeft" state="frozen"/>
      <selection pane="bottomLeft" activeCell="C5" sqref="C5:H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280</v>
      </c>
      <c r="B1" s="10"/>
      <c r="C1" s="10"/>
      <c r="D1" s="10"/>
    </row>
    <row r="3" spans="1:8" x14ac:dyDescent="0.25">
      <c r="A3" s="17" t="s">
        <v>84</v>
      </c>
      <c r="B3" s="81"/>
      <c r="C3" s="81"/>
      <c r="D3" s="81"/>
      <c r="E3" s="81"/>
      <c r="F3" s="81"/>
      <c r="G3" s="81"/>
      <c r="H3" s="81"/>
    </row>
    <row r="4" spans="1:8" ht="15.75" thickBot="1" x14ac:dyDescent="0.3"/>
    <row r="5" spans="1:8" ht="16.5" thickTop="1" thickBot="1" x14ac:dyDescent="0.3">
      <c r="A5" s="23" t="s">
        <v>97</v>
      </c>
      <c r="B5" s="23" t="s">
        <v>107</v>
      </c>
      <c r="C5" s="83" t="s">
        <v>278</v>
      </c>
      <c r="D5" s="83" t="s">
        <v>279</v>
      </c>
      <c r="E5" s="83" t="s">
        <v>104</v>
      </c>
      <c r="F5" s="83" t="s">
        <v>103</v>
      </c>
      <c r="G5" s="83" t="s">
        <v>101</v>
      </c>
      <c r="H5" s="83" t="s">
        <v>100</v>
      </c>
    </row>
  </sheetData>
  <mergeCells count="1">
    <mergeCell ref="B3:H3"/>
  </mergeCells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F0"/>
  </sheetPr>
  <dimension ref="A1:I5"/>
  <sheetViews>
    <sheetView workbookViewId="0">
      <pane ySplit="5" topLeftCell="A6" activePane="bottomLeft" state="frozen"/>
      <selection pane="bottomLeft" activeCell="C5" sqref="C5:I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281</v>
      </c>
      <c r="B1" s="10"/>
      <c r="C1" s="10"/>
      <c r="D1" s="10"/>
    </row>
    <row r="3" spans="1:9" x14ac:dyDescent="0.25">
      <c r="A3" s="17" t="s">
        <v>84</v>
      </c>
      <c r="B3" s="81"/>
      <c r="C3" s="81"/>
      <c r="D3" s="81"/>
      <c r="E3" s="81"/>
      <c r="F3" s="81"/>
      <c r="G3" s="81"/>
      <c r="H3" s="81"/>
      <c r="I3" s="81"/>
    </row>
    <row r="4" spans="1:9" ht="15.75" thickBot="1" x14ac:dyDescent="0.3"/>
    <row r="5" spans="1:9" ht="16.5" thickTop="1" thickBot="1" x14ac:dyDescent="0.3">
      <c r="A5" s="23" t="s">
        <v>97</v>
      </c>
      <c r="B5" s="23" t="s">
        <v>107</v>
      </c>
      <c r="C5" s="83" t="s">
        <v>106</v>
      </c>
      <c r="D5" s="83" t="s">
        <v>105</v>
      </c>
      <c r="E5" s="83" t="s">
        <v>104</v>
      </c>
      <c r="F5" s="83" t="s">
        <v>103</v>
      </c>
      <c r="G5" s="83" t="s">
        <v>102</v>
      </c>
      <c r="H5" s="83" t="s">
        <v>101</v>
      </c>
      <c r="I5" s="83" t="s">
        <v>100</v>
      </c>
    </row>
  </sheetData>
  <mergeCells count="1">
    <mergeCell ref="B3:I3"/>
  </mergeCells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F0"/>
  </sheetPr>
  <dimension ref="A1:B5"/>
  <sheetViews>
    <sheetView tabSelected="1" workbookViewId="0">
      <selection activeCell="A5" sqref="A5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x14ac:dyDescent="0.5">
      <c r="A1" s="73" t="s">
        <v>282</v>
      </c>
      <c r="B1" s="73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84</v>
      </c>
      <c r="B3" s="36"/>
    </row>
    <row r="4" spans="1:2" s="30" customFormat="1" ht="15.75" thickBot="1" x14ac:dyDescent="0.3">
      <c r="A4" s="14"/>
      <c r="B4" s="18"/>
    </row>
    <row r="5" spans="1:2" ht="338.25" customHeight="1" thickTop="1" x14ac:dyDescent="0.25">
      <c r="A5" s="84" t="s">
        <v>283</v>
      </c>
      <c r="B5" s="63"/>
    </row>
  </sheetData>
  <mergeCells count="1">
    <mergeCell ref="A1:B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A12" sqref="A12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7"/>
  </cols>
  <sheetData>
    <row r="1" spans="1:7" ht="31.5" x14ac:dyDescent="0.5">
      <c r="A1" s="73" t="s">
        <v>8</v>
      </c>
      <c r="B1" s="73"/>
      <c r="C1" s="73"/>
      <c r="D1" s="73"/>
      <c r="E1" s="73"/>
      <c r="F1" s="73"/>
      <c r="G1" s="73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109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110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271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271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120</v>
      </c>
      <c r="F8" s="24" t="s">
        <v>121</v>
      </c>
      <c r="G8" s="24" t="s">
        <v>122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7"/>
  </cols>
  <sheetData>
    <row r="1" spans="1:9" ht="31.5" x14ac:dyDescent="0.5">
      <c r="A1" s="73" t="s">
        <v>8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109</v>
      </c>
      <c r="B3" s="3" t="s">
        <v>140</v>
      </c>
      <c r="C3" s="44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110</v>
      </c>
      <c r="B4" s="3" t="s">
        <v>141</v>
      </c>
      <c r="C4" s="45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271</v>
      </c>
      <c r="C5" s="45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271</v>
      </c>
      <c r="C6" s="45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40</v>
      </c>
      <c r="D8" s="23" t="s">
        <v>41</v>
      </c>
      <c r="E8" s="23" t="s">
        <v>42</v>
      </c>
      <c r="F8" s="23" t="s">
        <v>7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3" xr:uid="{00000000-0002-0000-0400-000000000000}">
      <formula1>"Class2"</formula1>
    </dataValidation>
    <dataValidation type="list" allowBlank="1" showInputMessage="1" showErrorMessage="1" sqref="B4" xr:uid="{00000000-0002-0000-0400-000001000000}">
      <formula1>"K2*(R-R0)^2+K3*(R-R0)^3+K4*(R-R0)^4"</formula1>
    </dataValidation>
    <dataValidation type="list" allowBlank="1" showInputMessage="1" showErrorMessage="1" sqref="B5" xr:uid="{00000000-0002-0000-0400-000002000000}">
      <formula1>"?,K2:kcal/mol/Å^2 | K3:kcal/mol/Å^3 | K4:kcal/mol/Å^4,K2:kJ/mol/nm^2 | K3:kJ/mol/nm^3 | K4:kJ/mol/nm^4"</formula1>
    </dataValidation>
    <dataValidation type="list" allowBlank="1" showInputMessage="1" showErrorMessage="1" sqref="B6" xr:uid="{00000000-0002-0000-0400-000003000000}">
      <formula1>"?, Å, nm"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73" t="s">
        <v>9</v>
      </c>
      <c r="B1" s="73"/>
      <c r="C1" s="73"/>
      <c r="D1" s="73"/>
      <c r="E1" s="73"/>
      <c r="F1" s="73"/>
      <c r="G1" s="73"/>
      <c r="H1" s="73"/>
      <c r="I1" s="73"/>
    </row>
    <row r="3" spans="1:9" x14ac:dyDescent="0.25">
      <c r="A3" s="4" t="s">
        <v>109</v>
      </c>
      <c r="B3" s="3" t="s">
        <v>0</v>
      </c>
      <c r="C3" s="5" t="s">
        <v>12</v>
      </c>
    </row>
    <row r="4" spans="1:9" x14ac:dyDescent="0.25">
      <c r="A4" s="4" t="s">
        <v>110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271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123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"?,kcal/mol/degrees^2,kJ/mol/degrees^2"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A3" sqref="A3:A6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73" t="s">
        <v>9</v>
      </c>
      <c r="B1" s="73"/>
      <c r="C1" s="73"/>
      <c r="D1" s="73"/>
      <c r="E1" s="73"/>
      <c r="F1" s="73"/>
      <c r="G1" s="73"/>
      <c r="H1" s="73"/>
      <c r="I1" s="73"/>
    </row>
    <row r="3" spans="1:9" x14ac:dyDescent="0.25">
      <c r="A3" s="4" t="s">
        <v>109</v>
      </c>
      <c r="B3" s="3" t="s">
        <v>16</v>
      </c>
      <c r="C3" s="5"/>
      <c r="D3" s="5" t="s">
        <v>12</v>
      </c>
    </row>
    <row r="4" spans="1:9" x14ac:dyDescent="0.25">
      <c r="A4" s="4" t="s">
        <v>110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271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123</v>
      </c>
      <c r="G8" s="24" t="s">
        <v>120</v>
      </c>
      <c r="H8" s="24" t="s">
        <v>121</v>
      </c>
      <c r="I8" s="24" t="s">
        <v>122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A3" sqref="A3:A8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73" t="s">
        <v>9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3" spans="1:11" x14ac:dyDescent="0.25">
      <c r="A3" s="4" t="s">
        <v>109</v>
      </c>
      <c r="B3" s="3" t="s">
        <v>18</v>
      </c>
      <c r="C3" s="5"/>
      <c r="D3" s="5" t="s">
        <v>12</v>
      </c>
    </row>
    <row r="4" spans="1:11" x14ac:dyDescent="0.25">
      <c r="A4" s="4" t="s">
        <v>110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299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271</v>
      </c>
      <c r="C7" s="5"/>
      <c r="D7" s="5" t="s">
        <v>24</v>
      </c>
    </row>
    <row r="8" spans="1:11" x14ac:dyDescent="0.25">
      <c r="A8" s="4" t="s">
        <v>22</v>
      </c>
      <c r="B8" s="3" t="s">
        <v>189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25</v>
      </c>
      <c r="G10" s="23" t="s">
        <v>26</v>
      </c>
      <c r="H10" s="24" t="s">
        <v>123</v>
      </c>
      <c r="I10" s="24" t="s">
        <v>120</v>
      </c>
      <c r="J10" s="24" t="s">
        <v>121</v>
      </c>
      <c r="K10" s="24" t="s">
        <v>122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"Å,nm"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</vt:i4>
      </vt:variant>
    </vt:vector>
  </HeadingPairs>
  <TitlesOfParts>
    <vt:vector size="45" baseType="lpstr">
      <vt:lpstr>Metadata</vt:lpstr>
      <vt:lpstr>Keywords</vt:lpstr>
      <vt:lpstr>KeywordsList</vt:lpstr>
      <vt:lpstr>References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NonBondPotential-LJ-Rmin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2019-05-09T16:20:09Z</dcterms:modified>
</cp:coreProperties>
</file>