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rojects\WebFF-Documentation\Coarse-Grained\"/>
    </mc:Choice>
  </mc:AlternateContent>
  <bookViews>
    <workbookView xWindow="360" yWindow="135" windowWidth="14010" windowHeight="8190" tabRatio="908" firstSheet="14" activeTab="21"/>
  </bookViews>
  <sheets>
    <sheet name="Metadata" sheetId="20" r:id="rId1"/>
    <sheet name="Keywords" sheetId="21" r:id="rId2"/>
    <sheet name="KeywordsList" sheetId="36" state="hidden" r:id="rId3"/>
    <sheet name="BondPotential-Harmonic" sheetId="38" r:id="rId4"/>
    <sheet name="BondPotential-Tabular" sheetId="1" r:id="rId5"/>
    <sheet name="BondPotential-FENE" sheetId="39" r:id="rId6"/>
    <sheet name="AnglePotential-Harmonic" sheetId="40" r:id="rId7"/>
    <sheet name="AnglePotential-COS2" sheetId="41" r:id="rId8"/>
    <sheet name="AnglePotential-Tabular" sheetId="8" r:id="rId9"/>
    <sheet name="DihedralPotential-Quadratic" sheetId="42" r:id="rId10"/>
    <sheet name="DihedralPotential-Tabular" sheetId="11" r:id="rId11"/>
    <sheet name="ImproperPotential-Harmonic" sheetId="43" r:id="rId12"/>
    <sheet name="NonBondPotential-LJ" sheetId="44" r:id="rId13"/>
    <sheet name="NonBondPotential-LJ2" sheetId="45" r:id="rId14"/>
    <sheet name="NonBondPotential-LJ96" sheetId="46" r:id="rId15"/>
    <sheet name="NonBondPotential-Tabular" sheetId="22" r:id="rId16"/>
    <sheet name="NonBondPotential-WCA" sheetId="47" r:id="rId17"/>
    <sheet name="NonBondPotential-Mie" sheetId="48" r:id="rId18"/>
    <sheet name="NonBondPotential-EnergyRenorm" sheetId="49" r:id="rId19"/>
    <sheet name="DissipativePotential-Langevin" sheetId="50" r:id="rId20"/>
    <sheet name="SoftPotential-DPD" sheetId="52" r:id="rId21"/>
    <sheet name="SoftPotential-SRP" sheetId="53" r:id="rId22"/>
    <sheet name="AtomType-ATDL" sheetId="30" r:id="rId23"/>
    <sheet name="AtomType-CoarseGrained" sheetId="51" r:id="rId24"/>
  </sheets>
  <definedNames>
    <definedName name="KeywordListTab_1" localSheetId="2">KeywordsList!$A$2:$A$74</definedName>
    <definedName name="Keywords">KeywordsList!$A$2:$A$74</definedName>
  </definedNames>
  <calcPr calcId="171027"/>
</workbook>
</file>

<file path=xl/calcChain.xml><?xml version="1.0" encoding="utf-8"?>
<calcChain xmlns="http://schemas.openxmlformats.org/spreadsheetml/2006/main">
  <c r="B18" i="22" l="1"/>
  <c r="B17" i="22"/>
  <c r="C23" i="22"/>
  <c r="D23" i="22"/>
  <c r="C24" i="22"/>
  <c r="D24" i="22"/>
  <c r="C25" i="22"/>
  <c r="D25" i="22"/>
  <c r="C26" i="22"/>
  <c r="D26" i="22"/>
  <c r="C27" i="22"/>
  <c r="D27" i="22"/>
  <c r="B24" i="22"/>
  <c r="B25" i="22"/>
  <c r="B26" i="22"/>
  <c r="B27" i="22"/>
  <c r="B23" i="22"/>
  <c r="D23" i="11"/>
  <c r="D24" i="11"/>
  <c r="D25" i="11"/>
  <c r="D26" i="11"/>
  <c r="C23" i="11"/>
  <c r="C24" i="11"/>
  <c r="C25" i="11"/>
  <c r="C26" i="11"/>
  <c r="B24" i="11"/>
  <c r="B25" i="11"/>
  <c r="B26" i="11"/>
  <c r="B23" i="11"/>
  <c r="C22" i="8"/>
  <c r="D22" i="8"/>
  <c r="C23" i="8"/>
  <c r="D23" i="8"/>
  <c r="C24" i="8"/>
  <c r="D24" i="8"/>
  <c r="C25" i="8"/>
  <c r="D25" i="8"/>
  <c r="B23" i="8"/>
  <c r="B24" i="8"/>
  <c r="B25" i="8"/>
  <c r="B22" i="8"/>
</calcChain>
</file>

<file path=xl/connections.xml><?xml version="1.0" encoding="utf-8"?>
<connections xmlns="http://schemas.openxmlformats.org/spreadsheetml/2006/main">
  <connection id="1" name="KeywordListTab" type="6" refreshedVersion="6" background="1" saveData="1">
    <textPr codePage="437" sourceFile="C:\Users\png3\Desktop\KeywordListTab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<sst xmlns="http://schemas.openxmlformats.org/spreadsheetml/2006/main" count="618" uniqueCount="251">
  <si>
    <t>AT-1</t>
  </si>
  <si>
    <t>AT-2</t>
  </si>
  <si>
    <t>Bond Potential</t>
  </si>
  <si>
    <t>Angle Potential</t>
  </si>
  <si>
    <t>degrees</t>
  </si>
  <si>
    <t>AT-3</t>
  </si>
  <si>
    <t># Preset</t>
  </si>
  <si>
    <t># Choose</t>
  </si>
  <si>
    <t>?</t>
  </si>
  <si>
    <t>Dihedral Potential</t>
  </si>
  <si>
    <t>AT-4</t>
  </si>
  <si>
    <t>N</t>
  </si>
  <si>
    <t>Name</t>
  </si>
  <si>
    <t>Description</t>
  </si>
  <si>
    <t>Protocol</t>
  </si>
  <si>
    <t>Keywords</t>
  </si>
  <si>
    <t>Data Source</t>
  </si>
  <si>
    <t>Data Scribe (Name)</t>
  </si>
  <si>
    <t>» DOI</t>
  </si>
  <si>
    <t>» URL</t>
  </si>
  <si>
    <t>» NOTES</t>
  </si>
  <si>
    <t>» Affiliation</t>
  </si>
  <si>
    <t>» email</t>
  </si>
  <si>
    <t>Non-Bond Potential</t>
  </si>
  <si>
    <t>AtomType</t>
  </si>
  <si>
    <t>Instructions</t>
  </si>
  <si>
    <t>Additional-Keywords</t>
  </si>
  <si>
    <t>Element</t>
  </si>
  <si>
    <t>AtomType-Name</t>
  </si>
  <si>
    <t># Enter data</t>
  </si>
  <si>
    <t>Atom-Types</t>
  </si>
  <si>
    <t>FormalCharge</t>
  </si>
  <si>
    <t>Force-Field Metadata</t>
  </si>
  <si>
    <t>style</t>
  </si>
  <si>
    <t>comment</t>
  </si>
  <si>
    <t>version</t>
  </si>
  <si>
    <t>reference</t>
  </si>
  <si>
    <t>AtomicNumber</t>
  </si>
  <si>
    <t>AtomicMass</t>
  </si>
  <si>
    <t>ATDL</t>
  </si>
  <si>
    <t>Acetals</t>
  </si>
  <si>
    <t>Aliphatic hydrocarbons</t>
  </si>
  <si>
    <t>Amines</t>
  </si>
  <si>
    <t>Aromatics</t>
  </si>
  <si>
    <t>Biomolecular compounds</t>
  </si>
  <si>
    <t>Carbohydrates</t>
  </si>
  <si>
    <t>Carbonyl compounds</t>
  </si>
  <si>
    <t>Ethers</t>
  </si>
  <si>
    <t>Fullerenes</t>
  </si>
  <si>
    <t>Heterocyclics</t>
  </si>
  <si>
    <t>Imines</t>
  </si>
  <si>
    <t>Organometallic compounds</t>
  </si>
  <si>
    <t>Oximes</t>
  </si>
  <si>
    <t>Water</t>
  </si>
  <si>
    <t>Other</t>
  </si>
  <si>
    <t>Metal Organic Frameworks</t>
  </si>
  <si>
    <t>Polymers</t>
  </si>
  <si>
    <t>Aliphatic hydrocarbons, substituted</t>
  </si>
  <si>
    <t>- Hemiacetals</t>
  </si>
  <si>
    <t>- Ketals</t>
  </si>
  <si>
    <t>- Thioacetals</t>
  </si>
  <si>
    <t>- Thioketals</t>
  </si>
  <si>
    <t>- Alkanes</t>
  </si>
  <si>
    <t>- Cycloalkanes</t>
  </si>
  <si>
    <t>- Alkenes</t>
  </si>
  <si>
    <t>- Alkynes</t>
  </si>
  <si>
    <t>- Alcohols</t>
  </si>
  <si>
    <t>- Alkyl halides</t>
  </si>
  <si>
    <t>- Diols</t>
  </si>
  <si>
    <t>- Thiols</t>
  </si>
  <si>
    <t>- Nitriles</t>
  </si>
  <si>
    <t>- Aminals</t>
  </si>
  <si>
    <t>- Acetophenones</t>
  </si>
  <si>
    <t>- Anilines</t>
  </si>
  <si>
    <t>- Anisoles</t>
  </si>
  <si>
    <t>- Aryl aromatics</t>
  </si>
  <si>
    <t>- Aryl halides</t>
  </si>
  <si>
    <t>- Benzenesulfonic acids</t>
  </si>
  <si>
    <t>- Benzophenones</t>
  </si>
  <si>
    <t>- Nitrobenzenes</t>
  </si>
  <si>
    <t>- Phenols</t>
  </si>
  <si>
    <t>- Xylenes</t>
  </si>
  <si>
    <t>- Polycyclics</t>
  </si>
  <si>
    <t>- Amino acids</t>
  </si>
  <si>
    <t>- Lipids</t>
  </si>
  <si>
    <t>- Peptides</t>
  </si>
  <si>
    <t>- Proteins</t>
  </si>
  <si>
    <t>- Nucleic acids</t>
  </si>
  <si>
    <t>- Monosaccharides</t>
  </si>
  <si>
    <t>- Disaccharides</t>
  </si>
  <si>
    <t>- Oligosaccharides</t>
  </si>
  <si>
    <t>- Polysaccharides</t>
  </si>
  <si>
    <t>- Polyols</t>
  </si>
  <si>
    <t>- Starches</t>
  </si>
  <si>
    <t>- Acid anhydride</t>
  </si>
  <si>
    <t>- Acyl halides</t>
  </si>
  <si>
    <t>- Acyl chlorides</t>
  </si>
  <si>
    <t>- Aldehydes</t>
  </si>
  <si>
    <t>- Amides</t>
  </si>
  <si>
    <t>- Lactams</t>
  </si>
  <si>
    <t>- Carboxylic acids</t>
  </si>
  <si>
    <t>- Enones</t>
  </si>
  <si>
    <t>- Esters</t>
  </si>
  <si>
    <t>- Lactones</t>
  </si>
  <si>
    <t>- Imides</t>
  </si>
  <si>
    <t>- Ketones</t>
  </si>
  <si>
    <t>- Orthoesters</t>
  </si>
  <si>
    <t>- Epoxides</t>
  </si>
  <si>
    <t>- Sulfides</t>
  </si>
  <si>
    <t>- Schiff bases</t>
  </si>
  <si>
    <t>- Carbides</t>
  </si>
  <si>
    <t>- Metals</t>
  </si>
  <si>
    <t>- Silicon compounds</t>
  </si>
  <si>
    <t>index</t>
  </si>
  <si>
    <t>energy</t>
  </si>
  <si>
    <t>force</t>
  </si>
  <si>
    <t>keyword</t>
  </si>
  <si>
    <t>fplo</t>
  </si>
  <si>
    <t>fphi</t>
  </si>
  <si>
    <t>EQ</t>
  </si>
  <si>
    <t># Input</t>
  </si>
  <si>
    <t>angle</t>
  </si>
  <si>
    <t>energy-diff</t>
  </si>
  <si>
    <t>NOF</t>
  </si>
  <si>
    <t>CHECKU</t>
  </si>
  <si>
    <t>CHECKF</t>
  </si>
  <si>
    <t>angle-untis</t>
  </si>
  <si>
    <t>r</t>
  </si>
  <si>
    <t>Interpolation-style</t>
  </si>
  <si>
    <t>rlo</t>
  </si>
  <si>
    <t>rhi</t>
  </si>
  <si>
    <t>Tabular</t>
  </si>
  <si>
    <t>energy-units</t>
  </si>
  <si>
    <t>Kcal/mole</t>
  </si>
  <si>
    <t>energy-diff-units</t>
  </si>
  <si>
    <t>Kcal/mole-degrees</t>
  </si>
  <si>
    <t>angle-units</t>
  </si>
  <si>
    <t>force-units</t>
  </si>
  <si>
    <t>Kcal/mole-Å</t>
  </si>
  <si>
    <t>r-units</t>
  </si>
  <si>
    <t>dfg</t>
  </si>
  <si>
    <t>Atomistic - Bond Order</t>
  </si>
  <si>
    <t>nm</t>
  </si>
  <si>
    <t>klaw</t>
  </si>
  <si>
    <t>ef</t>
  </si>
  <si>
    <t>sdf</t>
  </si>
  <si>
    <t>gdf</t>
  </si>
  <si>
    <t># Optional</t>
  </si>
  <si>
    <t>xfg</t>
  </si>
  <si>
    <t>sfg</t>
  </si>
  <si>
    <t>srdg</t>
  </si>
  <si>
    <t>bsr</t>
  </si>
  <si>
    <t>rshnyk</t>
  </si>
  <si>
    <t>fhdsr</t>
  </si>
  <si>
    <t>fgh</t>
  </si>
  <si>
    <t>jyt</t>
  </si>
  <si>
    <t>R</t>
  </si>
  <si>
    <t>fdsjh</t>
  </si>
  <si>
    <t>fn</t>
  </si>
  <si>
    <t>sth</t>
  </si>
  <si>
    <t>FENE</t>
  </si>
  <si>
    <t>Harmonic</t>
  </si>
  <si>
    <t>formula</t>
  </si>
  <si>
    <t>K*(R-R0)^2</t>
  </si>
  <si>
    <t>K-units</t>
  </si>
  <si>
    <t>kJ/mol/nm^2</t>
  </si>
  <si>
    <t>R0-units</t>
  </si>
  <si>
    <t>K</t>
  </si>
  <si>
    <t>R0</t>
  </si>
  <si>
    <t>Ka*(Theta-Theta0)^2</t>
  </si>
  <si>
    <t>Ka-units</t>
  </si>
  <si>
    <t>kJ/mol/degrees^2</t>
  </si>
  <si>
    <t>Theta0-units</t>
  </si>
  <si>
    <t>Ka</t>
  </si>
  <si>
    <t>Theta0</t>
  </si>
  <si>
    <t>precedence</t>
  </si>
  <si>
    <t>cosine/squared</t>
  </si>
  <si>
    <t>Ka*[cos(Theta)-cos(Theta0)]^2</t>
  </si>
  <si>
    <t>kJ/mol</t>
  </si>
  <si>
    <t>Quadratic</t>
  </si>
  <si>
    <t>Kd*(Phi-Phi0)^2</t>
  </si>
  <si>
    <t>convention</t>
  </si>
  <si>
    <t>cis</t>
  </si>
  <si>
    <t>Kd-units</t>
  </si>
  <si>
    <t>kJ</t>
  </si>
  <si>
    <t>Phi0-units</t>
  </si>
  <si>
    <t>Kd</t>
  </si>
  <si>
    <t>Phi0</t>
  </si>
  <si>
    <t>Improper (Out-of-plane) Potential</t>
  </si>
  <si>
    <t>Ki*(Chi-Chi0)^2</t>
  </si>
  <si>
    <t>cis:right</t>
  </si>
  <si>
    <t>Ki-units</t>
  </si>
  <si>
    <t>kJ/degrees^2</t>
  </si>
  <si>
    <t>Chi0-units</t>
  </si>
  <si>
    <t>Ki</t>
  </si>
  <si>
    <t>Chi0</t>
  </si>
  <si>
    <t>Lennard-Jones (12-6)</t>
  </si>
  <si>
    <t>4*epsilon*[(sigma/R)^12-(sigma/R)^6]</t>
  </si>
  <si>
    <t>epsilon-units</t>
  </si>
  <si>
    <t>sigma-units</t>
  </si>
  <si>
    <t>Combining-Rule</t>
  </si>
  <si>
    <t>Kong</t>
  </si>
  <si>
    <t>epsilon</t>
  </si>
  <si>
    <t>sigma</t>
  </si>
  <si>
    <t>Lorentz-Berthelot</t>
  </si>
  <si>
    <t>Lennard-Jones (9-6) [Class 2 Form]</t>
  </si>
  <si>
    <t>epsilon*[2*(sigma/R)^9-3*(sigma/R)^6]</t>
  </si>
  <si>
    <t>Fender-Halsey</t>
  </si>
  <si>
    <t>r_cut</t>
  </si>
  <si>
    <t>4*epsilon*[((sigma/R)^-12)-((sigma/R)^-6)+(1/4)]</t>
  </si>
  <si>
    <t>Weeks-Chandler-Anderson</t>
  </si>
  <si>
    <t>Mie</t>
  </si>
  <si>
    <t>C*epsilon*[(sigma/R)^m_rep-(sigma/R)^n_att]</t>
  </si>
  <si>
    <t>C</t>
  </si>
  <si>
    <t>m_rep</t>
  </si>
  <si>
    <t>n_att</t>
  </si>
  <si>
    <t>Energy Renormalization</t>
  </si>
  <si>
    <t>epsilon_g</t>
  </si>
  <si>
    <t>epsilon_A</t>
  </si>
  <si>
    <t>a</t>
  </si>
  <si>
    <t>b</t>
  </si>
  <si>
    <t>k_sig</t>
  </si>
  <si>
    <t>T_sig</t>
  </si>
  <si>
    <t>Dissipative Potential</t>
  </si>
  <si>
    <t>Langevin</t>
  </si>
  <si>
    <t>gamma</t>
  </si>
  <si>
    <t>gamma-units</t>
  </si>
  <si>
    <t>amu/s</t>
  </si>
  <si>
    <t>(-[(K*R0^2)/2]*ln[1-(R/R0)^2])</t>
  </si>
  <si>
    <t>T_sig-units</t>
  </si>
  <si>
    <t>[epsilon_g+[(epsilon_A-epsilon_g)/(1+exp(-k_sig*(T-T_sig)))]]*[((sigma*(a*T+b))/R)^12-((sigma*(a*T+b))/R)^6]</t>
  </si>
  <si>
    <t>Nomenclature</t>
  </si>
  <si>
    <t>Atom</t>
  </si>
  <si>
    <t>BondedAtoms</t>
  </si>
  <si>
    <t>SMILES</t>
  </si>
  <si>
    <t>AtomicMass-CG</t>
  </si>
  <si>
    <t>AtomicSize-CG</t>
  </si>
  <si>
    <t>CG-Name</t>
  </si>
  <si>
    <t>CG-Chemistry</t>
  </si>
  <si>
    <t>Soft Potential</t>
  </si>
  <si>
    <t>a_ij-units</t>
  </si>
  <si>
    <t>r_c-units</t>
  </si>
  <si>
    <t>kcal/mol/Å^2</t>
  </si>
  <si>
    <t>a_ij</t>
  </si>
  <si>
    <t>r_c</t>
  </si>
  <si>
    <t>a_ij*(1-r/r_c)-gamma*(1-r/r_c)^2+sigma*(1-r/r_c)*alpha*deltaT^(-1/2)</t>
  </si>
  <si>
    <t>DPD</t>
  </si>
  <si>
    <t>SRP</t>
  </si>
  <si>
    <t>c_ij*(1-r/r_c)</t>
  </si>
  <si>
    <t>c_ij</t>
  </si>
  <si>
    <t>c_ij-units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</si>
</sst>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rgb="FFB2B2B2"/>
      </bottom>
      <diagonal/>
    </border>
    <border>
      <left/>
      <right style="thin">
        <color theme="0"/>
      </right>
      <top style="thin">
        <color rgb="FFB2B2B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rgb="FFB2B2B2"/>
      </top>
      <bottom/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/>
      </right>
      <top/>
      <bottom/>
      <diagonal/>
    </border>
    <border>
      <left/>
      <right/>
      <top style="double">
        <color theme="0" tint="-0.34998626667073579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8">
    <xf numFmtId="0" fontId="0" fillId="0" borderId="0"/>
    <xf numFmtId="0" fontId="5" fillId="2" borderId="0" applyNumberFormat="0" applyBorder="0" applyAlignment="0" applyProtection="0"/>
    <xf numFmtId="0" fontId="5" fillId="3" borderId="1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1" fillId="0" borderId="0" xfId="0" applyFont="1" applyAlignment="1"/>
    <xf numFmtId="0" fontId="0" fillId="3" borderId="1" xfId="2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3" fillId="3" borderId="1" xfId="2" applyFont="1" applyAlignment="1">
      <alignment vertical="center"/>
    </xf>
    <xf numFmtId="0" fontId="2" fillId="0" borderId="6" xfId="0" applyFont="1" applyBorder="1"/>
    <xf numFmtId="0" fontId="6" fillId="0" borderId="6" xfId="0" applyFont="1" applyBorder="1"/>
    <xf numFmtId="0" fontId="5" fillId="4" borderId="0" xfId="3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8" borderId="0" xfId="1" applyFill="1"/>
    <xf numFmtId="0" fontId="5" fillId="8" borderId="0" xfId="6" applyFill="1" applyAlignment="1">
      <alignment vertical="center"/>
    </xf>
    <xf numFmtId="0" fontId="5" fillId="8" borderId="0" xfId="6" applyFill="1"/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1" xfId="2" applyFont="1" applyAlignment="1">
      <alignment vertical="center"/>
    </xf>
    <xf numFmtId="0" fontId="5" fillId="8" borderId="0" xfId="4" applyFill="1"/>
    <xf numFmtId="0" fontId="5" fillId="8" borderId="0" xfId="5" applyFill="1"/>
    <xf numFmtId="0" fontId="7" fillId="0" borderId="0" xfId="7" applyAlignment="1">
      <alignment vertical="center"/>
    </xf>
    <xf numFmtId="0" fontId="0" fillId="0" borderId="0" xfId="0" applyFont="1"/>
    <xf numFmtId="0" fontId="6" fillId="0" borderId="0" xfId="0" applyFont="1" applyBorder="1"/>
    <xf numFmtId="0" fontId="0" fillId="0" borderId="9" xfId="0" applyBorder="1"/>
    <xf numFmtId="0" fontId="0" fillId="0" borderId="10" xfId="0" applyBorder="1"/>
    <xf numFmtId="0" fontId="5" fillId="5" borderId="0" xfId="4"/>
    <xf numFmtId="0" fontId="1" fillId="0" borderId="0" xfId="0" applyFont="1"/>
    <xf numFmtId="0" fontId="8" fillId="0" borderId="0" xfId="0" applyFont="1"/>
    <xf numFmtId="0" fontId="9" fillId="0" borderId="6" xfId="0" applyFont="1" applyBorder="1"/>
    <xf numFmtId="0" fontId="8" fillId="0" borderId="6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8">
    <cellStyle name="20% - Accent1" xfId="1" builtinId="30"/>
    <cellStyle name="20% - Accent5" xfId="5" builtinId="46"/>
    <cellStyle name="40% - Accent1" xfId="3" builtinId="31"/>
    <cellStyle name="60% - Accent1" xfId="4" builtinId="32"/>
    <cellStyle name="60% - Accent5" xfId="6" builtinId="48"/>
    <cellStyle name="Hyperlink" xfId="7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eywordListTab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B14" sqref="B14"/>
    </sheetView>
  </sheetViews>
  <sheetFormatPr defaultColWidth="9.140625" defaultRowHeight="15" x14ac:dyDescent="0.25"/>
  <cols>
    <col min="1" max="1" width="18.5703125" style="21" customWidth="1"/>
    <col min="2" max="2" width="52" style="21" customWidth="1"/>
    <col min="3" max="16384" width="9.140625" style="21"/>
  </cols>
  <sheetData>
    <row r="1" spans="1:2" s="20" customFormat="1" ht="31.5" customHeight="1" x14ac:dyDescent="0.5">
      <c r="A1" s="41" t="s">
        <v>32</v>
      </c>
      <c r="B1" s="41"/>
    </row>
    <row r="2" spans="1:2" s="20" customFormat="1" ht="14.25" customHeight="1" x14ac:dyDescent="0.25">
      <c r="A2" s="7"/>
      <c r="B2"/>
    </row>
    <row r="3" spans="1:2" s="20" customFormat="1" ht="36" customHeight="1" x14ac:dyDescent="0.25">
      <c r="A3" s="13" t="s">
        <v>25</v>
      </c>
      <c r="B3" s="28"/>
    </row>
    <row r="4" spans="1:2" s="20" customFormat="1" ht="14.25" customHeight="1" thickBot="1" x14ac:dyDescent="0.3">
      <c r="A4" s="8"/>
      <c r="B4" s="10"/>
    </row>
    <row r="5" spans="1:2" ht="22.5" customHeight="1" thickTop="1" x14ac:dyDescent="0.25">
      <c r="A5" s="22" t="s">
        <v>14</v>
      </c>
      <c r="B5" s="24" t="s">
        <v>141</v>
      </c>
    </row>
    <row r="6" spans="1:2" ht="21" customHeight="1" x14ac:dyDescent="0.25">
      <c r="A6" s="17" t="s">
        <v>12</v>
      </c>
      <c r="B6" s="27" t="s">
        <v>140</v>
      </c>
    </row>
    <row r="7" spans="1:2" ht="32.25" customHeight="1" x14ac:dyDescent="0.25">
      <c r="A7" s="17" t="s">
        <v>13</v>
      </c>
      <c r="B7" s="25" t="s">
        <v>140</v>
      </c>
    </row>
    <row r="8" spans="1:2" ht="56.25" customHeight="1" x14ac:dyDescent="0.25">
      <c r="A8" s="17" t="s">
        <v>16</v>
      </c>
      <c r="B8" s="26" t="s">
        <v>140</v>
      </c>
    </row>
    <row r="9" spans="1:2" x14ac:dyDescent="0.25">
      <c r="A9" s="23" t="s">
        <v>18</v>
      </c>
      <c r="B9" s="27" t="s">
        <v>140</v>
      </c>
    </row>
    <row r="10" spans="1:2" x14ac:dyDescent="0.25">
      <c r="A10" s="23" t="s">
        <v>19</v>
      </c>
      <c r="B10" s="27" t="s">
        <v>140</v>
      </c>
    </row>
    <row r="11" spans="1:2" ht="46.5" customHeight="1" x14ac:dyDescent="0.25">
      <c r="A11" s="23" t="s">
        <v>20</v>
      </c>
      <c r="B11" s="25" t="s">
        <v>140</v>
      </c>
    </row>
    <row r="12" spans="1:2" ht="21" customHeight="1" x14ac:dyDescent="0.25">
      <c r="A12" s="18" t="s">
        <v>17</v>
      </c>
      <c r="B12" s="27" t="s">
        <v>140</v>
      </c>
    </row>
    <row r="13" spans="1:2" ht="46.5" customHeight="1" x14ac:dyDescent="0.25">
      <c r="A13" s="18" t="s">
        <v>21</v>
      </c>
      <c r="B13" s="27" t="s">
        <v>140</v>
      </c>
    </row>
    <row r="14" spans="1:2" ht="21.75" customHeight="1" x14ac:dyDescent="0.25">
      <c r="A14" s="18" t="s">
        <v>22</v>
      </c>
      <c r="B14" s="31" t="s">
        <v>140</v>
      </c>
    </row>
  </sheetData>
  <mergeCells count="1">
    <mergeCell ref="A1:B1"/>
  </mergeCells>
  <dataValidations count="1">
    <dataValidation type="list" allowBlank="1" showInputMessage="1" showErrorMessage="1" sqref="B5">
      <formula1>"?, Atomistic - Class I, Atomistic - Class II, Atomistic - Bond Order, Atomistic - ReaxFF, Atomistic - Polarizable, Atomistic - United Atom (UA), Coarse-Grained (CG) - Pseudo-Atom"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7"/>
  <sheetViews>
    <sheetView workbookViewId="0">
      <pane ySplit="5" topLeftCell="A6" activePane="bottomLeft" state="frozen"/>
      <selection pane="bottomLeft" activeCell="A7" sqref="A7"/>
    </sheetView>
  </sheetViews>
  <sheetFormatPr defaultColWidth="9" defaultRowHeight="15" x14ac:dyDescent="0.25"/>
  <cols>
    <col min="1" max="1" width="25.140625" customWidth="1"/>
    <col min="2" max="2" width="43.140625" customWidth="1"/>
    <col min="3" max="16384" width="9" style="19"/>
  </cols>
  <sheetData>
    <row r="1" spans="1:2" ht="31.5" customHeight="1" x14ac:dyDescent="0.25">
      <c r="A1" s="42" t="s">
        <v>15</v>
      </c>
      <c r="B1" s="42"/>
    </row>
    <row r="2" spans="1:2" ht="14.25" customHeight="1" x14ac:dyDescent="0.25">
      <c r="A2" s="7"/>
    </row>
    <row r="3" spans="1:2" ht="30" customHeight="1" x14ac:dyDescent="0.25">
      <c r="A3" s="13" t="s">
        <v>25</v>
      </c>
      <c r="B3" s="6"/>
    </row>
    <row r="4" spans="1:2" ht="14.25" customHeight="1" thickBot="1" x14ac:dyDescent="0.3">
      <c r="A4" s="8"/>
      <c r="B4" s="10"/>
    </row>
    <row r="5" spans="1:2" ht="16.5" thickTop="1" thickBot="1" x14ac:dyDescent="0.3">
      <c r="A5" s="14" t="s">
        <v>15</v>
      </c>
      <c r="B5" s="15" t="s">
        <v>26</v>
      </c>
    </row>
    <row r="6" spans="1:2" x14ac:dyDescent="0.25">
      <c r="A6" s="11" t="s">
        <v>40</v>
      </c>
      <c r="B6" s="11"/>
    </row>
    <row r="7" spans="1:2" x14ac:dyDescent="0.25">
      <c r="A7" s="11" t="s">
        <v>40</v>
      </c>
    </row>
    <row r="8" spans="1:2" x14ac:dyDescent="0.25">
      <c r="A8" s="11"/>
    </row>
    <row r="9" spans="1:2" x14ac:dyDescent="0.25">
      <c r="A9" s="11"/>
    </row>
    <row r="10" spans="1:2" x14ac:dyDescent="0.25">
      <c r="A10" s="11"/>
    </row>
    <row r="11" spans="1:2" x14ac:dyDescent="0.25">
      <c r="A11" s="11"/>
    </row>
    <row r="12" spans="1:2" x14ac:dyDescent="0.25">
      <c r="A12" s="11"/>
    </row>
    <row r="13" spans="1:2" x14ac:dyDescent="0.25">
      <c r="A13" s="11"/>
    </row>
    <row r="14" spans="1:2" x14ac:dyDescent="0.25">
      <c r="A14" s="11"/>
    </row>
    <row r="15" spans="1:2" x14ac:dyDescent="0.25">
      <c r="A15" s="11"/>
    </row>
    <row r="16" spans="1:2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</sheetData>
  <mergeCells count="1">
    <mergeCell ref="A1:B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KeywordsList!$A$1:$A$74</xm:f>
          </x14:formula1>
          <xm:sqref>A6:A27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74"/>
  <sheetViews>
    <sheetView topLeftCell="A42" workbookViewId="0">
      <selection activeCell="E10" sqref="E10"/>
    </sheetView>
  </sheetViews>
  <sheetFormatPr defaultRowHeight="15" x14ac:dyDescent="0.25"/>
  <cols>
    <col min="1" max="1" width="33.140625" bestFit="1" customWidth="1"/>
    <col min="2" max="5" width="8.42578125" bestFit="1" customWidth="1"/>
    <col min="6" max="6" width="21.7109375" bestFit="1" customWidth="1"/>
    <col min="7" max="10" width="8.42578125" bestFit="1" customWidth="1"/>
    <col min="11" max="11" width="21.7109375" bestFit="1" customWidth="1"/>
    <col min="12" max="12" width="11.5703125" bestFit="1" customWidth="1"/>
    <col min="13" max="17" width="8.42578125" bestFit="1" customWidth="1"/>
    <col min="18" max="18" width="7.7109375" bestFit="1" customWidth="1"/>
    <col min="19" max="19" width="8.42578125" bestFit="1" customWidth="1"/>
    <col min="20" max="20" width="9.85546875" bestFit="1" customWidth="1"/>
    <col min="21" max="31" width="8.42578125" bestFit="1" customWidth="1"/>
    <col min="32" max="32" width="23.85546875" bestFit="1" customWidth="1"/>
    <col min="33" max="37" width="8.42578125" bestFit="1" customWidth="1"/>
    <col min="38" max="38" width="14" bestFit="1" customWidth="1"/>
    <col min="39" max="44" width="8.42578125" bestFit="1" customWidth="1"/>
    <col min="45" max="45" width="19.85546875" bestFit="1" customWidth="1"/>
    <col min="46" max="58" width="8.42578125" bestFit="1" customWidth="1"/>
    <col min="59" max="59" width="6.5703125" bestFit="1" customWidth="1"/>
    <col min="60" max="61" width="8.42578125" bestFit="1" customWidth="1"/>
    <col min="62" max="62" width="10.42578125" bestFit="1" customWidth="1"/>
    <col min="63" max="63" width="12.7109375" bestFit="1" customWidth="1"/>
    <col min="64" max="64" width="7" bestFit="1" customWidth="1"/>
    <col min="65" max="65" width="8.42578125" bestFit="1" customWidth="1"/>
    <col min="66" max="66" width="25.85546875" bestFit="1" customWidth="1"/>
    <col min="67" max="67" width="7.7109375" bestFit="1" customWidth="1"/>
    <col min="68" max="68" width="6.42578125" bestFit="1" customWidth="1"/>
    <col min="69" max="69" width="6.140625" bestFit="1" customWidth="1"/>
    <col min="70" max="72" width="8.42578125" bestFit="1" customWidth="1"/>
    <col min="73" max="73" width="25" bestFit="1" customWidth="1"/>
    <col min="74" max="74" width="9.28515625" bestFit="1" customWidth="1"/>
  </cols>
  <sheetData>
    <row r="1" spans="1:1" x14ac:dyDescent="0.25">
      <c r="A1" t="s">
        <v>8</v>
      </c>
    </row>
    <row r="2" spans="1:1" x14ac:dyDescent="0.25">
      <c r="A2" s="4" t="s">
        <v>40</v>
      </c>
    </row>
    <row r="3" spans="1:1" x14ac:dyDescent="0.25">
      <c r="A3" s="4" t="s">
        <v>58</v>
      </c>
    </row>
    <row r="4" spans="1:1" x14ac:dyDescent="0.25">
      <c r="A4" s="4" t="s">
        <v>59</v>
      </c>
    </row>
    <row r="5" spans="1:1" x14ac:dyDescent="0.25">
      <c r="A5" s="4" t="s">
        <v>60</v>
      </c>
    </row>
    <row r="6" spans="1:1" x14ac:dyDescent="0.25">
      <c r="A6" s="4" t="s">
        <v>61</v>
      </c>
    </row>
    <row r="7" spans="1:1" x14ac:dyDescent="0.25">
      <c r="A7" s="4" t="s">
        <v>41</v>
      </c>
    </row>
    <row r="8" spans="1:1" x14ac:dyDescent="0.25">
      <c r="A8" s="4" t="s">
        <v>62</v>
      </c>
    </row>
    <row r="9" spans="1:1" x14ac:dyDescent="0.25">
      <c r="A9" s="4" t="s">
        <v>63</v>
      </c>
    </row>
    <row r="10" spans="1:1" x14ac:dyDescent="0.25">
      <c r="A10" s="4" t="s">
        <v>64</v>
      </c>
    </row>
    <row r="11" spans="1:1" x14ac:dyDescent="0.25">
      <c r="A11" s="4" t="s">
        <v>65</v>
      </c>
    </row>
    <row r="12" spans="1:1" x14ac:dyDescent="0.25">
      <c r="A12" s="4" t="s">
        <v>57</v>
      </c>
    </row>
    <row r="13" spans="1:1" x14ac:dyDescent="0.25">
      <c r="A13" s="4" t="s">
        <v>66</v>
      </c>
    </row>
    <row r="14" spans="1:1" x14ac:dyDescent="0.25">
      <c r="A14" s="4" t="s">
        <v>67</v>
      </c>
    </row>
    <row r="15" spans="1:1" x14ac:dyDescent="0.25">
      <c r="A15" s="4" t="s">
        <v>68</v>
      </c>
    </row>
    <row r="16" spans="1:1" x14ac:dyDescent="0.25">
      <c r="A16" s="4" t="s">
        <v>69</v>
      </c>
    </row>
    <row r="17" spans="1:1" x14ac:dyDescent="0.25">
      <c r="A17" s="4" t="s">
        <v>70</v>
      </c>
    </row>
    <row r="18" spans="1:1" x14ac:dyDescent="0.25">
      <c r="A18" s="4" t="s">
        <v>42</v>
      </c>
    </row>
    <row r="19" spans="1:1" x14ac:dyDescent="0.25">
      <c r="A19" s="4" t="s">
        <v>71</v>
      </c>
    </row>
    <row r="20" spans="1:1" x14ac:dyDescent="0.25">
      <c r="A20" s="4" t="s">
        <v>43</v>
      </c>
    </row>
    <row r="21" spans="1:1" x14ac:dyDescent="0.25">
      <c r="A21" s="4" t="s">
        <v>72</v>
      </c>
    </row>
    <row r="22" spans="1:1" x14ac:dyDescent="0.25">
      <c r="A22" s="4" t="s">
        <v>73</v>
      </c>
    </row>
    <row r="23" spans="1:1" x14ac:dyDescent="0.25">
      <c r="A23" s="4" t="s">
        <v>74</v>
      </c>
    </row>
    <row r="24" spans="1:1" x14ac:dyDescent="0.25">
      <c r="A24" s="4" t="s">
        <v>75</v>
      </c>
    </row>
    <row r="25" spans="1:1" x14ac:dyDescent="0.25">
      <c r="A25" s="4" t="s">
        <v>76</v>
      </c>
    </row>
    <row r="26" spans="1:1" x14ac:dyDescent="0.25">
      <c r="A26" s="4" t="s">
        <v>77</v>
      </c>
    </row>
    <row r="27" spans="1:1" x14ac:dyDescent="0.25">
      <c r="A27" s="4" t="s">
        <v>78</v>
      </c>
    </row>
    <row r="28" spans="1:1" x14ac:dyDescent="0.25">
      <c r="A28" s="4" t="s">
        <v>79</v>
      </c>
    </row>
    <row r="29" spans="1:1" x14ac:dyDescent="0.25">
      <c r="A29" s="4" t="s">
        <v>80</v>
      </c>
    </row>
    <row r="30" spans="1:1" x14ac:dyDescent="0.25">
      <c r="A30" s="4" t="s">
        <v>81</v>
      </c>
    </row>
    <row r="31" spans="1:1" x14ac:dyDescent="0.25">
      <c r="A31" s="4" t="s">
        <v>82</v>
      </c>
    </row>
    <row r="32" spans="1:1" x14ac:dyDescent="0.25">
      <c r="A32" s="4" t="s">
        <v>44</v>
      </c>
    </row>
    <row r="33" spans="1:1" x14ac:dyDescent="0.25">
      <c r="A33" s="4" t="s">
        <v>83</v>
      </c>
    </row>
    <row r="34" spans="1:1" x14ac:dyDescent="0.25">
      <c r="A34" s="4" t="s">
        <v>84</v>
      </c>
    </row>
    <row r="35" spans="1:1" x14ac:dyDescent="0.25">
      <c r="A35" s="4" t="s">
        <v>85</v>
      </c>
    </row>
    <row r="36" spans="1:1" x14ac:dyDescent="0.25">
      <c r="A36" s="4" t="s">
        <v>86</v>
      </c>
    </row>
    <row r="37" spans="1:1" x14ac:dyDescent="0.25">
      <c r="A37" s="4" t="s">
        <v>87</v>
      </c>
    </row>
    <row r="38" spans="1:1" x14ac:dyDescent="0.25">
      <c r="A38" s="4" t="s">
        <v>45</v>
      </c>
    </row>
    <row r="39" spans="1:1" x14ac:dyDescent="0.25">
      <c r="A39" s="4" t="s">
        <v>88</v>
      </c>
    </row>
    <row r="40" spans="1:1" x14ac:dyDescent="0.25">
      <c r="A40" s="4" t="s">
        <v>89</v>
      </c>
    </row>
    <row r="41" spans="1:1" x14ac:dyDescent="0.25">
      <c r="A41" s="4" t="s">
        <v>90</v>
      </c>
    </row>
    <row r="42" spans="1:1" x14ac:dyDescent="0.25">
      <c r="A42" s="4" t="s">
        <v>91</v>
      </c>
    </row>
    <row r="43" spans="1:1" x14ac:dyDescent="0.25">
      <c r="A43" s="4" t="s">
        <v>92</v>
      </c>
    </row>
    <row r="44" spans="1:1" x14ac:dyDescent="0.25">
      <c r="A44" s="4" t="s">
        <v>93</v>
      </c>
    </row>
    <row r="45" spans="1:1" x14ac:dyDescent="0.25">
      <c r="A45" s="4" t="s">
        <v>46</v>
      </c>
    </row>
    <row r="46" spans="1:1" x14ac:dyDescent="0.25">
      <c r="A46" s="4" t="s">
        <v>94</v>
      </c>
    </row>
    <row r="47" spans="1:1" x14ac:dyDescent="0.25">
      <c r="A47" s="4" t="s">
        <v>95</v>
      </c>
    </row>
    <row r="48" spans="1:1" x14ac:dyDescent="0.25">
      <c r="A48" s="4" t="s">
        <v>96</v>
      </c>
    </row>
    <row r="49" spans="1:1" x14ac:dyDescent="0.25">
      <c r="A49" s="4" t="s">
        <v>97</v>
      </c>
    </row>
    <row r="50" spans="1:1" x14ac:dyDescent="0.25">
      <c r="A50" s="4" t="s">
        <v>98</v>
      </c>
    </row>
    <row r="51" spans="1:1" x14ac:dyDescent="0.25">
      <c r="A51" s="4" t="s">
        <v>99</v>
      </c>
    </row>
    <row r="52" spans="1:1" x14ac:dyDescent="0.25">
      <c r="A52" s="4" t="s">
        <v>100</v>
      </c>
    </row>
    <row r="53" spans="1:1" x14ac:dyDescent="0.25">
      <c r="A53" s="4" t="s">
        <v>101</v>
      </c>
    </row>
    <row r="54" spans="1:1" x14ac:dyDescent="0.25">
      <c r="A54" s="4" t="s">
        <v>102</v>
      </c>
    </row>
    <row r="55" spans="1:1" x14ac:dyDescent="0.25">
      <c r="A55" s="4" t="s">
        <v>103</v>
      </c>
    </row>
    <row r="56" spans="1:1" x14ac:dyDescent="0.25">
      <c r="A56" s="4" t="s">
        <v>104</v>
      </c>
    </row>
    <row r="57" spans="1:1" x14ac:dyDescent="0.25">
      <c r="A57" s="4" t="s">
        <v>105</v>
      </c>
    </row>
    <row r="58" spans="1:1" x14ac:dyDescent="0.25">
      <c r="A58" s="4" t="s">
        <v>106</v>
      </c>
    </row>
    <row r="59" spans="1:1" x14ac:dyDescent="0.25">
      <c r="A59" s="4" t="s">
        <v>47</v>
      </c>
    </row>
    <row r="60" spans="1:1" x14ac:dyDescent="0.25">
      <c r="A60" s="4" t="s">
        <v>107</v>
      </c>
    </row>
    <row r="61" spans="1:1" x14ac:dyDescent="0.25">
      <c r="A61" s="4" t="s">
        <v>108</v>
      </c>
    </row>
    <row r="62" spans="1:1" x14ac:dyDescent="0.25">
      <c r="A62" s="4" t="s">
        <v>48</v>
      </c>
    </row>
    <row r="63" spans="1:1" x14ac:dyDescent="0.25">
      <c r="A63" s="4" t="s">
        <v>49</v>
      </c>
    </row>
    <row r="64" spans="1:1" x14ac:dyDescent="0.25">
      <c r="A64" s="4" t="s">
        <v>50</v>
      </c>
    </row>
    <row r="65" spans="1:1" x14ac:dyDescent="0.25">
      <c r="A65" s="4" t="s">
        <v>109</v>
      </c>
    </row>
    <row r="66" spans="1:1" x14ac:dyDescent="0.25">
      <c r="A66" s="4" t="s">
        <v>51</v>
      </c>
    </row>
    <row r="67" spans="1:1" x14ac:dyDescent="0.25">
      <c r="A67" s="4" t="s">
        <v>52</v>
      </c>
    </row>
    <row r="68" spans="1:1" x14ac:dyDescent="0.25">
      <c r="A68" s="4" t="s">
        <v>53</v>
      </c>
    </row>
    <row r="69" spans="1:1" x14ac:dyDescent="0.25">
      <c r="A69" s="4" t="s">
        <v>54</v>
      </c>
    </row>
    <row r="70" spans="1:1" x14ac:dyDescent="0.25">
      <c r="A70" s="4" t="s">
        <v>110</v>
      </c>
    </row>
    <row r="71" spans="1:1" x14ac:dyDescent="0.25">
      <c r="A71" s="4" t="s">
        <v>111</v>
      </c>
    </row>
    <row r="72" spans="1:1" x14ac:dyDescent="0.25">
      <c r="A72" s="4" t="s">
        <v>112</v>
      </c>
    </row>
    <row r="73" spans="1:1" x14ac:dyDescent="0.25">
      <c r="A73" s="4" t="s">
        <v>55</v>
      </c>
    </row>
    <row r="74" spans="1:1" x14ac:dyDescent="0.25">
      <c r="A7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B31" sqref="B31"/>
    </sheetView>
  </sheetViews>
  <sheetFormatPr defaultColWidth="9.140625" defaultRowHeight="15" x14ac:dyDescent="0.25"/>
  <cols>
    <col min="1" max="1" width="16.7109375" customWidth="1"/>
    <col min="2" max="2" width="16" customWidth="1"/>
    <col min="3" max="3" width="18" customWidth="1"/>
    <col min="4" max="4" width="16.140625" customWidth="1"/>
    <col min="5" max="5" width="36.140625" customWidth="1"/>
    <col min="6" max="6" width="9.7109375" customWidth="1"/>
    <col min="7" max="7" width="10.42578125" customWidth="1"/>
    <col min="8" max="16384" width="9.140625" style="29"/>
  </cols>
  <sheetData>
    <row r="1" spans="1:7" ht="31.5" x14ac:dyDescent="0.5">
      <c r="A1" s="41" t="s">
        <v>2</v>
      </c>
      <c r="B1" s="41"/>
      <c r="C1" s="41"/>
      <c r="D1" s="41"/>
      <c r="E1" s="41"/>
      <c r="F1" s="41"/>
      <c r="G1" s="41"/>
    </row>
    <row r="2" spans="1:7" x14ac:dyDescent="0.25">
      <c r="A2" s="7"/>
      <c r="B2" s="7"/>
      <c r="C2" s="7"/>
      <c r="D2" s="9"/>
      <c r="E2" s="9"/>
      <c r="F2" s="9"/>
      <c r="G2" s="34"/>
    </row>
    <row r="3" spans="1:7" x14ac:dyDescent="0.25">
      <c r="A3" s="2" t="s">
        <v>33</v>
      </c>
      <c r="B3" s="1" t="s">
        <v>161</v>
      </c>
      <c r="C3" s="3" t="s">
        <v>6</v>
      </c>
      <c r="D3" s="9"/>
      <c r="E3" s="9"/>
      <c r="F3" s="9"/>
      <c r="G3" s="34"/>
    </row>
    <row r="4" spans="1:7" x14ac:dyDescent="0.25">
      <c r="A4" s="2" t="s">
        <v>162</v>
      </c>
      <c r="B4" s="1" t="s">
        <v>163</v>
      </c>
      <c r="C4" s="3" t="s">
        <v>6</v>
      </c>
      <c r="D4" s="9"/>
      <c r="E4" s="9"/>
      <c r="F4" s="9"/>
      <c r="G4" s="34"/>
    </row>
    <row r="5" spans="1:7" x14ac:dyDescent="0.25">
      <c r="A5" s="2" t="s">
        <v>164</v>
      </c>
      <c r="B5" s="1" t="s">
        <v>165</v>
      </c>
      <c r="C5" s="3" t="s">
        <v>7</v>
      </c>
      <c r="D5" s="9"/>
      <c r="E5" s="9"/>
      <c r="F5" s="9"/>
      <c r="G5" s="34"/>
    </row>
    <row r="6" spans="1:7" x14ac:dyDescent="0.25">
      <c r="A6" s="2" t="s">
        <v>166</v>
      </c>
      <c r="B6" s="1" t="s">
        <v>142</v>
      </c>
      <c r="C6" s="3" t="s">
        <v>7</v>
      </c>
      <c r="D6" s="9"/>
      <c r="E6" s="9"/>
      <c r="F6" s="9"/>
      <c r="G6" s="34"/>
    </row>
    <row r="7" spans="1:7" ht="15.75" thickBot="1" x14ac:dyDescent="0.3">
      <c r="A7" s="12"/>
      <c r="B7" s="12"/>
      <c r="C7" s="12"/>
      <c r="D7" s="12"/>
      <c r="E7" s="12"/>
      <c r="F7" s="12"/>
      <c r="G7" s="35"/>
    </row>
    <row r="8" spans="1:7" ht="16.5" thickTop="1" thickBot="1" x14ac:dyDescent="0.3">
      <c r="A8" s="14" t="s">
        <v>0</v>
      </c>
      <c r="B8" s="14" t="s">
        <v>1</v>
      </c>
      <c r="C8" s="14" t="s">
        <v>167</v>
      </c>
      <c r="D8" s="14" t="s">
        <v>168</v>
      </c>
      <c r="E8" s="15" t="s">
        <v>34</v>
      </c>
      <c r="F8" s="15" t="s">
        <v>35</v>
      </c>
      <c r="G8" s="15" t="s">
        <v>36</v>
      </c>
    </row>
  </sheetData>
  <mergeCells count="1">
    <mergeCell ref="A1:G1"/>
  </mergeCells>
  <dataValidations count="4">
    <dataValidation type="list" allowBlank="1" showInputMessage="1" showErrorMessage="1" sqref="B6">
      <formula1>"?, Å, nm"</formula1>
    </dataValidation>
    <dataValidation type="list" allowBlank="1" showInputMessage="1" showErrorMessage="1" sqref="B5">
      <formula1>"?, kcal/mol/Å^2, kJ/mol/nm^2"</formula1>
    </dataValidation>
    <dataValidation type="list" allowBlank="1" showInputMessage="1" showErrorMessage="1" sqref="B4">
      <formula1>"K*(R-R0)^2"</formula1>
    </dataValidation>
    <dataValidation type="list" allowBlank="1" showInputMessage="1" showErrorMessage="1" sqref="B3">
      <formula1>"Harmonic"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pane ySplit="20" topLeftCell="A21" activePane="bottomLeft" state="frozen"/>
      <selection activeCell="C40" sqref="C40"/>
      <selection pane="bottomLeft" activeCell="C40" sqref="C40"/>
    </sheetView>
  </sheetViews>
  <sheetFormatPr defaultColWidth="9.140625" defaultRowHeight="15" x14ac:dyDescent="0.25"/>
  <cols>
    <col min="1" max="1" width="16.7109375" customWidth="1"/>
    <col min="2" max="2" width="16" customWidth="1"/>
    <col min="3" max="3" width="18" customWidth="1"/>
    <col min="4" max="4" width="16.140625" customWidth="1"/>
    <col min="5" max="5" width="36.140625" customWidth="1"/>
    <col min="6" max="6" width="9.7109375" customWidth="1"/>
    <col min="7" max="7" width="10.42578125" customWidth="1"/>
    <col min="8" max="16384" width="9.140625" style="29"/>
  </cols>
  <sheetData>
    <row r="1" spans="1:7" ht="31.5" x14ac:dyDescent="0.5">
      <c r="A1" s="41" t="s">
        <v>2</v>
      </c>
      <c r="B1" s="41"/>
      <c r="C1" s="41"/>
      <c r="D1" s="41"/>
      <c r="E1" s="41"/>
      <c r="F1" s="41"/>
      <c r="G1" s="41"/>
    </row>
    <row r="2" spans="1:7" x14ac:dyDescent="0.25">
      <c r="A2" s="7"/>
      <c r="B2" s="7"/>
      <c r="C2" s="7"/>
      <c r="D2" s="9"/>
      <c r="E2" s="9"/>
      <c r="F2" s="9"/>
      <c r="G2" s="34"/>
    </row>
    <row r="3" spans="1:7" x14ac:dyDescent="0.25">
      <c r="A3" s="2" t="s">
        <v>33</v>
      </c>
      <c r="B3" s="1" t="s">
        <v>161</v>
      </c>
      <c r="C3" s="3" t="s">
        <v>6</v>
      </c>
      <c r="D3" s="9"/>
      <c r="E3" s="9"/>
      <c r="F3" s="9"/>
      <c r="G3" s="34"/>
    </row>
    <row r="4" spans="1:7" x14ac:dyDescent="0.25">
      <c r="A4" s="2" t="s">
        <v>162</v>
      </c>
      <c r="B4" s="1" t="s">
        <v>163</v>
      </c>
      <c r="C4" s="3" t="s">
        <v>6</v>
      </c>
      <c r="D4" s="9"/>
      <c r="E4" s="9"/>
      <c r="F4" s="9"/>
      <c r="G4" s="34"/>
    </row>
    <row r="5" spans="1:7" x14ac:dyDescent="0.25">
      <c r="A5" s="2" t="s">
        <v>164</v>
      </c>
      <c r="B5" s="1" t="s">
        <v>165</v>
      </c>
      <c r="C5" s="3" t="s">
        <v>7</v>
      </c>
      <c r="D5" s="9"/>
      <c r="E5" s="9"/>
      <c r="F5" s="9"/>
      <c r="G5" s="34"/>
    </row>
    <row r="6" spans="1:7" x14ac:dyDescent="0.25">
      <c r="A6" s="2" t="s">
        <v>166</v>
      </c>
      <c r="B6" s="1" t="s">
        <v>142</v>
      </c>
      <c r="C6" s="3" t="s">
        <v>7</v>
      </c>
      <c r="D6" s="9"/>
      <c r="E6" s="9"/>
      <c r="F6" s="9"/>
      <c r="G6" s="34"/>
    </row>
    <row r="7" spans="1:7" ht="15.75" thickBot="1" x14ac:dyDescent="0.3">
      <c r="A7" s="12"/>
      <c r="B7" s="12"/>
      <c r="C7" s="12"/>
      <c r="D7" s="12"/>
      <c r="E7" s="12"/>
      <c r="F7" s="12"/>
      <c r="G7" s="35"/>
    </row>
    <row r="8" spans="1:7" ht="16.5" thickTop="1" thickBot="1" x14ac:dyDescent="0.3">
      <c r="A8" s="14" t="s">
        <v>0</v>
      </c>
      <c r="B8" s="14" t="s">
        <v>1</v>
      </c>
      <c r="C8" s="14" t="s">
        <v>167</v>
      </c>
      <c r="D8" s="14" t="s">
        <v>168</v>
      </c>
      <c r="E8" s="15" t="s">
        <v>34</v>
      </c>
      <c r="F8" s="15" t="s">
        <v>35</v>
      </c>
      <c r="G8" s="15" t="s">
        <v>36</v>
      </c>
    </row>
  </sheetData>
  <mergeCells count="1">
    <mergeCell ref="A1:G1"/>
  </mergeCells>
  <dataValidations count="4">
    <dataValidation type="list" allowBlank="1" showInputMessage="1" showErrorMessage="1" sqref="B6">
      <formula1>"?, Å, nm"</formula1>
    </dataValidation>
    <dataValidation type="list" allowBlank="1" showInputMessage="1" showErrorMessage="1" sqref="B5">
      <formula1>"?, kcal/mol/Å^2, kJ/mol/nm^2"</formula1>
    </dataValidation>
    <dataValidation type="list" allowBlank="1" showInputMessage="1" showErrorMessage="1" sqref="B4">
      <formula1>"K*(R-R0)^2"</formula1>
    </dataValidation>
    <dataValidation type="list" allowBlank="1" showInputMessage="1" showErrorMessage="1" sqref="B3">
      <formula1>"Harmonic"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B6" sqref="B6"/>
    </sheetView>
  </sheetViews>
  <sheetFormatPr defaultColWidth="9.140625" defaultRowHeight="15" x14ac:dyDescent="0.25"/>
  <cols>
    <col min="1" max="1" width="16.7109375" customWidth="1"/>
    <col min="2" max="2" width="16" customWidth="1"/>
    <col min="3" max="3" width="18" customWidth="1"/>
    <col min="4" max="4" width="16.140625" customWidth="1"/>
    <col min="5" max="5" width="36.140625" customWidth="1"/>
    <col min="6" max="6" width="9.7109375" customWidth="1"/>
    <col min="7" max="7" width="10.42578125" customWidth="1"/>
    <col min="8" max="16384" width="9.140625" style="29"/>
  </cols>
  <sheetData>
    <row r="1" spans="1:7" ht="31.5" x14ac:dyDescent="0.5">
      <c r="A1" s="41" t="s">
        <v>2</v>
      </c>
      <c r="B1" s="41"/>
      <c r="C1" s="41"/>
      <c r="D1" s="41"/>
      <c r="E1" s="41"/>
      <c r="F1" s="41"/>
      <c r="G1" s="41"/>
    </row>
    <row r="2" spans="1:7" x14ac:dyDescent="0.25">
      <c r="A2" s="7"/>
      <c r="B2" s="7"/>
      <c r="C2" s="7"/>
      <c r="D2" s="9"/>
      <c r="E2" s="9"/>
      <c r="F2" s="9"/>
      <c r="G2" s="34"/>
    </row>
    <row r="3" spans="1:7" x14ac:dyDescent="0.25">
      <c r="A3" s="2" t="s">
        <v>33</v>
      </c>
      <c r="B3" s="1" t="s">
        <v>160</v>
      </c>
      <c r="C3" s="3" t="s">
        <v>6</v>
      </c>
      <c r="D3" s="9"/>
      <c r="E3" s="9"/>
      <c r="F3" s="9"/>
      <c r="G3" s="34"/>
    </row>
    <row r="4" spans="1:7" x14ac:dyDescent="0.25">
      <c r="A4" s="2" t="s">
        <v>162</v>
      </c>
      <c r="B4" s="38" t="s">
        <v>228</v>
      </c>
      <c r="C4" s="3" t="s">
        <v>6</v>
      </c>
      <c r="D4" s="9"/>
      <c r="E4" s="9"/>
      <c r="F4" s="9"/>
      <c r="G4" s="34"/>
    </row>
    <row r="5" spans="1:7" x14ac:dyDescent="0.25">
      <c r="A5" s="2" t="s">
        <v>164</v>
      </c>
      <c r="B5" s="1" t="s">
        <v>165</v>
      </c>
      <c r="C5" s="3" t="s">
        <v>7</v>
      </c>
      <c r="D5" s="9"/>
      <c r="E5" s="9"/>
      <c r="F5" s="9"/>
      <c r="G5" s="34"/>
    </row>
    <row r="6" spans="1:7" x14ac:dyDescent="0.25">
      <c r="A6" s="2" t="s">
        <v>166</v>
      </c>
      <c r="B6" s="1" t="s">
        <v>142</v>
      </c>
      <c r="C6" s="3" t="s">
        <v>7</v>
      </c>
      <c r="D6" s="9"/>
      <c r="E6" s="9"/>
      <c r="F6" s="9"/>
      <c r="G6" s="34"/>
    </row>
    <row r="7" spans="1:7" ht="15.75" thickBot="1" x14ac:dyDescent="0.3">
      <c r="A7" s="12"/>
      <c r="B7" s="12"/>
      <c r="C7" s="12"/>
      <c r="D7" s="12"/>
      <c r="E7" s="12"/>
      <c r="F7" s="12"/>
      <c r="G7" s="35"/>
    </row>
    <row r="8" spans="1:7" ht="16.5" thickTop="1" thickBot="1" x14ac:dyDescent="0.3">
      <c r="A8" s="14" t="s">
        <v>0</v>
      </c>
      <c r="B8" s="14" t="s">
        <v>1</v>
      </c>
      <c r="C8" s="14" t="s">
        <v>167</v>
      </c>
      <c r="D8" s="14" t="s">
        <v>168</v>
      </c>
      <c r="E8" s="15" t="s">
        <v>34</v>
      </c>
      <c r="F8" s="15" t="s">
        <v>35</v>
      </c>
      <c r="G8" s="15" t="s">
        <v>36</v>
      </c>
    </row>
  </sheetData>
  <mergeCells count="1">
    <mergeCell ref="A1:G1"/>
  </mergeCells>
  <dataValidations count="4">
    <dataValidation type="list" allowBlank="1" showInputMessage="1" showErrorMessage="1" sqref="B3">
      <formula1>"FENE"</formula1>
    </dataValidation>
    <dataValidation type="list" allowBlank="1" showInputMessage="1" showErrorMessage="1" sqref="B4">
      <formula1>"(-[(K*R0^2)/2]*ln[1-(R/R0)^2])"</formula1>
    </dataValidation>
    <dataValidation type="list" allowBlank="1" showInputMessage="1" showErrorMessage="1" sqref="B5">
      <formula1>"?, kcal/mol/Å^2, kJ/mol/nm^2"</formula1>
    </dataValidation>
    <dataValidation type="list" allowBlank="1" showInputMessage="1" showErrorMessage="1" sqref="B6">
      <formula1>"?, Å, nm"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8"/>
  <sheetViews>
    <sheetView workbookViewId="0">
      <selection activeCell="D19" sqref="D19"/>
    </sheetView>
  </sheetViews>
  <sheetFormatPr defaultColWidth="9.140625" defaultRowHeight="15" x14ac:dyDescent="0.25"/>
  <cols>
    <col min="1" max="1" width="16.7109375" customWidth="1"/>
    <col min="2" max="2" width="20.28515625" customWidth="1"/>
    <col min="3" max="3" width="16" customWidth="1"/>
    <col min="4" max="4" width="18" customWidth="1"/>
    <col min="5" max="5" width="16.140625" customWidth="1"/>
    <col min="6" max="6" width="14.42578125" customWidth="1"/>
    <col min="7" max="7" width="31.42578125" customWidth="1"/>
    <col min="8" max="8" width="11.140625" customWidth="1"/>
    <col min="9" max="9" width="11.28515625" customWidth="1"/>
    <col min="10" max="16384" width="9.140625" style="16"/>
  </cols>
  <sheetData>
    <row r="1" spans="1:9" ht="31.5" x14ac:dyDescent="0.5">
      <c r="A1" s="41" t="s">
        <v>3</v>
      </c>
      <c r="B1" s="41"/>
      <c r="C1" s="41"/>
      <c r="D1" s="41"/>
      <c r="E1" s="41"/>
      <c r="F1" s="41"/>
      <c r="G1" s="41"/>
      <c r="H1" s="41"/>
      <c r="I1" s="41"/>
    </row>
    <row r="3" spans="1:9" x14ac:dyDescent="0.25">
      <c r="A3" s="2" t="s">
        <v>33</v>
      </c>
      <c r="B3" s="1" t="s">
        <v>161</v>
      </c>
      <c r="C3" s="3" t="s">
        <v>6</v>
      </c>
    </row>
    <row r="4" spans="1:9" x14ac:dyDescent="0.25">
      <c r="A4" s="2" t="s">
        <v>162</v>
      </c>
      <c r="B4" s="1" t="s">
        <v>169</v>
      </c>
      <c r="C4" s="3" t="s">
        <v>6</v>
      </c>
    </row>
    <row r="5" spans="1:9" x14ac:dyDescent="0.25">
      <c r="A5" s="2" t="s">
        <v>170</v>
      </c>
      <c r="B5" s="1" t="s">
        <v>171</v>
      </c>
      <c r="C5" s="3" t="s">
        <v>7</v>
      </c>
    </row>
    <row r="6" spans="1:9" x14ac:dyDescent="0.25">
      <c r="A6" s="2" t="s">
        <v>172</v>
      </c>
      <c r="B6" s="1" t="s">
        <v>4</v>
      </c>
      <c r="C6" s="3" t="s">
        <v>6</v>
      </c>
    </row>
    <row r="7" spans="1:9" ht="15.75" thickBot="1" x14ac:dyDescent="0.3"/>
    <row r="8" spans="1:9" ht="16.5" thickTop="1" thickBot="1" x14ac:dyDescent="0.3">
      <c r="A8" s="14" t="s">
        <v>0</v>
      </c>
      <c r="B8" s="14" t="s">
        <v>1</v>
      </c>
      <c r="C8" s="14" t="s">
        <v>5</v>
      </c>
      <c r="D8" s="14" t="s">
        <v>173</v>
      </c>
      <c r="E8" s="14" t="s">
        <v>174</v>
      </c>
      <c r="F8" s="15" t="s">
        <v>175</v>
      </c>
      <c r="G8" s="15" t="s">
        <v>34</v>
      </c>
      <c r="H8" s="15" t="s">
        <v>35</v>
      </c>
      <c r="I8" s="15" t="s">
        <v>36</v>
      </c>
    </row>
  </sheetData>
  <mergeCells count="1">
    <mergeCell ref="A1:I1"/>
  </mergeCells>
  <dataValidations count="4">
    <dataValidation type="list" allowBlank="1" showInputMessage="1" showErrorMessage="1" sqref="B3">
      <formula1>"Harmonic"</formula1>
    </dataValidation>
    <dataValidation type="list" allowBlank="1" showInputMessage="1" showErrorMessage="1" sqref="B4">
      <formula1>"Ka*(Theta-Theta0)^2"</formula1>
    </dataValidation>
    <dataValidation type="list" allowBlank="1" showInputMessage="1" showErrorMessage="1" sqref="B5">
      <formula1>"?, kcal/mol/degrees^2, kJ/mol/degrees^2"</formula1>
    </dataValidation>
    <dataValidation type="list" allowBlank="1" showInputMessage="1" showErrorMessage="1" sqref="B6">
      <formula1>"degrees"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8"/>
  <sheetViews>
    <sheetView workbookViewId="0">
      <selection activeCell="G17" sqref="G17"/>
    </sheetView>
  </sheetViews>
  <sheetFormatPr defaultColWidth="9.140625" defaultRowHeight="15" x14ac:dyDescent="0.25"/>
  <cols>
    <col min="1" max="1" width="16.28515625" customWidth="1"/>
    <col min="2" max="2" width="18.85546875" customWidth="1"/>
    <col min="3" max="3" width="16" customWidth="1"/>
    <col min="4" max="4" width="18" customWidth="1"/>
    <col min="5" max="5" width="16.140625" customWidth="1"/>
    <col min="6" max="6" width="11.140625" customWidth="1"/>
    <col min="7" max="7" width="34.42578125" customWidth="1"/>
    <col min="8" max="8" width="10.7109375" customWidth="1"/>
    <col min="9" max="9" width="15.140625" customWidth="1"/>
    <col min="10" max="16384" width="9.140625" style="36"/>
  </cols>
  <sheetData>
    <row r="1" spans="1:9" ht="31.5" x14ac:dyDescent="0.5">
      <c r="A1" s="41" t="s">
        <v>3</v>
      </c>
      <c r="B1" s="41"/>
      <c r="C1" s="41"/>
      <c r="D1" s="41"/>
      <c r="E1" s="41"/>
      <c r="F1" s="41"/>
      <c r="G1" s="41"/>
      <c r="H1" s="41"/>
      <c r="I1" s="41"/>
    </row>
    <row r="3" spans="1:9" x14ac:dyDescent="0.25">
      <c r="A3" s="2" t="s">
        <v>33</v>
      </c>
      <c r="B3" s="1" t="s">
        <v>176</v>
      </c>
      <c r="C3" s="3"/>
      <c r="D3" s="3" t="s">
        <v>6</v>
      </c>
    </row>
    <row r="4" spans="1:9" x14ac:dyDescent="0.25">
      <c r="A4" s="2" t="s">
        <v>162</v>
      </c>
      <c r="B4" s="1" t="s">
        <v>177</v>
      </c>
      <c r="C4" s="3"/>
      <c r="D4" s="3" t="s">
        <v>6</v>
      </c>
    </row>
    <row r="5" spans="1:9" x14ac:dyDescent="0.25">
      <c r="A5" s="2" t="s">
        <v>170</v>
      </c>
      <c r="B5" s="1" t="s">
        <v>178</v>
      </c>
      <c r="C5" s="3"/>
      <c r="D5" s="3" t="s">
        <v>7</v>
      </c>
    </row>
    <row r="6" spans="1:9" x14ac:dyDescent="0.25">
      <c r="A6" s="2" t="s">
        <v>172</v>
      </c>
      <c r="B6" s="1" t="s">
        <v>4</v>
      </c>
      <c r="C6" s="3"/>
      <c r="D6" s="3" t="s">
        <v>6</v>
      </c>
    </row>
    <row r="7" spans="1:9" ht="15.75" thickBot="1" x14ac:dyDescent="0.3"/>
    <row r="8" spans="1:9" ht="16.5" thickTop="1" thickBot="1" x14ac:dyDescent="0.3">
      <c r="A8" s="14" t="s">
        <v>0</v>
      </c>
      <c r="B8" s="14" t="s">
        <v>1</v>
      </c>
      <c r="C8" s="14" t="s">
        <v>5</v>
      </c>
      <c r="D8" s="14" t="s">
        <v>173</v>
      </c>
      <c r="E8" s="14" t="s">
        <v>174</v>
      </c>
      <c r="F8" s="15" t="s">
        <v>175</v>
      </c>
      <c r="G8" s="15" t="s">
        <v>34</v>
      </c>
      <c r="H8" s="15" t="s">
        <v>35</v>
      </c>
      <c r="I8" s="15" t="s">
        <v>36</v>
      </c>
    </row>
  </sheetData>
  <mergeCells count="1">
    <mergeCell ref="A1:I1"/>
  </mergeCells>
  <dataValidations count="4">
    <dataValidation type="list" allowBlank="1" showInputMessage="1" showErrorMessage="1" sqref="B6">
      <formula1>"degrees"</formula1>
    </dataValidation>
    <dataValidation type="list" allowBlank="1" showInputMessage="1" showErrorMessage="1" sqref="B5">
      <formula1>"?,kcal/mol,kJ/mol"</formula1>
    </dataValidation>
    <dataValidation type="list" allowBlank="1" showInputMessage="1" showErrorMessage="1" sqref="B4">
      <formula1>"Ka*[cos(Theta)-cos(Theta0)]^2"</formula1>
    </dataValidation>
    <dataValidation type="list" allowBlank="1" showInputMessage="1" showErrorMessage="1" sqref="B3">
      <formula1>"cosine/squared"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25"/>
  <sheetViews>
    <sheetView workbookViewId="0">
      <pane ySplit="21" topLeftCell="A22" activePane="bottomLeft" state="frozen"/>
      <selection pane="bottomLeft" activeCell="H8" sqref="H8"/>
    </sheetView>
  </sheetViews>
  <sheetFormatPr defaultColWidth="9.140625" defaultRowHeight="15" x14ac:dyDescent="0.25"/>
  <cols>
    <col min="1" max="1" width="16.7109375" customWidth="1"/>
    <col min="2" max="2" width="20.28515625" customWidth="1"/>
    <col min="3" max="3" width="16" customWidth="1"/>
    <col min="4" max="4" width="18" customWidth="1"/>
    <col min="5" max="16384" width="9.140625" style="16"/>
  </cols>
  <sheetData>
    <row r="1" spans="1:4" ht="31.5" x14ac:dyDescent="0.5">
      <c r="A1" s="43" t="s">
        <v>3</v>
      </c>
      <c r="B1" s="43"/>
      <c r="C1" s="43"/>
      <c r="D1" s="43"/>
    </row>
    <row r="3" spans="1:4" x14ac:dyDescent="0.25">
      <c r="A3" s="2" t="s">
        <v>33</v>
      </c>
      <c r="B3" s="1" t="s">
        <v>131</v>
      </c>
      <c r="C3" s="3" t="s">
        <v>6</v>
      </c>
    </row>
    <row r="4" spans="1:4" x14ac:dyDescent="0.25">
      <c r="A4" s="2" t="s">
        <v>136</v>
      </c>
      <c r="B4" s="1" t="s">
        <v>4</v>
      </c>
      <c r="C4" s="3" t="s">
        <v>7</v>
      </c>
    </row>
    <row r="5" spans="1:4" x14ac:dyDescent="0.25">
      <c r="A5" s="2" t="s">
        <v>132</v>
      </c>
      <c r="B5" s="1" t="s">
        <v>133</v>
      </c>
      <c r="C5" s="3" t="s">
        <v>7</v>
      </c>
    </row>
    <row r="6" spans="1:4" x14ac:dyDescent="0.25">
      <c r="A6" s="2" t="s">
        <v>134</v>
      </c>
      <c r="B6" s="1" t="s">
        <v>135</v>
      </c>
      <c r="C6" s="3" t="s">
        <v>7</v>
      </c>
    </row>
    <row r="8" spans="1:4" x14ac:dyDescent="0.25">
      <c r="A8" s="33" t="s">
        <v>34</v>
      </c>
      <c r="C8" s="3" t="s">
        <v>147</v>
      </c>
    </row>
    <row r="9" spans="1:4" x14ac:dyDescent="0.25">
      <c r="A9" s="33" t="s">
        <v>35</v>
      </c>
      <c r="C9" s="3" t="s">
        <v>147</v>
      </c>
    </row>
    <row r="10" spans="1:4" x14ac:dyDescent="0.25">
      <c r="A10" s="33" t="s">
        <v>36</v>
      </c>
      <c r="C10" s="3" t="s">
        <v>147</v>
      </c>
    </row>
    <row r="12" spans="1:4" x14ac:dyDescent="0.25">
      <c r="A12" s="2" t="s">
        <v>0</v>
      </c>
      <c r="B12" s="1" t="s">
        <v>144</v>
      </c>
      <c r="C12" s="3" t="s">
        <v>120</v>
      </c>
    </row>
    <row r="13" spans="1:4" x14ac:dyDescent="0.25">
      <c r="A13" s="2" t="s">
        <v>1</v>
      </c>
      <c r="B13" s="1" t="s">
        <v>145</v>
      </c>
      <c r="C13" s="3" t="s">
        <v>120</v>
      </c>
    </row>
    <row r="14" spans="1:4" x14ac:dyDescent="0.25">
      <c r="A14" s="2" t="s">
        <v>5</v>
      </c>
      <c r="B14" s="1" t="s">
        <v>146</v>
      </c>
      <c r="C14" s="3" t="s">
        <v>120</v>
      </c>
    </row>
    <row r="15" spans="1:4" x14ac:dyDescent="0.25">
      <c r="A15" s="2" t="s">
        <v>116</v>
      </c>
      <c r="B15" s="1" t="s">
        <v>143</v>
      </c>
      <c r="C15" s="3" t="s">
        <v>120</v>
      </c>
    </row>
    <row r="16" spans="1:4" x14ac:dyDescent="0.25">
      <c r="A16" s="2" t="s">
        <v>11</v>
      </c>
      <c r="B16" s="1">
        <v>4</v>
      </c>
      <c r="C16" s="3" t="s">
        <v>120</v>
      </c>
    </row>
    <row r="17" spans="1:4" x14ac:dyDescent="0.25">
      <c r="A17" s="2" t="s">
        <v>117</v>
      </c>
      <c r="B17" s="1">
        <v>456.68</v>
      </c>
      <c r="C17" s="3" t="s">
        <v>147</v>
      </c>
    </row>
    <row r="18" spans="1:4" x14ac:dyDescent="0.25">
      <c r="A18" s="2" t="s">
        <v>118</v>
      </c>
      <c r="B18" s="1">
        <v>6785.9</v>
      </c>
      <c r="C18" s="3" t="s">
        <v>147</v>
      </c>
    </row>
    <row r="19" spans="1:4" x14ac:dyDescent="0.25">
      <c r="A19" s="2" t="s">
        <v>119</v>
      </c>
      <c r="B19" s="1">
        <v>234.45</v>
      </c>
      <c r="C19" s="3" t="s">
        <v>147</v>
      </c>
    </row>
    <row r="20" spans="1:4" ht="15.75" thickBot="1" x14ac:dyDescent="0.3">
      <c r="B20" s="1"/>
    </row>
    <row r="21" spans="1:4" ht="16.5" thickTop="1" thickBot="1" x14ac:dyDescent="0.3">
      <c r="A21" s="14" t="s">
        <v>113</v>
      </c>
      <c r="B21" s="14" t="s">
        <v>121</v>
      </c>
      <c r="C21" s="14" t="s">
        <v>114</v>
      </c>
      <c r="D21" s="14" t="s">
        <v>122</v>
      </c>
    </row>
    <row r="22" spans="1:4" x14ac:dyDescent="0.25">
      <c r="A22">
        <v>1</v>
      </c>
      <c r="B22">
        <f ca="1">RAND()</f>
        <v>0.15270466157177709</v>
      </c>
      <c r="C22">
        <f t="shared" ref="C22:D22" ca="1" si="0">RAND()</f>
        <v>0.97578628631597308</v>
      </c>
      <c r="D22">
        <f t="shared" ca="1" si="0"/>
        <v>0.42922116598557958</v>
      </c>
    </row>
    <row r="23" spans="1:4" x14ac:dyDescent="0.25">
      <c r="A23">
        <v>2</v>
      </c>
      <c r="B23">
        <f t="shared" ref="B23:D25" ca="1" si="1">RAND()</f>
        <v>0.5585078357985408</v>
      </c>
      <c r="C23">
        <f t="shared" ca="1" si="1"/>
        <v>0.75173182376744196</v>
      </c>
      <c r="D23">
        <f t="shared" ca="1" si="1"/>
        <v>0.72525513299831657</v>
      </c>
    </row>
    <row r="24" spans="1:4" x14ac:dyDescent="0.25">
      <c r="A24">
        <v>3</v>
      </c>
      <c r="B24">
        <f t="shared" ca="1" si="1"/>
        <v>0.5016245677459239</v>
      </c>
      <c r="C24">
        <f t="shared" ca="1" si="1"/>
        <v>0.22100400007537968</v>
      </c>
      <c r="D24">
        <f t="shared" ca="1" si="1"/>
        <v>0.96377859924382403</v>
      </c>
    </row>
    <row r="25" spans="1:4" x14ac:dyDescent="0.25">
      <c r="A25">
        <v>4</v>
      </c>
      <c r="B25">
        <f t="shared" ca="1" si="1"/>
        <v>0.11767651932550049</v>
      </c>
      <c r="C25">
        <f t="shared" ca="1" si="1"/>
        <v>0.80699910016809284</v>
      </c>
      <c r="D25">
        <f t="shared" ca="1" si="1"/>
        <v>0.36638007876438761</v>
      </c>
    </row>
  </sheetData>
  <mergeCells count="1">
    <mergeCell ref="A1:D1"/>
  </mergeCells>
  <dataValidations count="3">
    <dataValidation type="list" allowBlank="1" showInputMessage="1" showErrorMessage="1" sqref="B4">
      <formula1>"degrees,radians"</formula1>
    </dataValidation>
    <dataValidation type="list" allowBlank="1" showInputMessage="1" showErrorMessage="1" sqref="B5">
      <formula1>"Kcal/mole"</formula1>
    </dataValidation>
    <dataValidation type="list" allowBlank="1" showInputMessage="1" showErrorMessage="1" sqref="B6">
      <formula1>"Kcal/mole-degrees,Kcal/mole-radians"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9"/>
  <sheetViews>
    <sheetView workbookViewId="0">
      <selection activeCell="F2" sqref="F2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  <col min="5" max="5" width="18" customWidth="1"/>
    <col min="6" max="6" width="16.140625" customWidth="1"/>
    <col min="7" max="7" width="34.42578125" customWidth="1"/>
    <col min="8" max="8" width="10.7109375" customWidth="1"/>
  </cols>
  <sheetData>
    <row r="1" spans="1:9" ht="31.5" x14ac:dyDescent="0.5">
      <c r="A1" s="37" t="s">
        <v>9</v>
      </c>
    </row>
    <row r="3" spans="1:9" x14ac:dyDescent="0.25">
      <c r="A3" s="2" t="s">
        <v>33</v>
      </c>
      <c r="B3" s="1" t="s">
        <v>179</v>
      </c>
      <c r="C3" s="3"/>
      <c r="D3" s="3" t="s">
        <v>6</v>
      </c>
    </row>
    <row r="4" spans="1:9" x14ac:dyDescent="0.25">
      <c r="A4" s="2" t="s">
        <v>162</v>
      </c>
      <c r="B4" s="1" t="s">
        <v>180</v>
      </c>
      <c r="C4" s="3"/>
      <c r="D4" s="3" t="s">
        <v>6</v>
      </c>
    </row>
    <row r="5" spans="1:9" x14ac:dyDescent="0.25">
      <c r="A5" s="2" t="s">
        <v>181</v>
      </c>
      <c r="B5" s="1" t="s">
        <v>182</v>
      </c>
      <c r="C5" s="3"/>
      <c r="D5" s="3" t="s">
        <v>7</v>
      </c>
    </row>
    <row r="6" spans="1:9" x14ac:dyDescent="0.25">
      <c r="A6" s="2" t="s">
        <v>183</v>
      </c>
      <c r="B6" s="1" t="s">
        <v>184</v>
      </c>
      <c r="C6" s="3"/>
      <c r="D6" s="3" t="s">
        <v>7</v>
      </c>
    </row>
    <row r="7" spans="1:9" x14ac:dyDescent="0.25">
      <c r="A7" s="2" t="s">
        <v>185</v>
      </c>
      <c r="B7" s="1" t="s">
        <v>4</v>
      </c>
      <c r="C7" s="3"/>
      <c r="D7" s="3" t="s">
        <v>6</v>
      </c>
    </row>
    <row r="8" spans="1:9" ht="15.75" thickBot="1" x14ac:dyDescent="0.3"/>
    <row r="9" spans="1:9" ht="16.5" thickTop="1" thickBot="1" x14ac:dyDescent="0.3">
      <c r="A9" s="14" t="s">
        <v>0</v>
      </c>
      <c r="B9" s="14" t="s">
        <v>1</v>
      </c>
      <c r="C9" s="14" t="s">
        <v>5</v>
      </c>
      <c r="D9" s="14" t="s">
        <v>10</v>
      </c>
      <c r="E9" s="14" t="s">
        <v>186</v>
      </c>
      <c r="F9" s="14" t="s">
        <v>187</v>
      </c>
      <c r="G9" s="15" t="s">
        <v>34</v>
      </c>
      <c r="H9" s="15" t="s">
        <v>35</v>
      </c>
      <c r="I9" s="15" t="s">
        <v>36</v>
      </c>
    </row>
  </sheetData>
  <dataValidations count="5">
    <dataValidation type="list" allowBlank="1" showInputMessage="1" showErrorMessage="1" sqref="B7">
      <formula1>"degrees"</formula1>
    </dataValidation>
    <dataValidation type="list" allowBlank="1" showInputMessage="1" showErrorMessage="1" sqref="B6">
      <formula1>"? , kcal, kJ"</formula1>
    </dataValidation>
    <dataValidation type="list" allowBlank="1" showInputMessage="1" showErrorMessage="1" sqref="B4">
      <formula1>"Kd*(Phi-Phi0)^2"</formula1>
    </dataValidation>
    <dataValidation type="list" allowBlank="1" showInputMessage="1" showErrorMessage="1" sqref="B3">
      <formula1>"Quadratic"</formula1>
    </dataValidation>
    <dataValidation type="list" allowBlank="1" showInputMessage="1" showErrorMessage="1" sqref="B5">
      <formula1>"?,cis,trans,cis:left,cis:right,trans:left,trans:right"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D26"/>
  <sheetViews>
    <sheetView workbookViewId="0">
      <pane ySplit="22" topLeftCell="A23" activePane="bottomLeft" state="frozen"/>
      <selection pane="bottomLeft" activeCell="B8" sqref="B8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</cols>
  <sheetData>
    <row r="1" spans="1:4" ht="31.5" x14ac:dyDescent="0.5">
      <c r="A1" s="43" t="s">
        <v>9</v>
      </c>
      <c r="B1" s="43"/>
      <c r="C1" s="43"/>
      <c r="D1" s="43"/>
    </row>
    <row r="3" spans="1:4" x14ac:dyDescent="0.25">
      <c r="A3" s="2" t="s">
        <v>33</v>
      </c>
      <c r="B3" s="1" t="s">
        <v>131</v>
      </c>
      <c r="D3" s="3" t="s">
        <v>6</v>
      </c>
    </row>
    <row r="4" spans="1:4" x14ac:dyDescent="0.25">
      <c r="A4" s="2" t="s">
        <v>126</v>
      </c>
      <c r="B4" s="1" t="s">
        <v>4</v>
      </c>
      <c r="C4" s="3"/>
      <c r="D4" s="3" t="s">
        <v>7</v>
      </c>
    </row>
    <row r="5" spans="1:4" x14ac:dyDescent="0.25">
      <c r="A5" s="2" t="s">
        <v>132</v>
      </c>
      <c r="B5" s="1" t="s">
        <v>133</v>
      </c>
      <c r="C5" s="3"/>
      <c r="D5" s="3" t="s">
        <v>7</v>
      </c>
    </row>
    <row r="6" spans="1:4" x14ac:dyDescent="0.25">
      <c r="A6" s="2" t="s">
        <v>134</v>
      </c>
      <c r="B6" s="1" t="s">
        <v>135</v>
      </c>
      <c r="C6" s="3"/>
      <c r="D6" s="3" t="s">
        <v>7</v>
      </c>
    </row>
    <row r="8" spans="1:4" x14ac:dyDescent="0.25">
      <c r="A8" s="33" t="s">
        <v>34</v>
      </c>
      <c r="B8" s="1" t="s">
        <v>155</v>
      </c>
      <c r="D8" s="3" t="s">
        <v>147</v>
      </c>
    </row>
    <row r="9" spans="1:4" x14ac:dyDescent="0.25">
      <c r="A9" s="33" t="s">
        <v>35</v>
      </c>
      <c r="B9" s="1" t="s">
        <v>153</v>
      </c>
      <c r="D9" s="3" t="s">
        <v>147</v>
      </c>
    </row>
    <row r="10" spans="1:4" x14ac:dyDescent="0.25">
      <c r="A10" s="33" t="s">
        <v>36</v>
      </c>
      <c r="D10" s="3" t="s">
        <v>147</v>
      </c>
    </row>
    <row r="11" spans="1:4" x14ac:dyDescent="0.25">
      <c r="A11" s="11"/>
    </row>
    <row r="12" spans="1:4" x14ac:dyDescent="0.25">
      <c r="A12" s="2" t="s">
        <v>0</v>
      </c>
      <c r="B12" s="1" t="s">
        <v>152</v>
      </c>
      <c r="D12" s="3" t="s">
        <v>120</v>
      </c>
    </row>
    <row r="13" spans="1:4" x14ac:dyDescent="0.25">
      <c r="A13" s="2" t="s">
        <v>1</v>
      </c>
      <c r="B13" s="1" t="s">
        <v>151</v>
      </c>
      <c r="D13" s="3" t="s">
        <v>120</v>
      </c>
    </row>
    <row r="14" spans="1:4" x14ac:dyDescent="0.25">
      <c r="A14" s="2" t="s">
        <v>5</v>
      </c>
      <c r="B14" s="1" t="s">
        <v>150</v>
      </c>
      <c r="D14" s="3" t="s">
        <v>120</v>
      </c>
    </row>
    <row r="15" spans="1:4" x14ac:dyDescent="0.25">
      <c r="A15" s="2" t="s">
        <v>10</v>
      </c>
      <c r="B15" s="1" t="s">
        <v>149</v>
      </c>
      <c r="D15" s="3" t="s">
        <v>120</v>
      </c>
    </row>
    <row r="16" spans="1:4" x14ac:dyDescent="0.25">
      <c r="A16" s="2" t="s">
        <v>116</v>
      </c>
      <c r="B16" s="1" t="s">
        <v>148</v>
      </c>
      <c r="C16" s="3"/>
      <c r="D16" s="3" t="s">
        <v>120</v>
      </c>
    </row>
    <row r="17" spans="1:4" x14ac:dyDescent="0.25">
      <c r="A17" s="2" t="s">
        <v>11</v>
      </c>
      <c r="B17" s="1">
        <v>4</v>
      </c>
      <c r="C17" s="3"/>
      <c r="D17" s="3" t="s">
        <v>120</v>
      </c>
    </row>
    <row r="18" spans="1:4" x14ac:dyDescent="0.25">
      <c r="A18" s="2" t="s">
        <v>123</v>
      </c>
      <c r="B18" s="1" t="b">
        <v>0</v>
      </c>
      <c r="C18" s="3"/>
      <c r="D18" s="3" t="s">
        <v>147</v>
      </c>
    </row>
    <row r="19" spans="1:4" x14ac:dyDescent="0.25">
      <c r="A19" s="2" t="s">
        <v>124</v>
      </c>
      <c r="B19" s="1" t="s">
        <v>154</v>
      </c>
      <c r="C19" s="3"/>
      <c r="D19" s="3" t="s">
        <v>147</v>
      </c>
    </row>
    <row r="20" spans="1:4" x14ac:dyDescent="0.25">
      <c r="A20" s="2" t="s">
        <v>125</v>
      </c>
      <c r="B20" s="1" t="s">
        <v>154</v>
      </c>
      <c r="C20" s="3"/>
      <c r="D20" s="3" t="s">
        <v>147</v>
      </c>
    </row>
    <row r="21" spans="1:4" ht="15.75" thickBot="1" x14ac:dyDescent="0.3"/>
    <row r="22" spans="1:4" ht="16.5" thickTop="1" thickBot="1" x14ac:dyDescent="0.3">
      <c r="A22" s="14" t="s">
        <v>113</v>
      </c>
      <c r="B22" s="14" t="s">
        <v>121</v>
      </c>
      <c r="C22" s="14" t="s">
        <v>114</v>
      </c>
      <c r="D22" s="14" t="s">
        <v>122</v>
      </c>
    </row>
    <row r="23" spans="1:4" x14ac:dyDescent="0.25">
      <c r="A23">
        <v>1</v>
      </c>
      <c r="B23">
        <f ca="1">RAND()</f>
        <v>0.84275317876823275</v>
      </c>
      <c r="C23">
        <f ca="1">RAND()</f>
        <v>0.95024648201982076</v>
      </c>
      <c r="D23">
        <f ca="1">RAND()</f>
        <v>0.87444534014966446</v>
      </c>
    </row>
    <row r="24" spans="1:4" x14ac:dyDescent="0.25">
      <c r="A24">
        <v>2</v>
      </c>
      <c r="B24">
        <f t="shared" ref="B24:D26" ca="1" si="0">RAND()</f>
        <v>0.69611285496377107</v>
      </c>
      <c r="C24">
        <f t="shared" ca="1" si="0"/>
        <v>7.4232824196537872E-2</v>
      </c>
      <c r="D24">
        <f t="shared" ca="1" si="0"/>
        <v>0.92490811921076854</v>
      </c>
    </row>
    <row r="25" spans="1:4" x14ac:dyDescent="0.25">
      <c r="A25">
        <v>3</v>
      </c>
      <c r="B25">
        <f t="shared" ca="1" si="0"/>
        <v>0.39356219360841105</v>
      </c>
      <c r="C25">
        <f t="shared" ca="1" si="0"/>
        <v>0.4405433760116696</v>
      </c>
      <c r="D25">
        <f t="shared" ca="1" si="0"/>
        <v>0.49954199248728737</v>
      </c>
    </row>
    <row r="26" spans="1:4" x14ac:dyDescent="0.25">
      <c r="A26">
        <v>4</v>
      </c>
      <c r="B26">
        <f t="shared" ca="1" si="0"/>
        <v>0.39516624218475793</v>
      </c>
      <c r="C26">
        <f t="shared" ca="1" si="0"/>
        <v>0.26326053195895116</v>
      </c>
      <c r="D26">
        <f t="shared" ca="1" si="0"/>
        <v>0.92753147284180637</v>
      </c>
    </row>
  </sheetData>
  <mergeCells count="1">
    <mergeCell ref="A1:D1"/>
  </mergeCells>
  <dataValidations count="4">
    <dataValidation type="list" allowBlank="1" showInputMessage="1" showErrorMessage="1" sqref="B18">
      <formula1>"true,false"</formula1>
    </dataValidation>
    <dataValidation type="list" allowBlank="1" showInputMessage="1" showErrorMessage="1" sqref="B4">
      <formula1>"degrees,radians"</formula1>
    </dataValidation>
    <dataValidation type="list" allowBlank="1" showInputMessage="1" showErrorMessage="1" sqref="B5">
      <formula1>"Kcal/mole"</formula1>
    </dataValidation>
    <dataValidation type="list" allowBlank="1" showInputMessage="1" showErrorMessage="1" sqref="B6">
      <formula1>"Kcal/mole-degrees,Kcal/mole-radians"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9"/>
  <sheetViews>
    <sheetView workbookViewId="0">
      <selection activeCell="B6" sqref="B6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  <col min="5" max="5" width="18" customWidth="1"/>
    <col min="6" max="6" width="16.140625" customWidth="1"/>
    <col min="7" max="7" width="34.42578125" customWidth="1"/>
  </cols>
  <sheetData>
    <row r="1" spans="1:9" ht="31.5" x14ac:dyDescent="0.5">
      <c r="A1" s="37" t="s">
        <v>188</v>
      </c>
    </row>
    <row r="3" spans="1:9" x14ac:dyDescent="0.25">
      <c r="A3" s="2" t="s">
        <v>33</v>
      </c>
      <c r="B3" s="1" t="s">
        <v>161</v>
      </c>
      <c r="C3" s="3"/>
      <c r="D3" s="3" t="s">
        <v>6</v>
      </c>
    </row>
    <row r="4" spans="1:9" x14ac:dyDescent="0.25">
      <c r="A4" s="2" t="s">
        <v>162</v>
      </c>
      <c r="B4" s="1" t="s">
        <v>189</v>
      </c>
      <c r="C4" s="3"/>
      <c r="D4" s="3" t="s">
        <v>6</v>
      </c>
    </row>
    <row r="5" spans="1:9" x14ac:dyDescent="0.25">
      <c r="A5" s="2" t="s">
        <v>181</v>
      </c>
      <c r="B5" s="1" t="s">
        <v>190</v>
      </c>
      <c r="C5" s="3"/>
      <c r="D5" s="3" t="s">
        <v>7</v>
      </c>
    </row>
    <row r="6" spans="1:9" x14ac:dyDescent="0.25">
      <c r="A6" s="2" t="s">
        <v>191</v>
      </c>
      <c r="B6" s="1" t="s">
        <v>192</v>
      </c>
      <c r="C6" s="3"/>
      <c r="D6" s="3" t="s">
        <v>7</v>
      </c>
    </row>
    <row r="7" spans="1:9" x14ac:dyDescent="0.25">
      <c r="A7" s="2" t="s">
        <v>193</v>
      </c>
      <c r="B7" s="1" t="s">
        <v>4</v>
      </c>
      <c r="C7" s="3"/>
      <c r="D7" s="3" t="s">
        <v>6</v>
      </c>
    </row>
    <row r="8" spans="1:9" ht="15.75" thickBot="1" x14ac:dyDescent="0.3"/>
    <row r="9" spans="1:9" ht="16.5" thickTop="1" thickBot="1" x14ac:dyDescent="0.3">
      <c r="A9" s="14" t="s">
        <v>0</v>
      </c>
      <c r="B9" s="14" t="s">
        <v>1</v>
      </c>
      <c r="C9" s="14" t="s">
        <v>5</v>
      </c>
      <c r="D9" s="14" t="s">
        <v>10</v>
      </c>
      <c r="E9" s="14" t="s">
        <v>194</v>
      </c>
      <c r="F9" s="14" t="s">
        <v>195</v>
      </c>
      <c r="G9" s="15" t="s">
        <v>34</v>
      </c>
      <c r="H9" s="15" t="s">
        <v>35</v>
      </c>
      <c r="I9" s="15" t="s">
        <v>36</v>
      </c>
    </row>
  </sheetData>
  <dataValidations count="5">
    <dataValidation type="list" allowBlank="1" showInputMessage="1" showErrorMessage="1" sqref="B7">
      <formula1>"degrees"</formula1>
    </dataValidation>
    <dataValidation type="list" allowBlank="1" showInputMessage="1" showErrorMessage="1" sqref="B6">
      <formula1>"? , kcal/degrees^2, kcal/radians^2, kJ/degrees^2, kJ/radians^2"</formula1>
    </dataValidation>
    <dataValidation type="list" allowBlank="1" showInputMessage="1" showErrorMessage="1" sqref="B4">
      <formula1>"Ki*(Chi-Chi0)^2"</formula1>
    </dataValidation>
    <dataValidation type="list" allowBlank="1" showInputMessage="1" showErrorMessage="1" sqref="B3">
      <formula1>"Harmonic"</formula1>
    </dataValidation>
    <dataValidation type="list" allowBlank="1" showInputMessage="1" showErrorMessage="1" sqref="B5">
      <formula1>"?,cis,trans,cis:right,cis:left,trans:right,trans:left"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9"/>
  <sheetViews>
    <sheetView workbookViewId="0">
      <selection activeCell="D32" sqref="D32"/>
    </sheetView>
  </sheetViews>
  <sheetFormatPr defaultColWidth="9.140625" defaultRowHeight="15" x14ac:dyDescent="0.25"/>
  <cols>
    <col min="1" max="1" width="21" customWidth="1"/>
    <col min="2" max="2" width="35.85546875" customWidth="1"/>
    <col min="3" max="3" width="18" customWidth="1"/>
    <col min="4" max="4" width="36.140625" customWidth="1"/>
  </cols>
  <sheetData>
    <row r="1" spans="1:6" ht="31.5" x14ac:dyDescent="0.5">
      <c r="A1" s="5" t="s">
        <v>23</v>
      </c>
      <c r="B1" s="5"/>
      <c r="C1" s="5"/>
      <c r="D1" s="5"/>
    </row>
    <row r="3" spans="1:6" x14ac:dyDescent="0.25">
      <c r="A3" s="2" t="s">
        <v>33</v>
      </c>
      <c r="B3" s="1" t="s">
        <v>196</v>
      </c>
      <c r="C3" s="3" t="s">
        <v>6</v>
      </c>
    </row>
    <row r="4" spans="1:6" x14ac:dyDescent="0.25">
      <c r="A4" s="2" t="s">
        <v>162</v>
      </c>
      <c r="B4" s="1" t="s">
        <v>197</v>
      </c>
      <c r="C4" s="3" t="s">
        <v>6</v>
      </c>
    </row>
    <row r="5" spans="1:6" x14ac:dyDescent="0.25">
      <c r="A5" s="2" t="s">
        <v>198</v>
      </c>
      <c r="B5" s="1" t="s">
        <v>178</v>
      </c>
      <c r="C5" s="3" t="s">
        <v>7</v>
      </c>
    </row>
    <row r="6" spans="1:6" x14ac:dyDescent="0.25">
      <c r="A6" s="2" t="s">
        <v>199</v>
      </c>
      <c r="B6" s="1" t="s">
        <v>142</v>
      </c>
      <c r="C6" s="3" t="s">
        <v>7</v>
      </c>
    </row>
    <row r="7" spans="1:6" x14ac:dyDescent="0.25">
      <c r="A7" s="2" t="s">
        <v>200</v>
      </c>
      <c r="B7" s="1" t="s">
        <v>201</v>
      </c>
      <c r="C7" s="3" t="s">
        <v>7</v>
      </c>
    </row>
    <row r="8" spans="1:6" ht="15.75" thickBot="1" x14ac:dyDescent="0.3"/>
    <row r="9" spans="1:6" ht="16.5" thickTop="1" thickBot="1" x14ac:dyDescent="0.3">
      <c r="A9" s="14" t="s">
        <v>24</v>
      </c>
      <c r="B9" s="14" t="s">
        <v>202</v>
      </c>
      <c r="C9" s="14" t="s">
        <v>203</v>
      </c>
      <c r="D9" s="15" t="s">
        <v>34</v>
      </c>
      <c r="E9" s="15" t="s">
        <v>35</v>
      </c>
      <c r="F9" s="15" t="s">
        <v>36</v>
      </c>
    </row>
  </sheetData>
  <dataValidations count="5">
    <dataValidation type="list" allowBlank="1" showInputMessage="1" showErrorMessage="1" sqref="B7">
      <formula1>"?,Lorentz-Berthelot,Waldman-Hagler,Kong,Fender-Halsey"</formula1>
    </dataValidation>
    <dataValidation type="list" allowBlank="1" showInputMessage="1" showErrorMessage="1" sqref="B3">
      <formula1>"Lennard-Jones (12-6)"</formula1>
    </dataValidation>
    <dataValidation type="list" allowBlank="1" showInputMessage="1" showErrorMessage="1" sqref="B4">
      <formula1>"4*epsilon*[(sigma/R)^12-(sigma/R)^6]"</formula1>
    </dataValidation>
    <dataValidation type="list" allowBlank="1" showInputMessage="1" showErrorMessage="1" sqref="B5">
      <formula1>"?, kcal/mol, kJ/mol"</formula1>
    </dataValidation>
    <dataValidation type="list" allowBlank="1" showInputMessage="1" showErrorMessage="1" sqref="B6">
      <formula1>"?, Å, nm"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9"/>
  <sheetViews>
    <sheetView workbookViewId="0">
      <selection activeCell="C30" sqref="C30"/>
    </sheetView>
  </sheetViews>
  <sheetFormatPr defaultColWidth="9.140625" defaultRowHeight="15" x14ac:dyDescent="0.25"/>
  <cols>
    <col min="1" max="1" width="21" customWidth="1"/>
    <col min="2" max="2" width="35.7109375" customWidth="1"/>
    <col min="3" max="3" width="18" customWidth="1"/>
    <col min="4" max="4" width="15.5703125" customWidth="1"/>
    <col min="5" max="5" width="33.85546875" customWidth="1"/>
  </cols>
  <sheetData>
    <row r="1" spans="1:7" ht="31.5" x14ac:dyDescent="0.5">
      <c r="A1" s="41" t="s">
        <v>23</v>
      </c>
      <c r="B1" s="41"/>
      <c r="C1" s="41"/>
      <c r="D1" s="41"/>
      <c r="E1" s="41"/>
      <c r="F1" s="41"/>
      <c r="G1" s="41"/>
    </row>
    <row r="3" spans="1:7" x14ac:dyDescent="0.25">
      <c r="A3" s="2" t="s">
        <v>33</v>
      </c>
      <c r="B3" s="1" t="s">
        <v>196</v>
      </c>
      <c r="C3" s="3" t="s">
        <v>6</v>
      </c>
    </row>
    <row r="4" spans="1:7" x14ac:dyDescent="0.25">
      <c r="A4" s="2" t="s">
        <v>162</v>
      </c>
      <c r="B4" s="1" t="s">
        <v>197</v>
      </c>
      <c r="C4" s="3" t="s">
        <v>6</v>
      </c>
    </row>
    <row r="5" spans="1:7" x14ac:dyDescent="0.25">
      <c r="A5" s="2" t="s">
        <v>198</v>
      </c>
      <c r="B5" s="1" t="s">
        <v>178</v>
      </c>
      <c r="C5" s="3" t="s">
        <v>7</v>
      </c>
    </row>
    <row r="6" spans="1:7" x14ac:dyDescent="0.25">
      <c r="A6" s="2" t="s">
        <v>199</v>
      </c>
      <c r="B6" s="1" t="s">
        <v>142</v>
      </c>
      <c r="C6" s="3" t="s">
        <v>7</v>
      </c>
    </row>
    <row r="7" spans="1:7" x14ac:dyDescent="0.25">
      <c r="A7" s="2" t="s">
        <v>200</v>
      </c>
      <c r="B7" s="1" t="s">
        <v>204</v>
      </c>
      <c r="C7" s="3" t="s">
        <v>7</v>
      </c>
    </row>
    <row r="8" spans="1:7" ht="15.75" thickBot="1" x14ac:dyDescent="0.3"/>
    <row r="9" spans="1:7" ht="16.5" thickTop="1" thickBot="1" x14ac:dyDescent="0.3">
      <c r="A9" s="14" t="s">
        <v>0</v>
      </c>
      <c r="B9" s="14" t="s">
        <v>1</v>
      </c>
      <c r="C9" s="14" t="s">
        <v>202</v>
      </c>
      <c r="D9" s="14" t="s">
        <v>203</v>
      </c>
      <c r="E9" s="15" t="s">
        <v>34</v>
      </c>
      <c r="F9" s="15" t="s">
        <v>35</v>
      </c>
      <c r="G9" s="15" t="s">
        <v>36</v>
      </c>
    </row>
  </sheetData>
  <mergeCells count="1">
    <mergeCell ref="A1:G1"/>
  </mergeCells>
  <dataValidations count="5">
    <dataValidation type="list" allowBlank="1" showInputMessage="1" showErrorMessage="1" sqref="B6">
      <formula1>"?, Å, nm"</formula1>
    </dataValidation>
    <dataValidation type="list" allowBlank="1" showInputMessage="1" showErrorMessage="1" sqref="B5">
      <formula1>"?, kcal/mol, kJ/mol"</formula1>
    </dataValidation>
    <dataValidation type="list" allowBlank="1" showInputMessage="1" showErrorMessage="1" sqref="B4">
      <formula1>"4*epsilon*[(sigma/R)^12-(sigma/R)^6]"</formula1>
    </dataValidation>
    <dataValidation type="list" allowBlank="1" showInputMessage="1" showErrorMessage="1" sqref="B3">
      <formula1>"Lennard-Jones (12-6)"</formula1>
    </dataValidation>
    <dataValidation type="list" allowBlank="1" showInputMessage="1" showErrorMessage="1" sqref="B7">
      <formula1>"?,Lorentz-Berthelot,Waldman-Hagler,Kong,Fender-Halsey"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28"/>
  <sheetViews>
    <sheetView workbookViewId="0">
      <selection activeCell="D28" sqref="D28"/>
    </sheetView>
  </sheetViews>
  <sheetFormatPr defaultColWidth="9.140625" defaultRowHeight="15" x14ac:dyDescent="0.25"/>
  <cols>
    <col min="1" max="1" width="21" customWidth="1"/>
    <col min="2" max="2" width="37.42578125" customWidth="1"/>
    <col min="3" max="3" width="18" customWidth="1"/>
    <col min="4" max="4" width="36.140625" customWidth="1"/>
  </cols>
  <sheetData>
    <row r="1" spans="1:6" ht="31.5" x14ac:dyDescent="0.5">
      <c r="A1" s="5" t="s">
        <v>23</v>
      </c>
      <c r="B1" s="5"/>
      <c r="C1" s="5"/>
      <c r="D1" s="5"/>
    </row>
    <row r="3" spans="1:6" x14ac:dyDescent="0.25">
      <c r="A3" s="2" t="s">
        <v>33</v>
      </c>
      <c r="B3" s="1" t="s">
        <v>205</v>
      </c>
      <c r="C3" s="3" t="s">
        <v>6</v>
      </c>
    </row>
    <row r="4" spans="1:6" x14ac:dyDescent="0.25">
      <c r="A4" s="2" t="s">
        <v>162</v>
      </c>
      <c r="B4" s="1" t="s">
        <v>206</v>
      </c>
      <c r="C4" s="3" t="s">
        <v>6</v>
      </c>
    </row>
    <row r="5" spans="1:6" x14ac:dyDescent="0.25">
      <c r="A5" s="2" t="s">
        <v>198</v>
      </c>
      <c r="B5" s="1" t="s">
        <v>178</v>
      </c>
      <c r="C5" s="3" t="s">
        <v>7</v>
      </c>
    </row>
    <row r="6" spans="1:6" x14ac:dyDescent="0.25">
      <c r="A6" s="2" t="s">
        <v>199</v>
      </c>
      <c r="B6" s="1" t="s">
        <v>142</v>
      </c>
      <c r="C6" s="3" t="s">
        <v>7</v>
      </c>
    </row>
    <row r="7" spans="1:6" x14ac:dyDescent="0.25">
      <c r="A7" s="2" t="s">
        <v>200</v>
      </c>
      <c r="B7" s="1" t="s">
        <v>207</v>
      </c>
      <c r="C7" s="3" t="s">
        <v>7</v>
      </c>
    </row>
    <row r="8" spans="1:6" ht="15.75" thickBot="1" x14ac:dyDescent="0.3"/>
    <row r="9" spans="1:6" ht="16.5" thickTop="1" thickBot="1" x14ac:dyDescent="0.3">
      <c r="A9" s="14" t="s">
        <v>24</v>
      </c>
      <c r="B9" s="14" t="s">
        <v>202</v>
      </c>
      <c r="C9" s="14" t="s">
        <v>203</v>
      </c>
      <c r="D9" s="15" t="s">
        <v>34</v>
      </c>
      <c r="E9" s="15" t="s">
        <v>35</v>
      </c>
      <c r="F9" s="15" t="s">
        <v>36</v>
      </c>
    </row>
    <row r="28" spans="4:4" x14ac:dyDescent="0.25">
      <c r="D28">
        <v>7</v>
      </c>
    </row>
  </sheetData>
  <dataValidations count="5">
    <dataValidation type="list" allowBlank="1" showInputMessage="1" showErrorMessage="1" sqref="B6">
      <formula1>"?, Å, nm"</formula1>
    </dataValidation>
    <dataValidation type="list" allowBlank="1" showInputMessage="1" showErrorMessage="1" sqref="B5">
      <formula1>"?, kcal/mol, kJ/mol"</formula1>
    </dataValidation>
    <dataValidation type="list" allowBlank="1" showInputMessage="1" showErrorMessage="1" sqref="B4">
      <formula1>"epsilon*[2*(sigma/R)^9-3*(sigma/R)^6]"</formula1>
    </dataValidation>
    <dataValidation type="list" allowBlank="1" showInputMessage="1" showErrorMessage="1" sqref="B3">
      <formula1>"Lennard-Jones (9-6) [Class 2 Form]"</formula1>
    </dataValidation>
    <dataValidation type="list" allowBlank="1" showInputMessage="1" showErrorMessage="1" sqref="B7">
      <formula1>"?,Lorentz-Berthelot,Waldman-Hagler,Kong,Fender-Halsey"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27"/>
  <sheetViews>
    <sheetView workbookViewId="0">
      <pane ySplit="22" topLeftCell="A23" activePane="bottomLeft" state="frozen"/>
      <selection pane="bottomLeft" activeCell="G35" sqref="G35"/>
    </sheetView>
  </sheetViews>
  <sheetFormatPr defaultColWidth="9.140625" defaultRowHeight="15" x14ac:dyDescent="0.25"/>
  <cols>
    <col min="1" max="1" width="21" customWidth="1"/>
    <col min="2" max="2" width="18.7109375" customWidth="1"/>
    <col min="3" max="3" width="15.7109375" customWidth="1"/>
    <col min="4" max="4" width="13.42578125" customWidth="1"/>
  </cols>
  <sheetData>
    <row r="1" spans="1:4" ht="31.5" x14ac:dyDescent="0.5">
      <c r="A1" s="43" t="s">
        <v>23</v>
      </c>
      <c r="B1" s="43"/>
      <c r="C1" s="43"/>
      <c r="D1" s="43"/>
    </row>
    <row r="3" spans="1:4" x14ac:dyDescent="0.25">
      <c r="A3" s="2" t="s">
        <v>33</v>
      </c>
      <c r="B3" s="1" t="s">
        <v>131</v>
      </c>
      <c r="C3" s="3" t="s">
        <v>6</v>
      </c>
    </row>
    <row r="4" spans="1:4" x14ac:dyDescent="0.25">
      <c r="A4" s="2" t="s">
        <v>128</v>
      </c>
      <c r="B4" s="1" t="s">
        <v>156</v>
      </c>
      <c r="C4" s="3" t="s">
        <v>7</v>
      </c>
    </row>
    <row r="5" spans="1:4" x14ac:dyDescent="0.25">
      <c r="A5" s="2" t="s">
        <v>139</v>
      </c>
      <c r="B5" s="1" t="s">
        <v>142</v>
      </c>
      <c r="C5" s="3" t="s">
        <v>7</v>
      </c>
    </row>
    <row r="6" spans="1:4" x14ac:dyDescent="0.25">
      <c r="A6" s="2" t="s">
        <v>136</v>
      </c>
      <c r="B6" s="1" t="s">
        <v>133</v>
      </c>
      <c r="C6" s="3" t="s">
        <v>7</v>
      </c>
    </row>
    <row r="7" spans="1:4" x14ac:dyDescent="0.25">
      <c r="A7" s="2" t="s">
        <v>137</v>
      </c>
      <c r="B7" s="1" t="s">
        <v>138</v>
      </c>
      <c r="C7" s="3" t="s">
        <v>7</v>
      </c>
    </row>
    <row r="9" spans="1:4" x14ac:dyDescent="0.25">
      <c r="A9" s="33" t="s">
        <v>34</v>
      </c>
      <c r="C9" s="3" t="s">
        <v>147</v>
      </c>
    </row>
    <row r="10" spans="1:4" x14ac:dyDescent="0.25">
      <c r="A10" s="33" t="s">
        <v>35</v>
      </c>
      <c r="C10" s="3" t="s">
        <v>147</v>
      </c>
    </row>
    <row r="11" spans="1:4" x14ac:dyDescent="0.25">
      <c r="A11" s="33" t="s">
        <v>36</v>
      </c>
      <c r="C11" s="3" t="s">
        <v>147</v>
      </c>
    </row>
    <row r="13" spans="1:4" x14ac:dyDescent="0.25">
      <c r="A13" s="2" t="s">
        <v>0</v>
      </c>
      <c r="B13" t="s">
        <v>157</v>
      </c>
      <c r="C13" s="3" t="s">
        <v>120</v>
      </c>
    </row>
    <row r="14" spans="1:4" x14ac:dyDescent="0.25">
      <c r="A14" s="2" t="s">
        <v>1</v>
      </c>
      <c r="B14" t="s">
        <v>158</v>
      </c>
      <c r="C14" s="3" t="s">
        <v>120</v>
      </c>
    </row>
    <row r="15" spans="1:4" x14ac:dyDescent="0.25">
      <c r="A15" s="2" t="s">
        <v>116</v>
      </c>
      <c r="B15" s="1" t="s">
        <v>159</v>
      </c>
      <c r="C15" s="3" t="s">
        <v>120</v>
      </c>
    </row>
    <row r="16" spans="1:4" x14ac:dyDescent="0.25">
      <c r="A16" s="2" t="s">
        <v>11</v>
      </c>
      <c r="B16" s="1">
        <v>5</v>
      </c>
      <c r="C16" s="3" t="s">
        <v>120</v>
      </c>
    </row>
    <row r="17" spans="1:4" x14ac:dyDescent="0.25">
      <c r="A17" s="2" t="s">
        <v>129</v>
      </c>
      <c r="B17" s="1">
        <f ca="1">RAND()</f>
        <v>5.8981097121497461E-2</v>
      </c>
      <c r="C17" s="3" t="s">
        <v>147</v>
      </c>
    </row>
    <row r="18" spans="1:4" x14ac:dyDescent="0.25">
      <c r="A18" s="2" t="s">
        <v>130</v>
      </c>
      <c r="B18" s="1">
        <f ca="1">RAND()</f>
        <v>0.94608635377194328</v>
      </c>
      <c r="C18" s="3" t="s">
        <v>147</v>
      </c>
    </row>
    <row r="19" spans="1:4" x14ac:dyDescent="0.25">
      <c r="A19" s="2" t="s">
        <v>117</v>
      </c>
      <c r="B19" s="1"/>
      <c r="C19" s="3" t="s">
        <v>147</v>
      </c>
    </row>
    <row r="20" spans="1:4" x14ac:dyDescent="0.25">
      <c r="A20" s="2" t="s">
        <v>118</v>
      </c>
      <c r="B20" s="1"/>
      <c r="C20" s="3" t="s">
        <v>147</v>
      </c>
    </row>
    <row r="21" spans="1:4" ht="15.75" thickBot="1" x14ac:dyDescent="0.3"/>
    <row r="22" spans="1:4" ht="16.5" thickTop="1" thickBot="1" x14ac:dyDescent="0.3">
      <c r="A22" s="14" t="s">
        <v>113</v>
      </c>
      <c r="B22" s="14" t="s">
        <v>127</v>
      </c>
      <c r="C22" s="14" t="s">
        <v>114</v>
      </c>
      <c r="D22" s="14" t="s">
        <v>115</v>
      </c>
    </row>
    <row r="23" spans="1:4" x14ac:dyDescent="0.25">
      <c r="A23">
        <v>1</v>
      </c>
      <c r="B23">
        <f ca="1">RAND()</f>
        <v>0.11034065062256981</v>
      </c>
      <c r="C23">
        <f t="shared" ref="C23:D23" ca="1" si="0">RAND()</f>
        <v>0.31691624417485131</v>
      </c>
      <c r="D23">
        <f t="shared" ca="1" si="0"/>
        <v>0.84634356647325082</v>
      </c>
    </row>
    <row r="24" spans="1:4" x14ac:dyDescent="0.25">
      <c r="A24">
        <v>2</v>
      </c>
      <c r="B24">
        <f t="shared" ref="B24:D27" ca="1" si="1">RAND()</f>
        <v>0.77244977990445418</v>
      </c>
      <c r="C24">
        <f t="shared" ca="1" si="1"/>
        <v>0.84876770819082703</v>
      </c>
      <c r="D24">
        <f t="shared" ca="1" si="1"/>
        <v>0.59931273599546619</v>
      </c>
    </row>
    <row r="25" spans="1:4" x14ac:dyDescent="0.25">
      <c r="A25">
        <v>3</v>
      </c>
      <c r="B25">
        <f t="shared" ca="1" si="1"/>
        <v>0.49639800758707142</v>
      </c>
      <c r="C25">
        <f t="shared" ca="1" si="1"/>
        <v>0.27444253211616265</v>
      </c>
      <c r="D25">
        <f t="shared" ca="1" si="1"/>
        <v>0.1588744238781844</v>
      </c>
    </row>
    <row r="26" spans="1:4" x14ac:dyDescent="0.25">
      <c r="A26">
        <v>4</v>
      </c>
      <c r="B26">
        <f t="shared" ca="1" si="1"/>
        <v>0.26003230302098035</v>
      </c>
      <c r="C26">
        <f t="shared" ca="1" si="1"/>
        <v>0.65891555566211868</v>
      </c>
      <c r="D26">
        <f t="shared" ca="1" si="1"/>
        <v>0.95447459963237147</v>
      </c>
    </row>
    <row r="27" spans="1:4" x14ac:dyDescent="0.25">
      <c r="A27">
        <v>5</v>
      </c>
      <c r="B27">
        <f t="shared" ca="1" si="1"/>
        <v>0.64006522583118486</v>
      </c>
      <c r="C27">
        <f t="shared" ca="1" si="1"/>
        <v>0.26734380194719876</v>
      </c>
      <c r="D27">
        <f t="shared" ca="1" si="1"/>
        <v>0.20990238036582942</v>
      </c>
    </row>
  </sheetData>
  <mergeCells count="1">
    <mergeCell ref="A1:D1"/>
  </mergeCells>
  <dataValidations count="5">
    <dataValidation type="list" allowBlank="1" showInputMessage="1" showErrorMessage="1" sqref="B4">
      <formula1>"?,R,RSQ,BITMAP"</formula1>
    </dataValidation>
    <dataValidation type="list" allowBlank="1" showInputMessage="1" showErrorMessage="1" sqref="B3">
      <formula1>"Tabular"</formula1>
    </dataValidation>
    <dataValidation type="list" allowBlank="1" showInputMessage="1" showErrorMessage="1" sqref="B5">
      <formula1>"?,Å,nm"</formula1>
    </dataValidation>
    <dataValidation type="list" allowBlank="1" showInputMessage="1" showErrorMessage="1" sqref="B6">
      <formula1>"?,Kcal/mole"</formula1>
    </dataValidation>
    <dataValidation type="list" allowBlank="1" showInputMessage="1" showErrorMessage="1" sqref="B7">
      <formula1>"?,Kcal/mole-Å"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8"/>
  <sheetViews>
    <sheetView workbookViewId="0">
      <selection activeCell="C35" sqref="A1:XFD1048576"/>
    </sheetView>
  </sheetViews>
  <sheetFormatPr defaultColWidth="9.140625" defaultRowHeight="15" x14ac:dyDescent="0.25"/>
  <cols>
    <col min="1" max="2" width="21" customWidth="1"/>
    <col min="3" max="3" width="35.85546875" customWidth="1"/>
    <col min="4" max="5" width="18" customWidth="1"/>
    <col min="6" max="6" width="36.140625" customWidth="1"/>
  </cols>
  <sheetData>
    <row r="1" spans="1:8" ht="31.5" x14ac:dyDescent="0.5">
      <c r="A1" s="5" t="s">
        <v>23</v>
      </c>
      <c r="B1" s="5"/>
      <c r="C1" s="5"/>
      <c r="D1" s="5"/>
      <c r="E1" s="5"/>
      <c r="F1" s="5"/>
    </row>
    <row r="3" spans="1:8" x14ac:dyDescent="0.25">
      <c r="A3" s="2" t="s">
        <v>33</v>
      </c>
      <c r="B3" s="1" t="s">
        <v>210</v>
      </c>
      <c r="C3" s="3" t="s">
        <v>6</v>
      </c>
    </row>
    <row r="4" spans="1:8" x14ac:dyDescent="0.25">
      <c r="A4" s="2" t="s">
        <v>162</v>
      </c>
      <c r="B4" s="1" t="s">
        <v>209</v>
      </c>
      <c r="C4" s="3" t="s">
        <v>6</v>
      </c>
    </row>
    <row r="5" spans="1:8" x14ac:dyDescent="0.25">
      <c r="A5" s="2" t="s">
        <v>198</v>
      </c>
      <c r="B5" s="1" t="s">
        <v>178</v>
      </c>
      <c r="C5" s="3" t="s">
        <v>7</v>
      </c>
    </row>
    <row r="6" spans="1:8" x14ac:dyDescent="0.25">
      <c r="A6" s="2" t="s">
        <v>199</v>
      </c>
      <c r="B6" s="1" t="s">
        <v>142</v>
      </c>
      <c r="C6" s="3" t="s">
        <v>7</v>
      </c>
    </row>
    <row r="7" spans="1:8" ht="15.75" thickBot="1" x14ac:dyDescent="0.3"/>
    <row r="8" spans="1:8" ht="16.5" thickTop="1" thickBot="1" x14ac:dyDescent="0.3">
      <c r="A8" s="14" t="s">
        <v>0</v>
      </c>
      <c r="B8" s="14" t="s">
        <v>1</v>
      </c>
      <c r="C8" s="14" t="s">
        <v>202</v>
      </c>
      <c r="D8" s="14" t="s">
        <v>203</v>
      </c>
      <c r="E8" s="14" t="s">
        <v>208</v>
      </c>
      <c r="F8" s="15" t="s">
        <v>34</v>
      </c>
      <c r="G8" s="15" t="s">
        <v>35</v>
      </c>
      <c r="H8" s="15" t="s">
        <v>36</v>
      </c>
    </row>
  </sheetData>
  <dataValidations count="4">
    <dataValidation type="list" allowBlank="1" showInputMessage="1" showErrorMessage="1" sqref="B6">
      <formula1>"?, Å, nm"</formula1>
    </dataValidation>
    <dataValidation type="list" allowBlank="1" showInputMessage="1" showErrorMessage="1" sqref="B5">
      <formula1>"?, kcal/mol, kJ/mol"</formula1>
    </dataValidation>
    <dataValidation type="list" allowBlank="1" showInputMessage="1" showErrorMessage="1" sqref="B4">
      <formula1>"4*epsilon*[((sigma/R)^-12)-((sigma/R)^-6)+(1/4)]"</formula1>
    </dataValidation>
    <dataValidation type="list" allowBlank="1" showInputMessage="1" showErrorMessage="1" sqref="B3">
      <formula1>"Weeks-Chandler-Anderson"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8"/>
  <sheetViews>
    <sheetView workbookViewId="0">
      <selection activeCell="C29" sqref="C29"/>
    </sheetView>
  </sheetViews>
  <sheetFormatPr defaultColWidth="9.140625" defaultRowHeight="15" x14ac:dyDescent="0.25"/>
  <cols>
    <col min="1" max="3" width="21" customWidth="1"/>
    <col min="4" max="4" width="35.85546875" customWidth="1"/>
    <col min="5" max="7" width="18" customWidth="1"/>
    <col min="8" max="8" width="36.140625" customWidth="1"/>
  </cols>
  <sheetData>
    <row r="1" spans="1:10" ht="31.5" x14ac:dyDescent="0.5">
      <c r="A1" s="5" t="s">
        <v>23</v>
      </c>
      <c r="B1" s="5"/>
      <c r="C1" s="5"/>
      <c r="D1" s="5"/>
      <c r="E1" s="5"/>
      <c r="F1" s="5"/>
      <c r="G1" s="5"/>
      <c r="H1" s="5"/>
    </row>
    <row r="3" spans="1:10" x14ac:dyDescent="0.25">
      <c r="A3" s="2" t="s">
        <v>33</v>
      </c>
      <c r="B3" s="1" t="s">
        <v>211</v>
      </c>
      <c r="C3" s="3" t="s">
        <v>6</v>
      </c>
    </row>
    <row r="4" spans="1:10" x14ac:dyDescent="0.25">
      <c r="A4" s="2" t="s">
        <v>162</v>
      </c>
      <c r="B4" s="1" t="s">
        <v>212</v>
      </c>
      <c r="C4" s="3" t="s">
        <v>6</v>
      </c>
    </row>
    <row r="5" spans="1:10" x14ac:dyDescent="0.25">
      <c r="A5" s="2" t="s">
        <v>198</v>
      </c>
      <c r="B5" s="1" t="s">
        <v>178</v>
      </c>
      <c r="C5" s="3" t="s">
        <v>7</v>
      </c>
    </row>
    <row r="6" spans="1:10" x14ac:dyDescent="0.25">
      <c r="A6" s="2" t="s">
        <v>199</v>
      </c>
      <c r="B6" s="1" t="s">
        <v>142</v>
      </c>
      <c r="C6" s="3" t="s">
        <v>7</v>
      </c>
    </row>
    <row r="7" spans="1:10" ht="15.75" thickBot="1" x14ac:dyDescent="0.3"/>
    <row r="8" spans="1:10" ht="16.5" thickTop="1" thickBot="1" x14ac:dyDescent="0.3">
      <c r="A8" s="14" t="s">
        <v>0</v>
      </c>
      <c r="B8" s="14" t="s">
        <v>1</v>
      </c>
      <c r="C8" s="14" t="s">
        <v>213</v>
      </c>
      <c r="D8" s="14" t="s">
        <v>202</v>
      </c>
      <c r="E8" s="14" t="s">
        <v>203</v>
      </c>
      <c r="F8" s="14" t="s">
        <v>214</v>
      </c>
      <c r="G8" s="14" t="s">
        <v>215</v>
      </c>
      <c r="H8" s="15" t="s">
        <v>34</v>
      </c>
      <c r="I8" s="15" t="s">
        <v>35</v>
      </c>
      <c r="J8" s="15" t="s">
        <v>36</v>
      </c>
    </row>
  </sheetData>
  <dataValidations count="4">
    <dataValidation type="list" allowBlank="1" showInputMessage="1" showErrorMessage="1" sqref="B3:C3">
      <formula1>"Mie"</formula1>
    </dataValidation>
    <dataValidation type="list" allowBlank="1" showInputMessage="1" showErrorMessage="1" sqref="B4:C4">
      <formula1>"C*epsilon*[(sigma/R)^m_rep-(sigma/R)^n_att]"</formula1>
    </dataValidation>
    <dataValidation type="list" allowBlank="1" showInputMessage="1" showErrorMessage="1" sqref="B5:C5">
      <formula1>"?, kcal/mol, kJ/mol"</formula1>
    </dataValidation>
    <dataValidation type="list" allowBlank="1" showInputMessage="1" showErrorMessage="1" sqref="B6:C6">
      <formula1>"?, Å, nm"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9"/>
  <sheetViews>
    <sheetView workbookViewId="0">
      <selection activeCell="C15" sqref="C15"/>
    </sheetView>
  </sheetViews>
  <sheetFormatPr defaultColWidth="9.140625" defaultRowHeight="15" x14ac:dyDescent="0.25"/>
  <cols>
    <col min="1" max="3" width="21" customWidth="1"/>
    <col min="4" max="4" width="35.85546875" customWidth="1"/>
    <col min="5" max="9" width="18" customWidth="1"/>
    <col min="10" max="10" width="36.140625" customWidth="1"/>
  </cols>
  <sheetData>
    <row r="1" spans="1:12" ht="31.5" x14ac:dyDescent="0.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</row>
    <row r="3" spans="1:12" x14ac:dyDescent="0.25">
      <c r="A3" s="2" t="s">
        <v>33</v>
      </c>
      <c r="B3" s="1" t="s">
        <v>216</v>
      </c>
      <c r="C3" s="3" t="s">
        <v>6</v>
      </c>
    </row>
    <row r="4" spans="1:12" x14ac:dyDescent="0.25">
      <c r="A4" s="2" t="s">
        <v>162</v>
      </c>
      <c r="B4" s="1" t="s">
        <v>230</v>
      </c>
      <c r="C4" s="3" t="s">
        <v>6</v>
      </c>
    </row>
    <row r="5" spans="1:12" x14ac:dyDescent="0.25">
      <c r="A5" s="2" t="s">
        <v>198</v>
      </c>
      <c r="B5" s="1" t="s">
        <v>178</v>
      </c>
      <c r="C5" s="3" t="s">
        <v>7</v>
      </c>
    </row>
    <row r="6" spans="1:12" x14ac:dyDescent="0.25">
      <c r="A6" s="2" t="s">
        <v>199</v>
      </c>
      <c r="B6" s="1" t="s">
        <v>142</v>
      </c>
      <c r="C6" s="3" t="s">
        <v>7</v>
      </c>
    </row>
    <row r="7" spans="1:12" x14ac:dyDescent="0.25">
      <c r="A7" s="2" t="s">
        <v>229</v>
      </c>
      <c r="B7" s="1" t="s">
        <v>167</v>
      </c>
      <c r="C7" s="3" t="s">
        <v>7</v>
      </c>
    </row>
    <row r="8" spans="1:12" ht="15.75" thickBot="1" x14ac:dyDescent="0.3"/>
    <row r="9" spans="1:12" ht="16.5" thickTop="1" thickBot="1" x14ac:dyDescent="0.3">
      <c r="A9" s="14" t="s">
        <v>0</v>
      </c>
      <c r="B9" s="14" t="s">
        <v>1</v>
      </c>
      <c r="C9" s="14" t="s">
        <v>217</v>
      </c>
      <c r="D9" s="14" t="s">
        <v>218</v>
      </c>
      <c r="E9" s="14" t="s">
        <v>203</v>
      </c>
      <c r="F9" s="14" t="s">
        <v>219</v>
      </c>
      <c r="G9" s="14" t="s">
        <v>220</v>
      </c>
      <c r="H9" s="14" t="s">
        <v>221</v>
      </c>
      <c r="I9" s="14" t="s">
        <v>222</v>
      </c>
      <c r="J9" s="15" t="s">
        <v>34</v>
      </c>
      <c r="K9" s="15" t="s">
        <v>35</v>
      </c>
      <c r="L9" s="15" t="s">
        <v>36</v>
      </c>
    </row>
  </sheetData>
  <dataValidations count="7">
    <dataValidation type="list" allowBlank="1" showInputMessage="1" showErrorMessage="1" sqref="C6:C7 B6">
      <formula1>"?, Å, nm"</formula1>
    </dataValidation>
    <dataValidation type="list" allowBlank="1" showInputMessage="1" showErrorMessage="1" sqref="B5:C5">
      <formula1>"?, kcal/mol, kJ/mol"</formula1>
    </dataValidation>
    <dataValidation type="list" allowBlank="1" showInputMessage="1" showErrorMessage="1" sqref="C4">
      <formula1>"C*epsilon*[(sigma/R)^m_rep-(sigma/R)^n_att]"</formula1>
    </dataValidation>
    <dataValidation type="list" allowBlank="1" showInputMessage="1" showErrorMessage="1" sqref="C3">
      <formula1>"Mie"</formula1>
    </dataValidation>
    <dataValidation type="list" allowBlank="1" showInputMessage="1" showErrorMessage="1" sqref="B3">
      <formula1>"Energy Renormalization"</formula1>
    </dataValidation>
    <dataValidation type="list" allowBlank="1" showInputMessage="1" showErrorMessage="1" sqref="B4">
      <formula1>"[epsilon_g+[(epsilon_A-epsilon_g)/(1+exp(-k_sig*(T-T_sig)))]]*[((sigma*(a*T+b))/R)^12-((sigma*(a*T+b))/R)^6]"</formula1>
    </dataValidation>
    <dataValidation type="list" allowBlank="1" showInputMessage="1" showErrorMessage="1" sqref="B7">
      <formula1>"K"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F7"/>
  <sheetViews>
    <sheetView workbookViewId="0">
      <selection activeCell="C12" sqref="C12"/>
    </sheetView>
  </sheetViews>
  <sheetFormatPr defaultColWidth="9.140625" defaultRowHeight="15" x14ac:dyDescent="0.25"/>
  <cols>
    <col min="1" max="3" width="21" customWidth="1"/>
    <col min="4" max="4" width="36.140625" customWidth="1"/>
  </cols>
  <sheetData>
    <row r="1" spans="1:6" ht="31.5" x14ac:dyDescent="0.5">
      <c r="A1" s="5" t="s">
        <v>223</v>
      </c>
      <c r="B1" s="5"/>
      <c r="C1" s="5"/>
      <c r="D1" s="5"/>
    </row>
    <row r="3" spans="1:6" x14ac:dyDescent="0.25">
      <c r="A3" s="2" t="s">
        <v>33</v>
      </c>
      <c r="B3" s="1" t="s">
        <v>224</v>
      </c>
      <c r="C3" s="3" t="s">
        <v>6</v>
      </c>
    </row>
    <row r="4" spans="1:6" x14ac:dyDescent="0.25">
      <c r="A4" s="2" t="s">
        <v>162</v>
      </c>
      <c r="B4" s="1" t="s">
        <v>225</v>
      </c>
      <c r="C4" s="3" t="s">
        <v>6</v>
      </c>
    </row>
    <row r="5" spans="1:6" x14ac:dyDescent="0.25">
      <c r="A5" s="2" t="s">
        <v>226</v>
      </c>
      <c r="B5" s="1" t="s">
        <v>227</v>
      </c>
      <c r="C5" s="3" t="s">
        <v>7</v>
      </c>
    </row>
    <row r="6" spans="1:6" ht="15.75" thickBot="1" x14ac:dyDescent="0.3"/>
    <row r="7" spans="1:6" ht="16.5" thickTop="1" thickBot="1" x14ac:dyDescent="0.3">
      <c r="A7" s="14" t="s">
        <v>0</v>
      </c>
      <c r="B7" s="14" t="s">
        <v>1</v>
      </c>
      <c r="C7" s="14" t="s">
        <v>225</v>
      </c>
      <c r="D7" s="15" t="s">
        <v>34</v>
      </c>
      <c r="E7" s="15" t="s">
        <v>35</v>
      </c>
      <c r="F7" s="15" t="s">
        <v>36</v>
      </c>
    </row>
  </sheetData>
  <dataValidations count="6">
    <dataValidation type="list" allowBlank="1" showInputMessage="1" showErrorMessage="1" sqref="B4">
      <formula1>"gamma"</formula1>
    </dataValidation>
    <dataValidation type="list" allowBlank="1" showInputMessage="1" showErrorMessage="1" sqref="B3">
      <formula1>"Langevin"</formula1>
    </dataValidation>
    <dataValidation type="list" allowBlank="1" showInputMessage="1" showErrorMessage="1" sqref="C3">
      <formula1>"Mie"</formula1>
    </dataValidation>
    <dataValidation type="list" allowBlank="1" showInputMessage="1" showErrorMessage="1" sqref="C4">
      <formula1>"C*epsilon*[(sigma/R)^m_rep-(sigma/R)^n_att]"</formula1>
    </dataValidation>
    <dataValidation type="list" allowBlank="1" showInputMessage="1" showErrorMessage="1" sqref="C5">
      <formula1>"?, kcal/mol, kJ/mol"</formula1>
    </dataValidation>
    <dataValidation type="list" allowBlank="1" showInputMessage="1" showErrorMessage="1" sqref="B5">
      <formula1>"amu/s"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"/>
  <sheetViews>
    <sheetView workbookViewId="0">
      <selection activeCell="B3" sqref="B3"/>
    </sheetView>
  </sheetViews>
  <sheetFormatPr defaultColWidth="9.140625" defaultRowHeight="15" x14ac:dyDescent="0.25"/>
  <cols>
    <col min="1" max="2" width="21" customWidth="1"/>
    <col min="3" max="3" width="35.85546875" customWidth="1"/>
    <col min="4" max="5" width="18" customWidth="1"/>
    <col min="6" max="6" width="36.140625" customWidth="1"/>
  </cols>
  <sheetData>
    <row r="1" spans="1:8" ht="31.5" x14ac:dyDescent="0.5">
      <c r="A1" s="5" t="s">
        <v>239</v>
      </c>
      <c r="B1" s="5"/>
      <c r="C1" s="5"/>
      <c r="D1" s="5"/>
      <c r="E1" s="5"/>
      <c r="F1" s="5"/>
    </row>
    <row r="3" spans="1:8" x14ac:dyDescent="0.25">
      <c r="A3" s="2" t="s">
        <v>33</v>
      </c>
      <c r="B3" s="1" t="s">
        <v>246</v>
      </c>
      <c r="C3" s="3" t="s">
        <v>6</v>
      </c>
    </row>
    <row r="4" spans="1:8" x14ac:dyDescent="0.25">
      <c r="A4" s="2" t="s">
        <v>162</v>
      </c>
      <c r="B4" s="1" t="s">
        <v>245</v>
      </c>
      <c r="C4" s="3" t="s">
        <v>6</v>
      </c>
    </row>
    <row r="5" spans="1:8" x14ac:dyDescent="0.25">
      <c r="A5" s="2" t="s">
        <v>240</v>
      </c>
      <c r="B5" s="1" t="s">
        <v>242</v>
      </c>
      <c r="C5" s="3" t="s">
        <v>7</v>
      </c>
    </row>
    <row r="6" spans="1:8" x14ac:dyDescent="0.25">
      <c r="A6" s="2" t="s">
        <v>226</v>
      </c>
      <c r="B6" s="1" t="s">
        <v>227</v>
      </c>
      <c r="C6" s="3" t="s">
        <v>7</v>
      </c>
    </row>
    <row r="7" spans="1:8" x14ac:dyDescent="0.25">
      <c r="A7" s="2" t="s">
        <v>241</v>
      </c>
      <c r="B7" s="1" t="s">
        <v>142</v>
      </c>
      <c r="C7" s="3" t="s">
        <v>7</v>
      </c>
    </row>
    <row r="8" spans="1:8" ht="15.75" thickBot="1" x14ac:dyDescent="0.3"/>
    <row r="9" spans="1:8" ht="16.5" thickTop="1" thickBot="1" x14ac:dyDescent="0.3">
      <c r="A9" s="14" t="s">
        <v>0</v>
      </c>
      <c r="B9" s="14" t="s">
        <v>1</v>
      </c>
      <c r="C9" s="14" t="s">
        <v>243</v>
      </c>
      <c r="D9" s="14" t="s">
        <v>225</v>
      </c>
      <c r="E9" s="14" t="s">
        <v>244</v>
      </c>
      <c r="F9" s="15" t="s">
        <v>34</v>
      </c>
      <c r="G9" s="15" t="s">
        <v>35</v>
      </c>
      <c r="H9" s="15" t="s">
        <v>36</v>
      </c>
    </row>
  </sheetData>
  <dataValidations count="5">
    <dataValidation type="list" allowBlank="1" showInputMessage="1" showErrorMessage="1" sqref="B3">
      <formula1>"DPD"</formula1>
    </dataValidation>
    <dataValidation type="list" allowBlank="1" showInputMessage="1" showErrorMessage="1" sqref="B4">
      <formula1>"a_ij*(1-r/r_c)-gamma*(1-r/r_c)^2+sigma*(1-r/r_c)*alpha*deltaT^(-1/2)"</formula1>
    </dataValidation>
    <dataValidation type="list" allowBlank="1" showInputMessage="1" showErrorMessage="1" sqref="B5">
      <formula1>"?, kcal/mol/Å^2, kJ/mol/nm^2, Reduced"</formula1>
    </dataValidation>
    <dataValidation type="list" allowBlank="1" showInputMessage="1" showErrorMessage="1" sqref="B7">
      <formula1>"?, Å, nm, Reduced"</formula1>
    </dataValidation>
    <dataValidation type="list" allowBlank="1" showInputMessage="1" showErrorMessage="1" sqref="B6">
      <formula1>"?, amu/s"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"/>
  <sheetViews>
    <sheetView tabSelected="1" workbookViewId="0">
      <selection activeCell="C12" sqref="C12"/>
    </sheetView>
  </sheetViews>
  <sheetFormatPr defaultColWidth="9.140625" defaultRowHeight="15" x14ac:dyDescent="0.25"/>
  <cols>
    <col min="1" max="2" width="21" customWidth="1"/>
    <col min="3" max="3" width="35.85546875" customWidth="1"/>
    <col min="4" max="4" width="18" customWidth="1"/>
    <col min="5" max="5" width="36.140625" customWidth="1"/>
  </cols>
  <sheetData>
    <row r="1" spans="1:7" ht="31.5" x14ac:dyDescent="0.5">
      <c r="A1" s="5" t="s">
        <v>239</v>
      </c>
      <c r="B1" s="5"/>
      <c r="C1" s="5"/>
      <c r="D1" s="5"/>
      <c r="E1" s="5"/>
    </row>
    <row r="3" spans="1:7" x14ac:dyDescent="0.25">
      <c r="A3" s="2" t="s">
        <v>33</v>
      </c>
      <c r="B3" s="1" t="s">
        <v>247</v>
      </c>
      <c r="C3" s="3" t="s">
        <v>6</v>
      </c>
    </row>
    <row r="4" spans="1:7" x14ac:dyDescent="0.25">
      <c r="A4" s="2" t="s">
        <v>162</v>
      </c>
      <c r="B4" s="1" t="s">
        <v>248</v>
      </c>
      <c r="C4" s="3" t="s">
        <v>6</v>
      </c>
    </row>
    <row r="5" spans="1:7" x14ac:dyDescent="0.25">
      <c r="A5" s="2" t="s">
        <v>250</v>
      </c>
      <c r="B5" s="1" t="s">
        <v>242</v>
      </c>
      <c r="C5" s="3" t="s">
        <v>7</v>
      </c>
    </row>
    <row r="6" spans="1:7" x14ac:dyDescent="0.25">
      <c r="A6" s="2" t="s">
        <v>241</v>
      </c>
      <c r="B6" s="1" t="s">
        <v>142</v>
      </c>
      <c r="C6" s="3" t="s">
        <v>7</v>
      </c>
    </row>
    <row r="7" spans="1:7" ht="15.75" thickBot="1" x14ac:dyDescent="0.3"/>
    <row r="8" spans="1:7" ht="16.5" thickTop="1" thickBot="1" x14ac:dyDescent="0.3">
      <c r="A8" s="14" t="s">
        <v>0</v>
      </c>
      <c r="B8" s="14" t="s">
        <v>1</v>
      </c>
      <c r="C8" s="14" t="s">
        <v>249</v>
      </c>
      <c r="D8" s="14" t="s">
        <v>244</v>
      </c>
      <c r="E8" s="15" t="s">
        <v>34</v>
      </c>
      <c r="F8" s="15" t="s">
        <v>35</v>
      </c>
      <c r="G8" s="15" t="s">
        <v>36</v>
      </c>
    </row>
  </sheetData>
  <dataValidations count="4">
    <dataValidation type="list" allowBlank="1" showInputMessage="1" showErrorMessage="1" sqref="B6">
      <formula1>"?, Å, nm, Reduced"</formula1>
    </dataValidation>
    <dataValidation type="list" allowBlank="1" showInputMessage="1" showErrorMessage="1" sqref="B5">
      <formula1>"?, kcal/mol/Å^2, kJ/mol/nm^2, Reduced"</formula1>
    </dataValidation>
    <dataValidation type="list" allowBlank="1" showInputMessage="1" showErrorMessage="1" sqref="B4">
      <formula1>"c_ij*(1-r/r_c)"</formula1>
    </dataValidation>
    <dataValidation type="list" allowBlank="1" showInputMessage="1" showErrorMessage="1" sqref="B3">
      <formula1>"SRP"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1"/>
  <sheetViews>
    <sheetView workbookViewId="0">
      <pane ySplit="6" topLeftCell="A7" activePane="bottomLeft" state="frozen"/>
      <selection pane="bottomLeft" activeCell="C9" sqref="C9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4" width="18" customWidth="1"/>
    <col min="5" max="5" width="35.28515625" customWidth="1"/>
    <col min="7" max="7" width="15.7109375" customWidth="1"/>
    <col min="8" max="8" width="12.42578125" customWidth="1"/>
    <col min="9" max="16384" width="9.140625" style="30"/>
  </cols>
  <sheetData>
    <row r="1" spans="1:8" ht="31.5" x14ac:dyDescent="0.5">
      <c r="A1" s="41" t="s">
        <v>30</v>
      </c>
      <c r="B1" s="41"/>
      <c r="C1" s="41"/>
      <c r="D1" s="41"/>
      <c r="E1" s="41"/>
      <c r="F1" s="41"/>
      <c r="G1" s="41"/>
      <c r="H1" s="41"/>
    </row>
    <row r="3" spans="1:8" x14ac:dyDescent="0.25">
      <c r="A3" s="2" t="s">
        <v>231</v>
      </c>
      <c r="B3" s="1" t="s">
        <v>39</v>
      </c>
      <c r="C3" s="3" t="s">
        <v>6</v>
      </c>
      <c r="D3" s="3"/>
    </row>
    <row r="4" spans="1:8" x14ac:dyDescent="0.25">
      <c r="A4" s="2" t="s">
        <v>34</v>
      </c>
      <c r="B4" s="1"/>
      <c r="C4" s="3" t="s">
        <v>29</v>
      </c>
      <c r="D4" s="3"/>
    </row>
    <row r="5" spans="1:8" ht="15.75" thickBot="1" x14ac:dyDescent="0.3"/>
    <row r="6" spans="1:8" ht="16.5" thickTop="1" thickBot="1" x14ac:dyDescent="0.3">
      <c r="A6" s="14" t="s">
        <v>28</v>
      </c>
      <c r="B6" s="40" t="s">
        <v>232</v>
      </c>
      <c r="C6" s="40" t="s">
        <v>233</v>
      </c>
      <c r="D6" s="39" t="s">
        <v>31</v>
      </c>
      <c r="E6" s="15" t="s">
        <v>13</v>
      </c>
      <c r="F6" s="15" t="s">
        <v>27</v>
      </c>
      <c r="G6" s="15" t="s">
        <v>37</v>
      </c>
      <c r="H6" s="15" t="s">
        <v>38</v>
      </c>
    </row>
    <row r="7" spans="1:8" x14ac:dyDescent="0.25">
      <c r="A7" s="32"/>
      <c r="B7" s="32"/>
      <c r="C7" s="32"/>
      <c r="D7" s="32"/>
      <c r="E7" s="32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2"/>
      <c r="B9" s="32"/>
      <c r="C9" s="32"/>
      <c r="D9" s="32"/>
      <c r="E9" s="32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x14ac:dyDescent="0.25">
      <c r="A11" s="32"/>
      <c r="B11" s="32"/>
      <c r="C11" s="32"/>
      <c r="D11" s="32"/>
      <c r="E11" s="32"/>
      <c r="F11" s="32"/>
      <c r="G11" s="32"/>
      <c r="H11" s="32"/>
    </row>
  </sheetData>
  <mergeCells count="1">
    <mergeCell ref="A1:H1"/>
  </mergeCells>
  <dataValidations count="1">
    <dataValidation type="list" allowBlank="1" showInputMessage="1" showErrorMessage="1" sqref="B3">
      <formula1>"?, ATDL"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1"/>
  <sheetViews>
    <sheetView workbookViewId="0">
      <pane ySplit="6" topLeftCell="A7" activePane="bottomLeft" state="frozen"/>
      <selection pane="bottomLeft" activeCell="B18" sqref="B18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3" width="35.28515625" customWidth="1"/>
    <col min="4" max="4" width="15.7109375" customWidth="1"/>
    <col min="5" max="5" width="13.85546875" customWidth="1"/>
    <col min="6" max="16384" width="9.140625" style="30"/>
  </cols>
  <sheetData>
    <row r="1" spans="1:5" ht="31.5" x14ac:dyDescent="0.5">
      <c r="A1" s="41" t="s">
        <v>30</v>
      </c>
      <c r="B1" s="41"/>
      <c r="C1" s="41"/>
      <c r="D1" s="41"/>
      <c r="E1" s="41"/>
    </row>
    <row r="3" spans="1:5" x14ac:dyDescent="0.25">
      <c r="A3" s="2" t="s">
        <v>231</v>
      </c>
      <c r="B3" s="1" t="s">
        <v>234</v>
      </c>
      <c r="C3" s="3" t="s">
        <v>6</v>
      </c>
    </row>
    <row r="4" spans="1:5" x14ac:dyDescent="0.25">
      <c r="A4" s="2" t="s">
        <v>34</v>
      </c>
      <c r="B4" s="1"/>
      <c r="C4" s="3" t="s">
        <v>29</v>
      </c>
    </row>
    <row r="5" spans="1:5" ht="15.75" thickBot="1" x14ac:dyDescent="0.3"/>
    <row r="6" spans="1:5" ht="16.5" thickTop="1" thickBot="1" x14ac:dyDescent="0.3">
      <c r="A6" s="14" t="s">
        <v>237</v>
      </c>
      <c r="B6" s="39" t="s">
        <v>238</v>
      </c>
      <c r="C6" s="15" t="s">
        <v>13</v>
      </c>
      <c r="D6" s="15" t="s">
        <v>235</v>
      </c>
      <c r="E6" s="15" t="s">
        <v>236</v>
      </c>
    </row>
    <row r="7" spans="1:5" x14ac:dyDescent="0.25">
      <c r="A7" s="32"/>
      <c r="B7" s="32"/>
      <c r="C7" s="32"/>
      <c r="D7" s="32"/>
      <c r="E7" s="32"/>
    </row>
    <row r="8" spans="1:5" x14ac:dyDescent="0.25">
      <c r="A8" s="32"/>
      <c r="B8" s="32"/>
      <c r="C8" s="32"/>
      <c r="D8" s="32"/>
      <c r="E8" s="32"/>
    </row>
    <row r="9" spans="1:5" x14ac:dyDescent="0.25">
      <c r="A9" s="32"/>
      <c r="B9" s="32"/>
      <c r="C9" s="32"/>
      <c r="D9" s="32"/>
      <c r="E9" s="32"/>
    </row>
    <row r="10" spans="1:5" x14ac:dyDescent="0.25">
      <c r="A10" s="32"/>
      <c r="B10" s="32"/>
      <c r="C10" s="32"/>
      <c r="D10" s="32"/>
      <c r="E10" s="32"/>
    </row>
    <row r="11" spans="1:5" x14ac:dyDescent="0.25">
      <c r="A11" s="32"/>
      <c r="B11" s="32"/>
      <c r="C11" s="32"/>
      <c r="D11" s="32"/>
      <c r="E11" s="32"/>
    </row>
  </sheetData>
  <mergeCells count="1">
    <mergeCell ref="A1:E1"/>
  </mergeCells>
  <dataValidations count="1">
    <dataValidation type="list" allowBlank="1" showInputMessage="1" showErrorMessage="1" sqref="B3">
      <formula1>"?, SMILES, SMARTS, CurlySMILES, SLN, InChi"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Metadata</vt:lpstr>
      <vt:lpstr>Keywords</vt:lpstr>
      <vt:lpstr>KeywordsList</vt:lpstr>
      <vt:lpstr>BondPotential-Harmonic</vt:lpstr>
      <vt:lpstr>BondPotential-Tabular</vt:lpstr>
      <vt:lpstr>BondPotential-FENE</vt:lpstr>
      <vt:lpstr>AnglePotential-Harmonic</vt:lpstr>
      <vt:lpstr>AnglePotential-COS2</vt:lpstr>
      <vt:lpstr>AnglePotential-Tabular</vt:lpstr>
      <vt:lpstr>DihedralPotential-Quadratic</vt:lpstr>
      <vt:lpstr>DihedralPotential-Tabular</vt:lpstr>
      <vt:lpstr>ImproperPotential-Harmonic</vt:lpstr>
      <vt:lpstr>NonBondPotential-LJ</vt:lpstr>
      <vt:lpstr>NonBondPotential-LJ2</vt:lpstr>
      <vt:lpstr>NonBondPotential-LJ96</vt:lpstr>
      <vt:lpstr>NonBondPotential-Tabular</vt:lpstr>
      <vt:lpstr>NonBondPotential-WCA</vt:lpstr>
      <vt:lpstr>NonBondPotential-Mie</vt:lpstr>
      <vt:lpstr>NonBondPotential-EnergyRenorm</vt:lpstr>
      <vt:lpstr>DissipativePotential-Langevin</vt:lpstr>
      <vt:lpstr>SoftPotential-DPD</vt:lpstr>
      <vt:lpstr>SoftPotential-SRP</vt:lpstr>
      <vt:lpstr>AtomType-ATDL</vt:lpstr>
      <vt:lpstr>AtomType-CoarseGrained</vt:lpstr>
      <vt:lpstr>KeywordsList!KeywordListTab_1</vt:lpstr>
      <vt:lpstr>Keywords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R. Phelan Jr</dc:creator>
  <cp:lastModifiedBy>Garcia Beltran, Pablo (Assoc)</cp:lastModifiedBy>
  <dcterms:created xsi:type="dcterms:W3CDTF">2016-04-29T20:50:04Z</dcterms:created>
  <dcterms:modified xsi:type="dcterms:W3CDTF">2018-04-18T21:48:57Z</dcterms:modified>
</cp:coreProperties>
</file>