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9"/>
  <workbookPr/>
  <mc:AlternateContent xmlns:mc="http://schemas.openxmlformats.org/markup-compatibility/2006">
    <mc:Choice Requires="x15">
      <x15ac:absPath xmlns:x15ac="http://schemas.microsoft.com/office/spreadsheetml/2010/11/ac" url="https://mastekgroup-my.sharepoint.com/personal/vishnu761060_mastek_com/Documents/"/>
    </mc:Choice>
  </mc:AlternateContent>
  <xr:revisionPtr revIDLastSave="156" documentId="8_{20ED6BE7-2644-4C6F-9E8D-5F8A9E9C5D68}" xr6:coauthVersionLast="47" xr6:coauthVersionMax="47" xr10:uidLastSave="{9D1B44C0-C68C-4984-9670-3D29C4B59BE5}"/>
  <bookViews>
    <workbookView xWindow="-110" yWindow="-110" windowWidth="19420" windowHeight="10300" firstSheet="3" activeTab="3" xr2:uid="{2791BCA3-B4BE-4284-B1BA-63EF1F5733C3}"/>
  </bookViews>
  <sheets>
    <sheet name="Emp Master" sheetId="1" r:id="rId1"/>
    <sheet name="Demand data" sheetId="2" r:id="rId2"/>
    <sheet name="Resume Dumps of Employee" sheetId="4" r:id="rId3"/>
    <sheet name="Project allocations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</calcChain>
</file>

<file path=xl/sharedStrings.xml><?xml version="1.0" encoding="utf-8"?>
<sst xmlns="http://schemas.openxmlformats.org/spreadsheetml/2006/main" count="179" uniqueCount="112">
  <si>
    <t>Email</t>
  </si>
  <si>
    <t>Employment ID</t>
  </si>
  <si>
    <t>First Name</t>
  </si>
  <si>
    <t>Last Name</t>
  </si>
  <si>
    <t>Employment Details Hire Date</t>
  </si>
  <si>
    <t>Work Region</t>
  </si>
  <si>
    <t>Designation</t>
  </si>
  <si>
    <t>Pay Grade</t>
  </si>
  <si>
    <t>Competency</t>
  </si>
  <si>
    <t>Onsite/ Offshore</t>
  </si>
  <si>
    <t>Allocation Status</t>
  </si>
  <si>
    <t>Skills</t>
  </si>
  <si>
    <t>sdfa</t>
  </si>
  <si>
    <t>ni</t>
  </si>
  <si>
    <t>AMEA - KSA</t>
  </si>
  <si>
    <t>Manager I - Delivery</t>
  </si>
  <si>
    <t>10-Grade 9</t>
  </si>
  <si>
    <t>HCM</t>
  </si>
  <si>
    <t>Onsite</t>
  </si>
  <si>
    <t>Bench</t>
  </si>
  <si>
    <t>Core HR,ORC,Absence</t>
  </si>
  <si>
    <t>asdfad</t>
  </si>
  <si>
    <t>Teani</t>
  </si>
  <si>
    <t>UK/EUROPE - UK</t>
  </si>
  <si>
    <t>Consultant I</t>
  </si>
  <si>
    <t>04-Grade 4</t>
  </si>
  <si>
    <t>ERP Finance</t>
  </si>
  <si>
    <t>Offshore</t>
  </si>
  <si>
    <t>On Project - Fulltime</t>
  </si>
  <si>
    <t>AP,AR</t>
  </si>
  <si>
    <t>Aowwqh</t>
  </si>
  <si>
    <t>Va</t>
  </si>
  <si>
    <t>Consultant II</t>
  </si>
  <si>
    <t>05-Grade 5</t>
  </si>
  <si>
    <t>ORC,Talent</t>
  </si>
  <si>
    <t>gyuytu</t>
  </si>
  <si>
    <t>Sh</t>
  </si>
  <si>
    <t>NA</t>
  </si>
  <si>
    <t>Sr. Consultant II</t>
  </si>
  <si>
    <t>07-Grade 7</t>
  </si>
  <si>
    <t>On Project - Partial</t>
  </si>
  <si>
    <t>Core HR,Talent</t>
  </si>
  <si>
    <t>uyfytut</t>
  </si>
  <si>
    <t>Dassfa</t>
  </si>
  <si>
    <t>Manager II - Projects</t>
  </si>
  <si>
    <t>09-Grade 9</t>
  </si>
  <si>
    <t>PRGM</t>
  </si>
  <si>
    <t>PM</t>
  </si>
  <si>
    <t>xxserwe</t>
  </si>
  <si>
    <t>Mujtawerewsdfds</t>
  </si>
  <si>
    <t>Core HR,ORC,Talent</t>
  </si>
  <si>
    <t>lpome</t>
  </si>
  <si>
    <t>ewrew</t>
  </si>
  <si>
    <t>CORPORATE</t>
  </si>
  <si>
    <t>Associate Consultant</t>
  </si>
  <si>
    <t>T2-Programmer Trainee</t>
  </si>
  <si>
    <t>AD</t>
  </si>
  <si>
    <t>Freshers Training</t>
  </si>
  <si>
    <t>SQL</t>
  </si>
  <si>
    <t>rteetr</t>
  </si>
  <si>
    <t>keqre</t>
  </si>
  <si>
    <t>Bench - Serving NP</t>
  </si>
  <si>
    <t>Payroll</t>
  </si>
  <si>
    <t>yteyrt</t>
  </si>
  <si>
    <t>nasdfw</t>
  </si>
  <si>
    <t>UK/EUROPE - EUROPE</t>
  </si>
  <si>
    <t>SCM</t>
  </si>
  <si>
    <t>Inventory</t>
  </si>
  <si>
    <t>Demand ID</t>
  </si>
  <si>
    <t>Role Status</t>
  </si>
  <si>
    <t>Region</t>
  </si>
  <si>
    <t>Project Name</t>
  </si>
  <si>
    <t>Project Type</t>
  </si>
  <si>
    <t>Demand Received Date</t>
  </si>
  <si>
    <t>Track</t>
  </si>
  <si>
    <t>Location Shore</t>
  </si>
  <si>
    <t>Primary Skill (Must have)</t>
  </si>
  <si>
    <t>Grade</t>
  </si>
  <si>
    <t>Role Start Date</t>
  </si>
  <si>
    <t>Role End Date</t>
  </si>
  <si>
    <t>Number of FTE</t>
  </si>
  <si>
    <t>Staffed</t>
  </si>
  <si>
    <t>ABC</t>
  </si>
  <si>
    <t>Impl</t>
  </si>
  <si>
    <t>ORC, Core HR, Absence, Benefits, Talent and Compensation.</t>
  </si>
  <si>
    <t>G6</t>
  </si>
  <si>
    <t>GERE</t>
  </si>
  <si>
    <t>Onboarding Journeys</t>
  </si>
  <si>
    <t>G5</t>
  </si>
  <si>
    <t>Open</t>
  </si>
  <si>
    <t>G8</t>
  </si>
  <si>
    <t>AMEA</t>
  </si>
  <si>
    <t>GFSRTER</t>
  </si>
  <si>
    <t>FIN</t>
  </si>
  <si>
    <t>EUK</t>
  </si>
  <si>
    <t>JGDFGE</t>
  </si>
  <si>
    <t>Redwood HCM - Core HR and ORC</t>
  </si>
  <si>
    <t>SDFGG</t>
  </si>
  <si>
    <t>Core HR &amp; Payroll</t>
  </si>
  <si>
    <t>G10</t>
  </si>
  <si>
    <t>WYWM</t>
  </si>
  <si>
    <t>CEMS</t>
  </si>
  <si>
    <t>Core HR &amp; ORC</t>
  </si>
  <si>
    <t>T2</t>
  </si>
  <si>
    <t>DSGFG</t>
  </si>
  <si>
    <t>G3</t>
  </si>
  <si>
    <t>Emp ID</t>
  </si>
  <si>
    <t>Project</t>
  </si>
  <si>
    <t>Allocation Start Date</t>
  </si>
  <si>
    <t>Allocation End Date</t>
  </si>
  <si>
    <t>FTE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</si>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</sst>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_);[Red]\(0.0\)"/>
  </numFmts>
  <fonts count="5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9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15" fontId="2" fillId="3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15" fontId="1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15" fontId="2" fillId="3" borderId="2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/>
    </xf>
    <xf numFmtId="1" fontId="3" fillId="2" borderId="1" xfId="0" applyNumberFormat="1" applyFont="1" applyFill="1" applyBorder="1" applyAlignment="1" applyProtection="1">
      <alignment horizontal="left" vertical="center" wrapText="1"/>
      <protection locked="0"/>
    </xf>
    <xf numFmtId="164" fontId="3" fillId="2" borderId="1" xfId="0" applyNumberFormat="1" applyFont="1" applyFill="1" applyBorder="1" applyAlignment="1" applyProtection="1">
      <alignment horizontal="left" vertical="center" wrapText="1"/>
      <protection locked="0"/>
    </xf>
    <xf numFmtId="165" fontId="3" fillId="2" borderId="1" xfId="0" applyNumberFormat="1" applyFont="1" applyFill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left" vertical="center"/>
    </xf>
    <xf numFmtId="165" fontId="4" fillId="0" borderId="1" xfId="0" applyNumberFormat="1" applyFont="1" applyBorder="1" applyAlignment="1">
      <alignment horizontal="left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C10EC-C9CF-4926-9392-78D5967114CA}">
  <dimension ref="A1:L10"/>
  <sheetViews>
    <sheetView workbookViewId="0">
      <selection activeCell="L3" sqref="L3"/>
    </sheetView>
  </sheetViews>
  <sheetFormatPr defaultRowHeight="14.45"/>
  <sheetData>
    <row r="1" spans="1:12" ht="3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7" t="s">
        <v>11</v>
      </c>
    </row>
    <row r="2" spans="1:12">
      <c r="A2" s="4" t="str">
        <f>C2&amp;"."&amp;D2&amp;"@abc.com"</f>
        <v>sdfa.ni@abc.com</v>
      </c>
      <c r="B2" s="4">
        <v>43535</v>
      </c>
      <c r="C2" s="4" t="s">
        <v>12</v>
      </c>
      <c r="D2" s="4" t="s">
        <v>13</v>
      </c>
      <c r="E2" s="5">
        <v>45506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  <c r="K2" s="4" t="s">
        <v>19</v>
      </c>
      <c r="L2" s="8" t="s">
        <v>20</v>
      </c>
    </row>
    <row r="3" spans="1:12">
      <c r="A3" s="4" t="str">
        <f>C3&amp;"."&amp;D3&amp;"@abc.com"</f>
        <v>asdfad.Teani@abc.com</v>
      </c>
      <c r="B3" s="4">
        <v>23456</v>
      </c>
      <c r="C3" s="4" t="s">
        <v>21</v>
      </c>
      <c r="D3" s="4" t="s">
        <v>22</v>
      </c>
      <c r="E3" s="5">
        <v>44713</v>
      </c>
      <c r="F3" s="4" t="s">
        <v>23</v>
      </c>
      <c r="G3" s="4" t="s">
        <v>24</v>
      </c>
      <c r="H3" s="4" t="s">
        <v>25</v>
      </c>
      <c r="I3" s="4" t="s">
        <v>26</v>
      </c>
      <c r="J3" s="4" t="s">
        <v>27</v>
      </c>
      <c r="K3" s="4" t="s">
        <v>28</v>
      </c>
      <c r="L3" s="8" t="s">
        <v>29</v>
      </c>
    </row>
    <row r="4" spans="1:12">
      <c r="A4" s="4" t="str">
        <f>C4&amp;"."&amp;D4&amp;"@abc.com"</f>
        <v>Aowwqh.Va@abc.com</v>
      </c>
      <c r="B4" s="4">
        <v>77665</v>
      </c>
      <c r="C4" s="4" t="s">
        <v>30</v>
      </c>
      <c r="D4" s="4" t="s">
        <v>31</v>
      </c>
      <c r="E4" s="5">
        <v>44970</v>
      </c>
      <c r="F4" s="4" t="s">
        <v>14</v>
      </c>
      <c r="G4" s="4" t="s">
        <v>32</v>
      </c>
      <c r="H4" s="4" t="s">
        <v>33</v>
      </c>
      <c r="I4" s="4" t="s">
        <v>17</v>
      </c>
      <c r="J4" s="4" t="s">
        <v>27</v>
      </c>
      <c r="K4" s="4" t="s">
        <v>28</v>
      </c>
      <c r="L4" s="8" t="s">
        <v>34</v>
      </c>
    </row>
    <row r="5" spans="1:12">
      <c r="A5" s="4" t="str">
        <f>C5&amp;"."&amp;D5&amp;"@abc.com"</f>
        <v>gyuytu.Sh@abc.com</v>
      </c>
      <c r="B5" s="4">
        <v>51578</v>
      </c>
      <c r="C5" s="4" t="s">
        <v>35</v>
      </c>
      <c r="D5" s="4" t="s">
        <v>36</v>
      </c>
      <c r="E5" s="5">
        <v>43241</v>
      </c>
      <c r="F5" s="4" t="s">
        <v>37</v>
      </c>
      <c r="G5" s="4" t="s">
        <v>38</v>
      </c>
      <c r="H5" s="4" t="s">
        <v>39</v>
      </c>
      <c r="I5" s="4" t="s">
        <v>17</v>
      </c>
      <c r="J5" s="4" t="s">
        <v>27</v>
      </c>
      <c r="K5" s="4" t="s">
        <v>40</v>
      </c>
      <c r="L5" s="8" t="s">
        <v>41</v>
      </c>
    </row>
    <row r="6" spans="1:12">
      <c r="A6" s="4" t="str">
        <f>C6&amp;"."&amp;D6&amp;"@abc.com"</f>
        <v>uyfytut.Dassfa@abc.com</v>
      </c>
      <c r="B6" s="4">
        <v>3452534</v>
      </c>
      <c r="C6" s="4" t="s">
        <v>42</v>
      </c>
      <c r="D6" s="4" t="s">
        <v>43</v>
      </c>
      <c r="E6" s="5">
        <v>45488</v>
      </c>
      <c r="F6" s="4" t="s">
        <v>37</v>
      </c>
      <c r="G6" s="4" t="s">
        <v>44</v>
      </c>
      <c r="H6" s="4" t="s">
        <v>45</v>
      </c>
      <c r="I6" s="4" t="s">
        <v>46</v>
      </c>
      <c r="J6" s="4" t="s">
        <v>27</v>
      </c>
      <c r="K6" s="4" t="s">
        <v>28</v>
      </c>
      <c r="L6" s="8" t="s">
        <v>47</v>
      </c>
    </row>
    <row r="7" spans="1:12">
      <c r="A7" s="4" t="str">
        <f>C7&amp;"."&amp;D7&amp;"@abc.com"</f>
        <v>xxserwe.Mujtawerewsdfds@abc.com</v>
      </c>
      <c r="B7" s="4">
        <v>8787</v>
      </c>
      <c r="C7" s="4" t="s">
        <v>48</v>
      </c>
      <c r="D7" s="4" t="s">
        <v>49</v>
      </c>
      <c r="E7" s="5">
        <v>44690</v>
      </c>
      <c r="F7" s="4" t="s">
        <v>37</v>
      </c>
      <c r="G7" s="4" t="s">
        <v>24</v>
      </c>
      <c r="H7" s="4" t="s">
        <v>25</v>
      </c>
      <c r="I7" s="4" t="s">
        <v>17</v>
      </c>
      <c r="J7" s="4" t="s">
        <v>27</v>
      </c>
      <c r="K7" s="4" t="s">
        <v>28</v>
      </c>
      <c r="L7" s="8" t="s">
        <v>50</v>
      </c>
    </row>
    <row r="8" spans="1:12">
      <c r="A8" s="4" t="str">
        <f>C8&amp;"."&amp;D8&amp;"@abc.com"</f>
        <v>lpome.ewrew@abc.com</v>
      </c>
      <c r="B8" s="4">
        <v>784545</v>
      </c>
      <c r="C8" s="4" t="s">
        <v>51</v>
      </c>
      <c r="D8" s="4" t="s">
        <v>52</v>
      </c>
      <c r="E8" s="5">
        <v>45579</v>
      </c>
      <c r="F8" s="4" t="s">
        <v>53</v>
      </c>
      <c r="G8" s="4" t="s">
        <v>54</v>
      </c>
      <c r="H8" s="4" t="s">
        <v>55</v>
      </c>
      <c r="I8" s="4" t="s">
        <v>56</v>
      </c>
      <c r="J8" s="4" t="s">
        <v>27</v>
      </c>
      <c r="K8" s="4" t="s">
        <v>57</v>
      </c>
      <c r="L8" s="8" t="s">
        <v>58</v>
      </c>
    </row>
    <row r="9" spans="1:12">
      <c r="A9" s="4" t="str">
        <f>C9&amp;"."&amp;D9&amp;"@abc.com"</f>
        <v>rteetr.keqre@abc.com</v>
      </c>
      <c r="B9" s="4">
        <v>532544</v>
      </c>
      <c r="C9" s="4" t="s">
        <v>59</v>
      </c>
      <c r="D9" s="4" t="s">
        <v>60</v>
      </c>
      <c r="E9" s="5">
        <v>44685</v>
      </c>
      <c r="F9" s="4" t="s">
        <v>37</v>
      </c>
      <c r="G9" s="4" t="s">
        <v>24</v>
      </c>
      <c r="H9" s="4" t="s">
        <v>25</v>
      </c>
      <c r="I9" s="4" t="s">
        <v>17</v>
      </c>
      <c r="J9" s="4" t="s">
        <v>27</v>
      </c>
      <c r="K9" s="6" t="s">
        <v>61</v>
      </c>
      <c r="L9" s="8" t="s">
        <v>62</v>
      </c>
    </row>
    <row r="10" spans="1:12">
      <c r="A10" s="4" t="str">
        <f>C10&amp;"."&amp;D10&amp;"@abc.com"</f>
        <v>yteyrt.nasdfw@abc.com</v>
      </c>
      <c r="B10" s="4">
        <v>767768</v>
      </c>
      <c r="C10" s="4" t="s">
        <v>63</v>
      </c>
      <c r="D10" s="4" t="s">
        <v>64</v>
      </c>
      <c r="E10" s="5">
        <v>44720</v>
      </c>
      <c r="F10" s="4" t="s">
        <v>65</v>
      </c>
      <c r="G10" s="4" t="s">
        <v>32</v>
      </c>
      <c r="H10" s="4" t="s">
        <v>33</v>
      </c>
      <c r="I10" s="4" t="s">
        <v>66</v>
      </c>
      <c r="J10" s="4" t="s">
        <v>27</v>
      </c>
      <c r="K10" s="4" t="s">
        <v>28</v>
      </c>
      <c r="L10" s="8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BDF93-6759-4532-88E6-829C71CDE3EE}">
  <dimension ref="A1:M9"/>
  <sheetViews>
    <sheetView workbookViewId="0">
      <selection activeCell="K5" sqref="K5"/>
    </sheetView>
  </sheetViews>
  <sheetFormatPr defaultRowHeight="14.45"/>
  <cols>
    <col min="3" max="3" width="7.42578125" customWidth="1"/>
    <col min="4" max="4" width="18" customWidth="1"/>
    <col min="6" max="6" width="16" customWidth="1"/>
    <col min="9" max="9" width="20.42578125" customWidth="1"/>
    <col min="11" max="11" width="15.42578125" customWidth="1"/>
    <col min="12" max="12" width="16.140625" customWidth="1"/>
  </cols>
  <sheetData>
    <row r="1" spans="1:13" ht="43.5">
      <c r="A1" s="9" t="s">
        <v>68</v>
      </c>
      <c r="B1" s="9" t="s">
        <v>69</v>
      </c>
      <c r="C1" s="9" t="s">
        <v>70</v>
      </c>
      <c r="D1" s="9" t="s">
        <v>71</v>
      </c>
      <c r="E1" s="9" t="s">
        <v>72</v>
      </c>
      <c r="F1" s="10" t="s">
        <v>73</v>
      </c>
      <c r="G1" s="9" t="s">
        <v>74</v>
      </c>
      <c r="H1" s="9" t="s">
        <v>75</v>
      </c>
      <c r="I1" s="9" t="s">
        <v>76</v>
      </c>
      <c r="J1" s="9" t="s">
        <v>77</v>
      </c>
      <c r="K1" s="10" t="s">
        <v>78</v>
      </c>
      <c r="L1" s="10" t="s">
        <v>79</v>
      </c>
      <c r="M1" s="11" t="s">
        <v>80</v>
      </c>
    </row>
    <row r="2" spans="1:13">
      <c r="A2" s="12">
        <v>1235</v>
      </c>
      <c r="B2" s="12" t="s">
        <v>81</v>
      </c>
      <c r="C2" s="12" t="s">
        <v>37</v>
      </c>
      <c r="D2" s="12" t="s">
        <v>82</v>
      </c>
      <c r="E2" s="12" t="s">
        <v>83</v>
      </c>
      <c r="F2" s="13">
        <v>45488</v>
      </c>
      <c r="G2" s="12" t="s">
        <v>17</v>
      </c>
      <c r="H2" s="12" t="s">
        <v>27</v>
      </c>
      <c r="I2" s="12" t="s">
        <v>84</v>
      </c>
      <c r="J2" s="12" t="s">
        <v>85</v>
      </c>
      <c r="K2" s="13">
        <v>45537</v>
      </c>
      <c r="L2" s="13">
        <v>46021</v>
      </c>
      <c r="M2" s="14">
        <v>0.5</v>
      </c>
    </row>
    <row r="3" spans="1:13">
      <c r="A3" s="12">
        <v>1236</v>
      </c>
      <c r="B3" s="12" t="s">
        <v>81</v>
      </c>
      <c r="C3" s="12" t="s">
        <v>37</v>
      </c>
      <c r="D3" s="12" t="s">
        <v>86</v>
      </c>
      <c r="E3" s="12" t="s">
        <v>83</v>
      </c>
      <c r="F3" s="13">
        <v>45524</v>
      </c>
      <c r="G3" s="12" t="s">
        <v>17</v>
      </c>
      <c r="H3" s="12" t="s">
        <v>27</v>
      </c>
      <c r="I3" s="12" t="s">
        <v>87</v>
      </c>
      <c r="J3" s="12" t="s">
        <v>88</v>
      </c>
      <c r="K3" s="13">
        <v>45539</v>
      </c>
      <c r="L3" s="13">
        <v>46021</v>
      </c>
      <c r="M3" s="14">
        <v>1</v>
      </c>
    </row>
    <row r="4" spans="1:13">
      <c r="A4" s="12">
        <v>1237</v>
      </c>
      <c r="B4" s="12" t="s">
        <v>89</v>
      </c>
      <c r="C4" s="12" t="s">
        <v>37</v>
      </c>
      <c r="D4" s="12" t="s">
        <v>82</v>
      </c>
      <c r="E4" s="12" t="s">
        <v>83</v>
      </c>
      <c r="F4" s="13">
        <v>45524</v>
      </c>
      <c r="G4" s="12" t="s">
        <v>17</v>
      </c>
      <c r="H4" s="12" t="s">
        <v>18</v>
      </c>
      <c r="I4" s="12" t="s">
        <v>41</v>
      </c>
      <c r="J4" s="12" t="s">
        <v>90</v>
      </c>
      <c r="K4" s="13">
        <v>45607</v>
      </c>
      <c r="L4" s="13">
        <v>46021</v>
      </c>
      <c r="M4" s="14">
        <v>1</v>
      </c>
    </row>
    <row r="5" spans="1:13">
      <c r="A5" s="12">
        <v>1238</v>
      </c>
      <c r="B5" s="12" t="s">
        <v>89</v>
      </c>
      <c r="C5" s="12" t="s">
        <v>91</v>
      </c>
      <c r="D5" s="12" t="s">
        <v>92</v>
      </c>
      <c r="E5" s="12" t="s">
        <v>83</v>
      </c>
      <c r="F5" s="13">
        <v>45581</v>
      </c>
      <c r="G5" s="12" t="s">
        <v>93</v>
      </c>
      <c r="H5" s="12" t="s">
        <v>27</v>
      </c>
      <c r="I5" s="12" t="s">
        <v>84</v>
      </c>
      <c r="J5" s="12" t="s">
        <v>85</v>
      </c>
      <c r="K5" s="13">
        <v>45627</v>
      </c>
      <c r="L5" s="13">
        <v>46021</v>
      </c>
      <c r="M5" s="14">
        <v>0.5</v>
      </c>
    </row>
    <row r="6" spans="1:13">
      <c r="A6" s="12">
        <v>1239</v>
      </c>
      <c r="B6" s="12" t="s">
        <v>89</v>
      </c>
      <c r="C6" s="12" t="s">
        <v>94</v>
      </c>
      <c r="D6" s="12" t="s">
        <v>95</v>
      </c>
      <c r="E6" s="12" t="s">
        <v>83</v>
      </c>
      <c r="F6" s="13">
        <v>45579</v>
      </c>
      <c r="G6" s="12" t="s">
        <v>17</v>
      </c>
      <c r="H6" s="12" t="s">
        <v>27</v>
      </c>
      <c r="I6" s="12" t="s">
        <v>96</v>
      </c>
      <c r="J6" s="12" t="s">
        <v>85</v>
      </c>
      <c r="K6" s="13">
        <v>45628</v>
      </c>
      <c r="L6" s="13">
        <v>46021</v>
      </c>
      <c r="M6" s="14">
        <v>1</v>
      </c>
    </row>
    <row r="7" spans="1:13">
      <c r="A7" s="12">
        <v>1240</v>
      </c>
      <c r="B7" s="12" t="s">
        <v>81</v>
      </c>
      <c r="C7" s="12" t="s">
        <v>91</v>
      </c>
      <c r="D7" s="12" t="s">
        <v>97</v>
      </c>
      <c r="E7" s="12" t="s">
        <v>83</v>
      </c>
      <c r="F7" s="13">
        <v>45540</v>
      </c>
      <c r="G7" s="12" t="s">
        <v>46</v>
      </c>
      <c r="H7" s="12" t="s">
        <v>27</v>
      </c>
      <c r="I7" s="12" t="s">
        <v>98</v>
      </c>
      <c r="J7" s="12" t="s">
        <v>99</v>
      </c>
      <c r="K7" s="13">
        <v>45540</v>
      </c>
      <c r="L7" s="13">
        <v>46021</v>
      </c>
      <c r="M7" s="14">
        <v>1</v>
      </c>
    </row>
    <row r="8" spans="1:13">
      <c r="A8" s="12">
        <v>1241</v>
      </c>
      <c r="B8" s="12" t="s">
        <v>81</v>
      </c>
      <c r="C8" s="12" t="s">
        <v>37</v>
      </c>
      <c r="D8" s="12" t="s">
        <v>100</v>
      </c>
      <c r="E8" s="12" t="s">
        <v>101</v>
      </c>
      <c r="F8" s="13">
        <v>45588</v>
      </c>
      <c r="G8" s="12" t="s">
        <v>17</v>
      </c>
      <c r="H8" s="12" t="s">
        <v>27</v>
      </c>
      <c r="I8" s="12" t="s">
        <v>102</v>
      </c>
      <c r="J8" s="12" t="s">
        <v>103</v>
      </c>
      <c r="K8" s="13">
        <v>45588</v>
      </c>
      <c r="L8" s="13">
        <v>46021</v>
      </c>
      <c r="M8" s="14">
        <v>1</v>
      </c>
    </row>
    <row r="9" spans="1:13">
      <c r="A9" s="12">
        <v>1242</v>
      </c>
      <c r="B9" s="12" t="s">
        <v>89</v>
      </c>
      <c r="C9" s="12" t="s">
        <v>37</v>
      </c>
      <c r="D9" s="12" t="s">
        <v>104</v>
      </c>
      <c r="E9" s="12" t="s">
        <v>83</v>
      </c>
      <c r="F9" s="13">
        <v>45579</v>
      </c>
      <c r="G9" s="12" t="s">
        <v>17</v>
      </c>
      <c r="H9" s="12" t="s">
        <v>27</v>
      </c>
      <c r="I9" s="12" t="s">
        <v>96</v>
      </c>
      <c r="J9" s="12" t="s">
        <v>105</v>
      </c>
      <c r="K9" s="13">
        <v>45628</v>
      </c>
      <c r="L9" s="13">
        <v>46021</v>
      </c>
      <c r="M9" s="1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40E9E-57D3-4402-901B-8C177B329083}">
  <dimension ref="F9"/>
  <sheetViews>
    <sheetView workbookViewId="0">
      <selection activeCell="B8" sqref="B8:H12"/>
    </sheetView>
  </sheetViews>
  <sheetFormatPr defaultRowHeight="14.45"/>
  <sheetData>
    <row r="9" spans="6:6">
      <c r="F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17103-2E8B-4322-8D8E-1B94EE886F30}">
  <dimension ref="A1:G2"/>
  <sheetViews>
    <sheetView tabSelected="1" workbookViewId="0">
      <selection activeCell="F12" sqref="F12"/>
    </sheetView>
  </sheetViews>
  <sheetFormatPr defaultRowHeight="14.45"/>
  <cols>
    <col min="1" max="1" width="35.42578125" customWidth="1"/>
    <col min="6" max="6" width="9.42578125" bestFit="1" customWidth="1"/>
    <col min="7" max="7" width="18.5703125" customWidth="1"/>
    <col min="8" max="8" width="19.140625" customWidth="1"/>
    <col min="11" max="11" width="22.28515625" customWidth="1"/>
  </cols>
  <sheetData>
    <row r="1" spans="1:7">
      <c r="A1" t="s">
        <v>106</v>
      </c>
      <c r="B1" t="s">
        <v>107</v>
      </c>
      <c r="C1" t="s">
        <v>68</v>
      </c>
      <c r="D1" t="s">
        <v>10</v>
      </c>
      <c r="E1" t="s">
        <v>108</v>
      </c>
      <c r="F1" t="s">
        <v>109</v>
      </c>
      <c r="G1" t="s">
        <v>110</v>
      </c>
    </row>
    <row r="2" spans="1:7">
      <c r="A2" s="4">
        <v>43535</v>
      </c>
      <c r="B2" s="12" t="s">
        <v>82</v>
      </c>
      <c r="C2">
        <v>1235</v>
      </c>
      <c r="D2" t="s">
        <v>111</v>
      </c>
      <c r="E2" s="15">
        <v>45537</v>
      </c>
      <c r="F2" s="15">
        <v>45656</v>
      </c>
      <c r="G2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Vishnupriya Narasimhan</dc:creator>
  <cp:keywords/>
  <dc:description/>
  <cp:lastModifiedBy>Nidhi Shettigar</cp:lastModifiedBy>
  <cp:revision/>
  <dcterms:created xsi:type="dcterms:W3CDTF">2024-12-13T11:53:47Z</dcterms:created>
  <dcterms:modified xsi:type="dcterms:W3CDTF">2024-12-15T07:41:55Z</dcterms:modified>
  <cp:category/>
  <cp:contentStatus/>
</cp:coreProperties>
</file>