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awaf\Desktop\Predictive analysis\3rd Project - Pawdacity\"/>
    </mc:Choice>
  </mc:AlternateContent>
  <xr:revisionPtr revIDLastSave="0" documentId="13_ncr:1_{0405AED4-6CB9-4D5D-BFFA-CB3B9A9C8D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 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2" i="1"/>
  <c r="B15" i="1" l="1"/>
  <c r="D15" i="1"/>
  <c r="D19" i="1" s="1"/>
  <c r="C15" i="1"/>
  <c r="C19" i="1" s="1"/>
  <c r="E15" i="1"/>
  <c r="F15" i="1"/>
  <c r="G15" i="1"/>
  <c r="C17" i="1"/>
  <c r="D17" i="1"/>
  <c r="E17" i="1"/>
  <c r="F17" i="1"/>
  <c r="G17" i="1"/>
  <c r="G19" i="1" s="1"/>
  <c r="G23" i="1" s="1"/>
  <c r="E19" i="1"/>
  <c r="E21" i="1" s="1"/>
  <c r="F19" i="1"/>
  <c r="F21" i="1" s="1"/>
  <c r="E23" i="1"/>
  <c r="F23" i="1"/>
  <c r="B17" i="1"/>
  <c r="B19" i="1" l="1"/>
  <c r="B21" i="1" s="1"/>
  <c r="C23" i="1"/>
  <c r="C21" i="1"/>
  <c r="D21" i="1"/>
  <c r="D23" i="1"/>
  <c r="G21" i="1"/>
  <c r="B23" i="1" l="1"/>
</calcChain>
</file>

<file path=xl/sharedStrings.xml><?xml version="1.0" encoding="utf-8"?>
<sst xmlns="http://schemas.openxmlformats.org/spreadsheetml/2006/main" count="49" uniqueCount="27">
  <si>
    <t>City</t>
  </si>
  <si>
    <t>Land Area</t>
  </si>
  <si>
    <t>Households with Under 18</t>
  </si>
  <si>
    <t>Population Density</t>
  </si>
  <si>
    <t>Total Families</t>
  </si>
  <si>
    <t>Total Sales Per City</t>
  </si>
  <si>
    <t>2010 Census</t>
  </si>
  <si>
    <t>Buffalo</t>
  </si>
  <si>
    <t>Casper</t>
  </si>
  <si>
    <t>Cheyenne</t>
  </si>
  <si>
    <t>Cody</t>
  </si>
  <si>
    <t>Douglas</t>
  </si>
  <si>
    <t>Evanston</t>
  </si>
  <si>
    <t>Gillette</t>
  </si>
  <si>
    <t>Powell</t>
  </si>
  <si>
    <t>Riverton</t>
  </si>
  <si>
    <t>Rock Springs</t>
  </si>
  <si>
    <t>Sheridan</t>
  </si>
  <si>
    <t xml:space="preserve">Q1 </t>
  </si>
  <si>
    <t>Q3</t>
  </si>
  <si>
    <t>IQR</t>
  </si>
  <si>
    <t>UPPER FENCE</t>
  </si>
  <si>
    <t>LOWER FENCE</t>
  </si>
  <si>
    <t>Q2</t>
  </si>
  <si>
    <t>Q4</t>
  </si>
  <si>
    <t>Q1</t>
  </si>
  <si>
    <t>census /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</si>
</sst>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11" sqref="H11"/>
    </sheetView>
  </sheetViews>
  <sheetFormatPr defaultRowHeight="14.4" x14ac:dyDescent="0.3"/>
  <cols>
    <col min="2" max="2" width="16.6640625" customWidth="1"/>
    <col min="3" max="3" width="24" customWidth="1"/>
    <col min="4" max="4" width="18.5546875" customWidth="1"/>
    <col min="5" max="5" width="13.33203125" customWidth="1"/>
    <col min="6" max="6" width="12.88671875" customWidth="1"/>
    <col min="7" max="7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</row>
    <row r="2" spans="1:8" x14ac:dyDescent="0.3">
      <c r="A2" t="s">
        <v>7</v>
      </c>
      <c r="B2">
        <v>3115.5075000000002</v>
      </c>
      <c r="C2">
        <v>746</v>
      </c>
      <c r="D2">
        <v>1.55</v>
      </c>
      <c r="E2">
        <v>1819.5</v>
      </c>
      <c r="F2" s="1">
        <v>171936</v>
      </c>
      <c r="G2" s="1">
        <v>4585</v>
      </c>
      <c r="H2">
        <f>G2/B2</f>
        <v>1.4716703458425311</v>
      </c>
    </row>
    <row r="3" spans="1:8" x14ac:dyDescent="0.3">
      <c r="A3" t="s">
        <v>8</v>
      </c>
      <c r="B3">
        <v>3894.3090999999999</v>
      </c>
      <c r="C3">
        <v>7788</v>
      </c>
      <c r="D3">
        <v>11.16</v>
      </c>
      <c r="E3">
        <v>8756.32</v>
      </c>
      <c r="F3" s="1">
        <v>292464</v>
      </c>
      <c r="G3" s="1">
        <v>35316</v>
      </c>
      <c r="H3">
        <f t="shared" ref="H3:H12" si="0">G3/B3</f>
        <v>9.0686175886757425</v>
      </c>
    </row>
    <row r="4" spans="1:8" x14ac:dyDescent="0.3">
      <c r="A4" t="s">
        <v>9</v>
      </c>
      <c r="B4">
        <v>1500.1784</v>
      </c>
      <c r="C4">
        <v>7158</v>
      </c>
      <c r="D4" s="4">
        <v>20.34</v>
      </c>
      <c r="E4" s="4">
        <v>14612.64</v>
      </c>
      <c r="F4" s="5">
        <v>843372</v>
      </c>
      <c r="G4" s="5">
        <v>59466</v>
      </c>
      <c r="H4">
        <f t="shared" si="0"/>
        <v>39.639285567636492</v>
      </c>
    </row>
    <row r="5" spans="1:8" x14ac:dyDescent="0.3">
      <c r="A5" t="s">
        <v>10</v>
      </c>
      <c r="B5">
        <v>2998.95696</v>
      </c>
      <c r="C5">
        <v>1403</v>
      </c>
      <c r="D5">
        <v>1.82</v>
      </c>
      <c r="E5">
        <v>3515.62</v>
      </c>
      <c r="F5" s="1">
        <v>200232</v>
      </c>
      <c r="G5" s="1">
        <v>9520</v>
      </c>
      <c r="H5">
        <f t="shared" si="0"/>
        <v>3.1744370215970021</v>
      </c>
    </row>
    <row r="6" spans="1:8" x14ac:dyDescent="0.3">
      <c r="A6" t="s">
        <v>11</v>
      </c>
      <c r="B6">
        <v>1829.4650999999999</v>
      </c>
      <c r="C6">
        <v>832</v>
      </c>
      <c r="D6">
        <v>1.46</v>
      </c>
      <c r="E6">
        <v>1744.08</v>
      </c>
      <c r="F6" s="1">
        <v>178200</v>
      </c>
      <c r="G6" s="1">
        <v>6120</v>
      </c>
      <c r="H6">
        <f t="shared" si="0"/>
        <v>3.3452400923089489</v>
      </c>
    </row>
    <row r="7" spans="1:8" x14ac:dyDescent="0.3">
      <c r="A7" t="s">
        <v>12</v>
      </c>
      <c r="B7">
        <v>999.49710000000005</v>
      </c>
      <c r="C7">
        <v>1486</v>
      </c>
      <c r="D7">
        <v>4.95</v>
      </c>
      <c r="E7">
        <v>2712.64</v>
      </c>
      <c r="F7" s="1">
        <v>262656</v>
      </c>
      <c r="G7" s="1">
        <v>12359</v>
      </c>
      <c r="H7">
        <f t="shared" si="0"/>
        <v>12.365218468367742</v>
      </c>
    </row>
    <row r="8" spans="1:8" x14ac:dyDescent="0.3">
      <c r="A8" t="s">
        <v>13</v>
      </c>
      <c r="B8">
        <v>2748.8528999999999</v>
      </c>
      <c r="C8">
        <v>4052</v>
      </c>
      <c r="D8">
        <v>5.8</v>
      </c>
      <c r="E8">
        <v>7189.43</v>
      </c>
      <c r="F8" s="5">
        <v>494964</v>
      </c>
      <c r="G8" s="1">
        <v>29087</v>
      </c>
      <c r="H8">
        <f t="shared" si="0"/>
        <v>10.581504743305835</v>
      </c>
    </row>
    <row r="9" spans="1:8" x14ac:dyDescent="0.3">
      <c r="A9" t="s">
        <v>14</v>
      </c>
      <c r="B9">
        <v>2673.5745499999998</v>
      </c>
      <c r="C9">
        <v>1251</v>
      </c>
      <c r="D9">
        <v>1.62</v>
      </c>
      <c r="E9">
        <v>3134.18</v>
      </c>
      <c r="F9" s="1">
        <v>212760</v>
      </c>
      <c r="G9" s="1">
        <v>6314</v>
      </c>
      <c r="H9">
        <f t="shared" si="0"/>
        <v>2.361632294861574</v>
      </c>
    </row>
    <row r="10" spans="1:8" x14ac:dyDescent="0.3">
      <c r="A10" t="s">
        <v>15</v>
      </c>
      <c r="B10">
        <v>4796.8598149999998</v>
      </c>
      <c r="C10">
        <v>2680</v>
      </c>
      <c r="D10">
        <v>2.34</v>
      </c>
      <c r="E10">
        <v>5556.49</v>
      </c>
      <c r="F10" s="1">
        <v>276912</v>
      </c>
      <c r="G10" s="1">
        <v>10615</v>
      </c>
      <c r="H10">
        <f t="shared" si="0"/>
        <v>2.2129060279823918</v>
      </c>
    </row>
    <row r="11" spans="1:8" x14ac:dyDescent="0.3">
      <c r="A11" t="s">
        <v>16</v>
      </c>
      <c r="B11" s="4">
        <v>6620.201916</v>
      </c>
      <c r="C11">
        <v>4022</v>
      </c>
      <c r="D11">
        <v>2.78</v>
      </c>
      <c r="E11">
        <v>7572.18</v>
      </c>
      <c r="F11" s="1">
        <v>233280</v>
      </c>
      <c r="G11" s="1">
        <v>23036</v>
      </c>
      <c r="H11">
        <f t="shared" si="0"/>
        <v>3.4796521756119803</v>
      </c>
    </row>
    <row r="12" spans="1:8" x14ac:dyDescent="0.3">
      <c r="A12" t="s">
        <v>17</v>
      </c>
      <c r="B12">
        <v>1893.977048</v>
      </c>
      <c r="C12">
        <v>2646</v>
      </c>
      <c r="D12">
        <v>8.98</v>
      </c>
      <c r="E12">
        <v>6039.71</v>
      </c>
      <c r="F12" s="1">
        <v>284472</v>
      </c>
      <c r="G12" s="1">
        <v>17444</v>
      </c>
      <c r="H12">
        <f t="shared" si="0"/>
        <v>9.2102488878735347</v>
      </c>
    </row>
    <row r="14" spans="1:8" x14ac:dyDescent="0.3">
      <c r="B14" t="s">
        <v>18</v>
      </c>
      <c r="C14" t="s">
        <v>23</v>
      </c>
      <c r="D14" t="s">
        <v>19</v>
      </c>
      <c r="E14" t="s">
        <v>24</v>
      </c>
      <c r="F14" t="s">
        <v>25</v>
      </c>
      <c r="G14" t="s">
        <v>23</v>
      </c>
    </row>
    <row r="15" spans="1:8" x14ac:dyDescent="0.3">
      <c r="B15">
        <f>_xlfn.QUARTILE.INC(B$2:B$12,1)</f>
        <v>1861.721074</v>
      </c>
      <c r="C15">
        <f>_xlfn.QUARTILE.INC(C2:C12,1)</f>
        <v>1327</v>
      </c>
      <c r="D15">
        <f>_xlfn.QUARTILE.INC(D2:D12,1)</f>
        <v>1.7200000000000002</v>
      </c>
      <c r="E15">
        <f t="shared" ref="E15:G15" si="1">_xlfn.QUARTILE.INC(E2:E12,1)</f>
        <v>2923.41</v>
      </c>
      <c r="F15">
        <f t="shared" si="1"/>
        <v>206496</v>
      </c>
      <c r="G15">
        <f t="shared" si="1"/>
        <v>7917</v>
      </c>
    </row>
    <row r="16" spans="1:8" x14ac:dyDescent="0.3">
      <c r="B16" t="s">
        <v>19</v>
      </c>
      <c r="C16" t="s">
        <v>24</v>
      </c>
      <c r="D16" t="s">
        <v>25</v>
      </c>
      <c r="E16" t="s">
        <v>23</v>
      </c>
      <c r="F16" t="s">
        <v>19</v>
      </c>
      <c r="G16" t="s">
        <v>24</v>
      </c>
    </row>
    <row r="17" spans="2:7" x14ac:dyDescent="0.3">
      <c r="B17">
        <f>_xlfn.QUARTILE.INC(B2:B12,3)</f>
        <v>3504.9083000000001</v>
      </c>
      <c r="C17">
        <f t="shared" ref="C17:G17" si="2">_xlfn.QUARTILE.INC(C2:C12,3)</f>
        <v>4037</v>
      </c>
      <c r="D17">
        <f t="shared" si="2"/>
        <v>7.3900000000000006</v>
      </c>
      <c r="E17">
        <f t="shared" si="2"/>
        <v>7380.8050000000003</v>
      </c>
      <c r="F17">
        <f t="shared" si="2"/>
        <v>288468</v>
      </c>
      <c r="G17">
        <f t="shared" si="2"/>
        <v>26061.5</v>
      </c>
    </row>
    <row r="18" spans="2:7" x14ac:dyDescent="0.3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</row>
    <row r="19" spans="2:7" x14ac:dyDescent="0.3">
      <c r="B19">
        <f>B17-B15</f>
        <v>1643.187226</v>
      </c>
      <c r="C19">
        <f t="shared" ref="C19:G19" si="3">C17-C15</f>
        <v>2710</v>
      </c>
      <c r="D19">
        <f t="shared" si="3"/>
        <v>5.67</v>
      </c>
      <c r="E19">
        <f t="shared" si="3"/>
        <v>4457.3950000000004</v>
      </c>
      <c r="F19">
        <f t="shared" si="3"/>
        <v>81972</v>
      </c>
      <c r="G19">
        <f t="shared" si="3"/>
        <v>18144.5</v>
      </c>
    </row>
    <row r="20" spans="2:7" x14ac:dyDescent="0.3"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</row>
    <row r="21" spans="2:7" x14ac:dyDescent="0.3">
      <c r="B21" s="3">
        <f>B17+1.5*B19</f>
        <v>5969.6891390000001</v>
      </c>
      <c r="C21" s="3">
        <f t="shared" ref="C21:G21" si="4">C17+1.5*C19</f>
        <v>8102</v>
      </c>
      <c r="D21" s="3">
        <f t="shared" si="4"/>
        <v>15.895</v>
      </c>
      <c r="E21" s="3">
        <f t="shared" si="4"/>
        <v>14066.897500000001</v>
      </c>
      <c r="F21" s="3">
        <f t="shared" si="4"/>
        <v>411426</v>
      </c>
      <c r="G21" s="3">
        <f t="shared" si="4"/>
        <v>53278.25</v>
      </c>
    </row>
    <row r="22" spans="2:7" x14ac:dyDescent="0.3"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</row>
    <row r="23" spans="2:7" x14ac:dyDescent="0.3">
      <c r="B23" s="3">
        <f>B15-1.5*B19</f>
        <v>-603.05976499999997</v>
      </c>
      <c r="C23" s="3">
        <f t="shared" ref="C23:G23" si="5">C15-1.5*C19</f>
        <v>-2738</v>
      </c>
      <c r="D23" s="3">
        <f t="shared" si="5"/>
        <v>-6.7849999999999984</v>
      </c>
      <c r="E23" s="3">
        <f t="shared" si="5"/>
        <v>-3762.6825000000008</v>
      </c>
      <c r="F23" s="3">
        <f t="shared" si="5"/>
        <v>83538</v>
      </c>
      <c r="G23" s="3">
        <f t="shared" si="5"/>
        <v>-19299.75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Nawaf</cp:lastModifiedBy>
  <dcterms:created xsi:type="dcterms:W3CDTF">2020-01-02T12:48:22Z</dcterms:created>
  <dcterms:modified xsi:type="dcterms:W3CDTF">2020-01-08T10:08:43Z</dcterms:modified>
</cp:coreProperties>
</file>