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0515" windowHeight="7740"/>
  </bookViews>
  <sheets>
    <sheet name="Sheet2" sheetId="2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J9" i="4" l="1"/>
  <c r="I9" i="4"/>
  <c r="H9" i="4"/>
  <c r="G9" i="4"/>
  <c r="F9" i="4"/>
  <c r="E9" i="4"/>
  <c r="D9" i="4"/>
  <c r="C9" i="4"/>
  <c r="B9" i="4"/>
  <c r="K9" i="4" s="1"/>
  <c r="J8" i="4"/>
  <c r="I8" i="4"/>
  <c r="H8" i="4"/>
  <c r="G8" i="4"/>
  <c r="F8" i="4"/>
  <c r="E8" i="4"/>
  <c r="D8" i="4"/>
  <c r="C8" i="4"/>
  <c r="C11" i="4" s="1"/>
  <c r="D11" i="4" s="1"/>
  <c r="E11" i="4" s="1"/>
  <c r="F11" i="4" s="1"/>
  <c r="G11" i="4" s="1"/>
  <c r="H11" i="4" s="1"/>
  <c r="I11" i="4" s="1"/>
  <c r="J11" i="4" s="1"/>
  <c r="B12" i="4" s="1"/>
  <c r="C12" i="4" s="1"/>
  <c r="D12" i="4" s="1"/>
  <c r="E12" i="4" s="1"/>
  <c r="F12" i="4" s="1"/>
  <c r="G12" i="4" s="1"/>
  <c r="H12" i="4" s="1"/>
  <c r="I12" i="4" s="1"/>
  <c r="J12" i="4" s="1"/>
  <c r="B8" i="4"/>
  <c r="K8" i="4" s="1"/>
  <c r="K10" i="4" s="1"/>
  <c r="K2" i="4"/>
</calcChain>
</file>

<file path=xl/sharedStrings.xml><?xml version="1.0" encoding="utf-8"?>
<sst xmlns="http://schemas.openxmlformats.org/spreadsheetml/2006/main" count="44" uniqueCount="32">
  <si>
    <t>Gender</t>
  </si>
  <si>
    <t>อ.เมืองพิษณุโลก</t>
  </si>
  <si>
    <t>อ.นครไทย</t>
  </si>
  <si>
    <t>อ.ชาติตระการ</t>
  </si>
  <si>
    <t>อ.บางระกำ</t>
  </si>
  <si>
    <t>อ.บางกระทุ่ม</t>
  </si>
  <si>
    <t>อ.พรหมพิราม</t>
  </si>
  <si>
    <t>อ.วัดโบสถ์</t>
  </si>
  <si>
    <t>อ.วังทอง</t>
  </si>
  <si>
    <t>อ.เนินมะปราง</t>
  </si>
  <si>
    <t>male</t>
  </si>
  <si>
    <t>female</t>
  </si>
  <si>
    <t>[0][1]</t>
  </si>
  <si>
    <t>[0][2]</t>
  </si>
  <si>
    <t>[0][3]</t>
  </si>
  <si>
    <t>[0][4]</t>
  </si>
  <si>
    <t>[0][5]</t>
  </si>
  <si>
    <t>[0][6]</t>
  </si>
  <si>
    <t>[0][7]</t>
  </si>
  <si>
    <t>[0][8]</t>
  </si>
  <si>
    <t>[0][9]</t>
  </si>
  <si>
    <t>[1][1]</t>
  </si>
  <si>
    <t>[1][2]</t>
  </si>
  <si>
    <t>[1][3]</t>
  </si>
  <si>
    <t>[1][4]</t>
  </si>
  <si>
    <t>[1][5]</t>
  </si>
  <si>
    <t>[1][6]</t>
  </si>
  <si>
    <t>[1][7]</t>
  </si>
  <si>
    <t>[1][8]</t>
  </si>
  <si>
    <t>[1][9]</t>
  </si>
  <si>
    <t>[0][0]</t>
  </si>
  <si>
    <t>[1][0]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</si>
</sst>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"/>
  </numFmts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187" fontId="0" fillId="0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2" sqref="G2"/>
    </sheetView>
  </sheetViews>
  <sheetFormatPr defaultRowHeight="14.25" x14ac:dyDescent="0.2"/>
  <cols>
    <col min="1" max="1" width="10.875" customWidth="1"/>
    <col min="2" max="2" width="16.125" customWidth="1"/>
    <col min="3" max="12" width="10.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2">
        <v>15.717337578017007</v>
      </c>
      <c r="C2" s="2">
        <v>5.0267187677651384</v>
      </c>
      <c r="D2" s="2">
        <v>2.4030734062988075</v>
      </c>
      <c r="E2" s="2">
        <v>5.401679123456864</v>
      </c>
      <c r="F2" s="2">
        <v>2.7452411869954703</v>
      </c>
      <c r="G2" s="2">
        <v>5.1515459784215283</v>
      </c>
      <c r="H2" s="2">
        <v>2.1972222055998709</v>
      </c>
      <c r="I2" s="2">
        <v>6.9678237817977271</v>
      </c>
      <c r="J2" s="2">
        <v>3.4281405772211286</v>
      </c>
    </row>
    <row r="3" spans="1:10" x14ac:dyDescent="0.2">
      <c r="A3" s="1" t="s">
        <v>11</v>
      </c>
      <c r="B3" s="2">
        <v>17.200902394217017</v>
      </c>
      <c r="C3" s="2">
        <v>4.9714261778099589</v>
      </c>
      <c r="D3" s="2">
        <v>2.3379669800312368</v>
      </c>
      <c r="E3" s="2">
        <v>5.5677962551836799</v>
      </c>
      <c r="F3" s="2">
        <v>2.8881402181783367</v>
      </c>
      <c r="G3" s="2">
        <v>5.316466300841955</v>
      </c>
      <c r="H3" s="2">
        <v>2.2528738383469671</v>
      </c>
      <c r="I3" s="2">
        <v>7.019525943833739</v>
      </c>
      <c r="J3" s="2">
        <v>3.4061192859835678</v>
      </c>
    </row>
    <row r="8" spans="1:10" x14ac:dyDescent="0.2"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B9" s="3"/>
      <c r="C9" s="3"/>
      <c r="D9" s="3"/>
      <c r="E9" s="3"/>
      <c r="F9" s="3"/>
      <c r="G9" s="3"/>
      <c r="H9" s="3"/>
      <c r="I9" s="3"/>
      <c r="J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048576"/>
    </sheetView>
  </sheetViews>
  <sheetFormatPr defaultRowHeight="14.25" x14ac:dyDescent="0.2"/>
  <cols>
    <col min="1" max="1" width="10.875" customWidth="1"/>
    <col min="2" max="2" width="16.125" customWidth="1"/>
    <col min="3" max="12" width="10.8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10</v>
      </c>
      <c r="B2" s="2">
        <v>15.717337578017007</v>
      </c>
      <c r="C2" s="2">
        <v>5.0267187677651384</v>
      </c>
      <c r="D2" s="2">
        <v>2.4030734062988075</v>
      </c>
      <c r="E2" s="2">
        <v>5.401679123456864</v>
      </c>
      <c r="F2" s="2">
        <v>2.7452411869954703</v>
      </c>
      <c r="G2" s="2">
        <v>5.1515459784215283</v>
      </c>
      <c r="H2" s="2">
        <v>2.1972222055998709</v>
      </c>
      <c r="I2" s="2">
        <v>6.9678237817977271</v>
      </c>
      <c r="J2" s="2">
        <v>3.4281405772211286</v>
      </c>
      <c r="K2" s="6">
        <f>SUM(B2:J2)</f>
        <v>49.038782605573545</v>
      </c>
    </row>
    <row r="3" spans="1:11" x14ac:dyDescent="0.2">
      <c r="A3" s="1" t="s">
        <v>11</v>
      </c>
      <c r="B3" s="2">
        <v>17.200902394217017</v>
      </c>
      <c r="C3" s="2">
        <v>4.9714261778099589</v>
      </c>
      <c r="D3" s="2">
        <v>2.3379669800312368</v>
      </c>
      <c r="E3" s="2">
        <v>5.5677962551836799</v>
      </c>
      <c r="F3" s="2">
        <v>2.8881402181783367</v>
      </c>
      <c r="G3" s="2">
        <v>5.316466300841955</v>
      </c>
      <c r="H3" s="2">
        <v>2.2528738383469671</v>
      </c>
      <c r="I3" s="2">
        <v>7.019525943833739</v>
      </c>
      <c r="J3" s="2">
        <v>3.4061192859835678</v>
      </c>
    </row>
    <row r="6" spans="1:11" x14ac:dyDescent="0.2">
      <c r="A6" s="4" t="s">
        <v>30</v>
      </c>
      <c r="B6" s="5" t="s">
        <v>12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19</v>
      </c>
      <c r="J6" s="5" t="s">
        <v>20</v>
      </c>
    </row>
    <row r="7" spans="1:11" x14ac:dyDescent="0.2">
      <c r="A7" s="4" t="s">
        <v>31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26</v>
      </c>
      <c r="H7" s="5" t="s">
        <v>27</v>
      </c>
      <c r="I7" s="5" t="s">
        <v>28</v>
      </c>
      <c r="J7" s="5" t="s">
        <v>29</v>
      </c>
    </row>
    <row r="8" spans="1:11" x14ac:dyDescent="0.2">
      <c r="B8" s="3">
        <f>B2*1000/100</f>
        <v>157.17337578017009</v>
      </c>
      <c r="C8" s="3">
        <f t="shared" ref="C8:J9" si="0">C2*1000/100</f>
        <v>50.267187677651378</v>
      </c>
      <c r="D8" s="3">
        <f t="shared" si="0"/>
        <v>24.030734062988078</v>
      </c>
      <c r="E8" s="3">
        <f t="shared" si="0"/>
        <v>54.016791234568636</v>
      </c>
      <c r="F8" s="3">
        <f t="shared" si="0"/>
        <v>27.452411869954702</v>
      </c>
      <c r="G8" s="3">
        <f t="shared" si="0"/>
        <v>51.515459784215281</v>
      </c>
      <c r="H8" s="3">
        <f t="shared" si="0"/>
        <v>21.97222205599871</v>
      </c>
      <c r="I8" s="3">
        <f t="shared" si="0"/>
        <v>69.678237817977276</v>
      </c>
      <c r="J8" s="3">
        <f t="shared" si="0"/>
        <v>34.281405772211286</v>
      </c>
      <c r="K8" s="3">
        <f>SUM(B8:J8)</f>
        <v>490.38782605573545</v>
      </c>
    </row>
    <row r="9" spans="1:11" x14ac:dyDescent="0.2">
      <c r="B9" s="3">
        <f>B3*1000/100</f>
        <v>172.00902394217016</v>
      </c>
      <c r="C9" s="3">
        <f t="shared" si="0"/>
        <v>49.714261778099591</v>
      </c>
      <c r="D9" s="3">
        <f t="shared" si="0"/>
        <v>23.379669800312367</v>
      </c>
      <c r="E9" s="3">
        <f t="shared" si="0"/>
        <v>55.677962551836799</v>
      </c>
      <c r="F9" s="3">
        <f t="shared" si="0"/>
        <v>28.881402181783365</v>
      </c>
      <c r="G9" s="3">
        <f t="shared" si="0"/>
        <v>53.164663008419545</v>
      </c>
      <c r="H9" s="3">
        <f t="shared" si="0"/>
        <v>22.528738383469673</v>
      </c>
      <c r="I9" s="3">
        <f t="shared" si="0"/>
        <v>70.195259438337388</v>
      </c>
      <c r="J9" s="3">
        <f t="shared" si="0"/>
        <v>34.061192859835678</v>
      </c>
      <c r="K9" s="3">
        <f>SUM(B9:J9)</f>
        <v>509.6121739442645</v>
      </c>
    </row>
    <row r="10" spans="1:11" x14ac:dyDescent="0.2">
      <c r="K10" s="3">
        <f>SUM(K8:K9)</f>
        <v>1000</v>
      </c>
    </row>
    <row r="11" spans="1:11" x14ac:dyDescent="0.2">
      <c r="B11">
        <v>157</v>
      </c>
      <c r="C11" s="3">
        <f>B11+C8</f>
        <v>207.26718767765138</v>
      </c>
      <c r="D11" s="3">
        <f>C11+D8</f>
        <v>231.29792174063945</v>
      </c>
      <c r="E11" s="3">
        <f t="shared" ref="E11:J11" si="1">D11+E8</f>
        <v>285.31471297520807</v>
      </c>
      <c r="F11" s="3">
        <f t="shared" si="1"/>
        <v>312.76712484516275</v>
      </c>
      <c r="G11" s="3">
        <f t="shared" si="1"/>
        <v>364.28258462937805</v>
      </c>
      <c r="H11" s="3">
        <f t="shared" si="1"/>
        <v>386.25480668537676</v>
      </c>
      <c r="I11" s="3">
        <f t="shared" si="1"/>
        <v>455.93304450335404</v>
      </c>
      <c r="J11" s="3">
        <f t="shared" si="1"/>
        <v>490.21445027556535</v>
      </c>
    </row>
    <row r="12" spans="1:11" x14ac:dyDescent="0.2">
      <c r="B12" s="3">
        <f>J11+B9</f>
        <v>662.22347421773554</v>
      </c>
      <c r="C12" s="3">
        <f>B12+C9</f>
        <v>711.93773599583517</v>
      </c>
      <c r="D12" s="3">
        <f t="shared" ref="D12:J12" si="2">C12+D9</f>
        <v>735.31740579614757</v>
      </c>
      <c r="E12" s="3">
        <f t="shared" si="2"/>
        <v>790.99536834798437</v>
      </c>
      <c r="F12" s="3">
        <f t="shared" si="2"/>
        <v>819.87677052976778</v>
      </c>
      <c r="G12" s="3">
        <f t="shared" si="2"/>
        <v>873.04143353818733</v>
      </c>
      <c r="H12" s="3">
        <f t="shared" si="2"/>
        <v>895.57017192165699</v>
      </c>
      <c r="I12" s="3">
        <f t="shared" si="2"/>
        <v>965.76543135999441</v>
      </c>
      <c r="J12" s="3">
        <f t="shared" si="2"/>
        <v>999.82662421983014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MUK</cp:lastModifiedBy>
  <dcterms:created xsi:type="dcterms:W3CDTF">2014-12-11T03:47:21Z</dcterms:created>
  <dcterms:modified xsi:type="dcterms:W3CDTF">2015-03-25T04:44:10Z</dcterms:modified>
</cp:coreProperties>
</file>