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Nayan\Data Analyst Roadmap\MS Excel\Data Note\"/>
    </mc:Choice>
  </mc:AlternateContent>
  <xr:revisionPtr revIDLastSave="0" documentId="13_ncr:1_{63458881-53AB-4F40-8308-05955C615319}" xr6:coauthVersionLast="47" xr6:coauthVersionMax="47" xr10:uidLastSave="{00000000-0000-0000-0000-000000000000}"/>
  <bookViews>
    <workbookView xWindow="-120" yWindow="-120" windowWidth="20730" windowHeight="11160" activeTab="3" xr2:uid="{00000000-000D-0000-FFFF-FFFF00000000}"/>
  </bookViews>
  <sheets>
    <sheet name="bike_buyers - Raw Data" sheetId="1" r:id="rId1"/>
    <sheet name="Proper Data" sheetId="4" r:id="rId2"/>
    <sheet name="Pivot Table" sheetId="3" r:id="rId3"/>
    <sheet name="Dashboard" sheetId="2" r:id="rId4"/>
  </sheets>
  <definedNames>
    <definedName name="_xlnm._FilterDatabase" localSheetId="0" hidden="1">'bike_buyers - Raw Data'!$A$1:$M$1001</definedName>
    <definedName name="_xlnm._FilterDatabase" localSheetId="1" hidden="1">'Proper Data'!$M$1:$M$1001</definedName>
    <definedName name="Slicer_Education">#N/A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4" l="1"/>
  <c r="M3" i="4"/>
  <c r="M4" i="4"/>
  <c r="M5" i="4"/>
  <c r="M6" i="4"/>
  <c r="M7" i="4"/>
  <c r="M8" i="4"/>
  <c r="M9" i="4"/>
  <c r="M10"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<sst xmlns="http://schemas.openxmlformats.org/spreadsheetml/2006/main" count="16275" uniqueCount="52">
  <si>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</si>
  <si>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</si>
  <si>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</si>
  <si>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</si>
  <si>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</si>
  <si>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</si>
  <si>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</si>
  <si>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</si>
  <si>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</si>
  <si>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</si>
  <si>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</si>
  <si>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</si>
  <si>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</si>
  <si>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</si>
  <si>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</si>
  <si>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</si>
  <si>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</si>
  <si>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</si>
  <si>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</si>
  <si>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</si>
  <si>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</si>
  <si>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</si>
  <si>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</si>
  <si>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</si>
  <si>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</si>
  <si>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</si>
  <si>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</si>
  <si>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</si>
  <si>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</si>
  <si>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</si>
  <si>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</si>
  <si>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</si>
  <si>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</si>
  <si>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</si>
  <si>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</si>
  <si>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</si>
  <si>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</si>
  <si>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</si>
  <si>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</si>
  <si>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</si>
  <si>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</si>
  <si>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</si>
  <si>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</si>
  <si>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Middle Age</t>
  </si>
  <si>
    <t>Old</t>
  </si>
  <si>
    <t>Young</t>
  </si>
  <si>
    <t>Miles</t>
  </si>
  <si>
    <t>10 Miles +</t>
  </si>
  <si>
    <t>Count of purchased bike</t>
  </si>
  <si>
    <t>Count of Purchased Bike</t>
  </si>
  <si>
    <t>Bike Sales Dashborad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</si>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</sst>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9"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
      <sz val="24"/>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3" borderId="0" xfId="0" applyFont="1" applyFill="1" applyAlignment="1">
      <alignment horizontal="left" vertical="center"/>
    </xf>
    <xf numFmtId="0" fontId="20" fillId="33" borderId="0" xfId="0" applyFont="1" applyFill="1" applyAlignment="1">
      <alignment horizontal="left" vertical="center"/>
    </xf>
    <xf numFmtId="0" fontId="0" fillId="33" borderId="0" xfId="0" applyFill="1" applyAlignment="1">
      <alignment horizontal="left"/>
    </xf>
    <xf numFmtId="0" fontId="21"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c:v>
                </c:pt>
                <c:pt idx="1">
                  <c:v>M</c:v>
                </c:pt>
              </c:strCache>
            </c:strRef>
          </c:cat>
          <c:val>
            <c:numRef>
              <c:f>'Pivot Table'!$B$8:$B$10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A686-4793-8944-239246B79FE2}"/>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c:v>
                </c:pt>
                <c:pt idx="1">
                  <c:v>M</c:v>
                </c:pt>
              </c:strCache>
            </c:strRef>
          </c:cat>
          <c:val>
            <c:numRef>
              <c:f>'Pivot Table'!$C$8:$C$10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686-4793-8944-239246B79FE2}"/>
            </c:ext>
          </c:extLst>
        </c:ser>
        <c:dLbls>
          <c:dLblPos val="outEnd"/>
          <c:showLegendKey val="0"/>
          <c:showVal val="0"/>
          <c:showCatName val="0"/>
          <c:showSerName val="0"/>
          <c:showPercent val="0"/>
          <c:showBubbleSize val="0"/>
        </c:dLbls>
        <c:gapWidth val="219"/>
        <c:axId val="608884495"/>
        <c:axId val="608888335"/>
      </c:barChart>
      <c:catAx>
        <c:axId val="60888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88335"/>
        <c:crosses val="autoZero"/>
        <c:auto val="1"/>
        <c:lblAlgn val="ctr"/>
        <c:lblOffset val="100"/>
        <c:noMultiLvlLbl val="0"/>
      </c:catAx>
      <c:valAx>
        <c:axId val="60888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84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39-4211-92C6-3BD3079F129A}"/>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39-4211-92C6-3BD3079F129A}"/>
            </c:ext>
          </c:extLst>
        </c:ser>
        <c:dLbls>
          <c:dLblPos val="t"/>
          <c:showLegendKey val="0"/>
          <c:showVal val="0"/>
          <c:showCatName val="0"/>
          <c:showSerName val="0"/>
          <c:showPercent val="0"/>
          <c:showBubbleSize val="0"/>
        </c:dLbls>
        <c:marker val="1"/>
        <c:smooth val="0"/>
        <c:axId val="693701359"/>
        <c:axId val="693699919"/>
      </c:lineChart>
      <c:catAx>
        <c:axId val="69370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699919"/>
        <c:crosses val="autoZero"/>
        <c:auto val="1"/>
        <c:lblAlgn val="ctr"/>
        <c:lblOffset val="100"/>
        <c:noMultiLvlLbl val="0"/>
      </c:catAx>
      <c:valAx>
        <c:axId val="69369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0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Table'!$A$38:$A$41</c:f>
              <c:strCache>
                <c:ptCount val="3"/>
                <c:pt idx="0">
                  <c:v>Middle Age</c:v>
                </c:pt>
                <c:pt idx="1">
                  <c:v>Old</c:v>
                </c:pt>
                <c:pt idx="2">
                  <c:v>Young</c:v>
                </c:pt>
              </c:strCache>
            </c:strRef>
          </c:cat>
          <c:val>
            <c:numRef>
              <c:f>'Pivot Table'!$B$38:$B$41</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77EC-467C-9900-8DB2A9FB4B27}"/>
            </c:ext>
          </c:extLst>
        </c:ser>
        <c:ser>
          <c:idx val="1"/>
          <c:order val="1"/>
          <c:tx>
            <c:strRef>
              <c:f>'Pivot Table'!$C$36:$C$37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Table'!$A$38:$A$41</c:f>
              <c:strCache>
                <c:ptCount val="3"/>
                <c:pt idx="0">
                  <c:v>Middle Age</c:v>
                </c:pt>
                <c:pt idx="1">
                  <c:v>Old</c:v>
                </c:pt>
                <c:pt idx="2">
                  <c:v>Young</c:v>
                </c:pt>
              </c:strCache>
            </c:strRef>
          </c:cat>
          <c:val>
            <c:numRef>
              <c:f>'Pivot Table'!$C$38:$C$41</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77EC-467C-9900-8DB2A9FB4B2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32955375"/>
        <c:axId val="832956815"/>
      </c:lineChart>
      <c:catAx>
        <c:axId val="8329553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32956815"/>
        <c:crosses val="autoZero"/>
        <c:auto val="1"/>
        <c:lblAlgn val="ctr"/>
        <c:lblOffset val="100"/>
        <c:noMultiLvlLbl val="0"/>
      </c:catAx>
      <c:valAx>
        <c:axId val="832956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3295537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1"/>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9B7-47FD-A545-1DE7F73BC0F2}"/>
            </c:ext>
          </c:extLst>
        </c:ser>
        <c:ser>
          <c:idx val="1"/>
          <c:order val="1"/>
          <c:tx>
            <c:strRef>
              <c:f>'Pivot Table'!$C$53:$C$54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9B7-47FD-A545-1DE7F73BC0F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40908383"/>
        <c:axId val="840911263"/>
      </c:lineChart>
      <c:catAx>
        <c:axId val="8409083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0911263"/>
        <c:crosses val="autoZero"/>
        <c:auto val="1"/>
        <c:lblAlgn val="ctr"/>
        <c:lblOffset val="100"/>
        <c:noMultiLvlLbl val="0"/>
      </c:catAx>
      <c:valAx>
        <c:axId val="84091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4090838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c:v>
                </c:pt>
                <c:pt idx="1">
                  <c:v>M</c:v>
                </c:pt>
              </c:strCache>
            </c:strRef>
          </c:cat>
          <c:val>
            <c:numRef>
              <c:f>'Pivot Table'!$B$8:$B$10</c:f>
              <c:numCache>
                <c:formatCode>_ * #,##0_ ;_ * \-#,##0_ ;_ * "-"??_ ;_ @_ </c:formatCode>
                <c:ptCount val="2"/>
                <c:pt idx="0">
                  <c:v>53440</c:v>
                </c:pt>
                <c:pt idx="1">
                  <c:v>56208.178438661707</c:v>
                </c:pt>
              </c:numCache>
            </c:numRef>
          </c:val>
          <c:extLst>
            <c:ext xmlns:c16="http://schemas.microsoft.com/office/drawing/2014/chart" uri="{C3380CC4-5D6E-409C-BE32-E72D297353CC}">
              <c16:uniqueId val="{00000000-BE63-4AFD-9D60-E117ADD8B2FF}"/>
            </c:ext>
          </c:extLst>
        </c:ser>
        <c:ser>
          <c:idx val="1"/>
          <c:order val="1"/>
          <c:tx>
            <c:strRef>
              <c:f>'Pivot Table'!$C$6:$C$7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Table'!$A$8:$A$10</c:f>
              <c:strCache>
                <c:ptCount val="2"/>
                <c:pt idx="0">
                  <c:v>F</c:v>
                </c:pt>
                <c:pt idx="1">
                  <c:v>M</c:v>
                </c:pt>
              </c:strCache>
            </c:strRef>
          </c:cat>
          <c:val>
            <c:numRef>
              <c:f>'Pivot Table'!$C$8:$C$10</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E63-4AFD-9D60-E117ADD8B2FF}"/>
            </c:ext>
          </c:extLst>
        </c:ser>
        <c:dLbls>
          <c:showLegendKey val="0"/>
          <c:showVal val="0"/>
          <c:showCatName val="0"/>
          <c:showSerName val="0"/>
          <c:showPercent val="0"/>
          <c:showBubbleSize val="0"/>
        </c:dLbls>
        <c:gapWidth val="100"/>
        <c:overlap val="-24"/>
        <c:axId val="608884495"/>
        <c:axId val="608888335"/>
      </c:barChart>
      <c:catAx>
        <c:axId val="6088844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88335"/>
        <c:crosses val="autoZero"/>
        <c:auto val="1"/>
        <c:lblAlgn val="ctr"/>
        <c:lblOffset val="100"/>
        <c:noMultiLvlLbl val="0"/>
      </c:catAx>
      <c:valAx>
        <c:axId val="60888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884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2C-409B-9D8F-F531F00FD00D}"/>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2C-409B-9D8F-F531F00FD00D}"/>
            </c:ext>
          </c:extLst>
        </c:ser>
        <c:dLbls>
          <c:showLegendKey val="0"/>
          <c:showVal val="0"/>
          <c:showCatName val="0"/>
          <c:showSerName val="0"/>
          <c:showPercent val="0"/>
          <c:showBubbleSize val="0"/>
        </c:dLbls>
        <c:marker val="1"/>
        <c:smooth val="0"/>
        <c:axId val="693701359"/>
        <c:axId val="693699919"/>
      </c:lineChart>
      <c:catAx>
        <c:axId val="69370135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699919"/>
        <c:crosses val="autoZero"/>
        <c:auto val="1"/>
        <c:lblAlgn val="ctr"/>
        <c:lblOffset val="100"/>
        <c:noMultiLvlLbl val="0"/>
      </c:catAx>
      <c:valAx>
        <c:axId val="69369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70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Middle Age</c:v>
                </c:pt>
                <c:pt idx="1">
                  <c:v>Old</c:v>
                </c:pt>
                <c:pt idx="2">
                  <c:v>Young</c:v>
                </c:pt>
              </c:strCache>
            </c:strRef>
          </c:cat>
          <c:val>
            <c:numRef>
              <c:f>'Pivot Table'!$B$38:$B$41</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AEA0-43BD-9A3B-808A08F40870}"/>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Middle Age</c:v>
                </c:pt>
                <c:pt idx="1">
                  <c:v>Old</c:v>
                </c:pt>
                <c:pt idx="2">
                  <c:v>Young</c:v>
                </c:pt>
              </c:strCache>
            </c:strRef>
          </c:cat>
          <c:val>
            <c:numRef>
              <c:f>'Pivot Table'!$C$38:$C$41</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AEA0-43BD-9A3B-808A08F40870}"/>
            </c:ext>
          </c:extLst>
        </c:ser>
        <c:dLbls>
          <c:showLegendKey val="0"/>
          <c:showVal val="0"/>
          <c:showCatName val="0"/>
          <c:showSerName val="0"/>
          <c:showPercent val="0"/>
          <c:showBubbleSize val="0"/>
        </c:dLbls>
        <c:marker val="1"/>
        <c:smooth val="0"/>
        <c:axId val="832955375"/>
        <c:axId val="832956815"/>
      </c:lineChart>
      <c:catAx>
        <c:axId val="8329553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56815"/>
        <c:crosses val="autoZero"/>
        <c:auto val="1"/>
        <c:lblAlgn val="ctr"/>
        <c:lblOffset val="100"/>
        <c:noMultiLvlLbl val="0"/>
      </c:catAx>
      <c:valAx>
        <c:axId val="83295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5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4762</xdr:rowOff>
    </xdr:from>
    <xdr:to>
      <xdr:col>12</xdr:col>
      <xdr:colOff>19050</xdr:colOff>
      <xdr:row>14</xdr:row>
      <xdr:rowOff>80962</xdr:rowOff>
    </xdr:to>
    <xdr:graphicFrame macro="">
      <xdr:nvGraphicFramePr>
        <xdr:cNvPr id="2" name="Chart 1">
          <a:extLst>
            <a:ext uri="{FF2B5EF4-FFF2-40B4-BE49-F238E27FC236}">
              <a16:creationId xmlns:a16="http://schemas.microsoft.com/office/drawing/2014/main" id="{4104E288-6477-B71B-32EC-FDBE85EF5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16</xdr:row>
      <xdr:rowOff>33337</xdr:rowOff>
    </xdr:from>
    <xdr:to>
      <xdr:col>11</xdr:col>
      <xdr:colOff>457200</xdr:colOff>
      <xdr:row>30</xdr:row>
      <xdr:rowOff>109537</xdr:rowOff>
    </xdr:to>
    <xdr:graphicFrame macro="">
      <xdr:nvGraphicFramePr>
        <xdr:cNvPr id="3" name="Chart 2">
          <a:extLst>
            <a:ext uri="{FF2B5EF4-FFF2-40B4-BE49-F238E27FC236}">
              <a16:creationId xmlns:a16="http://schemas.microsoft.com/office/drawing/2014/main" id="{0EB7AED9-7A94-F699-C1AA-445C58E31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32</xdr:row>
      <xdr:rowOff>52387</xdr:rowOff>
    </xdr:from>
    <xdr:to>
      <xdr:col>11</xdr:col>
      <xdr:colOff>438150</xdr:colOff>
      <xdr:row>46</xdr:row>
      <xdr:rowOff>128587</xdr:rowOff>
    </xdr:to>
    <xdr:graphicFrame macro="">
      <xdr:nvGraphicFramePr>
        <xdr:cNvPr id="4" name="Chart 3">
          <a:extLst>
            <a:ext uri="{FF2B5EF4-FFF2-40B4-BE49-F238E27FC236}">
              <a16:creationId xmlns:a16="http://schemas.microsoft.com/office/drawing/2014/main" id="{0C68EFB5-1F7A-9F45-C83F-3C0F2354A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352424</xdr:colOff>
      <xdr:row>51</xdr:row>
      <xdr:rowOff>147636</xdr:rowOff>
    </xdr:from>
    <xdr:to>
      <xdr:col>14</xdr:col>
      <xdr:colOff>352425</xdr:colOff>
      <xdr:row>67</xdr:row>
      <xdr:rowOff>19049</xdr:rowOff>
    </xdr:to>
    <xdr:graphicFrame macro="">
      <xdr:nvGraphicFramePr>
        <xdr:cNvPr id="5" name="Chart 4">
          <a:extLst>
            <a:ext uri="{FF2B5EF4-FFF2-40B4-BE49-F238E27FC236}">
              <a16:creationId xmlns:a16="http://schemas.microsoft.com/office/drawing/2014/main" id="{2D7DBFA1-510F-A9EA-8A4A-C35BCAF98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235324</xdr:colOff>
      <xdr:row>5</xdr:row>
      <xdr:rowOff>19538</xdr:rowOff>
    </xdr:from>
    <xdr:to>
      <xdr:col>15</xdr:col>
      <xdr:colOff>599983</xdr:colOff>
      <xdr:row>21</xdr:row>
      <xdr:rowOff>109904</xdr:rowOff>
    </xdr:to>
    <xdr:graphicFrame macro="">
      <xdr:nvGraphicFramePr>
        <xdr:cNvPr id="2" name="Chart 1">
          <a:extLst>
            <a:ext uri="{FF2B5EF4-FFF2-40B4-BE49-F238E27FC236}">
              <a16:creationId xmlns:a16="http://schemas.microsoft.com/office/drawing/2014/main" id="{E6E675FF-D416-4279-9A64-A9FA95532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54728</xdr:colOff>
      <xdr:row>5</xdr:row>
      <xdr:rowOff>8332</xdr:rowOff>
    </xdr:from>
    <xdr:to>
      <xdr:col>24</xdr:col>
      <xdr:colOff>549102</xdr:colOff>
      <xdr:row>21</xdr:row>
      <xdr:rowOff>100853</xdr:rowOff>
    </xdr:to>
    <xdr:graphicFrame macro="">
      <xdr:nvGraphicFramePr>
        <xdr:cNvPr id="3" name="Chart 2">
          <a:extLst>
            <a:ext uri="{FF2B5EF4-FFF2-40B4-BE49-F238E27FC236}">
              <a16:creationId xmlns:a16="http://schemas.microsoft.com/office/drawing/2014/main" id="{14E1EAE9-8AC9-47B6-B1D2-CD5109674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244302</xdr:colOff>
      <xdr:row>21</xdr:row>
      <xdr:rowOff>170963</xdr:rowOff>
    </xdr:from>
    <xdr:to>
      <xdr:col>24</xdr:col>
      <xdr:colOff>549102</xdr:colOff>
      <xdr:row>38</xdr:row>
      <xdr:rowOff>76200</xdr:rowOff>
    </xdr:to>
    <xdr:graphicFrame macro="">
      <xdr:nvGraphicFramePr>
        <xdr:cNvPr id="4" name="Chart 3">
          <a:extLst>
            <a:ext uri="{FF2B5EF4-FFF2-40B4-BE49-F238E27FC236}">
              <a16:creationId xmlns:a16="http://schemas.microsoft.com/office/drawing/2014/main" id="{C2C9E4CA-FE1F-42BF-967E-9D79D6F7F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52988</xdr:colOff>
      <xdr:row>5</xdr:row>
      <xdr:rowOff>93889</xdr:rowOff>
    </xdr:from>
    <xdr:to>
      <xdr:col>6</xdr:col>
      <xdr:colOff>44823</xdr:colOff>
      <xdr:row>11</xdr:row>
      <xdr:rowOff>40822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7085BB5-BD9F-80AA-3E1E-4FE3BD8211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5309" y="1440996"/>
              <a:ext cx="3053443" cy="1089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54909</xdr:colOff>
      <xdr:row>11</xdr:row>
      <xdr:rowOff>115982</xdr:rowOff>
    </xdr:from>
    <xdr:to>
      <xdr:col>6</xdr:col>
      <xdr:colOff>47559</xdr:colOff>
      <xdr:row>18</xdr:row>
      <xdr:rowOff>44824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77FEED6-C1B0-7963-6DB4-BBB614B171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7230" y="2606089"/>
              <a:ext cx="3054258" cy="1262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66113</xdr:colOff>
      <xdr:row>18</xdr:row>
      <xdr:rowOff>119343</xdr:rowOff>
    </xdr:from>
    <xdr:to>
      <xdr:col>6</xdr:col>
      <xdr:colOff>42113</xdr:colOff>
      <xdr:row>28</xdr:row>
      <xdr:rowOff>22413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0C05BDF-CB12-5297-DF8F-ACFF377A98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8434" y="3942950"/>
              <a:ext cx="3037608" cy="1808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44823</xdr:colOff>
      <xdr:row>28</xdr:row>
      <xdr:rowOff>104775</xdr:rowOff>
    </xdr:from>
    <xdr:to>
      <xdr:col>6</xdr:col>
      <xdr:colOff>44823</xdr:colOff>
      <xdr:row>38</xdr:row>
      <xdr:rowOff>95250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2BFC588D-5EBC-6D77-0786-98DBC712C98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57144" y="5833382"/>
              <a:ext cx="3061608" cy="1895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ient" refreshedDate="45560.845892939818" createdVersion="8" refreshedVersion="8" minRefreshableVersion="3" recordCount="1000" xr:uid="{7D7E018E-1E5B-42FE-A407-EF0F0B4629BB}">
  <cacheSource type="worksheet">
    <worksheetSource ref="A1:N1001" sheet="Proper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04902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BCFF4-344F-4C18-ACD1-AAB3E94E6132}" name="PivotTable4" cacheId="19"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7">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43B662-9E5E-4A61-833B-F7091D85F75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DACF32-DC14-4D40-95ED-5302CD8210F8}" name="PivotTable2" cacheId="19"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0" rowHeaderCaption="Miles">
  <location ref="A19:D26"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3" subtotal="count" baseField="9"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4FCDCA-A423-48E1-8532-4720AAD4C1C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Gender">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FE616C-E05A-42FA-89FB-2D593AFEAB93}" sourceName="Marital Status">
  <pivotTables>
    <pivotTable tabId="3" name="PivotTable1"/>
    <pivotTable tabId="3" name="PivotTable2"/>
    <pivotTable tabId="3" name="PivotTable3"/>
    <pivotTable tabId="3" name="PivotTable4"/>
  </pivotTables>
  <data>
    <tabular pivotCacheId="17049021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1D2CDB-7530-4CC6-A4A3-C328FAFDAD23}" sourceName="Region">
  <pivotTables>
    <pivotTable tabId="3" name="PivotTable1"/>
    <pivotTable tabId="3" name="PivotTable2"/>
    <pivotTable tabId="3" name="PivotTable3"/>
    <pivotTable tabId="3" name="PivotTable4"/>
  </pivotTables>
  <data>
    <tabular pivotCacheId="170490213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C9BE50-7AEB-40C7-9407-005E3B886497}" sourceName="Education">
  <pivotTables>
    <pivotTable tabId="3" name="PivotTable1"/>
    <pivotTable tabId="3" name="PivotTable2"/>
    <pivotTable tabId="3" name="PivotTable3"/>
    <pivotTable tabId="3" name="PivotTable4"/>
  </pivotTables>
  <data>
    <tabular pivotCacheId="170490213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8F4CCCD-2617-45EB-93E9-4FC23BF6A8D0}" sourceName="Occupation">
  <pivotTables>
    <pivotTable tabId="3" name="PivotTable1"/>
    <pivotTable tabId="3" name="PivotTable2"/>
    <pivotTable tabId="3" name="PivotTable3"/>
    <pivotTable tabId="3" name="PivotTable4"/>
  </pivotTables>
  <data>
    <tabular pivotCacheId="170490213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3760D4-4F52-46E2-9BC3-6EA6186410F1}" cache="Slicer_Marital_Status" caption="Marital Status" rowHeight="241300"/>
  <slicer name="Region" xr10:uid="{E9CBA215-936E-44C7-885B-F95DCA1EEDFE}" cache="Slicer_Region" caption="Region" rowHeight="241300"/>
  <slicer name="Education" xr10:uid="{B7C98E47-E53E-4E23-A920-AC1BE51EEF2E}" cache="Slicer_Education" caption="Education" rowHeight="241300"/>
  <slicer name="Occupation" xr10:uid="{702B5B63-069D-46BC-8ED3-7F596987A572}"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2" max="2" width="14"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62469-050F-4A0F-B84E-72A67AA52D58}">
  <dimension ref="A1:N1001"/>
  <sheetViews>
    <sheetView workbookViewId="0">
      <selection activeCell="J23" sqref="J23"/>
    </sheetView>
  </sheetViews>
  <sheetFormatPr defaultRowHeight="15" x14ac:dyDescent="0.25"/>
  <cols>
    <col min="2" max="2" width="14.140625" customWidth="1"/>
    <col min="4" max="4" width="14" style="3" customWidth="1"/>
    <col min="13" max="13" width="12.28515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38</v>
      </c>
      <c r="N1" t="s">
        <v>12</v>
      </c>
    </row>
    <row r="2" spans="1:14" x14ac:dyDescent="0.25">
      <c r="A2">
        <v>12496</v>
      </c>
      <c r="B2" t="s">
        <v>36</v>
      </c>
      <c r="C2" t="s">
        <v>33</v>
      </c>
      <c r="D2" s="3">
        <v>40000</v>
      </c>
      <c r="E2">
        <v>1</v>
      </c>
      <c r="F2" t="s">
        <v>13</v>
      </c>
      <c r="G2" t="s">
        <v>14</v>
      </c>
      <c r="H2" t="s">
        <v>15</v>
      </c>
      <c r="I2">
        <v>0</v>
      </c>
      <c r="J2" t="s">
        <v>16</v>
      </c>
      <c r="K2" t="s">
        <v>17</v>
      </c>
      <c r="L2">
        <v>42</v>
      </c>
      <c r="M2" t="str">
        <f>IF(L2&gt;55,"Old",IF(L2&gt;=31,"Middle Age",IF(L2&lt;31,"Young")))</f>
        <v>Middle Age</v>
      </c>
      <c r="N2" t="s">
        <v>18</v>
      </c>
    </row>
    <row r="3" spans="1:14" x14ac:dyDescent="0.25">
      <c r="A3">
        <v>24107</v>
      </c>
      <c r="B3" t="s">
        <v>36</v>
      </c>
      <c r="C3" t="s">
        <v>34</v>
      </c>
      <c r="D3" s="3">
        <v>30000</v>
      </c>
      <c r="E3">
        <v>3</v>
      </c>
      <c r="F3" t="s">
        <v>19</v>
      </c>
      <c r="G3" t="s">
        <v>20</v>
      </c>
      <c r="H3" t="s">
        <v>15</v>
      </c>
      <c r="I3">
        <v>1</v>
      </c>
      <c r="J3" t="s">
        <v>16</v>
      </c>
      <c r="K3" t="s">
        <v>17</v>
      </c>
      <c r="L3">
        <v>43</v>
      </c>
      <c r="M3" t="str">
        <f t="shared" ref="M3:M66" si="0">IF(L3&gt;55,"Old",IF(L3&gt;=31,"Middle Age",IF(L3&lt;31,"Young")))</f>
        <v>Middle Age</v>
      </c>
      <c r="N3" t="s">
        <v>18</v>
      </c>
    </row>
    <row r="4" spans="1:14" x14ac:dyDescent="0.25">
      <c r="A4">
        <v>14177</v>
      </c>
      <c r="B4" t="s">
        <v>36</v>
      </c>
      <c r="C4" t="s">
        <v>34</v>
      </c>
      <c r="D4" s="3">
        <v>80000</v>
      </c>
      <c r="E4">
        <v>5</v>
      </c>
      <c r="F4" t="s">
        <v>19</v>
      </c>
      <c r="G4" t="s">
        <v>21</v>
      </c>
      <c r="H4" t="s">
        <v>18</v>
      </c>
      <c r="I4">
        <v>2</v>
      </c>
      <c r="J4" t="s">
        <v>22</v>
      </c>
      <c r="K4" t="s">
        <v>17</v>
      </c>
      <c r="L4">
        <v>60</v>
      </c>
      <c r="M4" t="str">
        <f t="shared" si="0"/>
        <v>Old</v>
      </c>
      <c r="N4" t="s">
        <v>18</v>
      </c>
    </row>
    <row r="5" spans="1:14" x14ac:dyDescent="0.25">
      <c r="A5">
        <v>24381</v>
      </c>
      <c r="B5" t="s">
        <v>37</v>
      </c>
      <c r="C5" t="s">
        <v>34</v>
      </c>
      <c r="D5" s="3">
        <v>70000</v>
      </c>
      <c r="E5">
        <v>0</v>
      </c>
      <c r="F5" t="s">
        <v>13</v>
      </c>
      <c r="G5" t="s">
        <v>21</v>
      </c>
      <c r="H5" t="s">
        <v>15</v>
      </c>
      <c r="I5">
        <v>1</v>
      </c>
      <c r="J5" t="s">
        <v>23</v>
      </c>
      <c r="K5" t="s">
        <v>24</v>
      </c>
      <c r="L5">
        <v>41</v>
      </c>
      <c r="M5" t="str">
        <f t="shared" si="0"/>
        <v>Middle Age</v>
      </c>
      <c r="N5" t="s">
        <v>15</v>
      </c>
    </row>
    <row r="6" spans="1:14" x14ac:dyDescent="0.25">
      <c r="A6">
        <v>25597</v>
      </c>
      <c r="B6" t="s">
        <v>37</v>
      </c>
      <c r="C6" t="s">
        <v>34</v>
      </c>
      <c r="D6" s="3">
        <v>30000</v>
      </c>
      <c r="E6">
        <v>0</v>
      </c>
      <c r="F6" t="s">
        <v>13</v>
      </c>
      <c r="G6" t="s">
        <v>20</v>
      </c>
      <c r="H6" t="s">
        <v>18</v>
      </c>
      <c r="I6">
        <v>0</v>
      </c>
      <c r="J6" t="s">
        <v>16</v>
      </c>
      <c r="K6" t="s">
        <v>17</v>
      </c>
      <c r="L6">
        <v>36</v>
      </c>
      <c r="M6" t="str">
        <f t="shared" si="0"/>
        <v>Middle Age</v>
      </c>
      <c r="N6" t="s">
        <v>15</v>
      </c>
    </row>
    <row r="7" spans="1:14" x14ac:dyDescent="0.25">
      <c r="A7">
        <v>13507</v>
      </c>
      <c r="B7" t="s">
        <v>36</v>
      </c>
      <c r="C7" t="s">
        <v>33</v>
      </c>
      <c r="D7" s="3">
        <v>10000</v>
      </c>
      <c r="E7">
        <v>2</v>
      </c>
      <c r="F7" t="s">
        <v>19</v>
      </c>
      <c r="G7" t="s">
        <v>25</v>
      </c>
      <c r="H7" t="s">
        <v>15</v>
      </c>
      <c r="I7">
        <v>0</v>
      </c>
      <c r="J7" t="s">
        <v>26</v>
      </c>
      <c r="K7" t="s">
        <v>17</v>
      </c>
      <c r="L7">
        <v>50</v>
      </c>
      <c r="M7" t="str">
        <f t="shared" si="0"/>
        <v>Middle Age</v>
      </c>
      <c r="N7" t="s">
        <v>18</v>
      </c>
    </row>
    <row r="8" spans="1:14" x14ac:dyDescent="0.25">
      <c r="A8">
        <v>27974</v>
      </c>
      <c r="B8" t="s">
        <v>37</v>
      </c>
      <c r="C8" t="s">
        <v>34</v>
      </c>
      <c r="D8" s="3">
        <v>160000</v>
      </c>
      <c r="E8">
        <v>2</v>
      </c>
      <c r="F8" t="s">
        <v>27</v>
      </c>
      <c r="G8" t="s">
        <v>28</v>
      </c>
      <c r="H8" t="s">
        <v>15</v>
      </c>
      <c r="I8">
        <v>4</v>
      </c>
      <c r="J8" t="s">
        <v>16</v>
      </c>
      <c r="K8" t="s">
        <v>24</v>
      </c>
      <c r="L8">
        <v>33</v>
      </c>
      <c r="M8" t="str">
        <f t="shared" si="0"/>
        <v>Middle Age</v>
      </c>
      <c r="N8" t="s">
        <v>15</v>
      </c>
    </row>
    <row r="9" spans="1:14" x14ac:dyDescent="0.25">
      <c r="A9">
        <v>19364</v>
      </c>
      <c r="B9" t="s">
        <v>36</v>
      </c>
      <c r="C9" t="s">
        <v>34</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34</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34</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33</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33</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34</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34</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34</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33</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34</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33</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34</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34</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33</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33</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34</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33</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34</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34</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34</v>
      </c>
      <c r="D28" s="3">
        <v>30000</v>
      </c>
      <c r="E28">
        <v>0</v>
      </c>
      <c r="F28" t="s">
        <v>19</v>
      </c>
      <c r="G28" t="s">
        <v>20</v>
      </c>
      <c r="H28" t="s">
        <v>18</v>
      </c>
      <c r="I28">
        <v>1</v>
      </c>
      <c r="J28" t="s">
        <v>16</v>
      </c>
      <c r="K28" t="s">
        <v>17</v>
      </c>
      <c r="L28">
        <v>29</v>
      </c>
      <c r="M28" t="str">
        <f t="shared" si="0"/>
        <v>Young</v>
      </c>
      <c r="N28" t="s">
        <v>15</v>
      </c>
    </row>
    <row r="29" spans="1:14" x14ac:dyDescent="0.25">
      <c r="A29">
        <v>18283</v>
      </c>
      <c r="B29" t="s">
        <v>37</v>
      </c>
      <c r="C29" t="s">
        <v>33</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34</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33</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33</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34</v>
      </c>
      <c r="D33" s="3">
        <v>10000</v>
      </c>
      <c r="E33">
        <v>0</v>
      </c>
      <c r="F33" t="s">
        <v>19</v>
      </c>
      <c r="G33" t="s">
        <v>25</v>
      </c>
      <c r="H33" t="s">
        <v>18</v>
      </c>
      <c r="I33">
        <v>1</v>
      </c>
      <c r="J33" t="s">
        <v>16</v>
      </c>
      <c r="K33" t="s">
        <v>24</v>
      </c>
      <c r="L33">
        <v>26</v>
      </c>
      <c r="M33" t="str">
        <f t="shared" si="0"/>
        <v>Young</v>
      </c>
      <c r="N33" t="s">
        <v>15</v>
      </c>
    </row>
    <row r="34" spans="1:14" x14ac:dyDescent="0.25">
      <c r="A34">
        <v>20942</v>
      </c>
      <c r="B34" t="s">
        <v>37</v>
      </c>
      <c r="C34" t="s">
        <v>33</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34</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34</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33</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33</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33</v>
      </c>
      <c r="D39" s="3">
        <v>30000</v>
      </c>
      <c r="E39">
        <v>0</v>
      </c>
      <c r="F39" t="s">
        <v>19</v>
      </c>
      <c r="G39" t="s">
        <v>20</v>
      </c>
      <c r="H39" t="s">
        <v>18</v>
      </c>
      <c r="I39">
        <v>1</v>
      </c>
      <c r="J39" t="s">
        <v>22</v>
      </c>
      <c r="K39" t="s">
        <v>17</v>
      </c>
      <c r="L39">
        <v>30</v>
      </c>
      <c r="M39" t="str">
        <f t="shared" si="0"/>
        <v>Young</v>
      </c>
      <c r="N39" t="s">
        <v>18</v>
      </c>
    </row>
    <row r="40" spans="1:14" x14ac:dyDescent="0.25">
      <c r="A40">
        <v>26863</v>
      </c>
      <c r="B40" t="s">
        <v>37</v>
      </c>
      <c r="C40" t="s">
        <v>34</v>
      </c>
      <c r="D40" s="3">
        <v>20000</v>
      </c>
      <c r="E40">
        <v>0</v>
      </c>
      <c r="F40" t="s">
        <v>27</v>
      </c>
      <c r="G40" t="s">
        <v>25</v>
      </c>
      <c r="H40" t="s">
        <v>18</v>
      </c>
      <c r="I40">
        <v>1</v>
      </c>
      <c r="J40" t="s">
        <v>22</v>
      </c>
      <c r="K40" t="s">
        <v>17</v>
      </c>
      <c r="L40">
        <v>28</v>
      </c>
      <c r="M40" t="str">
        <f t="shared" si="0"/>
        <v>Young</v>
      </c>
      <c r="N40" t="s">
        <v>18</v>
      </c>
    </row>
    <row r="41" spans="1:14" x14ac:dyDescent="0.25">
      <c r="A41">
        <v>16259</v>
      </c>
      <c r="B41" t="s">
        <v>37</v>
      </c>
      <c r="C41" t="s">
        <v>33</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33</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33</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33</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33</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33</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33</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33</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33</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34</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34</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33</v>
      </c>
      <c r="D52" s="3">
        <v>30000</v>
      </c>
      <c r="E52">
        <v>0</v>
      </c>
      <c r="F52" t="s">
        <v>19</v>
      </c>
      <c r="G52" t="s">
        <v>20</v>
      </c>
      <c r="H52" t="s">
        <v>18</v>
      </c>
      <c r="I52">
        <v>1</v>
      </c>
      <c r="J52" t="s">
        <v>16</v>
      </c>
      <c r="K52" t="s">
        <v>17</v>
      </c>
      <c r="L52">
        <v>28</v>
      </c>
      <c r="M52" t="str">
        <f t="shared" si="0"/>
        <v>Young</v>
      </c>
      <c r="N52" t="s">
        <v>18</v>
      </c>
    </row>
    <row r="53" spans="1:14" x14ac:dyDescent="0.25">
      <c r="A53">
        <v>20619</v>
      </c>
      <c r="B53" t="s">
        <v>37</v>
      </c>
      <c r="C53" t="s">
        <v>34</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33</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33</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33</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34</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34</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34</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33</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34</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33</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33</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34</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34</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33</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34</v>
      </c>
      <c r="D67" s="3">
        <v>30000</v>
      </c>
      <c r="E67">
        <v>2</v>
      </c>
      <c r="F67" t="s">
        <v>19</v>
      </c>
      <c r="G67" t="s">
        <v>20</v>
      </c>
      <c r="H67" t="s">
        <v>15</v>
      </c>
      <c r="I67">
        <v>2</v>
      </c>
      <c r="J67" t="s">
        <v>23</v>
      </c>
      <c r="K67" t="s">
        <v>24</v>
      </c>
      <c r="L67">
        <v>68</v>
      </c>
      <c r="M67" t="str">
        <f t="shared" ref="M67:M130" si="1">IF(L67&gt;55,"Old",IF(L67&gt;=31,"Middle Age",IF(L67&lt;31,"Young")))</f>
        <v>Old</v>
      </c>
      <c r="N67" t="s">
        <v>18</v>
      </c>
    </row>
    <row r="68" spans="1:14" x14ac:dyDescent="0.25">
      <c r="A68">
        <v>29355</v>
      </c>
      <c r="B68" t="s">
        <v>36</v>
      </c>
      <c r="C68" t="s">
        <v>33</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34</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33</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33</v>
      </c>
      <c r="D71" s="3">
        <v>10000</v>
      </c>
      <c r="E71">
        <v>0</v>
      </c>
      <c r="F71" t="s">
        <v>29</v>
      </c>
      <c r="G71" t="s">
        <v>25</v>
      </c>
      <c r="H71" t="s">
        <v>18</v>
      </c>
      <c r="I71">
        <v>2</v>
      </c>
      <c r="J71" t="s">
        <v>16</v>
      </c>
      <c r="K71" t="s">
        <v>17</v>
      </c>
      <c r="L71">
        <v>30</v>
      </c>
      <c r="M71" t="str">
        <f t="shared" si="1"/>
        <v>Young</v>
      </c>
      <c r="N71" t="s">
        <v>18</v>
      </c>
    </row>
    <row r="72" spans="1:14" x14ac:dyDescent="0.25">
      <c r="A72">
        <v>14238</v>
      </c>
      <c r="B72" t="s">
        <v>36</v>
      </c>
      <c r="C72" t="s">
        <v>34</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33</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33</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33</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33</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33</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33</v>
      </c>
      <c r="D78" s="3">
        <v>20000</v>
      </c>
      <c r="E78">
        <v>0</v>
      </c>
      <c r="F78" t="s">
        <v>29</v>
      </c>
      <c r="G78" t="s">
        <v>25</v>
      </c>
      <c r="H78" t="s">
        <v>18</v>
      </c>
      <c r="I78">
        <v>2</v>
      </c>
      <c r="J78" t="s">
        <v>26</v>
      </c>
      <c r="K78" t="s">
        <v>17</v>
      </c>
      <c r="L78">
        <v>26</v>
      </c>
      <c r="M78" t="str">
        <f t="shared" si="1"/>
        <v>Young</v>
      </c>
      <c r="N78" t="s">
        <v>18</v>
      </c>
    </row>
    <row r="79" spans="1:14" x14ac:dyDescent="0.25">
      <c r="A79">
        <v>27969</v>
      </c>
      <c r="B79" t="s">
        <v>36</v>
      </c>
      <c r="C79" t="s">
        <v>34</v>
      </c>
      <c r="D79" s="3">
        <v>80000</v>
      </c>
      <c r="E79">
        <v>0</v>
      </c>
      <c r="F79" t="s">
        <v>13</v>
      </c>
      <c r="G79" t="s">
        <v>21</v>
      </c>
      <c r="H79" t="s">
        <v>15</v>
      </c>
      <c r="I79">
        <v>2</v>
      </c>
      <c r="J79" t="s">
        <v>47</v>
      </c>
      <c r="K79" t="s">
        <v>24</v>
      </c>
      <c r="L79">
        <v>29</v>
      </c>
      <c r="M79" t="str">
        <f t="shared" si="1"/>
        <v>Young</v>
      </c>
      <c r="N79" t="s">
        <v>15</v>
      </c>
    </row>
    <row r="80" spans="1:14" x14ac:dyDescent="0.25">
      <c r="A80">
        <v>15752</v>
      </c>
      <c r="B80" t="s">
        <v>36</v>
      </c>
      <c r="C80" t="s">
        <v>34</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34</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33</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33</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34</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34</v>
      </c>
      <c r="D85" s="3">
        <v>20000</v>
      </c>
      <c r="E85">
        <v>0</v>
      </c>
      <c r="F85" t="s">
        <v>27</v>
      </c>
      <c r="G85" t="s">
        <v>25</v>
      </c>
      <c r="H85" t="s">
        <v>18</v>
      </c>
      <c r="I85">
        <v>1</v>
      </c>
      <c r="J85" t="s">
        <v>22</v>
      </c>
      <c r="K85" t="s">
        <v>17</v>
      </c>
      <c r="L85">
        <v>29</v>
      </c>
      <c r="M85" t="str">
        <f t="shared" si="1"/>
        <v>Young</v>
      </c>
      <c r="N85" t="s">
        <v>18</v>
      </c>
    </row>
    <row r="86" spans="1:14" x14ac:dyDescent="0.25">
      <c r="A86">
        <v>24485</v>
      </c>
      <c r="B86" t="s">
        <v>37</v>
      </c>
      <c r="C86" t="s">
        <v>34</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34</v>
      </c>
      <c r="D87" s="3">
        <v>10000</v>
      </c>
      <c r="E87">
        <v>0</v>
      </c>
      <c r="F87" t="s">
        <v>19</v>
      </c>
      <c r="G87" t="s">
        <v>25</v>
      </c>
      <c r="H87" t="s">
        <v>15</v>
      </c>
      <c r="I87">
        <v>1</v>
      </c>
      <c r="J87" t="s">
        <v>26</v>
      </c>
      <c r="K87" t="s">
        <v>24</v>
      </c>
      <c r="L87">
        <v>26</v>
      </c>
      <c r="M87" t="str">
        <f t="shared" si="1"/>
        <v>Young</v>
      </c>
      <c r="N87" t="s">
        <v>15</v>
      </c>
    </row>
    <row r="88" spans="1:14" x14ac:dyDescent="0.25">
      <c r="A88">
        <v>17191</v>
      </c>
      <c r="B88" t="s">
        <v>37</v>
      </c>
      <c r="C88" t="s">
        <v>34</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34</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34</v>
      </c>
      <c r="D90" s="3">
        <v>30000</v>
      </c>
      <c r="E90">
        <v>0</v>
      </c>
      <c r="F90" t="s">
        <v>19</v>
      </c>
      <c r="G90" t="s">
        <v>20</v>
      </c>
      <c r="H90" t="s">
        <v>18</v>
      </c>
      <c r="I90">
        <v>1</v>
      </c>
      <c r="J90" t="s">
        <v>22</v>
      </c>
      <c r="K90" t="s">
        <v>17</v>
      </c>
      <c r="L90">
        <v>29</v>
      </c>
      <c r="M90" t="str">
        <f t="shared" si="1"/>
        <v>Young</v>
      </c>
      <c r="N90" t="s">
        <v>18</v>
      </c>
    </row>
    <row r="91" spans="1:14" x14ac:dyDescent="0.25">
      <c r="A91">
        <v>25458</v>
      </c>
      <c r="B91" t="s">
        <v>36</v>
      </c>
      <c r="C91" t="s">
        <v>34</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33</v>
      </c>
      <c r="D92" s="3">
        <v>30000</v>
      </c>
      <c r="E92">
        <v>0</v>
      </c>
      <c r="F92" t="s">
        <v>19</v>
      </c>
      <c r="G92" t="s">
        <v>20</v>
      </c>
      <c r="H92" t="s">
        <v>18</v>
      </c>
      <c r="I92">
        <v>1</v>
      </c>
      <c r="J92" t="s">
        <v>16</v>
      </c>
      <c r="K92" t="s">
        <v>17</v>
      </c>
      <c r="L92">
        <v>29</v>
      </c>
      <c r="M92" t="str">
        <f t="shared" si="1"/>
        <v>Young</v>
      </c>
      <c r="N92" t="s">
        <v>15</v>
      </c>
    </row>
    <row r="93" spans="1:14" x14ac:dyDescent="0.25">
      <c r="A93">
        <v>28436</v>
      </c>
      <c r="B93" t="s">
        <v>37</v>
      </c>
      <c r="C93" t="s">
        <v>34</v>
      </c>
      <c r="D93" s="3">
        <v>30000</v>
      </c>
      <c r="E93">
        <v>0</v>
      </c>
      <c r="F93" t="s">
        <v>19</v>
      </c>
      <c r="G93" t="s">
        <v>20</v>
      </c>
      <c r="H93" t="s">
        <v>18</v>
      </c>
      <c r="I93">
        <v>1</v>
      </c>
      <c r="J93" t="s">
        <v>16</v>
      </c>
      <c r="K93" t="s">
        <v>17</v>
      </c>
      <c r="L93">
        <v>30</v>
      </c>
      <c r="M93" t="str">
        <f t="shared" si="1"/>
        <v>Young</v>
      </c>
      <c r="N93" t="s">
        <v>15</v>
      </c>
    </row>
    <row r="94" spans="1:14" x14ac:dyDescent="0.25">
      <c r="A94">
        <v>19562</v>
      </c>
      <c r="B94" t="s">
        <v>37</v>
      </c>
      <c r="C94" t="s">
        <v>33</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33</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33</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33</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34</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34</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34</v>
      </c>
      <c r="D100" s="3">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33</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34</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34</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34</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34</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33</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33</v>
      </c>
      <c r="D107" s="3">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34</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33</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33</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34</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33</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33</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33</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33</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34</v>
      </c>
      <c r="D116" s="3">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34</v>
      </c>
      <c r="D117" s="3">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33</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33</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34</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33</v>
      </c>
      <c r="D121" s="3">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33</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34</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33</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33</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33</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34</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34</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34</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34</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34</v>
      </c>
      <c r="D131" s="3">
        <v>10000</v>
      </c>
      <c r="E131">
        <v>3</v>
      </c>
      <c r="F131" t="s">
        <v>27</v>
      </c>
      <c r="G131" t="s">
        <v>25</v>
      </c>
      <c r="H131" t="s">
        <v>15</v>
      </c>
      <c r="I131">
        <v>1</v>
      </c>
      <c r="J131" t="s">
        <v>16</v>
      </c>
      <c r="K131" t="s">
        <v>17</v>
      </c>
      <c r="L131">
        <v>39</v>
      </c>
      <c r="M131" t="str">
        <f t="shared" ref="M131:M194" si="2">IF(L131&gt;55,"Old",IF(L131&gt;=31,"Middle Age",IF(L131&lt;31,"Young")))</f>
        <v>Middle Age</v>
      </c>
      <c r="N131" t="s">
        <v>15</v>
      </c>
    </row>
    <row r="132" spans="1:14" x14ac:dyDescent="0.25">
      <c r="A132">
        <v>12993</v>
      </c>
      <c r="B132" t="s">
        <v>36</v>
      </c>
      <c r="C132" t="s">
        <v>34</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34</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34</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34</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33</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34</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33</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34</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33</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33</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34</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33</v>
      </c>
      <c r="D143" s="3">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34</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33</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34</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33</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34</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33</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34</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34</v>
      </c>
      <c r="D151" s="3">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34</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34</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33</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34</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34</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33</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33</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34</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33</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33</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33</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33</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33</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34</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34</v>
      </c>
      <c r="D166" s="3">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33</v>
      </c>
      <c r="D167" s="3">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34</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34</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34</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34</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33</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33</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34</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33</v>
      </c>
      <c r="D175" s="3">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34</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33</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33</v>
      </c>
      <c r="D178" s="3">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33</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34</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33</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34</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33</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33</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34</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33</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33</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33</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34</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33</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34</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34</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34</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33</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33</v>
      </c>
      <c r="D195" s="3">
        <v>70000</v>
      </c>
      <c r="E195">
        <v>5</v>
      </c>
      <c r="F195" t="s">
        <v>13</v>
      </c>
      <c r="G195" t="s">
        <v>21</v>
      </c>
      <c r="H195" t="s">
        <v>15</v>
      </c>
      <c r="I195">
        <v>4</v>
      </c>
      <c r="J195" t="s">
        <v>47</v>
      </c>
      <c r="K195" t="s">
        <v>24</v>
      </c>
      <c r="L195">
        <v>41</v>
      </c>
      <c r="M195" t="str">
        <f t="shared" ref="M195:M258" si="3">IF(L195&gt;55,"Old",IF(L195&gt;=31,"Middle Age",IF(L195&lt;31,"Young")))</f>
        <v>Middle Age</v>
      </c>
      <c r="N195" t="s">
        <v>18</v>
      </c>
    </row>
    <row r="196" spans="1:14" x14ac:dyDescent="0.25">
      <c r="A196">
        <v>17843</v>
      </c>
      <c r="B196" t="s">
        <v>37</v>
      </c>
      <c r="C196" t="s">
        <v>33</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34</v>
      </c>
      <c r="D197" s="3">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33</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34</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33</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34</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34</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34</v>
      </c>
      <c r="D203" s="3">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34</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33</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33</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34</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34</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33</v>
      </c>
      <c r="D209" s="3">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33</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33</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33</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33</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33</v>
      </c>
      <c r="D214" s="3">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34</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34</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34</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34</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33</v>
      </c>
      <c r="D219" s="3">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34</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34</v>
      </c>
      <c r="D221" s="3">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34</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34</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33</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33</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33</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34</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33</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34</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33</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34</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34</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33</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33</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34</v>
      </c>
      <c r="D235" s="3">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34</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33</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33</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33</v>
      </c>
      <c r="D239" s="3">
        <v>10000</v>
      </c>
      <c r="E239">
        <v>0</v>
      </c>
      <c r="F239" t="s">
        <v>19</v>
      </c>
      <c r="G239" t="s">
        <v>25</v>
      </c>
      <c r="H239" t="s">
        <v>18</v>
      </c>
      <c r="I239">
        <v>1</v>
      </c>
      <c r="J239" t="s">
        <v>16</v>
      </c>
      <c r="K239" t="s">
        <v>24</v>
      </c>
      <c r="L239">
        <v>26</v>
      </c>
      <c r="M239" t="str">
        <f t="shared" si="3"/>
        <v>Young</v>
      </c>
      <c r="N239" t="s">
        <v>15</v>
      </c>
    </row>
    <row r="240" spans="1:14" x14ac:dyDescent="0.25">
      <c r="A240">
        <v>22006</v>
      </c>
      <c r="B240" t="s">
        <v>36</v>
      </c>
      <c r="C240" t="s">
        <v>34</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33</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34</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33</v>
      </c>
      <c r="D243" s="3">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34</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33</v>
      </c>
      <c r="D245" s="3">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33</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34</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33</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33</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33</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34</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34</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34</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34</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34</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34</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33</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34</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33</v>
      </c>
      <c r="D259" s="3">
        <v>50000</v>
      </c>
      <c r="E259">
        <v>0</v>
      </c>
      <c r="F259" t="s">
        <v>31</v>
      </c>
      <c r="G259" t="s">
        <v>14</v>
      </c>
      <c r="H259" t="s">
        <v>15</v>
      </c>
      <c r="I259">
        <v>0</v>
      </c>
      <c r="J259" t="s">
        <v>16</v>
      </c>
      <c r="K259" t="s">
        <v>17</v>
      </c>
      <c r="L259">
        <v>36</v>
      </c>
      <c r="M259" t="str">
        <f t="shared" ref="M259:M322" si="4">IF(L259&gt;55,"Old",IF(L259&gt;=31,"Middle Age",IF(L259&lt;31,"Young")))</f>
        <v>Middle Age</v>
      </c>
      <c r="N259" t="s">
        <v>15</v>
      </c>
    </row>
    <row r="260" spans="1:14" x14ac:dyDescent="0.25">
      <c r="A260">
        <v>14193</v>
      </c>
      <c r="B260" t="s">
        <v>37</v>
      </c>
      <c r="C260" t="s">
        <v>33</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34</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33</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33</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33</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33</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34</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33</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33</v>
      </c>
      <c r="D268" s="3">
        <v>20000</v>
      </c>
      <c r="E268">
        <v>5</v>
      </c>
      <c r="F268" t="s">
        <v>27</v>
      </c>
      <c r="G268" t="s">
        <v>25</v>
      </c>
      <c r="H268" t="s">
        <v>15</v>
      </c>
      <c r="I268">
        <v>2</v>
      </c>
      <c r="J268" t="s">
        <v>16</v>
      </c>
      <c r="K268" t="s">
        <v>17</v>
      </c>
      <c r="L268">
        <v>27</v>
      </c>
      <c r="M268" t="str">
        <f t="shared" si="4"/>
        <v>Young</v>
      </c>
      <c r="N268" t="s">
        <v>18</v>
      </c>
    </row>
    <row r="269" spans="1:14" x14ac:dyDescent="0.25">
      <c r="A269">
        <v>13133</v>
      </c>
      <c r="B269" t="s">
        <v>37</v>
      </c>
      <c r="C269" t="s">
        <v>34</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34</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33</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33</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33</v>
      </c>
      <c r="D273" s="3">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34</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33</v>
      </c>
      <c r="D275" s="3">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33</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33</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33</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33</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34</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34</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33</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34</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34</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33</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34</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33</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33</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33</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34</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34</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33</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34</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33</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33</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34</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33</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33</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34</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33</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33</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33</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33</v>
      </c>
      <c r="D303" s="3">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34</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33</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34</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34</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34</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34</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34</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33</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34</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34</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34</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34</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34</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34</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34</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34</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34</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33</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34</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33</v>
      </c>
      <c r="D323" s="3">
        <v>160000</v>
      </c>
      <c r="E323">
        <v>0</v>
      </c>
      <c r="F323" t="s">
        <v>31</v>
      </c>
      <c r="G323" t="s">
        <v>28</v>
      </c>
      <c r="H323" t="s">
        <v>18</v>
      </c>
      <c r="I323">
        <v>3</v>
      </c>
      <c r="J323" t="s">
        <v>16</v>
      </c>
      <c r="K323" t="s">
        <v>24</v>
      </c>
      <c r="L323">
        <v>47</v>
      </c>
      <c r="M323" t="str">
        <f t="shared" ref="M323:M386" si="5">IF(L323&gt;55,"Old",IF(L323&gt;=31,"Middle Age",IF(L323&lt;31,"Young")))</f>
        <v>Middle Age</v>
      </c>
      <c r="N323" t="s">
        <v>15</v>
      </c>
    </row>
    <row r="324" spans="1:14" x14ac:dyDescent="0.25">
      <c r="A324">
        <v>16410</v>
      </c>
      <c r="B324" t="s">
        <v>37</v>
      </c>
      <c r="C324" t="s">
        <v>33</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33</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34</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34</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33</v>
      </c>
      <c r="D328" s="3">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34</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34</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33</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33</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34</v>
      </c>
      <c r="D333" s="3">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33</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34</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34</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34</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34</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34</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33</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34</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34</v>
      </c>
      <c r="D342" s="3">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33</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34</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33</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34</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33</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34</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33</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34</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33</v>
      </c>
      <c r="D351" s="3">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34</v>
      </c>
      <c r="D352" s="3">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34</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33</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34</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34</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34</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33</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33</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34</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34</v>
      </c>
      <c r="D361" s="3">
        <v>80000</v>
      </c>
      <c r="E361">
        <v>0</v>
      </c>
      <c r="F361" t="s">
        <v>13</v>
      </c>
      <c r="G361" t="s">
        <v>21</v>
      </c>
      <c r="H361" t="s">
        <v>15</v>
      </c>
      <c r="I361">
        <v>3</v>
      </c>
      <c r="J361" t="s">
        <v>47</v>
      </c>
      <c r="K361" t="s">
        <v>24</v>
      </c>
      <c r="L361">
        <v>30</v>
      </c>
      <c r="M361" t="str">
        <f t="shared" si="5"/>
        <v>Young</v>
      </c>
      <c r="N361" t="s">
        <v>18</v>
      </c>
    </row>
    <row r="362" spans="1:14" x14ac:dyDescent="0.25">
      <c r="A362">
        <v>13082</v>
      </c>
      <c r="B362" t="s">
        <v>37</v>
      </c>
      <c r="C362" t="s">
        <v>34</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33</v>
      </c>
      <c r="D363" s="3">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34</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33</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33</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33</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34</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33</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33</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33</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33</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34</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34</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34</v>
      </c>
      <c r="D375" s="3">
        <v>20000</v>
      </c>
      <c r="E375">
        <v>0</v>
      </c>
      <c r="F375" t="s">
        <v>27</v>
      </c>
      <c r="G375" t="s">
        <v>25</v>
      </c>
      <c r="H375" t="s">
        <v>18</v>
      </c>
      <c r="I375">
        <v>1</v>
      </c>
      <c r="J375" t="s">
        <v>22</v>
      </c>
      <c r="K375" t="s">
        <v>17</v>
      </c>
      <c r="L375">
        <v>30</v>
      </c>
      <c r="M375" t="str">
        <f t="shared" si="5"/>
        <v>Young</v>
      </c>
      <c r="N375" t="s">
        <v>18</v>
      </c>
    </row>
    <row r="376" spans="1:14" x14ac:dyDescent="0.25">
      <c r="A376">
        <v>16179</v>
      </c>
      <c r="B376" t="s">
        <v>37</v>
      </c>
      <c r="C376" t="s">
        <v>33</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33</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34</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34</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34</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34</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34</v>
      </c>
      <c r="D382" s="3">
        <v>70000</v>
      </c>
      <c r="E382">
        <v>0</v>
      </c>
      <c r="F382" t="s">
        <v>13</v>
      </c>
      <c r="G382" t="s">
        <v>21</v>
      </c>
      <c r="H382" t="s">
        <v>18</v>
      </c>
      <c r="I382">
        <v>3</v>
      </c>
      <c r="J382" t="s">
        <v>47</v>
      </c>
      <c r="K382" t="s">
        <v>24</v>
      </c>
      <c r="L382">
        <v>30</v>
      </c>
      <c r="M382" t="str">
        <f t="shared" si="5"/>
        <v>Young</v>
      </c>
      <c r="N382" t="s">
        <v>15</v>
      </c>
    </row>
    <row r="383" spans="1:14" x14ac:dyDescent="0.25">
      <c r="A383">
        <v>22974</v>
      </c>
      <c r="B383" t="s">
        <v>36</v>
      </c>
      <c r="C383" t="s">
        <v>33</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34</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34</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33</v>
      </c>
      <c r="D386" s="3">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34</v>
      </c>
      <c r="D387" s="3">
        <v>30000</v>
      </c>
      <c r="E387">
        <v>3</v>
      </c>
      <c r="F387" t="s">
        <v>19</v>
      </c>
      <c r="G387" t="s">
        <v>20</v>
      </c>
      <c r="H387" t="s">
        <v>15</v>
      </c>
      <c r="I387">
        <v>0</v>
      </c>
      <c r="J387" t="s">
        <v>16</v>
      </c>
      <c r="K387" t="s">
        <v>17</v>
      </c>
      <c r="L387">
        <v>43</v>
      </c>
      <c r="M387" t="str">
        <f t="shared" ref="M387:M450" si="6">IF(L387&gt;55,"Old",IF(L387&gt;=31,"Middle Age",IF(L387&lt;31,"Young")))</f>
        <v>Middle Age</v>
      </c>
      <c r="N387" t="s">
        <v>18</v>
      </c>
    </row>
    <row r="388" spans="1:14" x14ac:dyDescent="0.25">
      <c r="A388">
        <v>28957</v>
      </c>
      <c r="B388" t="s">
        <v>37</v>
      </c>
      <c r="C388" t="s">
        <v>33</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33</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33</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33</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34</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33</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34</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33</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33</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34</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34</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33</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34</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33</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33</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33</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34</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34</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34</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33</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33</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33</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33</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33</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33</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34</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34</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33</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33</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33</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34</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33</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34</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34</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33</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34</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34</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34</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33</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34</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34</v>
      </c>
      <c r="D428" s="3">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33</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34</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33</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33</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34</v>
      </c>
      <c r="D433" s="3">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33</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33</v>
      </c>
      <c r="D435" s="3">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33</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33</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33</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33</v>
      </c>
      <c r="D439" s="3">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33</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34</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34</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34</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34</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33</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34</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33</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33</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33</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33</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33</v>
      </c>
      <c r="D451" s="3">
        <v>40000</v>
      </c>
      <c r="E451">
        <v>1</v>
      </c>
      <c r="F451" t="s">
        <v>13</v>
      </c>
      <c r="G451" t="s">
        <v>14</v>
      </c>
      <c r="H451" t="s">
        <v>15</v>
      </c>
      <c r="I451">
        <v>0</v>
      </c>
      <c r="J451" t="s">
        <v>16</v>
      </c>
      <c r="K451" t="s">
        <v>17</v>
      </c>
      <c r="L451">
        <v>42</v>
      </c>
      <c r="M451" t="str">
        <f t="shared" ref="M451:M514" si="7">IF(L451&gt;55,"Old",IF(L451&gt;=31,"Middle Age",IF(L451&lt;31,"Young")))</f>
        <v>Middle Age</v>
      </c>
      <c r="N451" t="s">
        <v>18</v>
      </c>
    </row>
    <row r="452" spans="1:14" x14ac:dyDescent="0.25">
      <c r="A452">
        <v>16559</v>
      </c>
      <c r="B452" t="s">
        <v>37</v>
      </c>
      <c r="C452" t="s">
        <v>33</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33</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33</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33</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34</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33</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34</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33</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34</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33</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34</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33</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33</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34</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33</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34</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33</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34</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33</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33</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34</v>
      </c>
      <c r="D472" s="3">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34</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33</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33</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33</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34</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33</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34</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34</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34</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33</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33</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34</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34</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33</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34</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33</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34</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33</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34</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34</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34</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33</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34</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34</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34</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33</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33</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34</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33</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34</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33</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34</v>
      </c>
      <c r="D504" s="3">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33</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34</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34</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33</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33</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34</v>
      </c>
      <c r="D510" s="3">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34</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34</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34</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33</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33</v>
      </c>
      <c r="D515" s="3">
        <v>60000</v>
      </c>
      <c r="E515">
        <v>4</v>
      </c>
      <c r="F515" t="s">
        <v>31</v>
      </c>
      <c r="G515" t="s">
        <v>28</v>
      </c>
      <c r="H515" t="s">
        <v>15</v>
      </c>
      <c r="I515">
        <v>2</v>
      </c>
      <c r="J515" t="s">
        <v>47</v>
      </c>
      <c r="K515" t="s">
        <v>32</v>
      </c>
      <c r="L515">
        <v>61</v>
      </c>
      <c r="M515" t="str">
        <f t="shared" ref="M515:M578" si="8">IF(L515&gt;55,"Old",IF(L515&gt;=31,"Middle Age",IF(L515&lt;31,"Young")))</f>
        <v>Old</v>
      </c>
      <c r="N515" t="s">
        <v>15</v>
      </c>
    </row>
    <row r="516" spans="1:14" x14ac:dyDescent="0.25">
      <c r="A516">
        <v>19399</v>
      </c>
      <c r="B516" t="s">
        <v>37</v>
      </c>
      <c r="C516" t="s">
        <v>34</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33</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33</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34</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33</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34</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34</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34</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34</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34</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33</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34</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33</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34</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33</v>
      </c>
      <c r="D530" s="3">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34</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34</v>
      </c>
      <c r="D532" s="3">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34</v>
      </c>
      <c r="D533" s="3">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33</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34</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34</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34</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33</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33</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33</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33</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33</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34</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34</v>
      </c>
      <c r="D544" s="3">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33</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34</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34</v>
      </c>
      <c r="D547" s="3">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34</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34</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33</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33</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33</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33</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34</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34</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33</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34</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34</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33</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33</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33</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33</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33</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33</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33</v>
      </c>
      <c r="D565" s="3">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34</v>
      </c>
      <c r="D566" s="3">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34</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33</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34</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34</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34</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34</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34</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34</v>
      </c>
      <c r="D574" s="3">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34</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33</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34</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33</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34</v>
      </c>
      <c r="D579" s="3">
        <v>120000</v>
      </c>
      <c r="E579">
        <v>1</v>
      </c>
      <c r="F579" t="s">
        <v>13</v>
      </c>
      <c r="G579" t="s">
        <v>28</v>
      </c>
      <c r="H579" t="s">
        <v>15</v>
      </c>
      <c r="I579">
        <v>4</v>
      </c>
      <c r="J579" t="s">
        <v>16</v>
      </c>
      <c r="K579" t="s">
        <v>32</v>
      </c>
      <c r="L579">
        <v>38</v>
      </c>
      <c r="M579" t="str">
        <f t="shared" ref="M579:M642" si="9">IF(L579&gt;55,"Old",IF(L579&gt;=31,"Middle Age",IF(L579&lt;31,"Young")))</f>
        <v>Middle Age</v>
      </c>
      <c r="N579" t="s">
        <v>18</v>
      </c>
    </row>
    <row r="580" spans="1:14" x14ac:dyDescent="0.25">
      <c r="A580">
        <v>15313</v>
      </c>
      <c r="B580" t="s">
        <v>36</v>
      </c>
      <c r="C580" t="s">
        <v>34</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33</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33</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34</v>
      </c>
      <c r="D583" s="3">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34</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34</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34</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34</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34</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33</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33</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34</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33</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34</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33</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33</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34</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33</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33</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34</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34</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33</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34</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34</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34</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34</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34</v>
      </c>
      <c r="D606" s="3">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34</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34</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33</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34</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34</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34</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33</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33</v>
      </c>
      <c r="D614" s="3">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34</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33</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33</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33</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34</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33</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33</v>
      </c>
      <c r="D621" s="3">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33</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34</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34</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33</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33</v>
      </c>
      <c r="D626" s="3">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34</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33</v>
      </c>
      <c r="D628" s="3">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33</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34</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33</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34</v>
      </c>
      <c r="D632" s="3">
        <v>40000</v>
      </c>
      <c r="E632">
        <v>0</v>
      </c>
      <c r="F632" t="s">
        <v>27</v>
      </c>
      <c r="G632" t="s">
        <v>14</v>
      </c>
      <c r="H632" t="s">
        <v>18</v>
      </c>
      <c r="I632">
        <v>2</v>
      </c>
      <c r="J632" t="s">
        <v>26</v>
      </c>
      <c r="K632" t="s">
        <v>32</v>
      </c>
      <c r="L632">
        <v>30</v>
      </c>
      <c r="M632" t="str">
        <f t="shared" si="9"/>
        <v>Young</v>
      </c>
      <c r="N632" t="s">
        <v>18</v>
      </c>
    </row>
    <row r="633" spans="1:14" x14ac:dyDescent="0.25">
      <c r="A633">
        <v>27643</v>
      </c>
      <c r="B633" t="s">
        <v>37</v>
      </c>
      <c r="C633" t="s">
        <v>34</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33</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33</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34</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33</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33</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34</v>
      </c>
      <c r="D639" s="3">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34</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34</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33</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34</v>
      </c>
      <c r="D643" s="3">
        <v>50000</v>
      </c>
      <c r="E643">
        <v>4</v>
      </c>
      <c r="F643" t="s">
        <v>13</v>
      </c>
      <c r="G643" t="s">
        <v>28</v>
      </c>
      <c r="H643" t="s">
        <v>15</v>
      </c>
      <c r="I643">
        <v>2</v>
      </c>
      <c r="J643" t="s">
        <v>47</v>
      </c>
      <c r="K643" t="s">
        <v>32</v>
      </c>
      <c r="L643">
        <v>64</v>
      </c>
      <c r="M643" t="str">
        <f t="shared" ref="M643:M706" si="10">IF(L643&gt;55,"Old",IF(L643&gt;=31,"Middle Age",IF(L643&lt;31,"Young")))</f>
        <v>Old</v>
      </c>
      <c r="N643" t="s">
        <v>18</v>
      </c>
    </row>
    <row r="644" spans="1:14" x14ac:dyDescent="0.25">
      <c r="A644">
        <v>21741</v>
      </c>
      <c r="B644" t="s">
        <v>36</v>
      </c>
      <c r="C644" t="s">
        <v>33</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33</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33</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33</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33</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34</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33</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33</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33</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34</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34</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34</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34</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33</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34</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34</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34</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33</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33</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34</v>
      </c>
      <c r="D663" s="3">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33</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33</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33</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34</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33</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33</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33</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33</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34</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33</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33</v>
      </c>
      <c r="D674" s="3">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33</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33</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34</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34</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34</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34</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34</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33</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33</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34</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33</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33</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33</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33</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34</v>
      </c>
      <c r="D689" s="3">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34</v>
      </c>
      <c r="D690" s="3">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34</v>
      </c>
      <c r="D691" s="3">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33</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34</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34</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33</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33</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34</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34</v>
      </c>
      <c r="D698" s="3">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33</v>
      </c>
      <c r="D699" s="3">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34</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34</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33</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34</v>
      </c>
      <c r="D703" s="3">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34</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33</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33</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33</v>
      </c>
      <c r="D707" s="3">
        <v>70000</v>
      </c>
      <c r="E707">
        <v>4</v>
      </c>
      <c r="F707" t="s">
        <v>13</v>
      </c>
      <c r="G707" t="s">
        <v>28</v>
      </c>
      <c r="H707" t="s">
        <v>15</v>
      </c>
      <c r="I707">
        <v>1</v>
      </c>
      <c r="J707" t="s">
        <v>47</v>
      </c>
      <c r="K707" t="s">
        <v>32</v>
      </c>
      <c r="L707">
        <v>59</v>
      </c>
      <c r="M707" t="str">
        <f t="shared" ref="M707:M770" si="11">IF(L707&gt;55,"Old",IF(L707&gt;=31,"Middle Age",IF(L707&lt;31,"Young")))</f>
        <v>Old</v>
      </c>
      <c r="N707" t="s">
        <v>18</v>
      </c>
    </row>
    <row r="708" spans="1:14" x14ac:dyDescent="0.25">
      <c r="A708">
        <v>20296</v>
      </c>
      <c r="B708" t="s">
        <v>37</v>
      </c>
      <c r="C708" t="s">
        <v>33</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33</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34</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33</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34</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33</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33</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33</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34</v>
      </c>
      <c r="D716" s="3">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33</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33</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34</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34</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33</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33</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34</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33</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33</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34</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34</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34</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34</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34</v>
      </c>
      <c r="D730" s="3">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33</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33</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34</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33</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34</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33</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33</v>
      </c>
      <c r="D737" s="3">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34</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34</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33</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33</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34</v>
      </c>
      <c r="D742" s="3">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33</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34</v>
      </c>
      <c r="D744" s="3">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34</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33</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34</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33</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33</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34</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33</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34</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34</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34</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33</v>
      </c>
      <c r="D755" s="3">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33</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34</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34</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34</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33</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33</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34</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33</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34</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34</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33</v>
      </c>
      <c r="D766" s="3">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33</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34</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33</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33</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33</v>
      </c>
      <c r="D771" s="3">
        <v>100000</v>
      </c>
      <c r="E771">
        <v>4</v>
      </c>
      <c r="F771" t="s">
        <v>13</v>
      </c>
      <c r="G771" t="s">
        <v>28</v>
      </c>
      <c r="H771" t="s">
        <v>15</v>
      </c>
      <c r="I771">
        <v>4</v>
      </c>
      <c r="J771" t="s">
        <v>16</v>
      </c>
      <c r="K771" t="s">
        <v>32</v>
      </c>
      <c r="L771">
        <v>40</v>
      </c>
      <c r="M771" t="str">
        <f t="shared" ref="M771:M834" si="12">IF(L771&gt;55,"Old",IF(L771&gt;=31,"Middle Age",IF(L771&lt;31,"Young")))</f>
        <v>Middle Age</v>
      </c>
      <c r="N771" t="s">
        <v>18</v>
      </c>
    </row>
    <row r="772" spans="1:14" x14ac:dyDescent="0.25">
      <c r="A772">
        <v>17699</v>
      </c>
      <c r="B772" t="s">
        <v>36</v>
      </c>
      <c r="C772" t="s">
        <v>34</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34</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34</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33</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33</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34</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34</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34</v>
      </c>
      <c r="D779" s="3">
        <v>40000</v>
      </c>
      <c r="E779">
        <v>0</v>
      </c>
      <c r="F779" t="s">
        <v>27</v>
      </c>
      <c r="G779" t="s">
        <v>14</v>
      </c>
      <c r="H779" t="s">
        <v>15</v>
      </c>
      <c r="I779">
        <v>2</v>
      </c>
      <c r="J779" t="s">
        <v>23</v>
      </c>
      <c r="K779" t="s">
        <v>32</v>
      </c>
      <c r="L779">
        <v>27</v>
      </c>
      <c r="M779" t="str">
        <f t="shared" si="12"/>
        <v>Young</v>
      </c>
      <c r="N779" t="s">
        <v>18</v>
      </c>
    </row>
    <row r="780" spans="1:14" x14ac:dyDescent="0.25">
      <c r="A780">
        <v>17260</v>
      </c>
      <c r="B780" t="s">
        <v>36</v>
      </c>
      <c r="C780" t="s">
        <v>34</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34</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33</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34</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34</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34</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33</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33</v>
      </c>
      <c r="D787" s="3">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33</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33</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33</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34</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33</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34</v>
      </c>
      <c r="D793" s="3">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34</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34</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34</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34</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34</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34</v>
      </c>
      <c r="D799" s="3">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33</v>
      </c>
      <c r="D800" s="3">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33</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34</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34</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34</v>
      </c>
      <c r="D804" s="3">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34</v>
      </c>
      <c r="D805" s="3">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34</v>
      </c>
      <c r="D806" s="3">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33</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33</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33</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34</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33</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33</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34</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33</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33</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33</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34</v>
      </c>
      <c r="D817" s="3">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33</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33</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34</v>
      </c>
      <c r="D820" s="3">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33</v>
      </c>
      <c r="D821" s="3">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34</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34</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34</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33</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34</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34</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34</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33</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33</v>
      </c>
      <c r="D830" s="3">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34</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34</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33</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33</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33</v>
      </c>
      <c r="D835" s="3">
        <v>70000</v>
      </c>
      <c r="E835">
        <v>0</v>
      </c>
      <c r="F835" t="s">
        <v>13</v>
      </c>
      <c r="G835" t="s">
        <v>21</v>
      </c>
      <c r="H835" t="s">
        <v>18</v>
      </c>
      <c r="I835">
        <v>1</v>
      </c>
      <c r="J835" t="s">
        <v>16</v>
      </c>
      <c r="K835" t="s">
        <v>32</v>
      </c>
      <c r="L835">
        <v>37</v>
      </c>
      <c r="M835" t="str">
        <f t="shared" ref="M835:M898" si="13">IF(L835&gt;55,"Old",IF(L835&gt;=31,"Middle Age",IF(L835&lt;31,"Young")))</f>
        <v>Middle Age</v>
      </c>
      <c r="N835" t="s">
        <v>15</v>
      </c>
    </row>
    <row r="836" spans="1:14" x14ac:dyDescent="0.25">
      <c r="A836">
        <v>19889</v>
      </c>
      <c r="B836" t="s">
        <v>37</v>
      </c>
      <c r="C836" t="s">
        <v>33</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33</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33</v>
      </c>
      <c r="D838" s="3">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34</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33</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33</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34</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34</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33</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34</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33</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33</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33</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33</v>
      </c>
      <c r="D849" s="3">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34</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33</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33</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34</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34</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34</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33</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33</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34</v>
      </c>
      <c r="D858" s="3">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33</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34</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34</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34</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33</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34</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34</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34</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33</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34</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34</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34</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33</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34</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34</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33</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34</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33</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33</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34</v>
      </c>
      <c r="D878" s="3">
        <v>30000</v>
      </c>
      <c r="E878">
        <v>0</v>
      </c>
      <c r="F878" t="s">
        <v>29</v>
      </c>
      <c r="G878" t="s">
        <v>20</v>
      </c>
      <c r="H878" t="s">
        <v>18</v>
      </c>
      <c r="I878">
        <v>2</v>
      </c>
      <c r="J878" t="s">
        <v>16</v>
      </c>
      <c r="K878" t="s">
        <v>32</v>
      </c>
      <c r="L878">
        <v>26</v>
      </c>
      <c r="M878" t="str">
        <f t="shared" si="13"/>
        <v>Young</v>
      </c>
      <c r="N878" t="s">
        <v>18</v>
      </c>
    </row>
    <row r="879" spans="1:14" x14ac:dyDescent="0.25">
      <c r="A879">
        <v>15879</v>
      </c>
      <c r="B879" t="s">
        <v>36</v>
      </c>
      <c r="C879" t="s">
        <v>34</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34</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34</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34</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33</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34</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33</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34</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33</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34</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34</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33</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33</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33</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34</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33</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34</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34</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33</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33</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34</v>
      </c>
      <c r="D899" s="3">
        <v>30000</v>
      </c>
      <c r="E899">
        <v>0</v>
      </c>
      <c r="F899" t="s">
        <v>29</v>
      </c>
      <c r="G899" t="s">
        <v>20</v>
      </c>
      <c r="H899" t="s">
        <v>18</v>
      </c>
      <c r="I899">
        <v>2</v>
      </c>
      <c r="J899" t="s">
        <v>16</v>
      </c>
      <c r="K899" t="s">
        <v>32</v>
      </c>
      <c r="L899">
        <v>28</v>
      </c>
      <c r="M899" t="str">
        <f t="shared" ref="M899:M962" si="14">IF(L899&gt;55,"Old",IF(L899&gt;=31,"Middle Age",IF(L899&lt;31,"Young")))</f>
        <v>Young</v>
      </c>
      <c r="N899" t="s">
        <v>18</v>
      </c>
    </row>
    <row r="900" spans="1:14" x14ac:dyDescent="0.25">
      <c r="A900">
        <v>18066</v>
      </c>
      <c r="B900" t="s">
        <v>37</v>
      </c>
      <c r="C900" t="s">
        <v>34</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33</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34</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33</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34</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34</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33</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34</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34</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34</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34</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34</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34</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33</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33</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34</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34</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34</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34</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34</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33</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33</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34</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33</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33</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34</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34</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33</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33</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33</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34</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34</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34</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33</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33</v>
      </c>
      <c r="D934" s="3">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34</v>
      </c>
      <c r="D935" s="3">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34</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33</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33</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34</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33</v>
      </c>
      <c r="D940" s="3">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34</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33</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33</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33</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33</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33</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34</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33</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33</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33</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34</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33</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34</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33</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33</v>
      </c>
      <c r="D955" s="3">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34</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33</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33</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33</v>
      </c>
      <c r="D959" s="3">
        <v>60000</v>
      </c>
      <c r="E959">
        <v>0</v>
      </c>
      <c r="F959" t="s">
        <v>19</v>
      </c>
      <c r="G959" t="s">
        <v>21</v>
      </c>
      <c r="H959" t="s">
        <v>15</v>
      </c>
      <c r="I959">
        <v>2</v>
      </c>
      <c r="J959" t="s">
        <v>23</v>
      </c>
      <c r="K959" t="s">
        <v>32</v>
      </c>
      <c r="L959">
        <v>30</v>
      </c>
      <c r="M959" t="str">
        <f t="shared" si="14"/>
        <v>Young</v>
      </c>
      <c r="N959" t="s">
        <v>18</v>
      </c>
    </row>
    <row r="960" spans="1:14" x14ac:dyDescent="0.25">
      <c r="A960">
        <v>21940</v>
      </c>
      <c r="B960" t="s">
        <v>36</v>
      </c>
      <c r="C960" t="s">
        <v>34</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34</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34</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33</v>
      </c>
      <c r="D963" s="3">
        <v>120000</v>
      </c>
      <c r="E963">
        <v>2</v>
      </c>
      <c r="F963" t="s">
        <v>13</v>
      </c>
      <c r="G963" t="s">
        <v>28</v>
      </c>
      <c r="H963" t="s">
        <v>15</v>
      </c>
      <c r="I963">
        <v>3</v>
      </c>
      <c r="J963" t="s">
        <v>23</v>
      </c>
      <c r="K963" t="s">
        <v>32</v>
      </c>
      <c r="L963">
        <v>62</v>
      </c>
      <c r="M963" t="str">
        <f t="shared" ref="M963:M1001" si="15">IF(L963&gt;55,"Old",IF(L963&gt;=31,"Middle Age",IF(L963&lt;31,"Young")))</f>
        <v>Old</v>
      </c>
      <c r="N963" t="s">
        <v>18</v>
      </c>
    </row>
    <row r="964" spans="1:14" x14ac:dyDescent="0.25">
      <c r="A964">
        <v>16813</v>
      </c>
      <c r="B964" t="s">
        <v>36</v>
      </c>
      <c r="C964" t="s">
        <v>34</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33</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34</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33</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33</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34</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34</v>
      </c>
      <c r="D970" s="3">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34</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33</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33</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33</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34</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34</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34</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33</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33</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34</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34</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33</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34</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34</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34</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34</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33</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34</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33</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34</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34</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33</v>
      </c>
      <c r="D992" s="3">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33</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34</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34</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34</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34</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34</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34</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34</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34</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4217-FB11-4D76-9C58-3C46FE2707C6}">
  <dimension ref="A6:D108"/>
  <sheetViews>
    <sheetView topLeftCell="A28" workbookViewId="0">
      <selection activeCell="C54" sqref="C54:C108"/>
    </sheetView>
  </sheetViews>
  <sheetFormatPr defaultRowHeight="15" x14ac:dyDescent="0.25"/>
  <cols>
    <col min="1" max="1" width="17.85546875" bestFit="1" customWidth="1"/>
    <col min="2" max="2" width="16.28515625" bestFit="1" customWidth="1"/>
    <col min="3" max="3" width="7.42578125" bestFit="1" customWidth="1"/>
    <col min="4" max="4" width="11.28515625" bestFit="1" customWidth="1"/>
  </cols>
  <sheetData>
    <row r="6" spans="1:4" x14ac:dyDescent="0.25">
      <c r="A6" s="5" t="s">
        <v>41</v>
      </c>
      <c r="B6" s="5" t="s">
        <v>42</v>
      </c>
    </row>
    <row r="7" spans="1:4" x14ac:dyDescent="0.25">
      <c r="A7" s="5" t="s">
        <v>2</v>
      </c>
      <c r="B7" t="s">
        <v>18</v>
      </c>
      <c r="C7" t="s">
        <v>15</v>
      </c>
      <c r="D7" t="s">
        <v>40</v>
      </c>
    </row>
    <row r="8" spans="1:4" x14ac:dyDescent="0.25">
      <c r="A8" s="6" t="s">
        <v>33</v>
      </c>
      <c r="B8" s="7">
        <v>53440</v>
      </c>
      <c r="C8" s="7">
        <v>55774.058577405856</v>
      </c>
      <c r="D8" s="7">
        <v>54580.777096114522</v>
      </c>
    </row>
    <row r="9" spans="1:4" x14ac:dyDescent="0.25">
      <c r="A9" s="6" t="s">
        <v>34</v>
      </c>
      <c r="B9" s="7">
        <v>56208.178438661707</v>
      </c>
      <c r="C9" s="7">
        <v>60123.966942148763</v>
      </c>
      <c r="D9" s="7">
        <v>58062.62230919765</v>
      </c>
    </row>
    <row r="10" spans="1:4" x14ac:dyDescent="0.25">
      <c r="A10" s="6" t="s">
        <v>40</v>
      </c>
      <c r="B10" s="7">
        <v>54874.759152215796</v>
      </c>
      <c r="C10" s="7">
        <v>57962.577962577961</v>
      </c>
      <c r="D10" s="7">
        <v>56360</v>
      </c>
    </row>
    <row r="19" spans="1:4" x14ac:dyDescent="0.25">
      <c r="A19" s="5" t="s">
        <v>48</v>
      </c>
      <c r="B19" s="5" t="s">
        <v>42</v>
      </c>
    </row>
    <row r="20" spans="1:4" x14ac:dyDescent="0.25">
      <c r="A20" s="5" t="s">
        <v>46</v>
      </c>
      <c r="B20" t="s">
        <v>18</v>
      </c>
      <c r="C20" t="s">
        <v>15</v>
      </c>
      <c r="D20" t="s">
        <v>40</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40</v>
      </c>
      <c r="B26" s="4">
        <v>519</v>
      </c>
      <c r="C26" s="4">
        <v>481</v>
      </c>
      <c r="D26" s="4">
        <v>1000</v>
      </c>
    </row>
    <row r="36" spans="1:4" x14ac:dyDescent="0.25">
      <c r="A36" s="5" t="s">
        <v>49</v>
      </c>
      <c r="B36" s="5" t="s">
        <v>42</v>
      </c>
    </row>
    <row r="37" spans="1:4" x14ac:dyDescent="0.25">
      <c r="A37" s="5" t="s">
        <v>39</v>
      </c>
      <c r="B37" t="s">
        <v>18</v>
      </c>
      <c r="C37" t="s">
        <v>15</v>
      </c>
      <c r="D37" t="s">
        <v>40</v>
      </c>
    </row>
    <row r="38" spans="1:4" x14ac:dyDescent="0.25">
      <c r="A38" s="6" t="s">
        <v>43</v>
      </c>
      <c r="B38" s="4">
        <v>331</v>
      </c>
      <c r="C38" s="4">
        <v>388</v>
      </c>
      <c r="D38" s="4">
        <v>719</v>
      </c>
    </row>
    <row r="39" spans="1:4" x14ac:dyDescent="0.25">
      <c r="A39" s="6" t="s">
        <v>44</v>
      </c>
      <c r="B39" s="4">
        <v>117</v>
      </c>
      <c r="C39" s="4">
        <v>54</v>
      </c>
      <c r="D39" s="4">
        <v>171</v>
      </c>
    </row>
    <row r="40" spans="1:4" x14ac:dyDescent="0.25">
      <c r="A40" s="6" t="s">
        <v>45</v>
      </c>
      <c r="B40" s="4">
        <v>71</v>
      </c>
      <c r="C40" s="4">
        <v>39</v>
      </c>
      <c r="D40" s="4">
        <v>110</v>
      </c>
    </row>
    <row r="41" spans="1:4" x14ac:dyDescent="0.25">
      <c r="A41" s="6" t="s">
        <v>40</v>
      </c>
      <c r="B41" s="4">
        <v>519</v>
      </c>
      <c r="C41" s="4">
        <v>481</v>
      </c>
      <c r="D41" s="4">
        <v>1000</v>
      </c>
    </row>
    <row r="53" spans="1:4" x14ac:dyDescent="0.25">
      <c r="A53" s="5" t="s">
        <v>49</v>
      </c>
      <c r="B53" s="5" t="s">
        <v>42</v>
      </c>
    </row>
    <row r="54" spans="1:4" x14ac:dyDescent="0.25">
      <c r="A54" s="5" t="s">
        <v>39</v>
      </c>
      <c r="B54" t="s">
        <v>18</v>
      </c>
      <c r="C54" t="s">
        <v>15</v>
      </c>
      <c r="D54" t="s">
        <v>40</v>
      </c>
    </row>
    <row r="55" spans="1:4" x14ac:dyDescent="0.25">
      <c r="A55" s="6">
        <v>25</v>
      </c>
      <c r="B55" s="4">
        <v>2</v>
      </c>
      <c r="C55" s="4">
        <v>4</v>
      </c>
      <c r="D55" s="4">
        <v>6</v>
      </c>
    </row>
    <row r="56" spans="1:4" x14ac:dyDescent="0.25">
      <c r="A56" s="6">
        <v>26</v>
      </c>
      <c r="B56" s="4">
        <v>8</v>
      </c>
      <c r="C56" s="4">
        <v>8</v>
      </c>
      <c r="D56" s="4">
        <v>16</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5</v>
      </c>
      <c r="D59" s="4">
        <v>16</v>
      </c>
    </row>
    <row r="60" spans="1:4" x14ac:dyDescent="0.25">
      <c r="A60" s="6">
        <v>30</v>
      </c>
      <c r="B60" s="4">
        <v>23</v>
      </c>
      <c r="C60" s="4">
        <v>4</v>
      </c>
      <c r="D60" s="4">
        <v>27</v>
      </c>
    </row>
    <row r="61" spans="1:4" x14ac:dyDescent="0.25">
      <c r="A61" s="6">
        <v>31</v>
      </c>
      <c r="B61" s="4">
        <v>17</v>
      </c>
      <c r="C61" s="4">
        <v>8</v>
      </c>
      <c r="D61" s="4">
        <v>25</v>
      </c>
    </row>
    <row r="62" spans="1:4" x14ac:dyDescent="0.25">
      <c r="A62" s="6">
        <v>32</v>
      </c>
      <c r="B62" s="4">
        <v>19</v>
      </c>
      <c r="C62" s="4">
        <v>14</v>
      </c>
      <c r="D62" s="4">
        <v>33</v>
      </c>
    </row>
    <row r="63" spans="1:4" x14ac:dyDescent="0.25">
      <c r="A63" s="6">
        <v>33</v>
      </c>
      <c r="B63" s="4">
        <v>8</v>
      </c>
      <c r="C63" s="4">
        <v>13</v>
      </c>
      <c r="D63" s="4">
        <v>21</v>
      </c>
    </row>
    <row r="64" spans="1:4" x14ac:dyDescent="0.25">
      <c r="A64" s="6">
        <v>34</v>
      </c>
      <c r="B64" s="4">
        <v>12</v>
      </c>
      <c r="C64" s="4">
        <v>19</v>
      </c>
      <c r="D64" s="4">
        <v>31</v>
      </c>
    </row>
    <row r="65" spans="1:4" x14ac:dyDescent="0.25">
      <c r="A65" s="6">
        <v>35</v>
      </c>
      <c r="B65" s="4">
        <v>14</v>
      </c>
      <c r="C65" s="4">
        <v>22</v>
      </c>
      <c r="D65" s="4">
        <v>36</v>
      </c>
    </row>
    <row r="66" spans="1:4" x14ac:dyDescent="0.25">
      <c r="A66" s="6">
        <v>36</v>
      </c>
      <c r="B66" s="4">
        <v>7</v>
      </c>
      <c r="C66" s="4">
        <v>30</v>
      </c>
      <c r="D66" s="4">
        <v>37</v>
      </c>
    </row>
    <row r="67" spans="1:4" x14ac:dyDescent="0.25">
      <c r="A67" s="6">
        <v>37</v>
      </c>
      <c r="B67" s="4">
        <v>4</v>
      </c>
      <c r="C67" s="4">
        <v>28</v>
      </c>
      <c r="D67" s="4">
        <v>32</v>
      </c>
    </row>
    <row r="68" spans="1:4" x14ac:dyDescent="0.25">
      <c r="A68" s="6">
        <v>38</v>
      </c>
      <c r="B68" s="4">
        <v>8</v>
      </c>
      <c r="C68" s="4">
        <v>29</v>
      </c>
      <c r="D68" s="4">
        <v>37</v>
      </c>
    </row>
    <row r="69" spans="1:4" x14ac:dyDescent="0.25">
      <c r="A69" s="6">
        <v>39</v>
      </c>
      <c r="B69" s="4">
        <v>10</v>
      </c>
      <c r="C69" s="4">
        <v>12</v>
      </c>
      <c r="D69" s="4">
        <v>22</v>
      </c>
    </row>
    <row r="70" spans="1:4" x14ac:dyDescent="0.25">
      <c r="A70" s="6">
        <v>40</v>
      </c>
      <c r="B70" s="4">
        <v>24</v>
      </c>
      <c r="C70" s="4">
        <v>18</v>
      </c>
      <c r="D70" s="4">
        <v>42</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15</v>
      </c>
      <c r="C74" s="4">
        <v>12</v>
      </c>
      <c r="D74" s="4">
        <v>27</v>
      </c>
    </row>
    <row r="75" spans="1:4" x14ac:dyDescent="0.25">
      <c r="A75" s="6">
        <v>45</v>
      </c>
      <c r="B75" s="4">
        <v>18</v>
      </c>
      <c r="C75" s="4">
        <v>13</v>
      </c>
      <c r="D75" s="4">
        <v>31</v>
      </c>
    </row>
    <row r="76" spans="1:4" x14ac:dyDescent="0.25">
      <c r="A76" s="6">
        <v>46</v>
      </c>
      <c r="B76" s="4">
        <v>12</v>
      </c>
      <c r="C76" s="4">
        <v>15</v>
      </c>
      <c r="D76" s="4">
        <v>27</v>
      </c>
    </row>
    <row r="77" spans="1:4" x14ac:dyDescent="0.25">
      <c r="A77" s="6">
        <v>47</v>
      </c>
      <c r="B77" s="4">
        <v>19</v>
      </c>
      <c r="C77" s="4">
        <v>20</v>
      </c>
      <c r="D77" s="4">
        <v>39</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12</v>
      </c>
      <c r="C80" s="4">
        <v>12</v>
      </c>
      <c r="D80" s="4">
        <v>24</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11</v>
      </c>
      <c r="D84" s="4">
        <v>16</v>
      </c>
    </row>
    <row r="85" spans="1:4" x14ac:dyDescent="0.25">
      <c r="A85" s="6">
        <v>55</v>
      </c>
      <c r="B85" s="4">
        <v>13</v>
      </c>
      <c r="C85" s="4">
        <v>5</v>
      </c>
      <c r="D85" s="4">
        <v>18</v>
      </c>
    </row>
    <row r="86" spans="1:4" x14ac:dyDescent="0.25">
      <c r="A86" s="6">
        <v>56</v>
      </c>
      <c r="B86" s="4">
        <v>13</v>
      </c>
      <c r="C86" s="4">
        <v>3</v>
      </c>
      <c r="D86" s="4">
        <v>16</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6</v>
      </c>
      <c r="D89" s="4">
        <v>20</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7</v>
      </c>
      <c r="C93" s="4">
        <v>2</v>
      </c>
      <c r="D93" s="4">
        <v>9</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40</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2FA9E-CFFB-436D-BFF6-AD54C64631A9}">
  <dimension ref="B1:AD25"/>
  <sheetViews>
    <sheetView showGridLines="0" tabSelected="1" topLeftCell="B1" zoomScale="70" zoomScaleNormal="70" workbookViewId="0">
      <selection activeCell="AC16" sqref="AC16"/>
    </sheetView>
  </sheetViews>
  <sheetFormatPr defaultRowHeight="15" x14ac:dyDescent="0.25"/>
  <sheetData>
    <row r="1" spans="2:25" x14ac:dyDescent="0.25">
      <c r="B1" s="8"/>
      <c r="C1" s="8"/>
      <c r="D1" s="8"/>
      <c r="E1" s="8"/>
      <c r="F1" s="8"/>
      <c r="G1" s="8"/>
      <c r="H1" s="8"/>
      <c r="I1" s="8"/>
      <c r="J1" s="8"/>
      <c r="K1" s="8"/>
      <c r="L1" s="8"/>
      <c r="M1" s="8"/>
      <c r="N1" s="8"/>
      <c r="O1" s="8"/>
      <c r="P1" s="8"/>
      <c r="Q1" s="8"/>
      <c r="R1" s="8"/>
      <c r="S1" s="8"/>
      <c r="T1" s="8"/>
      <c r="U1" s="8"/>
      <c r="V1" s="8"/>
      <c r="W1" s="8"/>
      <c r="X1" s="8"/>
      <c r="Y1" s="8"/>
    </row>
    <row r="2" spans="2:25" x14ac:dyDescent="0.25">
      <c r="B2" s="8"/>
      <c r="C2" s="8"/>
      <c r="D2" s="8"/>
      <c r="E2" s="8"/>
      <c r="F2" s="8"/>
      <c r="G2" s="8"/>
      <c r="H2" s="8"/>
      <c r="I2" s="8"/>
      <c r="J2" s="8"/>
      <c r="K2" s="8"/>
      <c r="L2" s="8"/>
      <c r="M2" s="8"/>
      <c r="N2" s="8"/>
      <c r="O2" s="8"/>
      <c r="P2" s="8"/>
      <c r="Q2" s="8"/>
      <c r="R2" s="8"/>
      <c r="S2" s="8"/>
      <c r="T2" s="8"/>
      <c r="U2" s="8"/>
      <c r="V2" s="8"/>
      <c r="W2" s="8"/>
      <c r="X2" s="8"/>
      <c r="Y2" s="8"/>
    </row>
    <row r="3" spans="2:25" ht="46.5" x14ac:dyDescent="0.25">
      <c r="B3" s="8"/>
      <c r="C3" s="8"/>
      <c r="D3" s="8"/>
      <c r="E3" s="8"/>
      <c r="F3" s="8"/>
      <c r="G3" s="8"/>
      <c r="H3" s="8"/>
      <c r="I3" s="8"/>
      <c r="J3" s="12" t="s">
        <v>50</v>
      </c>
      <c r="K3" s="9"/>
      <c r="L3" s="9"/>
      <c r="M3" s="10"/>
      <c r="N3" s="10"/>
      <c r="O3" s="11"/>
      <c r="P3" s="11"/>
      <c r="Q3" s="11"/>
      <c r="R3" s="11"/>
      <c r="S3" s="8"/>
      <c r="T3" s="8"/>
      <c r="U3" s="8"/>
      <c r="V3" s="8"/>
      <c r="W3" s="8"/>
      <c r="X3" s="8"/>
      <c r="Y3" s="8"/>
    </row>
    <row r="4" spans="2:25" x14ac:dyDescent="0.25">
      <c r="B4" s="8"/>
      <c r="C4" s="8"/>
      <c r="D4" s="8"/>
      <c r="E4" s="8"/>
      <c r="F4" s="8"/>
      <c r="G4" s="8"/>
      <c r="H4" s="8"/>
      <c r="I4" s="8"/>
      <c r="J4" s="8"/>
      <c r="K4" s="8"/>
      <c r="L4" s="8"/>
      <c r="M4" s="8"/>
      <c r="N4" s="8"/>
      <c r="O4" s="8"/>
      <c r="P4" s="8"/>
      <c r="Q4" s="8"/>
      <c r="R4" s="8"/>
      <c r="S4" s="8"/>
      <c r="T4" s="8"/>
      <c r="U4" s="8"/>
      <c r="V4" s="8"/>
      <c r="W4" s="8"/>
      <c r="X4" s="8"/>
      <c r="Y4" s="8"/>
    </row>
    <row r="5" spans="2:25" x14ac:dyDescent="0.25">
      <c r="B5" s="8"/>
      <c r="C5" s="8"/>
      <c r="D5" s="8"/>
      <c r="E5" s="8"/>
      <c r="F5" s="8"/>
      <c r="G5" s="8"/>
      <c r="H5" s="8"/>
      <c r="I5" s="8"/>
      <c r="J5" s="8"/>
      <c r="K5" s="8"/>
      <c r="L5" s="8"/>
      <c r="M5" s="8"/>
      <c r="N5" s="8"/>
      <c r="O5" s="8"/>
      <c r="P5" s="8"/>
      <c r="Q5" s="8"/>
      <c r="R5" s="8"/>
      <c r="S5" s="8"/>
      <c r="T5" s="8"/>
      <c r="U5" s="8"/>
      <c r="V5" s="8"/>
      <c r="W5" s="8"/>
      <c r="X5" s="8"/>
      <c r="Y5" s="8"/>
    </row>
    <row r="25" spans="30:30" x14ac:dyDescent="0.25">
      <c r="AD25" t="s">
        <v>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 Raw Data</vt:lpstr>
      <vt:lpstr>Proper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Nayan Parmar</cp:lastModifiedBy>
  <dcterms:created xsi:type="dcterms:W3CDTF">2022-03-18T02:50:57Z</dcterms:created>
  <dcterms:modified xsi:type="dcterms:W3CDTF">2024-09-25T15:29:49Z</dcterms:modified>
</cp:coreProperties>
</file>