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electronics\electronics\gr5b\Alexandr_Iliuk\"/>
    </mc:Choice>
  </mc:AlternateContent>
  <xr:revisionPtr revIDLastSave="0" documentId="8_{789B5444-8133-43A5-B834-CB7A073D613B}" xr6:coauthVersionLast="43" xr6:coauthVersionMax="43" xr10:uidLastSave="{00000000-0000-0000-0000-000000000000}"/>
  <bookViews>
    <workbookView xWindow="-120" yWindow="-120" windowWidth="29040" windowHeight="15840" xr2:uid="{A80683A1-5A60-4DB7-867A-EF1AA68664D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5" i="1"/>
  <c r="E24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5" i="1"/>
  <c r="B24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5" i="1"/>
</calcChain>
</file>

<file path=xl/sharedStrings.xml><?xml version="1.0" encoding="utf-8"?>
<sst xmlns="http://schemas.openxmlformats.org/spreadsheetml/2006/main" count="12" uniqueCount="7">
  <si>
    <t>Конденсатор</t>
  </si>
  <si>
    <t>Котушка</t>
  </si>
  <si>
    <t>V, кГц</t>
  </si>
  <si>
    <t>С, мкФ</t>
  </si>
  <si>
    <t>L, мГ</t>
  </si>
  <si>
    <t>С, пФ</t>
  </si>
  <si>
    <t>пФ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</si>
</sst>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284C-15A3-4064-8392-230DBCAAC95E}">
  <dimension ref="B2:O24"/>
  <sheetViews>
    <sheetView tabSelected="1" zoomScale="166" workbookViewId="0">
      <selection activeCell="D5" sqref="D5"/>
    </sheetView>
  </sheetViews>
  <sheetFormatPr defaultRowHeight="15" x14ac:dyDescent="0.25"/>
  <sheetData>
    <row r="2" spans="2:15" x14ac:dyDescent="0.25">
      <c r="B2" s="1" t="s">
        <v>0</v>
      </c>
      <c r="C2" s="1"/>
      <c r="D2" s="1"/>
      <c r="E2" s="1"/>
      <c r="F2" s="1"/>
      <c r="G2" s="1"/>
      <c r="J2" s="1" t="s">
        <v>1</v>
      </c>
      <c r="K2" s="1"/>
      <c r="L2" s="1"/>
      <c r="M2" s="1"/>
      <c r="N2" s="1"/>
      <c r="O2" s="1"/>
    </row>
    <row r="3" spans="2:15" x14ac:dyDescent="0.25"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J3" t="s">
        <v>2</v>
      </c>
      <c r="K3" t="s">
        <v>4</v>
      </c>
      <c r="L3" t="s">
        <v>5</v>
      </c>
    </row>
    <row r="4" spans="2:15" x14ac:dyDescent="0.25">
      <c r="B4">
        <v>50</v>
      </c>
      <c r="C4">
        <v>0.24</v>
      </c>
      <c r="D4">
        <v>-42</v>
      </c>
      <c r="E4">
        <v>300</v>
      </c>
      <c r="F4">
        <v>0.56200000000000006</v>
      </c>
      <c r="G4">
        <v>-0.501</v>
      </c>
      <c r="J4">
        <v>10</v>
      </c>
      <c r="K4">
        <v>14.393000000000001</v>
      </c>
      <c r="L4">
        <v>-17.600000000000001</v>
      </c>
    </row>
    <row r="5" spans="2:15" x14ac:dyDescent="0.25">
      <c r="B5">
        <f>B4+25</f>
        <v>75</v>
      </c>
      <c r="C5">
        <v>0.245</v>
      </c>
      <c r="D5">
        <v>-18.36</v>
      </c>
      <c r="E5">
        <f>E4+10</f>
        <v>310</v>
      </c>
      <c r="F5">
        <v>0.61899999999999999</v>
      </c>
      <c r="G5">
        <v>-0.42599999999999999</v>
      </c>
      <c r="J5">
        <f>J4+10</f>
        <v>20</v>
      </c>
      <c r="K5">
        <v>14.61</v>
      </c>
      <c r="L5">
        <v>-4.3339999999999996</v>
      </c>
    </row>
    <row r="6" spans="2:15" x14ac:dyDescent="0.25">
      <c r="B6">
        <f t="shared" ref="B6:B32" si="0">B5+25</f>
        <v>100</v>
      </c>
      <c r="C6">
        <v>0.253</v>
      </c>
      <c r="D6">
        <v>-10.023</v>
      </c>
      <c r="E6">
        <f t="shared" ref="E6:E23" si="1">E5+10</f>
        <v>320</v>
      </c>
      <c r="F6">
        <v>0.69</v>
      </c>
      <c r="G6">
        <v>-0.35899999999999999</v>
      </c>
      <c r="J6">
        <f t="shared" ref="J6:J24" si="2">J5+10</f>
        <v>30</v>
      </c>
      <c r="K6">
        <v>15.03</v>
      </c>
      <c r="L6">
        <v>-1.873</v>
      </c>
    </row>
    <row r="7" spans="2:15" x14ac:dyDescent="0.25">
      <c r="B7">
        <f t="shared" si="0"/>
        <v>125</v>
      </c>
      <c r="C7">
        <v>0.26300000000000001</v>
      </c>
      <c r="D7">
        <v>-6.1619999999999999</v>
      </c>
      <c r="E7">
        <f t="shared" si="1"/>
        <v>330</v>
      </c>
      <c r="F7">
        <v>0.8</v>
      </c>
      <c r="G7">
        <v>-0.29699999999999999</v>
      </c>
      <c r="J7">
        <f t="shared" si="2"/>
        <v>40</v>
      </c>
      <c r="K7">
        <v>15.65</v>
      </c>
      <c r="L7">
        <v>-1.0109999999999999</v>
      </c>
    </row>
    <row r="8" spans="2:15" x14ac:dyDescent="0.25">
      <c r="B8">
        <f t="shared" si="0"/>
        <v>150</v>
      </c>
      <c r="C8">
        <v>0.27700000000000002</v>
      </c>
      <c r="D8">
        <v>-4.0659999999999998</v>
      </c>
      <c r="E8">
        <f t="shared" si="1"/>
        <v>340</v>
      </c>
      <c r="F8">
        <v>0.9</v>
      </c>
      <c r="G8">
        <v>-0.24099999999999999</v>
      </c>
      <c r="J8">
        <f t="shared" si="2"/>
        <v>50</v>
      </c>
      <c r="K8">
        <v>16.54</v>
      </c>
      <c r="L8">
        <v>-0.61299999999999999</v>
      </c>
    </row>
    <row r="9" spans="2:15" x14ac:dyDescent="0.25">
      <c r="B9">
        <f t="shared" si="0"/>
        <v>175</v>
      </c>
      <c r="C9">
        <v>0.29499999999999998</v>
      </c>
      <c r="D9">
        <v>-2.8039999999999998</v>
      </c>
      <c r="E9">
        <f t="shared" si="1"/>
        <v>350</v>
      </c>
      <c r="F9">
        <v>1.1000000000000001</v>
      </c>
      <c r="G9">
        <v>-0.189</v>
      </c>
      <c r="J9">
        <f t="shared" si="2"/>
        <v>60</v>
      </c>
      <c r="K9">
        <v>17.760000000000002</v>
      </c>
      <c r="L9">
        <v>-0.39600000000000002</v>
      </c>
    </row>
    <row r="10" spans="2:15" x14ac:dyDescent="0.25">
      <c r="B10">
        <f t="shared" si="0"/>
        <v>200</v>
      </c>
      <c r="C10">
        <v>0.31900000000000001</v>
      </c>
      <c r="D10">
        <v>-1.9850000000000001</v>
      </c>
      <c r="E10">
        <f t="shared" si="1"/>
        <v>360</v>
      </c>
      <c r="F10">
        <v>1.4</v>
      </c>
      <c r="G10">
        <v>-0.14199999999999999</v>
      </c>
      <c r="J10">
        <f t="shared" si="2"/>
        <v>70</v>
      </c>
      <c r="K10">
        <v>19.46</v>
      </c>
      <c r="L10">
        <v>-0.26569999999999999</v>
      </c>
    </row>
    <row r="11" spans="2:15" x14ac:dyDescent="0.25">
      <c r="B11">
        <f t="shared" si="0"/>
        <v>225</v>
      </c>
      <c r="C11">
        <v>0.35099999999999998</v>
      </c>
      <c r="D11">
        <v>-1.425</v>
      </c>
      <c r="E11">
        <f t="shared" si="1"/>
        <v>370</v>
      </c>
      <c r="F11">
        <v>1.9</v>
      </c>
      <c r="G11">
        <v>-9.9000000000000005E-2</v>
      </c>
      <c r="J11">
        <f t="shared" si="2"/>
        <v>80</v>
      </c>
      <c r="K11">
        <v>21.87</v>
      </c>
      <c r="L11">
        <v>480.77</v>
      </c>
      <c r="M11" s="2" t="s">
        <v>6</v>
      </c>
    </row>
    <row r="12" spans="2:15" x14ac:dyDescent="0.25">
      <c r="B12">
        <f t="shared" si="0"/>
        <v>250</v>
      </c>
      <c r="C12">
        <v>0.39500000000000002</v>
      </c>
      <c r="D12">
        <v>-1.0249999999999999</v>
      </c>
      <c r="E12">
        <f t="shared" si="1"/>
        <v>380</v>
      </c>
      <c r="F12">
        <v>3</v>
      </c>
      <c r="G12">
        <v>-5.8999999999999997E-2</v>
      </c>
      <c r="J12">
        <f t="shared" si="2"/>
        <v>90</v>
      </c>
      <c r="K12">
        <v>25.48</v>
      </c>
      <c r="L12">
        <v>422</v>
      </c>
      <c r="M12" s="2"/>
    </row>
    <row r="13" spans="2:15" x14ac:dyDescent="0.25">
      <c r="B13">
        <f t="shared" si="0"/>
        <v>275</v>
      </c>
      <c r="C13">
        <v>0.45900000000000002</v>
      </c>
      <c r="D13">
        <v>-0.73</v>
      </c>
      <c r="E13">
        <f t="shared" si="1"/>
        <v>390</v>
      </c>
      <c r="F13">
        <v>7.5</v>
      </c>
      <c r="G13">
        <v>-2.1999999999999999E-2</v>
      </c>
      <c r="J13">
        <f t="shared" si="2"/>
        <v>100</v>
      </c>
      <c r="K13">
        <v>31.17</v>
      </c>
      <c r="L13">
        <v>-81.260000000000005</v>
      </c>
      <c r="M13" s="2"/>
    </row>
    <row r="14" spans="2:15" x14ac:dyDescent="0.25">
      <c r="B14">
        <f t="shared" si="0"/>
        <v>300</v>
      </c>
      <c r="C14">
        <v>0.55700000000000005</v>
      </c>
      <c r="D14">
        <v>-0.50600000000000001</v>
      </c>
      <c r="E14">
        <f t="shared" si="1"/>
        <v>400</v>
      </c>
      <c r="F14">
        <v>43.5</v>
      </c>
      <c r="G14">
        <v>1.2E-2</v>
      </c>
      <c r="J14">
        <f t="shared" si="2"/>
        <v>110</v>
      </c>
      <c r="K14">
        <v>41.41</v>
      </c>
      <c r="L14">
        <v>-50.5</v>
      </c>
      <c r="M14" s="2"/>
    </row>
    <row r="15" spans="2:15" x14ac:dyDescent="0.25">
      <c r="B15">
        <f t="shared" si="0"/>
        <v>325</v>
      </c>
      <c r="C15">
        <v>0.7</v>
      </c>
      <c r="D15">
        <v>-0.33200000000000002</v>
      </c>
      <c r="E15">
        <f t="shared" si="1"/>
        <v>410</v>
      </c>
      <c r="F15">
        <v>-3.5</v>
      </c>
      <c r="G15">
        <v>4.2999999999999997E-2</v>
      </c>
      <c r="J15">
        <f t="shared" si="2"/>
        <v>120</v>
      </c>
      <c r="K15">
        <v>64.72</v>
      </c>
      <c r="L15">
        <v>-27.17</v>
      </c>
      <c r="M15" s="2"/>
    </row>
    <row r="16" spans="2:15" x14ac:dyDescent="0.25">
      <c r="B16">
        <f t="shared" si="0"/>
        <v>350</v>
      </c>
      <c r="C16">
        <v>1.1000000000000001</v>
      </c>
      <c r="D16">
        <v>-0.19400000000000001</v>
      </c>
      <c r="E16">
        <f t="shared" si="1"/>
        <v>420</v>
      </c>
      <c r="F16">
        <v>-2</v>
      </c>
      <c r="G16">
        <v>7.2999999999999995E-2</v>
      </c>
      <c r="J16">
        <f t="shared" si="2"/>
        <v>130</v>
      </c>
      <c r="K16">
        <v>165</v>
      </c>
      <c r="L16">
        <v>-9.07</v>
      </c>
      <c r="M16" s="2"/>
    </row>
    <row r="17" spans="2:13" x14ac:dyDescent="0.25">
      <c r="B17">
        <f t="shared" si="0"/>
        <v>375</v>
      </c>
      <c r="C17">
        <v>2.2000000000000002</v>
      </c>
      <c r="D17">
        <v>-8.3000000000000004E-2</v>
      </c>
      <c r="E17">
        <f t="shared" si="1"/>
        <v>430</v>
      </c>
      <c r="F17">
        <v>-1.4</v>
      </c>
      <c r="G17">
        <v>0.1</v>
      </c>
      <c r="J17">
        <f t="shared" si="2"/>
        <v>140</v>
      </c>
      <c r="K17">
        <v>-244</v>
      </c>
      <c r="L17">
        <v>5.2869999999999999</v>
      </c>
      <c r="M17" s="2"/>
    </row>
    <row r="18" spans="2:13" x14ac:dyDescent="0.25">
      <c r="B18">
        <f t="shared" si="0"/>
        <v>400</v>
      </c>
      <c r="C18">
        <v>-1.2</v>
      </c>
      <c r="D18">
        <v>7.0000000000000001E-3</v>
      </c>
      <c r="E18">
        <f t="shared" si="1"/>
        <v>440</v>
      </c>
      <c r="F18">
        <v>-1.1000000000000001</v>
      </c>
      <c r="G18">
        <v>0.125</v>
      </c>
      <c r="J18">
        <f t="shared" si="2"/>
        <v>150</v>
      </c>
      <c r="K18">
        <v>-66.52</v>
      </c>
      <c r="L18">
        <v>16.920000000000002</v>
      </c>
      <c r="M18" s="2"/>
    </row>
    <row r="19" spans="2:13" x14ac:dyDescent="0.25">
      <c r="B19">
        <f t="shared" si="0"/>
        <v>425</v>
      </c>
      <c r="C19">
        <v>-1.7</v>
      </c>
      <c r="D19">
        <v>8.2000000000000003E-2</v>
      </c>
      <c r="E19">
        <f t="shared" si="1"/>
        <v>450</v>
      </c>
      <c r="F19">
        <v>-0.8</v>
      </c>
      <c r="G19">
        <v>0.14899999999999999</v>
      </c>
      <c r="J19">
        <f t="shared" si="2"/>
        <v>160</v>
      </c>
      <c r="K19">
        <v>-37.450000000000003</v>
      </c>
      <c r="L19">
        <v>26.42</v>
      </c>
      <c r="M19" s="2"/>
    </row>
    <row r="20" spans="2:13" x14ac:dyDescent="0.25">
      <c r="B20">
        <f t="shared" si="0"/>
        <v>450</v>
      </c>
      <c r="C20">
        <v>-0.9</v>
      </c>
      <c r="D20">
        <v>0.14399999999999999</v>
      </c>
      <c r="E20">
        <f t="shared" si="1"/>
        <v>460</v>
      </c>
      <c r="F20">
        <v>-0.7</v>
      </c>
      <c r="G20">
        <v>0.17100000000000001</v>
      </c>
      <c r="J20">
        <f t="shared" si="2"/>
        <v>170</v>
      </c>
      <c r="K20">
        <v>-25.56</v>
      </c>
      <c r="L20">
        <v>34.299999999999997</v>
      </c>
      <c r="M20" s="2"/>
    </row>
    <row r="21" spans="2:13" x14ac:dyDescent="0.25">
      <c r="B21">
        <f t="shared" si="0"/>
        <v>475</v>
      </c>
      <c r="C21">
        <v>-0.6</v>
      </c>
      <c r="D21">
        <v>0.19700000000000001</v>
      </c>
      <c r="E21">
        <f t="shared" si="1"/>
        <v>470</v>
      </c>
      <c r="F21">
        <v>-0.6</v>
      </c>
      <c r="G21">
        <v>0.192</v>
      </c>
      <c r="J21">
        <f t="shared" si="2"/>
        <v>180</v>
      </c>
      <c r="K21">
        <v>-19.12</v>
      </c>
      <c r="L21">
        <v>40.880000000000003</v>
      </c>
      <c r="M21" s="2"/>
    </row>
    <row r="22" spans="2:13" x14ac:dyDescent="0.25">
      <c r="B22">
        <f t="shared" si="0"/>
        <v>500</v>
      </c>
      <c r="C22">
        <v>-0.41899999999999998</v>
      </c>
      <c r="D22">
        <v>0.24199999999999999</v>
      </c>
      <c r="E22">
        <f t="shared" si="1"/>
        <v>480</v>
      </c>
      <c r="F22">
        <v>-0.5</v>
      </c>
      <c r="G22">
        <v>0.21099999999999999</v>
      </c>
      <c r="J22">
        <f t="shared" si="2"/>
        <v>190</v>
      </c>
      <c r="K22">
        <v>-15.1</v>
      </c>
      <c r="L22">
        <v>46.48</v>
      </c>
      <c r="M22" s="2"/>
    </row>
    <row r="23" spans="2:13" x14ac:dyDescent="0.25">
      <c r="B23">
        <v>550</v>
      </c>
      <c r="C23">
        <v>-0.26700000000000002</v>
      </c>
      <c r="D23">
        <v>0.313</v>
      </c>
      <c r="E23">
        <f t="shared" si="1"/>
        <v>490</v>
      </c>
      <c r="F23">
        <v>-0.46100000000000002</v>
      </c>
      <c r="G23">
        <v>0.22900000000000001</v>
      </c>
      <c r="J23">
        <f t="shared" si="2"/>
        <v>200</v>
      </c>
      <c r="K23">
        <v>-12.36</v>
      </c>
      <c r="L23">
        <v>51.22</v>
      </c>
      <c r="M23" s="2"/>
    </row>
    <row r="24" spans="2:13" x14ac:dyDescent="0.25">
      <c r="B24">
        <f>B23+50</f>
        <v>600</v>
      </c>
      <c r="C24">
        <v>-0.192</v>
      </c>
      <c r="D24">
        <v>0.36699999999999999</v>
      </c>
      <c r="E24">
        <f>E23+10</f>
        <v>500</v>
      </c>
      <c r="F24">
        <v>-0.41199999999999998</v>
      </c>
      <c r="G24">
        <v>0.246</v>
      </c>
    </row>
  </sheetData>
  <mergeCells count="3">
    <mergeCell ref="B2:G2"/>
    <mergeCell ref="J2:O2"/>
    <mergeCell ref="M11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2020-02-04T14:19:35Z</dcterms:created>
  <dcterms:modified xsi:type="dcterms:W3CDTF">2020-02-04T15:13:07Z</dcterms:modified>
</cp:coreProperties>
</file>