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3552BFCB-EA5E-41F5-8BD3-73532626224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C46" i="1"/>
  <c r="D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46" i="1"/>
  <c r="C44" i="1"/>
  <c r="D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/>
  <c r="C17" i="1"/>
  <c r="D17" i="1"/>
  <c r="E17" i="1"/>
  <c r="E44" i="1" s="1"/>
  <c r="E46" i="1" s="1"/>
  <c r="F17" i="1"/>
  <c r="F44" i="1" s="1"/>
  <c r="F46" i="1" s="1"/>
  <c r="G17" i="1"/>
  <c r="G44" i="1" s="1"/>
  <c r="G46" i="1" s="1"/>
  <c r="H17" i="1"/>
  <c r="H44" i="1" s="1"/>
  <c r="H46" i="1" s="1"/>
  <c r="I17" i="1"/>
  <c r="I44" i="1" s="1"/>
  <c r="I46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B17" i="1"/>
  <c r="AG9" i="1"/>
  <c r="AG4" i="1"/>
  <c r="AG3" i="1"/>
  <c r="AG43" i="1"/>
  <c r="AI24" i="1" s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G46" i="1"/>
  <c r="AH24" i="1"/>
  <c r="AJ24" i="1" s="1"/>
  <c r="AG18" i="1"/>
  <c r="AH3" i="1" l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<sst xmlns="http://schemas.openxmlformats.org/spreadsheetml/2006/main" count="46" uniqueCount="25">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</sst>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topLeftCell="A25" zoomScaleNormal="100" workbookViewId="0">
      <selection activeCell="E28" sqref="E28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12.5</v>
      </c>
      <c r="AH3" s="6">
        <f>AG46/AG18</f>
        <v>29.546391752577321</v>
      </c>
      <c r="AI3" s="1">
        <f>AG3*AH3</f>
        <v>369.32989690721649</v>
      </c>
      <c r="AJ3" s="1">
        <f t="shared" ref="AJ3:AJ16" si="0">AG23-AI3</f>
        <v>624.24153166421206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11.5</v>
      </c>
      <c r="AH4" s="6"/>
      <c r="AI4" s="1">
        <f>AG4*AH3</f>
        <v>339.78350515463922</v>
      </c>
      <c r="AJ4" s="1">
        <f t="shared" si="0"/>
        <v>138.78792341678934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2.5</v>
      </c>
      <c r="AH5" s="6"/>
      <c r="AI5" s="1">
        <f>AG5*AH3</f>
        <v>73.86597938144331</v>
      </c>
      <c r="AJ5" s="1">
        <f t="shared" si="0"/>
        <v>-95.294550810014741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/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17.5</v>
      </c>
      <c r="AH6" s="6"/>
      <c r="AI6" s="1">
        <f>AG6*AH3</f>
        <v>517.06185567010311</v>
      </c>
      <c r="AJ6" s="1">
        <f t="shared" si="0"/>
        <v>-93.490427098674559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/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17.5</v>
      </c>
      <c r="AH7" s="6"/>
      <c r="AI7" s="1">
        <f>AG7*AH3</f>
        <v>517.06185567010311</v>
      </c>
      <c r="AJ7" s="1">
        <f t="shared" si="0"/>
        <v>211.50957290132544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/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17.5</v>
      </c>
      <c r="AH8" s="6"/>
      <c r="AI8" s="1">
        <f>AG8*AH3</f>
        <v>517.06185567010311</v>
      </c>
      <c r="AJ8" s="1">
        <f t="shared" si="0"/>
        <v>211.50957290132544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18</v>
      </c>
      <c r="AH9" s="6"/>
      <c r="AI9" s="1">
        <f>AG9*AH3</f>
        <v>531.83505154639181</v>
      </c>
      <c r="AJ9" s="1">
        <f t="shared" si="0"/>
        <v>-387.26362297496325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0</v>
      </c>
      <c r="N17" s="1">
        <f t="shared" si="2"/>
        <v>0</v>
      </c>
      <c r="O17" s="1">
        <f t="shared" si="2"/>
        <v>0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97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3475.9999999999995</v>
      </c>
      <c r="AI24" s="6">
        <f>AG43</f>
        <v>1896</v>
      </c>
      <c r="AJ24" s="6">
        <f>AH24-AI24</f>
        <v>1579.9999999999995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-21.428571428571427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423.57142857142856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728.57142857142856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728.57142857142856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/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1896</v>
      </c>
    </row>
    <row r="44" spans="1:36" ht="12.75" customHeight="1" x14ac:dyDescent="0.25">
      <c r="A44" s="4" t="s">
        <v>22</v>
      </c>
      <c r="B44" s="5">
        <f>B17*0.2*50</f>
        <v>175</v>
      </c>
      <c r="C44" s="5">
        <f t="shared" ref="C44:AF44" si="5">C17*0.2*50</f>
        <v>155</v>
      </c>
      <c r="D44" s="5">
        <f t="shared" si="5"/>
        <v>150</v>
      </c>
      <c r="E44" s="5">
        <f t="shared" si="5"/>
        <v>150</v>
      </c>
      <c r="F44" s="5">
        <f t="shared" si="5"/>
        <v>140</v>
      </c>
      <c r="G44" s="5">
        <f t="shared" si="5"/>
        <v>100</v>
      </c>
      <c r="H44" s="5">
        <f t="shared" si="5"/>
        <v>100</v>
      </c>
      <c r="I44" s="5">
        <f t="shared" si="5"/>
        <v>0</v>
      </c>
      <c r="J44" s="5">
        <f t="shared" si="5"/>
        <v>0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0</v>
      </c>
      <c r="P44" s="5">
        <f t="shared" si="5"/>
        <v>0</v>
      </c>
      <c r="Q44" s="5">
        <f t="shared" si="5"/>
        <v>0</v>
      </c>
      <c r="R44" s="5">
        <f t="shared" si="5"/>
        <v>0</v>
      </c>
      <c r="S44" s="5">
        <f t="shared" si="5"/>
        <v>0</v>
      </c>
      <c r="T44" s="5">
        <f t="shared" si="5"/>
        <v>0</v>
      </c>
      <c r="U44" s="5">
        <f t="shared" si="5"/>
        <v>0</v>
      </c>
      <c r="V44" s="5">
        <f t="shared" si="5"/>
        <v>0</v>
      </c>
      <c r="W44" s="5">
        <f t="shared" si="5"/>
        <v>0</v>
      </c>
      <c r="X44" s="5">
        <f t="shared" si="5"/>
        <v>0</v>
      </c>
      <c r="Y44" s="5">
        <f t="shared" si="5"/>
        <v>0</v>
      </c>
      <c r="Z44" s="5">
        <f t="shared" si="5"/>
        <v>0</v>
      </c>
      <c r="AA44" s="5">
        <f t="shared" si="5"/>
        <v>0</v>
      </c>
      <c r="AB44" s="5">
        <f t="shared" si="5"/>
        <v>0</v>
      </c>
      <c r="AC44" s="5">
        <f t="shared" si="5"/>
        <v>0</v>
      </c>
      <c r="AD44" s="5">
        <f t="shared" si="5"/>
        <v>0</v>
      </c>
      <c r="AE44" s="5">
        <f t="shared" si="5"/>
        <v>0</v>
      </c>
      <c r="AF44" s="5">
        <f t="shared" si="5"/>
        <v>0</v>
      </c>
      <c r="AG44" s="5">
        <f>SUM(B44:AF44)</f>
        <v>970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560</v>
      </c>
      <c r="C46" s="5">
        <f t="shared" ref="C46:AF46" si="6">SUM(C43+C44)</f>
        <v>570</v>
      </c>
      <c r="D46" s="5">
        <f t="shared" si="6"/>
        <v>150</v>
      </c>
      <c r="E46" s="5">
        <f t="shared" si="6"/>
        <v>665</v>
      </c>
      <c r="F46" s="5">
        <f t="shared" si="6"/>
        <v>166</v>
      </c>
      <c r="G46" s="5">
        <f t="shared" si="6"/>
        <v>645</v>
      </c>
      <c r="H46" s="5">
        <f t="shared" si="6"/>
        <v>110</v>
      </c>
      <c r="I46" s="5">
        <f t="shared" si="6"/>
        <v>0</v>
      </c>
      <c r="J46" s="5">
        <f t="shared" si="6"/>
        <v>0</v>
      </c>
      <c r="K46" s="5">
        <f t="shared" si="6"/>
        <v>0</v>
      </c>
      <c r="L46" s="5">
        <f t="shared" si="6"/>
        <v>0</v>
      </c>
      <c r="M46" s="5">
        <f t="shared" si="6"/>
        <v>0</v>
      </c>
      <c r="N46" s="5">
        <f t="shared" si="6"/>
        <v>0</v>
      </c>
      <c r="O46" s="5">
        <f t="shared" si="6"/>
        <v>0</v>
      </c>
      <c r="P46" s="5">
        <f t="shared" si="6"/>
        <v>0</v>
      </c>
      <c r="Q46" s="5">
        <f t="shared" si="6"/>
        <v>0</v>
      </c>
      <c r="R46" s="5">
        <f t="shared" si="6"/>
        <v>0</v>
      </c>
      <c r="S46" s="5">
        <f t="shared" si="6"/>
        <v>0</v>
      </c>
      <c r="T46" s="5">
        <f t="shared" si="6"/>
        <v>0</v>
      </c>
      <c r="U46" s="5">
        <f t="shared" si="6"/>
        <v>0</v>
      </c>
      <c r="V46" s="5">
        <f t="shared" si="6"/>
        <v>0</v>
      </c>
      <c r="W46" s="5">
        <f t="shared" si="6"/>
        <v>0</v>
      </c>
      <c r="X46" s="5">
        <f t="shared" si="6"/>
        <v>0</v>
      </c>
      <c r="Y46" s="5">
        <f t="shared" si="6"/>
        <v>0</v>
      </c>
      <c r="Z46" s="5">
        <f t="shared" si="6"/>
        <v>0</v>
      </c>
      <c r="AA46" s="5">
        <f t="shared" si="6"/>
        <v>0</v>
      </c>
      <c r="AB46" s="5">
        <f t="shared" si="6"/>
        <v>0</v>
      </c>
      <c r="AC46" s="5">
        <f t="shared" si="6"/>
        <v>0</v>
      </c>
      <c r="AD46" s="5">
        <f t="shared" si="6"/>
        <v>0</v>
      </c>
      <c r="AE46" s="5">
        <f t="shared" si="6"/>
        <v>0</v>
      </c>
      <c r="AF46" s="5">
        <f t="shared" si="6"/>
        <v>0</v>
      </c>
      <c r="AG46" s="5">
        <f>SUM(B46:AF46)</f>
        <v>2866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2023-03-07T03:44:50Z</dcterms:modified>
  <dc:language>en-US</dc:language>
</cp:coreProperties>
</file>