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 misc\"/>
    </mc:Choice>
  </mc:AlternateContent>
  <xr:revisionPtr revIDLastSave="0" documentId="13_ncr:1_{6A0866EF-83A0-438B-ACA8-2020AA09FA5C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Sheet1" sheetId="1" r:id="rId1"/>
  </sheets>
  <calcPr calcId="19102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24" i="1" l="1"/>
  <c r="E25" i="1"/>
  <c r="E26" i="1"/>
  <c r="E27" i="1"/>
  <c r="AG27" i="1" s="1"/>
  <c r="E28" i="1"/>
  <c r="E29" i="1"/>
  <c r="AG29" i="1" s="1"/>
  <c r="E23" i="1"/>
  <c r="AG23" i="1" s="1"/>
  <c r="AG24" i="1"/>
  <c r="AG25" i="1"/>
  <c r="R46" i="1"/>
  <c r="Z46" i="1"/>
  <c r="C44" i="1"/>
  <c r="C46" i="1" s="1"/>
  <c r="J44" i="1"/>
  <c r="J46" i="1" s="1"/>
  <c r="P44" i="1"/>
  <c r="P46" i="1" s="1"/>
  <c r="R44" i="1"/>
  <c r="X44" i="1"/>
  <c r="X46" i="1" s="1"/>
  <c r="Z44" i="1"/>
  <c r="AF44" i="1"/>
  <c r="AF46" i="1" s="1"/>
  <c r="C17" i="1"/>
  <c r="D17" i="1"/>
  <c r="D44" i="1" s="1"/>
  <c r="D46" i="1" s="1"/>
  <c r="E17" i="1"/>
  <c r="E44" i="1" s="1"/>
  <c r="E46" i="1" s="1"/>
  <c r="F17" i="1"/>
  <c r="F44" i="1" s="1"/>
  <c r="F46" i="1" s="1"/>
  <c r="G17" i="1"/>
  <c r="G44" i="1" s="1"/>
  <c r="G46" i="1" s="1"/>
  <c r="H17" i="1"/>
  <c r="H44" i="1" s="1"/>
  <c r="H46" i="1" s="1"/>
  <c r="I17" i="1"/>
  <c r="I44" i="1" s="1"/>
  <c r="I46" i="1" s="1"/>
  <c r="J17" i="1"/>
  <c r="K17" i="1"/>
  <c r="K44" i="1" s="1"/>
  <c r="K46" i="1" s="1"/>
  <c r="L17" i="1"/>
  <c r="L44" i="1" s="1"/>
  <c r="L46" i="1" s="1"/>
  <c r="M17" i="1"/>
  <c r="M44" i="1" s="1"/>
  <c r="M46" i="1" s="1"/>
  <c r="N17" i="1"/>
  <c r="N44" i="1" s="1"/>
  <c r="N46" i="1" s="1"/>
  <c r="O17" i="1"/>
  <c r="O44" i="1" s="1"/>
  <c r="O46" i="1" s="1"/>
  <c r="P17" i="1"/>
  <c r="Q17" i="1"/>
  <c r="Q44" i="1" s="1"/>
  <c r="Q46" i="1" s="1"/>
  <c r="R17" i="1"/>
  <c r="S17" i="1"/>
  <c r="S44" i="1" s="1"/>
  <c r="S46" i="1" s="1"/>
  <c r="T17" i="1"/>
  <c r="T44" i="1" s="1"/>
  <c r="T46" i="1" s="1"/>
  <c r="U17" i="1"/>
  <c r="U44" i="1" s="1"/>
  <c r="U46" i="1" s="1"/>
  <c r="V17" i="1"/>
  <c r="V44" i="1" s="1"/>
  <c r="V46" i="1" s="1"/>
  <c r="W17" i="1"/>
  <c r="W44" i="1" s="1"/>
  <c r="W46" i="1" s="1"/>
  <c r="X17" i="1"/>
  <c r="Y17" i="1"/>
  <c r="Y44" i="1" s="1"/>
  <c r="Y46" i="1" s="1"/>
  <c r="Z17" i="1"/>
  <c r="AA17" i="1"/>
  <c r="AA44" i="1" s="1"/>
  <c r="AA46" i="1" s="1"/>
  <c r="AB17" i="1"/>
  <c r="AB44" i="1" s="1"/>
  <c r="AB46" i="1" s="1"/>
  <c r="AC17" i="1"/>
  <c r="AC44" i="1" s="1"/>
  <c r="AC46" i="1" s="1"/>
  <c r="AD17" i="1"/>
  <c r="AD44" i="1" s="1"/>
  <c r="AD46" i="1" s="1"/>
  <c r="AE17" i="1"/>
  <c r="AE44" i="1" s="1"/>
  <c r="AE46" i="1" s="1"/>
  <c r="AF17" i="1"/>
  <c r="B17" i="1"/>
  <c r="B44" i="1" s="1"/>
  <c r="B46" i="1" s="1"/>
  <c r="AG9" i="1"/>
  <c r="AG4" i="1"/>
  <c r="AG3" i="1"/>
  <c r="AG43" i="1"/>
  <c r="AI24" i="1" s="1"/>
  <c r="AG36" i="1"/>
  <c r="AG35" i="1"/>
  <c r="AG34" i="1"/>
  <c r="AG33" i="1"/>
  <c r="AG32" i="1"/>
  <c r="AG31" i="1"/>
  <c r="AG30" i="1"/>
  <c r="AG28" i="1"/>
  <c r="AG26" i="1"/>
  <c r="AG16" i="1"/>
  <c r="AG15" i="1"/>
  <c r="AG14" i="1"/>
  <c r="AG13" i="1"/>
  <c r="AG12" i="1"/>
  <c r="AG11" i="1"/>
  <c r="AG10" i="1"/>
  <c r="AG8" i="1"/>
  <c r="AG7" i="1"/>
  <c r="AG6" i="1"/>
  <c r="AG5" i="1"/>
  <c r="AG44" i="1" l="1"/>
  <c r="AG46" i="1"/>
  <c r="AH24" i="1"/>
  <c r="AJ24" i="1" s="1"/>
  <c r="AG18" i="1"/>
  <c r="AH3" i="1" l="1"/>
  <c r="AI6" i="1" s="1"/>
  <c r="AJ6" i="1" s="1"/>
  <c r="AI16" i="1" l="1"/>
  <c r="AJ16" i="1" s="1"/>
  <c r="AI13" i="1"/>
  <c r="AJ13" i="1" s="1"/>
  <c r="AI3" i="1"/>
  <c r="AJ3" i="1" s="1"/>
  <c r="AI5" i="1"/>
  <c r="AJ5" i="1" s="1"/>
  <c r="AI12" i="1"/>
  <c r="AJ12" i="1" s="1"/>
  <c r="AI10" i="1"/>
  <c r="AJ10" i="1" s="1"/>
  <c r="AI15" i="1"/>
  <c r="AJ15" i="1" s="1"/>
  <c r="AI11" i="1"/>
  <c r="AJ11" i="1" s="1"/>
  <c r="AI4" i="1"/>
  <c r="AJ4" i="1" s="1"/>
  <c r="AI14" i="1"/>
  <c r="AJ14" i="1" s="1"/>
  <c r="AI7" i="1"/>
  <c r="AJ7" i="1" s="1"/>
  <c r="AI8" i="1"/>
  <c r="AJ8" i="1" s="1"/>
  <c r="AI9" i="1"/>
  <c r="AJ9" i="1" s="1"/>
</calcChain>
</file>

<file path=xl/sharedStrings.xml><?xml version="1.0" encoding="utf-8"?>
<sst xmlns="http://schemas.openxmlformats.org/spreadsheetml/2006/main" count="48" uniqueCount="25">
  <si>
    <t>meal rate</t>
  </si>
  <si>
    <t>meal cost</t>
  </si>
  <si>
    <t>taka</t>
  </si>
  <si>
    <t>Rakib</t>
  </si>
  <si>
    <t>Forhad</t>
  </si>
  <si>
    <t>Mahfuz</t>
  </si>
  <si>
    <t>Taher</t>
  </si>
  <si>
    <t>Total Meal</t>
  </si>
  <si>
    <t>Taka</t>
  </si>
  <si>
    <t>cost/deposit</t>
  </si>
  <si>
    <t>dep</t>
  </si>
  <si>
    <t>cost</t>
  </si>
  <si>
    <t>has</t>
  </si>
  <si>
    <t>Name</t>
  </si>
  <si>
    <t>DAYS-&gt;</t>
  </si>
  <si>
    <t>Himel</t>
  </si>
  <si>
    <t>Minhaz</t>
  </si>
  <si>
    <t>Nayem</t>
  </si>
  <si>
    <t>Bazar</t>
  </si>
  <si>
    <t>Meal</t>
  </si>
  <si>
    <t>Per Person</t>
  </si>
  <si>
    <t>Bazar TK</t>
  </si>
  <si>
    <t>Rice TK</t>
  </si>
  <si>
    <t>Total</t>
  </si>
  <si>
    <t>Total 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</si>
</sst>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charset val="1"/>
    </font>
    <font>
      <sz val="11"/>
      <color rgb="FF000000"/>
      <name val="Calibri"/>
      <charset val="1"/>
    </font>
    <font>
      <sz val="11"/>
      <name val="Cambria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0" applyFont="1"/>
    <xf numFmtId="0" fontId="2" fillId="0" borderId="2" xfId="0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00"/>
  <sheetViews>
    <sheetView tabSelected="1" topLeftCell="A16" zoomScaleNormal="100" workbookViewId="0">
      <selection activeCell="K25" sqref="K25"/>
    </sheetView>
  </sheetViews>
  <sheetFormatPr defaultColWidth="14.44140625" defaultRowHeight="13.2" x14ac:dyDescent="0.25"/>
  <cols>
    <col min="1" max="1" width="11.5546875" customWidth="1"/>
    <col min="2" max="2" width="5.109375" customWidth="1"/>
    <col min="3" max="3" width="7.21875" customWidth="1"/>
    <col min="4" max="4" width="6.33203125" customWidth="1"/>
    <col min="5" max="5" width="5.6640625" customWidth="1"/>
    <col min="6" max="6" width="5.44140625" customWidth="1"/>
    <col min="7" max="9" width="5.33203125" customWidth="1"/>
    <col min="10" max="10" width="5.44140625" customWidth="1"/>
    <col min="11" max="11" width="5.33203125" customWidth="1"/>
    <col min="12" max="12" width="5.6640625" customWidth="1"/>
    <col min="13" max="13" width="5.88671875" customWidth="1"/>
    <col min="14" max="14" width="5.44140625" customWidth="1"/>
    <col min="15" max="15" width="5.6640625" customWidth="1"/>
    <col min="16" max="16" width="5.88671875" customWidth="1"/>
    <col min="17" max="17" width="6" customWidth="1"/>
    <col min="18" max="18" width="5.44140625" customWidth="1"/>
    <col min="19" max="19" width="5.6640625" customWidth="1"/>
    <col min="20" max="20" width="6" customWidth="1"/>
    <col min="21" max="21" width="5.5546875" customWidth="1"/>
    <col min="22" max="22" width="5.44140625" customWidth="1"/>
    <col min="23" max="23" width="5.88671875" customWidth="1"/>
    <col min="24" max="24" width="6.109375" customWidth="1"/>
    <col min="25" max="25" width="5.44140625" customWidth="1"/>
    <col min="26" max="26" width="5.33203125" customWidth="1"/>
    <col min="27" max="27" width="5.88671875" customWidth="1"/>
    <col min="28" max="28" width="5.5546875" customWidth="1"/>
    <col min="29" max="29" width="5.88671875" customWidth="1"/>
    <col min="30" max="30" width="6.33203125" customWidth="1"/>
    <col min="31" max="31" width="5.6640625" customWidth="1"/>
    <col min="32" max="32" width="6" customWidth="1"/>
    <col min="33" max="37" width="11.5546875" customWidth="1"/>
  </cols>
  <sheetData>
    <row r="1" spans="1:37" ht="12.75" customHeight="1" x14ac:dyDescent="0.25">
      <c r="A1" s="6" t="s">
        <v>19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</row>
    <row r="2" spans="1:37" ht="12.75" customHeight="1" x14ac:dyDescent="0.25">
      <c r="A2" s="1" t="s">
        <v>14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" t="s">
        <v>7</v>
      </c>
      <c r="AH2" s="1" t="s">
        <v>0</v>
      </c>
      <c r="AI2" s="1" t="s">
        <v>1</v>
      </c>
      <c r="AJ2" s="1" t="s">
        <v>2</v>
      </c>
    </row>
    <row r="3" spans="1:37" ht="12.75" customHeight="1" x14ac:dyDescent="0.3">
      <c r="A3" s="1" t="s">
        <v>3</v>
      </c>
      <c r="B3" s="1">
        <v>2.5</v>
      </c>
      <c r="C3" s="1">
        <v>2.5</v>
      </c>
      <c r="D3" s="1">
        <v>2.5</v>
      </c>
      <c r="E3" s="1">
        <v>2.5</v>
      </c>
      <c r="F3" s="1">
        <v>2.5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f>SUM(B3:AF3)</f>
        <v>12.5</v>
      </c>
      <c r="AH3" s="6">
        <f>AG46/AG18</f>
        <v>29.548872180451127</v>
      </c>
      <c r="AI3" s="1">
        <f>AG3*AH3</f>
        <v>369.36090225563908</v>
      </c>
      <c r="AJ3" s="1">
        <f t="shared" ref="AJ3:AJ16" si="0">AG23-AI3</f>
        <v>624.21052631578948</v>
      </c>
      <c r="AK3" s="2" t="s">
        <v>3</v>
      </c>
    </row>
    <row r="4" spans="1:37" ht="12.75" customHeight="1" x14ac:dyDescent="0.3">
      <c r="A4" s="1" t="s">
        <v>5</v>
      </c>
      <c r="B4" s="1">
        <v>2.5</v>
      </c>
      <c r="C4" s="1">
        <v>2.5</v>
      </c>
      <c r="D4" s="1">
        <v>2.5</v>
      </c>
      <c r="E4" s="1">
        <v>2.5</v>
      </c>
      <c r="F4" s="1">
        <v>1.5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f>SUM(B4:AF4)</f>
        <v>11.5</v>
      </c>
      <c r="AH4" s="6"/>
      <c r="AI4" s="1">
        <f>AG4*AH3</f>
        <v>339.81203007518798</v>
      </c>
      <c r="AJ4" s="1">
        <f t="shared" si="0"/>
        <v>138.75939849624058</v>
      </c>
      <c r="AK4" s="2" t="s">
        <v>5</v>
      </c>
    </row>
    <row r="5" spans="1:37" ht="12.75" customHeight="1" x14ac:dyDescent="0.3">
      <c r="A5" s="1" t="s">
        <v>15</v>
      </c>
      <c r="B5" s="1">
        <v>2.5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3</v>
      </c>
      <c r="K5" s="1">
        <v>5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f t="shared" ref="AG5:AG16" si="1">SUM(B5:AF5)</f>
        <v>10.5</v>
      </c>
      <c r="AH5" s="6"/>
      <c r="AI5" s="1">
        <f>AG5*AH3</f>
        <v>310.26315789473682</v>
      </c>
      <c r="AJ5" s="1">
        <f t="shared" si="0"/>
        <v>1668.3082706766918</v>
      </c>
      <c r="AK5" s="2" t="s">
        <v>15</v>
      </c>
    </row>
    <row r="6" spans="1:37" ht="12.75" customHeight="1" x14ac:dyDescent="0.3">
      <c r="A6" s="1" t="s">
        <v>16</v>
      </c>
      <c r="B6" s="1">
        <v>2.5</v>
      </c>
      <c r="C6" s="1">
        <v>2.5</v>
      </c>
      <c r="D6" s="1">
        <v>2.5</v>
      </c>
      <c r="E6" s="1">
        <v>2.5</v>
      </c>
      <c r="F6" s="1">
        <v>2.5</v>
      </c>
      <c r="G6" s="1">
        <v>2.5</v>
      </c>
      <c r="H6" s="1">
        <v>2.5</v>
      </c>
      <c r="I6" s="1">
        <v>2</v>
      </c>
      <c r="J6" s="1">
        <v>2.5</v>
      </c>
      <c r="K6" s="1">
        <v>2.5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f t="shared" si="1"/>
        <v>24.5</v>
      </c>
      <c r="AH6" s="6"/>
      <c r="AI6" s="1">
        <f>AG6*AH3</f>
        <v>723.9473684210526</v>
      </c>
      <c r="AJ6" s="1">
        <f t="shared" si="0"/>
        <v>-300.37593984962405</v>
      </c>
      <c r="AK6" s="2" t="s">
        <v>16</v>
      </c>
    </row>
    <row r="7" spans="1:37" ht="12.75" customHeight="1" x14ac:dyDescent="0.3">
      <c r="A7" s="1" t="s">
        <v>6</v>
      </c>
      <c r="B7" s="1">
        <v>2.5</v>
      </c>
      <c r="C7" s="1">
        <v>2.5</v>
      </c>
      <c r="D7" s="1">
        <v>2.5</v>
      </c>
      <c r="E7" s="1">
        <v>2.5</v>
      </c>
      <c r="F7" s="1">
        <v>2.5</v>
      </c>
      <c r="G7" s="1">
        <v>2.5</v>
      </c>
      <c r="H7" s="1">
        <v>2.5</v>
      </c>
      <c r="I7" s="1">
        <v>2</v>
      </c>
      <c r="J7" s="1">
        <v>2.5</v>
      </c>
      <c r="K7" s="1">
        <v>2.5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f t="shared" si="1"/>
        <v>24.5</v>
      </c>
      <c r="AH7" s="6"/>
      <c r="AI7" s="1">
        <f>AG7*AH3</f>
        <v>723.9473684210526</v>
      </c>
      <c r="AJ7" s="1">
        <f t="shared" si="0"/>
        <v>1029.624060150376</v>
      </c>
      <c r="AK7" s="2" t="s">
        <v>6</v>
      </c>
    </row>
    <row r="8" spans="1:37" ht="12.75" customHeight="1" x14ac:dyDescent="0.3">
      <c r="A8" s="1" t="s">
        <v>4</v>
      </c>
      <c r="B8" s="1">
        <v>2.5</v>
      </c>
      <c r="C8" s="1">
        <v>2.5</v>
      </c>
      <c r="D8" s="1">
        <v>2.5</v>
      </c>
      <c r="E8" s="1">
        <v>2.5</v>
      </c>
      <c r="F8" s="1">
        <v>2.5</v>
      </c>
      <c r="G8" s="1">
        <v>2.5</v>
      </c>
      <c r="H8" s="1">
        <v>2.5</v>
      </c>
      <c r="I8" s="1">
        <v>2</v>
      </c>
      <c r="J8" s="1">
        <v>2.5</v>
      </c>
      <c r="K8" s="1">
        <v>2.5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f t="shared" si="1"/>
        <v>24.5</v>
      </c>
      <c r="AH8" s="6"/>
      <c r="AI8" s="1">
        <f>AG8*AH3</f>
        <v>723.9473684210526</v>
      </c>
      <c r="AJ8" s="1">
        <f t="shared" si="0"/>
        <v>1029.624060150376</v>
      </c>
      <c r="AK8" s="2" t="s">
        <v>4</v>
      </c>
    </row>
    <row r="9" spans="1:37" ht="12.75" customHeight="1" x14ac:dyDescent="0.3">
      <c r="A9" s="1" t="s">
        <v>17</v>
      </c>
      <c r="B9" s="1">
        <v>2.5</v>
      </c>
      <c r="C9" s="1">
        <v>3</v>
      </c>
      <c r="D9" s="1">
        <v>2.5</v>
      </c>
      <c r="E9" s="1">
        <v>2.5</v>
      </c>
      <c r="F9" s="1">
        <v>2.5</v>
      </c>
      <c r="G9" s="1">
        <v>2.5</v>
      </c>
      <c r="H9" s="1">
        <v>2.5</v>
      </c>
      <c r="I9" s="1">
        <v>2</v>
      </c>
      <c r="J9" s="1">
        <v>2.5</v>
      </c>
      <c r="K9" s="1">
        <v>2.5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f>SUM(B9:AF9)</f>
        <v>25</v>
      </c>
      <c r="AH9" s="6"/>
      <c r="AI9" s="1">
        <f>AG9*AH3</f>
        <v>738.72180451127815</v>
      </c>
      <c r="AJ9" s="1">
        <f t="shared" si="0"/>
        <v>-594.1503759398496</v>
      </c>
      <c r="AK9" s="2" t="s">
        <v>17</v>
      </c>
    </row>
    <row r="10" spans="1:37" ht="12.75" customHeigh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>
        <f t="shared" si="1"/>
        <v>0</v>
      </c>
      <c r="AH10" s="6"/>
      <c r="AI10" s="1">
        <f>AG10*AH3</f>
        <v>0</v>
      </c>
      <c r="AJ10" s="1">
        <f t="shared" si="0"/>
        <v>0</v>
      </c>
      <c r="AK10" s="2"/>
    </row>
    <row r="11" spans="1:37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>
        <f t="shared" si="1"/>
        <v>0</v>
      </c>
      <c r="AH11" s="6"/>
      <c r="AI11" s="1">
        <f>AG11*AH3</f>
        <v>0</v>
      </c>
      <c r="AJ11" s="1">
        <f t="shared" si="0"/>
        <v>0</v>
      </c>
      <c r="AK11" s="2"/>
    </row>
    <row r="12" spans="1:37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>
        <f t="shared" si="1"/>
        <v>0</v>
      </c>
      <c r="AH12" s="6"/>
      <c r="AI12" s="1">
        <f>AG12*AH3</f>
        <v>0</v>
      </c>
      <c r="AJ12" s="1">
        <f t="shared" si="0"/>
        <v>0</v>
      </c>
      <c r="AK12" s="2"/>
    </row>
    <row r="13" spans="1:37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>
        <f t="shared" si="1"/>
        <v>0</v>
      </c>
      <c r="AH13" s="6"/>
      <c r="AI13" s="1">
        <f>AG13*AH3</f>
        <v>0</v>
      </c>
      <c r="AJ13" s="1">
        <f t="shared" si="0"/>
        <v>0</v>
      </c>
      <c r="AK13" s="2"/>
    </row>
    <row r="14" spans="1:37" ht="12.7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>
        <f t="shared" si="1"/>
        <v>0</v>
      </c>
      <c r="AH14" s="6"/>
      <c r="AI14" s="1">
        <f>AG14*AH3</f>
        <v>0</v>
      </c>
      <c r="AJ14" s="1">
        <f t="shared" si="0"/>
        <v>0</v>
      </c>
      <c r="AK14" s="2"/>
    </row>
    <row r="15" spans="1:37" ht="12.7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f t="shared" si="1"/>
        <v>0</v>
      </c>
      <c r="AH15" s="6"/>
      <c r="AI15" s="1">
        <f>AG15*AH3</f>
        <v>0</v>
      </c>
      <c r="AJ15" s="1">
        <f t="shared" si="0"/>
        <v>0</v>
      </c>
      <c r="AK15" s="2"/>
    </row>
    <row r="16" spans="1:37" ht="12.7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>
        <f t="shared" si="1"/>
        <v>0</v>
      </c>
      <c r="AH16" s="6"/>
      <c r="AI16" s="1">
        <f>AG16*AH3</f>
        <v>0</v>
      </c>
      <c r="AJ16" s="1">
        <f t="shared" si="0"/>
        <v>0</v>
      </c>
      <c r="AK16" s="2"/>
    </row>
    <row r="17" spans="1:36" ht="12.75" customHeight="1" x14ac:dyDescent="0.25">
      <c r="A17" s="1"/>
      <c r="B17" s="1">
        <f t="shared" ref="B17:AF17" si="2">SUM(B3:B16)</f>
        <v>17.5</v>
      </c>
      <c r="C17" s="1">
        <f t="shared" si="2"/>
        <v>15.5</v>
      </c>
      <c r="D17" s="1">
        <f t="shared" si="2"/>
        <v>15</v>
      </c>
      <c r="E17" s="1">
        <f t="shared" si="2"/>
        <v>15</v>
      </c>
      <c r="F17" s="1">
        <f t="shared" si="2"/>
        <v>14</v>
      </c>
      <c r="G17" s="1">
        <f t="shared" si="2"/>
        <v>10</v>
      </c>
      <c r="H17" s="1">
        <f t="shared" si="2"/>
        <v>10</v>
      </c>
      <c r="I17" s="1">
        <f t="shared" si="2"/>
        <v>8</v>
      </c>
      <c r="J17" s="1">
        <f t="shared" si="2"/>
        <v>13</v>
      </c>
      <c r="K17" s="1">
        <f t="shared" si="2"/>
        <v>15</v>
      </c>
      <c r="L17" s="1">
        <f t="shared" si="2"/>
        <v>0</v>
      </c>
      <c r="M17" s="1">
        <f t="shared" si="2"/>
        <v>0</v>
      </c>
      <c r="N17" s="1">
        <f t="shared" si="2"/>
        <v>0</v>
      </c>
      <c r="O17" s="1">
        <f t="shared" si="2"/>
        <v>0</v>
      </c>
      <c r="P17" s="1">
        <f t="shared" si="2"/>
        <v>0</v>
      </c>
      <c r="Q17" s="1">
        <f t="shared" si="2"/>
        <v>0</v>
      </c>
      <c r="R17" s="1">
        <f t="shared" si="2"/>
        <v>0</v>
      </c>
      <c r="S17" s="1">
        <f t="shared" si="2"/>
        <v>0</v>
      </c>
      <c r="T17" s="1">
        <f t="shared" si="2"/>
        <v>0</v>
      </c>
      <c r="U17" s="1">
        <f t="shared" si="2"/>
        <v>0</v>
      </c>
      <c r="V17" s="1">
        <f t="shared" si="2"/>
        <v>0</v>
      </c>
      <c r="W17" s="1">
        <f t="shared" si="2"/>
        <v>0</v>
      </c>
      <c r="X17" s="1">
        <f t="shared" si="2"/>
        <v>0</v>
      </c>
      <c r="Y17" s="1">
        <f t="shared" si="2"/>
        <v>0</v>
      </c>
      <c r="Z17" s="1">
        <f t="shared" si="2"/>
        <v>0</v>
      </c>
      <c r="AA17" s="1">
        <f t="shared" si="2"/>
        <v>0</v>
      </c>
      <c r="AB17" s="1">
        <f t="shared" si="2"/>
        <v>0</v>
      </c>
      <c r="AC17" s="1">
        <f t="shared" si="2"/>
        <v>0</v>
      </c>
      <c r="AD17" s="1">
        <f t="shared" si="2"/>
        <v>0</v>
      </c>
      <c r="AE17" s="1">
        <f t="shared" si="2"/>
        <v>0</v>
      </c>
      <c r="AF17" s="1">
        <f t="shared" si="2"/>
        <v>0</v>
      </c>
      <c r="AG17" s="1"/>
      <c r="AH17" s="6"/>
      <c r="AI17" s="1"/>
      <c r="AJ17" s="1"/>
    </row>
    <row r="18" spans="1:36" ht="12.75" customHeight="1" x14ac:dyDescent="0.25">
      <c r="A18" s="1"/>
      <c r="B18" s="7" t="s">
        <v>7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1">
        <f>SUM(AG3:AG16)</f>
        <v>133</v>
      </c>
      <c r="AH18" s="1"/>
      <c r="AI18" s="1"/>
    </row>
    <row r="19" spans="1:36" ht="12.75" customHeight="1" x14ac:dyDescent="0.25"/>
    <row r="20" spans="1:36" ht="12.75" customHeight="1" x14ac:dyDescent="0.25"/>
    <row r="21" spans="1:36" ht="12.75" customHeight="1" x14ac:dyDescent="0.25">
      <c r="A21" s="6" t="s">
        <v>8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</row>
    <row r="22" spans="1:36" ht="12.75" customHeight="1" x14ac:dyDescent="0.25">
      <c r="A22" s="1"/>
      <c r="B22" s="1">
        <v>1</v>
      </c>
      <c r="C22" s="1">
        <v>2</v>
      </c>
      <c r="D22" s="1">
        <v>3</v>
      </c>
      <c r="E22" s="1">
        <v>4</v>
      </c>
      <c r="F22" s="1">
        <v>5</v>
      </c>
      <c r="G22" s="1">
        <v>6</v>
      </c>
      <c r="H22" s="1">
        <v>7</v>
      </c>
      <c r="I22" s="1">
        <v>8</v>
      </c>
      <c r="J22" s="1">
        <v>9</v>
      </c>
      <c r="K22" s="1">
        <v>10</v>
      </c>
      <c r="L22" s="1">
        <v>11</v>
      </c>
      <c r="M22" s="1">
        <v>12</v>
      </c>
      <c r="N22" s="1">
        <v>13</v>
      </c>
      <c r="O22" s="1">
        <v>14</v>
      </c>
      <c r="P22" s="1">
        <v>15</v>
      </c>
      <c r="Q22" s="1">
        <v>16</v>
      </c>
      <c r="R22" s="1">
        <v>17</v>
      </c>
      <c r="S22" s="1">
        <v>18</v>
      </c>
      <c r="T22" s="1">
        <v>19</v>
      </c>
      <c r="U22" s="1">
        <v>20</v>
      </c>
      <c r="V22" s="1">
        <v>21</v>
      </c>
      <c r="W22" s="1">
        <v>22</v>
      </c>
      <c r="X22" s="1">
        <v>23</v>
      </c>
      <c r="Y22" s="1">
        <v>24</v>
      </c>
      <c r="Z22" s="1">
        <v>25</v>
      </c>
      <c r="AA22" s="1">
        <v>26</v>
      </c>
      <c r="AB22" s="1">
        <v>27</v>
      </c>
      <c r="AC22" s="1">
        <v>28</v>
      </c>
      <c r="AD22" s="1">
        <v>29</v>
      </c>
      <c r="AE22" s="1">
        <v>30</v>
      </c>
      <c r="AF22" s="1">
        <v>31</v>
      </c>
      <c r="AG22" s="1" t="s">
        <v>20</v>
      </c>
      <c r="AH22" s="7" t="s">
        <v>9</v>
      </c>
      <c r="AI22" s="7"/>
    </row>
    <row r="23" spans="1:36" ht="12.75" customHeight="1" x14ac:dyDescent="0.25">
      <c r="A23" s="1" t="s">
        <v>3</v>
      </c>
      <c r="B23" s="1">
        <v>0</v>
      </c>
      <c r="C23" s="1"/>
      <c r="D23" s="1"/>
      <c r="E23" s="1">
        <f>-150/7</f>
        <v>-21.428571428571427</v>
      </c>
      <c r="F23" s="1">
        <v>15</v>
      </c>
      <c r="G23" s="1">
        <v>1000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f t="shared" ref="AG23:AG36" si="3">SUM(B23:AF23)</f>
        <v>993.57142857142856</v>
      </c>
      <c r="AH23" s="1" t="s">
        <v>10</v>
      </c>
      <c r="AI23" s="1" t="s">
        <v>11</v>
      </c>
      <c r="AJ23" s="1" t="s">
        <v>12</v>
      </c>
    </row>
    <row r="24" spans="1:36" ht="12.75" customHeight="1" x14ac:dyDescent="0.25">
      <c r="A24" s="1" t="s">
        <v>5</v>
      </c>
      <c r="B24" s="1">
        <v>0</v>
      </c>
      <c r="C24" s="1">
        <v>0</v>
      </c>
      <c r="D24" s="1">
        <v>0</v>
      </c>
      <c r="E24" s="1">
        <f t="shared" ref="E24:E29" si="4">-150/7</f>
        <v>-21.428571428571427</v>
      </c>
      <c r="F24" s="1">
        <v>500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f t="shared" si="3"/>
        <v>478.57142857142856</v>
      </c>
      <c r="AH24" s="6">
        <f>SUM(AG23:AG36)</f>
        <v>7526</v>
      </c>
      <c r="AI24" s="6">
        <f>AG43</f>
        <v>2600</v>
      </c>
      <c r="AJ24" s="6">
        <f>AH24-AI24</f>
        <v>4926</v>
      </c>
    </row>
    <row r="25" spans="1:36" ht="12.75" customHeight="1" x14ac:dyDescent="0.25">
      <c r="A25" s="1" t="s">
        <v>15</v>
      </c>
      <c r="B25" s="1">
        <v>0</v>
      </c>
      <c r="C25" s="1">
        <v>0</v>
      </c>
      <c r="D25" s="1">
        <v>0</v>
      </c>
      <c r="E25" s="1">
        <f t="shared" si="4"/>
        <v>-21.428571428571427</v>
      </c>
      <c r="F25" s="1"/>
      <c r="G25" s="1">
        <v>0</v>
      </c>
      <c r="H25" s="1">
        <v>0</v>
      </c>
      <c r="I25" s="1">
        <v>0</v>
      </c>
      <c r="J25" s="1">
        <v>0</v>
      </c>
      <c r="K25" s="1">
        <v>2000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f t="shared" si="3"/>
        <v>1978.5714285714287</v>
      </c>
      <c r="AH25" s="6"/>
      <c r="AI25" s="6"/>
      <c r="AJ25" s="6"/>
    </row>
    <row r="26" spans="1:36" ht="12.75" customHeight="1" x14ac:dyDescent="0.25">
      <c r="A26" s="1" t="s">
        <v>16</v>
      </c>
      <c r="B26" s="1"/>
      <c r="C26" s="1">
        <v>0</v>
      </c>
      <c r="D26" s="1">
        <v>0</v>
      </c>
      <c r="E26" s="1">
        <f t="shared" si="4"/>
        <v>-21.428571428571427</v>
      </c>
      <c r="F26" s="1">
        <v>0</v>
      </c>
      <c r="G26" s="1">
        <v>45</v>
      </c>
      <c r="H26" s="1">
        <v>400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f t="shared" si="3"/>
        <v>423.57142857142856</v>
      </c>
      <c r="AH26" s="6"/>
      <c r="AI26" s="6"/>
      <c r="AJ26" s="6"/>
    </row>
    <row r="27" spans="1:36" ht="12.75" customHeight="1" x14ac:dyDescent="0.25">
      <c r="A27" s="1" t="s">
        <v>6</v>
      </c>
      <c r="B27" s="1">
        <v>500</v>
      </c>
      <c r="C27" s="1"/>
      <c r="D27" s="1">
        <v>250</v>
      </c>
      <c r="E27" s="1">
        <f t="shared" si="4"/>
        <v>-21.428571428571427</v>
      </c>
      <c r="F27" s="1">
        <v>0</v>
      </c>
      <c r="G27" s="1">
        <v>0</v>
      </c>
      <c r="H27" s="1">
        <v>25</v>
      </c>
      <c r="I27" s="1">
        <v>1000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f t="shared" si="3"/>
        <v>1753.5714285714284</v>
      </c>
      <c r="AH27" s="6"/>
      <c r="AI27" s="6"/>
      <c r="AJ27" s="6"/>
    </row>
    <row r="28" spans="1:36" ht="12.75" customHeight="1" x14ac:dyDescent="0.25">
      <c r="A28" s="1" t="s">
        <v>4</v>
      </c>
      <c r="B28" s="1"/>
      <c r="C28" s="1">
        <v>0</v>
      </c>
      <c r="D28" s="1">
        <v>750</v>
      </c>
      <c r="E28" s="1">
        <f t="shared" si="4"/>
        <v>-21.428571428571427</v>
      </c>
      <c r="F28" s="1">
        <v>0</v>
      </c>
      <c r="G28" s="1">
        <v>0</v>
      </c>
      <c r="H28" s="1">
        <v>25</v>
      </c>
      <c r="I28" s="1">
        <v>1000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f t="shared" si="3"/>
        <v>1753.5714285714284</v>
      </c>
      <c r="AH28" s="6"/>
      <c r="AI28" s="6"/>
      <c r="AJ28" s="6"/>
    </row>
    <row r="29" spans="1:36" ht="12.75" customHeight="1" x14ac:dyDescent="0.25">
      <c r="A29" s="1" t="s">
        <v>17</v>
      </c>
      <c r="B29" s="1">
        <v>385</v>
      </c>
      <c r="C29" s="1">
        <v>0</v>
      </c>
      <c r="D29" s="1">
        <v>0</v>
      </c>
      <c r="E29" s="1">
        <f t="shared" si="4"/>
        <v>-21.428571428571427</v>
      </c>
      <c r="F29" s="1">
        <v>-230</v>
      </c>
      <c r="G29" s="1">
        <v>11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f t="shared" si="3"/>
        <v>144.57142857142856</v>
      </c>
      <c r="AH29" s="6"/>
      <c r="AI29" s="6"/>
      <c r="AJ29" s="6"/>
    </row>
    <row r="30" spans="1:36" ht="12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>
        <f t="shared" si="3"/>
        <v>0</v>
      </c>
      <c r="AH30" s="3"/>
      <c r="AI30" s="3"/>
      <c r="AJ30" s="3"/>
    </row>
    <row r="31" spans="1:36" ht="12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>
        <f t="shared" si="3"/>
        <v>0</v>
      </c>
      <c r="AH31" s="3"/>
      <c r="AI31" s="3"/>
      <c r="AJ31" s="3"/>
    </row>
    <row r="32" spans="1:36" ht="12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>
        <f t="shared" si="3"/>
        <v>0</v>
      </c>
      <c r="AH32" s="3"/>
      <c r="AI32" s="3"/>
      <c r="AJ32" s="3"/>
    </row>
    <row r="33" spans="1:36" ht="12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>
        <f t="shared" si="3"/>
        <v>0</v>
      </c>
      <c r="AH33" s="3"/>
      <c r="AI33" s="3"/>
      <c r="AJ33" s="3"/>
    </row>
    <row r="34" spans="1:36" ht="12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>
        <f t="shared" si="3"/>
        <v>0</v>
      </c>
      <c r="AH34" s="3"/>
      <c r="AI34" s="3"/>
      <c r="AJ34" s="3"/>
    </row>
    <row r="35" spans="1:36" ht="12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>
        <f t="shared" si="3"/>
        <v>0</v>
      </c>
      <c r="AH35" s="3"/>
      <c r="AI35" s="3"/>
      <c r="AJ35" s="3"/>
    </row>
    <row r="36" spans="1:36" ht="12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>
        <f t="shared" si="3"/>
        <v>0</v>
      </c>
      <c r="AH36" s="3"/>
      <c r="AI36" s="3"/>
      <c r="AJ36" s="3"/>
    </row>
    <row r="37" spans="1:36" ht="12.75" customHeight="1" x14ac:dyDescent="0.25"/>
    <row r="38" spans="1:36" ht="12.75" customHeight="1" x14ac:dyDescent="0.25"/>
    <row r="39" spans="1:36" ht="12.75" customHeight="1" x14ac:dyDescent="0.25"/>
    <row r="40" spans="1:36" ht="12.75" customHeight="1" x14ac:dyDescent="0.25">
      <c r="A40" s="6" t="s">
        <v>18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</row>
    <row r="41" spans="1:36" ht="12.75" customHeight="1" x14ac:dyDescent="0.25">
      <c r="A41" s="1"/>
      <c r="B41" s="1">
        <v>1</v>
      </c>
      <c r="C41" s="1">
        <v>2</v>
      </c>
      <c r="D41" s="1">
        <v>3</v>
      </c>
      <c r="E41" s="1">
        <v>4</v>
      </c>
      <c r="F41" s="1">
        <v>5</v>
      </c>
      <c r="G41" s="1">
        <v>6</v>
      </c>
      <c r="H41" s="1">
        <v>7</v>
      </c>
      <c r="I41" s="1">
        <v>8</v>
      </c>
      <c r="J41" s="1">
        <v>9</v>
      </c>
      <c r="K41" s="1">
        <v>10</v>
      </c>
      <c r="L41" s="1">
        <v>11</v>
      </c>
      <c r="M41" s="1">
        <v>12</v>
      </c>
      <c r="N41" s="1">
        <v>13</v>
      </c>
      <c r="O41" s="1">
        <v>14</v>
      </c>
      <c r="P41" s="1">
        <v>15</v>
      </c>
      <c r="Q41" s="1">
        <v>16</v>
      </c>
      <c r="R41" s="1">
        <v>17</v>
      </c>
      <c r="S41" s="1">
        <v>18</v>
      </c>
      <c r="T41" s="1">
        <v>19</v>
      </c>
      <c r="U41" s="1">
        <v>20</v>
      </c>
      <c r="V41" s="1">
        <v>21</v>
      </c>
      <c r="W41" s="1">
        <v>22</v>
      </c>
      <c r="X41" s="1">
        <v>23</v>
      </c>
      <c r="Y41" s="1">
        <v>24</v>
      </c>
      <c r="Z41" s="1">
        <v>25</v>
      </c>
      <c r="AA41" s="1">
        <v>26</v>
      </c>
      <c r="AB41" s="1">
        <v>27</v>
      </c>
      <c r="AC41" s="1">
        <v>28</v>
      </c>
      <c r="AD41" s="1">
        <v>29</v>
      </c>
      <c r="AE41" s="1">
        <v>30</v>
      </c>
      <c r="AF41" s="1">
        <v>31</v>
      </c>
      <c r="AG41" s="1" t="s">
        <v>23</v>
      </c>
    </row>
    <row r="42" spans="1:36" ht="12.75" customHeight="1" x14ac:dyDescent="0.25">
      <c r="A42" s="1" t="s">
        <v>13</v>
      </c>
      <c r="B42" s="1" t="s">
        <v>17</v>
      </c>
      <c r="C42" s="1" t="s">
        <v>17</v>
      </c>
      <c r="D42" s="1"/>
      <c r="E42" s="1" t="s">
        <v>3</v>
      </c>
      <c r="F42" s="1" t="s">
        <v>17</v>
      </c>
      <c r="G42" s="1" t="s">
        <v>16</v>
      </c>
      <c r="H42" s="1" t="s">
        <v>17</v>
      </c>
      <c r="I42" s="1" t="s">
        <v>6</v>
      </c>
      <c r="J42" s="1" t="s">
        <v>17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6" ht="12.75" customHeight="1" x14ac:dyDescent="0.25">
      <c r="A43" s="1" t="s">
        <v>21</v>
      </c>
      <c r="B43" s="1">
        <v>385</v>
      </c>
      <c r="C43" s="1">
        <v>415</v>
      </c>
      <c r="D43" s="1"/>
      <c r="E43" s="1">
        <v>515</v>
      </c>
      <c r="F43" s="1">
        <v>26</v>
      </c>
      <c r="G43" s="1">
        <v>545</v>
      </c>
      <c r="H43" s="1">
        <v>10</v>
      </c>
      <c r="I43" s="1">
        <v>308</v>
      </c>
      <c r="J43" s="1">
        <v>386</v>
      </c>
      <c r="K43" s="1">
        <v>10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f>SUM(B43:AF43)</f>
        <v>2600</v>
      </c>
    </row>
    <row r="44" spans="1:36" ht="12.75" customHeight="1" x14ac:dyDescent="0.25">
      <c r="A44" s="4" t="s">
        <v>22</v>
      </c>
      <c r="B44" s="5">
        <f>B17*0.2*50</f>
        <v>175</v>
      </c>
      <c r="C44" s="5">
        <f t="shared" ref="C44:AF44" si="5">C17*0.2*50</f>
        <v>155</v>
      </c>
      <c r="D44" s="5">
        <f t="shared" si="5"/>
        <v>150</v>
      </c>
      <c r="E44" s="5">
        <f t="shared" si="5"/>
        <v>150</v>
      </c>
      <c r="F44" s="5">
        <f t="shared" si="5"/>
        <v>140</v>
      </c>
      <c r="G44" s="5">
        <f t="shared" si="5"/>
        <v>100</v>
      </c>
      <c r="H44" s="5">
        <f t="shared" si="5"/>
        <v>100</v>
      </c>
      <c r="I44" s="5">
        <f t="shared" si="5"/>
        <v>80</v>
      </c>
      <c r="J44" s="5">
        <f t="shared" si="5"/>
        <v>130</v>
      </c>
      <c r="K44" s="5">
        <f t="shared" si="5"/>
        <v>150</v>
      </c>
      <c r="L44" s="5">
        <f t="shared" si="5"/>
        <v>0</v>
      </c>
      <c r="M44" s="5">
        <f t="shared" si="5"/>
        <v>0</v>
      </c>
      <c r="N44" s="5">
        <f t="shared" si="5"/>
        <v>0</v>
      </c>
      <c r="O44" s="5">
        <f t="shared" si="5"/>
        <v>0</v>
      </c>
      <c r="P44" s="5">
        <f t="shared" si="5"/>
        <v>0</v>
      </c>
      <c r="Q44" s="5">
        <f t="shared" si="5"/>
        <v>0</v>
      </c>
      <c r="R44" s="5">
        <f t="shared" si="5"/>
        <v>0</v>
      </c>
      <c r="S44" s="5">
        <f t="shared" si="5"/>
        <v>0</v>
      </c>
      <c r="T44" s="5">
        <f t="shared" si="5"/>
        <v>0</v>
      </c>
      <c r="U44" s="5">
        <f t="shared" si="5"/>
        <v>0</v>
      </c>
      <c r="V44" s="5">
        <f t="shared" si="5"/>
        <v>0</v>
      </c>
      <c r="W44" s="5">
        <f t="shared" si="5"/>
        <v>0</v>
      </c>
      <c r="X44" s="5">
        <f t="shared" si="5"/>
        <v>0</v>
      </c>
      <c r="Y44" s="5">
        <f t="shared" si="5"/>
        <v>0</v>
      </c>
      <c r="Z44" s="5">
        <f t="shared" si="5"/>
        <v>0</v>
      </c>
      <c r="AA44" s="5">
        <f t="shared" si="5"/>
        <v>0</v>
      </c>
      <c r="AB44" s="5">
        <f t="shared" si="5"/>
        <v>0</v>
      </c>
      <c r="AC44" s="5">
        <f t="shared" si="5"/>
        <v>0</v>
      </c>
      <c r="AD44" s="5">
        <f t="shared" si="5"/>
        <v>0</v>
      </c>
      <c r="AE44" s="5">
        <f t="shared" si="5"/>
        <v>0</v>
      </c>
      <c r="AF44" s="5">
        <f t="shared" si="5"/>
        <v>0</v>
      </c>
      <c r="AG44" s="5">
        <f>SUM(B44:AF44)</f>
        <v>1330</v>
      </c>
    </row>
    <row r="45" spans="1:36" ht="12.75" customHeight="1" x14ac:dyDescent="0.25"/>
    <row r="46" spans="1:36" ht="12.75" customHeight="1" x14ac:dyDescent="0.25">
      <c r="A46" s="5" t="s">
        <v>24</v>
      </c>
      <c r="B46" s="5">
        <f>SUM(B43+B44)</f>
        <v>560</v>
      </c>
      <c r="C46" s="5">
        <f t="shared" ref="C46:AF46" si="6">SUM(C43+C44)</f>
        <v>570</v>
      </c>
      <c r="D46" s="5">
        <f t="shared" si="6"/>
        <v>150</v>
      </c>
      <c r="E46" s="5">
        <f t="shared" si="6"/>
        <v>665</v>
      </c>
      <c r="F46" s="5">
        <f t="shared" si="6"/>
        <v>166</v>
      </c>
      <c r="G46" s="5">
        <f t="shared" si="6"/>
        <v>645</v>
      </c>
      <c r="H46" s="5">
        <f t="shared" si="6"/>
        <v>110</v>
      </c>
      <c r="I46" s="5">
        <f t="shared" si="6"/>
        <v>388</v>
      </c>
      <c r="J46" s="5">
        <f t="shared" si="6"/>
        <v>516</v>
      </c>
      <c r="K46" s="5">
        <f t="shared" si="6"/>
        <v>160</v>
      </c>
      <c r="L46" s="5">
        <f t="shared" si="6"/>
        <v>0</v>
      </c>
      <c r="M46" s="5">
        <f t="shared" si="6"/>
        <v>0</v>
      </c>
      <c r="N46" s="5">
        <f t="shared" si="6"/>
        <v>0</v>
      </c>
      <c r="O46" s="5">
        <f t="shared" si="6"/>
        <v>0</v>
      </c>
      <c r="P46" s="5">
        <f t="shared" si="6"/>
        <v>0</v>
      </c>
      <c r="Q46" s="5">
        <f t="shared" si="6"/>
        <v>0</v>
      </c>
      <c r="R46" s="5">
        <f t="shared" si="6"/>
        <v>0</v>
      </c>
      <c r="S46" s="5">
        <f t="shared" si="6"/>
        <v>0</v>
      </c>
      <c r="T46" s="5">
        <f t="shared" si="6"/>
        <v>0</v>
      </c>
      <c r="U46" s="5">
        <f t="shared" si="6"/>
        <v>0</v>
      </c>
      <c r="V46" s="5">
        <f t="shared" si="6"/>
        <v>0</v>
      </c>
      <c r="W46" s="5">
        <f t="shared" si="6"/>
        <v>0</v>
      </c>
      <c r="X46" s="5">
        <f t="shared" si="6"/>
        <v>0</v>
      </c>
      <c r="Y46" s="5">
        <f t="shared" si="6"/>
        <v>0</v>
      </c>
      <c r="Z46" s="5">
        <f t="shared" si="6"/>
        <v>0</v>
      </c>
      <c r="AA46" s="5">
        <f t="shared" si="6"/>
        <v>0</v>
      </c>
      <c r="AB46" s="5">
        <f t="shared" si="6"/>
        <v>0</v>
      </c>
      <c r="AC46" s="5">
        <f t="shared" si="6"/>
        <v>0</v>
      </c>
      <c r="AD46" s="5">
        <f t="shared" si="6"/>
        <v>0</v>
      </c>
      <c r="AE46" s="5">
        <f t="shared" si="6"/>
        <v>0</v>
      </c>
      <c r="AF46" s="5">
        <f t="shared" si="6"/>
        <v>0</v>
      </c>
      <c r="AG46" s="5">
        <f>SUM(B46:AF46)</f>
        <v>3930</v>
      </c>
    </row>
    <row r="47" spans="1:36" ht="12.75" customHeight="1" x14ac:dyDescent="0.25"/>
    <row r="48" spans="1:36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9">
    <mergeCell ref="AH24:AH29"/>
    <mergeCell ref="AI24:AI29"/>
    <mergeCell ref="AJ24:AJ29"/>
    <mergeCell ref="A40:AI40"/>
    <mergeCell ref="A1:AI1"/>
    <mergeCell ref="AH3:AH17"/>
    <mergeCell ref="B18:AF18"/>
    <mergeCell ref="A21:AI21"/>
    <mergeCell ref="AH22:AI22"/>
  </mergeCells>
  <pageMargins left="0.78749999999999998" right="0" top="1.0249999999999999" bottom="1.0249999999999999" header="0" footer="0"/>
  <pageSetup paperSize="9" firstPageNumber="0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legen</cp:lastModifiedBy>
  <cp:revision>1</cp:revision>
  <dcterms:modified xsi:type="dcterms:W3CDTF">2023-03-10T03:17:02Z</dcterms:modified>
  <dc:language>en-US</dc:language>
</cp:coreProperties>
</file>