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30C6D4EF-2793-41E7-9AC5-7CA02C8E0D5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AG27" i="1" s="1"/>
  <c r="E28" i="1"/>
  <c r="E29" i="1"/>
  <c r="AG29" i="1" s="1"/>
  <c r="E23" i="1"/>
  <c r="AG23" i="1" s="1"/>
  <c r="AG24" i="1"/>
  <c r="AG25" i="1"/>
  <c r="J46" i="1"/>
  <c r="R46" i="1"/>
  <c r="Z46" i="1"/>
  <c r="C44" i="1"/>
  <c r="C46" i="1" s="1"/>
  <c r="J44" i="1"/>
  <c r="P44" i="1"/>
  <c r="P46" i="1" s="1"/>
  <c r="R44" i="1"/>
  <c r="X44" i="1"/>
  <c r="X46" i="1" s="1"/>
  <c r="Z44" i="1"/>
  <c r="AF44" i="1"/>
  <c r="AF46" i="1" s="1"/>
  <c r="C17" i="1"/>
  <c r="D17" i="1"/>
  <c r="D44" i="1" s="1"/>
  <c r="D46" i="1" s="1"/>
  <c r="E17" i="1"/>
  <c r="E44" i="1" s="1"/>
  <c r="E46" i="1" s="1"/>
  <c r="F17" i="1"/>
  <c r="F44" i="1" s="1"/>
  <c r="F46" i="1" s="1"/>
  <c r="G17" i="1"/>
  <c r="G44" i="1" s="1"/>
  <c r="G46" i="1" s="1"/>
  <c r="H17" i="1"/>
  <c r="H44" i="1" s="1"/>
  <c r="H46" i="1" s="1"/>
  <c r="I17" i="1"/>
  <c r="I44" i="1" s="1"/>
  <c r="I46" i="1" s="1"/>
  <c r="J17" i="1"/>
  <c r="K17" i="1"/>
  <c r="K44" i="1" s="1"/>
  <c r="K46" i="1" s="1"/>
  <c r="L17" i="1"/>
  <c r="L44" i="1" s="1"/>
  <c r="L46" i="1" s="1"/>
  <c r="M17" i="1"/>
  <c r="M44" i="1" s="1"/>
  <c r="M46" i="1" s="1"/>
  <c r="N17" i="1"/>
  <c r="N44" i="1" s="1"/>
  <c r="N46" i="1" s="1"/>
  <c r="O17" i="1"/>
  <c r="O44" i="1" s="1"/>
  <c r="O46" i="1" s="1"/>
  <c r="P17" i="1"/>
  <c r="Q17" i="1"/>
  <c r="Q44" i="1" s="1"/>
  <c r="Q46" i="1" s="1"/>
  <c r="R17" i="1"/>
  <c r="S17" i="1"/>
  <c r="S44" i="1" s="1"/>
  <c r="S46" i="1" s="1"/>
  <c r="T17" i="1"/>
  <c r="T44" i="1" s="1"/>
  <c r="T46" i="1" s="1"/>
  <c r="U17" i="1"/>
  <c r="U44" i="1" s="1"/>
  <c r="U46" i="1" s="1"/>
  <c r="V17" i="1"/>
  <c r="V44" i="1" s="1"/>
  <c r="V46" i="1" s="1"/>
  <c r="W17" i="1"/>
  <c r="W44" i="1" s="1"/>
  <c r="W46" i="1" s="1"/>
  <c r="X17" i="1"/>
  <c r="Y17" i="1"/>
  <c r="Y44" i="1" s="1"/>
  <c r="Y46" i="1" s="1"/>
  <c r="Z17" i="1"/>
  <c r="AA17" i="1"/>
  <c r="AA44" i="1" s="1"/>
  <c r="AA46" i="1" s="1"/>
  <c r="AB17" i="1"/>
  <c r="AB44" i="1" s="1"/>
  <c r="AB46" i="1" s="1"/>
  <c r="AC17" i="1"/>
  <c r="AC44" i="1" s="1"/>
  <c r="AC46" i="1" s="1"/>
  <c r="AD17" i="1"/>
  <c r="AD44" i="1" s="1"/>
  <c r="AD46" i="1" s="1"/>
  <c r="AE17" i="1"/>
  <c r="AE44" i="1" s="1"/>
  <c r="AE46" i="1" s="1"/>
  <c r="AF17" i="1"/>
  <c r="B17" i="1"/>
  <c r="B44" i="1" s="1"/>
  <c r="B46" i="1" s="1"/>
  <c r="AG9" i="1"/>
  <c r="AG4" i="1"/>
  <c r="AG3" i="1"/>
  <c r="AG43" i="1"/>
  <c r="AI24" i="1" s="1"/>
  <c r="AG36" i="1"/>
  <c r="AG35" i="1"/>
  <c r="AG34" i="1"/>
  <c r="AG33" i="1"/>
  <c r="AG32" i="1"/>
  <c r="AG31" i="1"/>
  <c r="AG30" i="1"/>
  <c r="AG28" i="1"/>
  <c r="AG26" i="1"/>
  <c r="AG16" i="1"/>
  <c r="AG15" i="1"/>
  <c r="AG14" i="1"/>
  <c r="AG13" i="1"/>
  <c r="AG12" i="1"/>
  <c r="AG11" i="1"/>
  <c r="AG10" i="1"/>
  <c r="AG8" i="1"/>
  <c r="AG7" i="1"/>
  <c r="AG6" i="1"/>
  <c r="AG5" i="1"/>
  <c r="AG44" i="1" l="1"/>
  <c r="AG46" i="1"/>
  <c r="AH24" i="1"/>
  <c r="AJ24" i="1" s="1"/>
  <c r="AG18" i="1"/>
  <c r="AH3" i="1" l="1"/>
  <c r="AI6" i="1" s="1"/>
  <c r="AJ6" i="1" s="1"/>
  <c r="AI16" i="1" l="1"/>
  <c r="AJ16" i="1" s="1"/>
  <c r="AI13" i="1"/>
  <c r="AJ13" i="1" s="1"/>
  <c r="AI3" i="1"/>
  <c r="AJ3" i="1" s="1"/>
  <c r="AI5" i="1"/>
  <c r="AJ5" i="1" s="1"/>
  <c r="AI12" i="1"/>
  <c r="AJ12" i="1" s="1"/>
  <c r="AI10" i="1"/>
  <c r="AJ10" i="1" s="1"/>
  <c r="AI15" i="1"/>
  <c r="AJ15" i="1" s="1"/>
  <c r="AI11" i="1"/>
  <c r="AJ11" i="1" s="1"/>
  <c r="AI4" i="1"/>
  <c r="AJ4" i="1" s="1"/>
  <c r="AI14" i="1"/>
  <c r="AJ14" i="1" s="1"/>
  <c r="AI7" i="1"/>
  <c r="AJ7" i="1" s="1"/>
  <c r="AI8" i="1"/>
  <c r="AJ8" i="1" s="1"/>
  <c r="AI9" i="1"/>
  <c r="AJ9" i="1" s="1"/>
</calcChain>
</file>

<file path=xl/sharedStrings.xml><?xml version="1.0" encoding="utf-8"?>
<sst xmlns="http://schemas.openxmlformats.org/spreadsheetml/2006/main" count="46" uniqueCount="25">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</sst>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A16" zoomScaleNormal="100" workbookViewId="0">
      <selection activeCell="I29" sqref="I29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12.5</v>
      </c>
      <c r="AH3" s="6">
        <f>AG46/AG18</f>
        <v>29.546391752577321</v>
      </c>
      <c r="AI3" s="1">
        <f>AG3*AH3</f>
        <v>369.32989690721649</v>
      </c>
      <c r="AJ3" s="1">
        <f t="shared" ref="AJ3:AJ16" si="0">AG23-AI3</f>
        <v>624.24153166421206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>
        <v>2.5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11.5</v>
      </c>
      <c r="AH4" s="6"/>
      <c r="AI4" s="1">
        <f>AG4*AH3</f>
        <v>339.78350515463922</v>
      </c>
      <c r="AJ4" s="1">
        <f t="shared" si="0"/>
        <v>138.78792341678934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2.5</v>
      </c>
      <c r="AH5" s="6"/>
      <c r="AI5" s="1">
        <f>AG5*AH3</f>
        <v>73.86597938144331</v>
      </c>
      <c r="AJ5" s="1">
        <f t="shared" si="0"/>
        <v>-95.294550810014741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/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17.5</v>
      </c>
      <c r="AH6" s="6"/>
      <c r="AI6" s="1">
        <f>AG6*AH3</f>
        <v>517.06185567010311</v>
      </c>
      <c r="AJ6" s="1">
        <f t="shared" si="0"/>
        <v>-93.490427098674559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2.5</v>
      </c>
      <c r="G7" s="1">
        <v>2.5</v>
      </c>
      <c r="H7" s="1">
        <v>2.5</v>
      </c>
      <c r="I7" s="1"/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17.5</v>
      </c>
      <c r="AH7" s="6"/>
      <c r="AI7" s="1">
        <f>AG7*AH3</f>
        <v>517.06185567010311</v>
      </c>
      <c r="AJ7" s="1">
        <f t="shared" si="0"/>
        <v>1236.5095729013253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2.5</v>
      </c>
      <c r="I8" s="1"/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17.5</v>
      </c>
      <c r="AH8" s="6"/>
      <c r="AI8" s="1">
        <f>AG8*AH3</f>
        <v>517.06185567010311</v>
      </c>
      <c r="AJ8" s="1">
        <f t="shared" si="0"/>
        <v>1236.5095729013253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>
        <v>2.5</v>
      </c>
      <c r="F9" s="1">
        <v>2.5</v>
      </c>
      <c r="G9" s="1">
        <v>2.5</v>
      </c>
      <c r="H9" s="1">
        <v>2.5</v>
      </c>
      <c r="I9" s="1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18</v>
      </c>
      <c r="AH9" s="6"/>
      <c r="AI9" s="1">
        <f>AG9*AH3</f>
        <v>531.83505154639181</v>
      </c>
      <c r="AJ9" s="1">
        <f t="shared" si="0"/>
        <v>-387.26362297496325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15</v>
      </c>
      <c r="F17" s="1">
        <f t="shared" si="2"/>
        <v>14</v>
      </c>
      <c r="G17" s="1">
        <f t="shared" si="2"/>
        <v>10</v>
      </c>
      <c r="H17" s="1">
        <f t="shared" si="2"/>
        <v>10</v>
      </c>
      <c r="I17" s="1">
        <f t="shared" si="2"/>
        <v>0</v>
      </c>
      <c r="J17" s="1">
        <f t="shared" si="2"/>
        <v>0</v>
      </c>
      <c r="K17" s="1">
        <f t="shared" si="2"/>
        <v>0</v>
      </c>
      <c r="L17" s="1">
        <f t="shared" si="2"/>
        <v>0</v>
      </c>
      <c r="M17" s="1">
        <f t="shared" si="2"/>
        <v>0</v>
      </c>
      <c r="N17" s="1">
        <f t="shared" si="2"/>
        <v>0</v>
      </c>
      <c r="O17" s="1">
        <f t="shared" si="2"/>
        <v>0</v>
      </c>
      <c r="P17" s="1">
        <f t="shared" si="2"/>
        <v>0</v>
      </c>
      <c r="Q17" s="1">
        <f t="shared" si="2"/>
        <v>0</v>
      </c>
      <c r="R17" s="1">
        <f t="shared" si="2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97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f>-150/7</f>
        <v>-21.428571428571427</v>
      </c>
      <c r="F23" s="1">
        <v>15</v>
      </c>
      <c r="G23" s="1">
        <v>1000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993.57142857142856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f t="shared" ref="E24:E29" si="4">-150/7</f>
        <v>-21.428571428571427</v>
      </c>
      <c r="F24" s="1">
        <v>500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478.57142857142856</v>
      </c>
      <c r="AH24" s="6">
        <f>SUM(AG23:AG36)</f>
        <v>5525.9999999999991</v>
      </c>
      <c r="AI24" s="6">
        <f>AG43</f>
        <v>1896</v>
      </c>
      <c r="AJ24" s="6">
        <f>AH24-AI24</f>
        <v>3629.9999999999991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f t="shared" si="4"/>
        <v>-21.428571428571427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-21.428571428571427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f t="shared" si="4"/>
        <v>-21.428571428571427</v>
      </c>
      <c r="F26" s="1">
        <v>0</v>
      </c>
      <c r="G26" s="1">
        <v>45</v>
      </c>
      <c r="H26" s="1">
        <v>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423.57142857142856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f t="shared" si="4"/>
        <v>-21.428571428571427</v>
      </c>
      <c r="F27" s="1">
        <v>0</v>
      </c>
      <c r="G27" s="1">
        <v>0</v>
      </c>
      <c r="H27" s="1">
        <v>25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1753.5714285714284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f t="shared" si="4"/>
        <v>-21.428571428571427</v>
      </c>
      <c r="F28" s="1">
        <v>0</v>
      </c>
      <c r="G28" s="1">
        <v>0</v>
      </c>
      <c r="H28" s="1">
        <v>25</v>
      </c>
      <c r="I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1753.5714285714284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f t="shared" si="4"/>
        <v>-21.428571428571427</v>
      </c>
      <c r="F29" s="1">
        <v>-230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144.57142857142856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 t="s">
        <v>17</v>
      </c>
      <c r="G42" s="1" t="s">
        <v>16</v>
      </c>
      <c r="H42" s="1" t="s">
        <v>17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>
        <v>515</v>
      </c>
      <c r="F43" s="1">
        <v>26</v>
      </c>
      <c r="G43" s="1">
        <v>545</v>
      </c>
      <c r="H43" s="1">
        <v>10</v>
      </c>
      <c r="I43" s="1"/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1896</v>
      </c>
    </row>
    <row r="44" spans="1:36" ht="12.75" customHeight="1" x14ac:dyDescent="0.25">
      <c r="A44" s="4" t="s">
        <v>22</v>
      </c>
      <c r="B44" s="5">
        <f>B17*0.2*50</f>
        <v>175</v>
      </c>
      <c r="C44" s="5">
        <f t="shared" ref="C44:AF44" si="5">C17*0.2*50</f>
        <v>155</v>
      </c>
      <c r="D44" s="5">
        <f t="shared" si="5"/>
        <v>150</v>
      </c>
      <c r="E44" s="5">
        <f t="shared" si="5"/>
        <v>150</v>
      </c>
      <c r="F44" s="5">
        <f t="shared" si="5"/>
        <v>140</v>
      </c>
      <c r="G44" s="5">
        <f t="shared" si="5"/>
        <v>100</v>
      </c>
      <c r="H44" s="5">
        <f t="shared" si="5"/>
        <v>100</v>
      </c>
      <c r="I44" s="5">
        <f t="shared" si="5"/>
        <v>0</v>
      </c>
      <c r="J44" s="5">
        <f t="shared" si="5"/>
        <v>0</v>
      </c>
      <c r="K44" s="5">
        <f t="shared" si="5"/>
        <v>0</v>
      </c>
      <c r="L44" s="5">
        <f t="shared" si="5"/>
        <v>0</v>
      </c>
      <c r="M44" s="5">
        <f t="shared" si="5"/>
        <v>0</v>
      </c>
      <c r="N44" s="5">
        <f t="shared" si="5"/>
        <v>0</v>
      </c>
      <c r="O44" s="5">
        <f t="shared" si="5"/>
        <v>0</v>
      </c>
      <c r="P44" s="5">
        <f t="shared" si="5"/>
        <v>0</v>
      </c>
      <c r="Q44" s="5">
        <f t="shared" si="5"/>
        <v>0</v>
      </c>
      <c r="R44" s="5">
        <f t="shared" si="5"/>
        <v>0</v>
      </c>
      <c r="S44" s="5">
        <f t="shared" si="5"/>
        <v>0</v>
      </c>
      <c r="T44" s="5">
        <f t="shared" si="5"/>
        <v>0</v>
      </c>
      <c r="U44" s="5">
        <f t="shared" si="5"/>
        <v>0</v>
      </c>
      <c r="V44" s="5">
        <f t="shared" si="5"/>
        <v>0</v>
      </c>
      <c r="W44" s="5">
        <f t="shared" si="5"/>
        <v>0</v>
      </c>
      <c r="X44" s="5">
        <f t="shared" si="5"/>
        <v>0</v>
      </c>
      <c r="Y44" s="5">
        <f t="shared" si="5"/>
        <v>0</v>
      </c>
      <c r="Z44" s="5">
        <f t="shared" si="5"/>
        <v>0</v>
      </c>
      <c r="AA44" s="5">
        <f t="shared" si="5"/>
        <v>0</v>
      </c>
      <c r="AB44" s="5">
        <f t="shared" si="5"/>
        <v>0</v>
      </c>
      <c r="AC44" s="5">
        <f t="shared" si="5"/>
        <v>0</v>
      </c>
      <c r="AD44" s="5">
        <f t="shared" si="5"/>
        <v>0</v>
      </c>
      <c r="AE44" s="5">
        <f t="shared" si="5"/>
        <v>0</v>
      </c>
      <c r="AF44" s="5">
        <f t="shared" si="5"/>
        <v>0</v>
      </c>
      <c r="AG44" s="5">
        <f>SUM(B44:AF44)</f>
        <v>970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560</v>
      </c>
      <c r="C46" s="5">
        <f t="shared" ref="C46:AF46" si="6">SUM(C43+C44)</f>
        <v>570</v>
      </c>
      <c r="D46" s="5">
        <f t="shared" si="6"/>
        <v>150</v>
      </c>
      <c r="E46" s="5">
        <f t="shared" si="6"/>
        <v>665</v>
      </c>
      <c r="F46" s="5">
        <f t="shared" si="6"/>
        <v>166</v>
      </c>
      <c r="G46" s="5">
        <f t="shared" si="6"/>
        <v>645</v>
      </c>
      <c r="H46" s="5">
        <f t="shared" si="6"/>
        <v>110</v>
      </c>
      <c r="I46" s="5">
        <f t="shared" si="6"/>
        <v>0</v>
      </c>
      <c r="J46" s="5">
        <f t="shared" si="6"/>
        <v>0</v>
      </c>
      <c r="K46" s="5">
        <f t="shared" si="6"/>
        <v>0</v>
      </c>
      <c r="L46" s="5">
        <f t="shared" si="6"/>
        <v>0</v>
      </c>
      <c r="M46" s="5">
        <f t="shared" si="6"/>
        <v>0</v>
      </c>
      <c r="N46" s="5">
        <f t="shared" si="6"/>
        <v>0</v>
      </c>
      <c r="O46" s="5">
        <f t="shared" si="6"/>
        <v>0</v>
      </c>
      <c r="P46" s="5">
        <f t="shared" si="6"/>
        <v>0</v>
      </c>
      <c r="Q46" s="5">
        <f t="shared" si="6"/>
        <v>0</v>
      </c>
      <c r="R46" s="5">
        <f t="shared" si="6"/>
        <v>0</v>
      </c>
      <c r="S46" s="5">
        <f t="shared" si="6"/>
        <v>0</v>
      </c>
      <c r="T46" s="5">
        <f t="shared" si="6"/>
        <v>0</v>
      </c>
      <c r="U46" s="5">
        <f t="shared" si="6"/>
        <v>0</v>
      </c>
      <c r="V46" s="5">
        <f t="shared" si="6"/>
        <v>0</v>
      </c>
      <c r="W46" s="5">
        <f t="shared" si="6"/>
        <v>0</v>
      </c>
      <c r="X46" s="5">
        <f t="shared" si="6"/>
        <v>0</v>
      </c>
      <c r="Y46" s="5">
        <f t="shared" si="6"/>
        <v>0</v>
      </c>
      <c r="Z46" s="5">
        <f t="shared" si="6"/>
        <v>0</v>
      </c>
      <c r="AA46" s="5">
        <f t="shared" si="6"/>
        <v>0</v>
      </c>
      <c r="AB46" s="5">
        <f t="shared" si="6"/>
        <v>0</v>
      </c>
      <c r="AC46" s="5">
        <f t="shared" si="6"/>
        <v>0</v>
      </c>
      <c r="AD46" s="5">
        <f t="shared" si="6"/>
        <v>0</v>
      </c>
      <c r="AE46" s="5">
        <f t="shared" si="6"/>
        <v>0</v>
      </c>
      <c r="AF46" s="5">
        <f t="shared" si="6"/>
        <v>0</v>
      </c>
      <c r="AG46" s="5">
        <f>SUM(B46:AF46)</f>
        <v>2866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2023-03-07T16:49:28Z</dcterms:modified>
  <dc:language>en-US</dc:language>
</cp:coreProperties>
</file>