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03B1C78D-97E5-447D-B327-5A3ABE98530A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4" i="1"/>
  <c r="C46" i="1" s="1"/>
  <c r="J44" i="1"/>
  <c r="J46" i="1" s="1"/>
  <c r="P44" i="1"/>
  <c r="P46" i="1" s="1"/>
  <c r="R44" i="1"/>
  <c r="X44" i="1"/>
  <c r="X46" i="1" s="1"/>
  <c r="Z44" i="1"/>
  <c r="AF44" i="1"/>
  <c r="AF46" i="1" s="1"/>
  <c r="C17" i="1"/>
  <c r="D17" i="1"/>
  <c r="D44" i="1" s="1"/>
  <c r="D46" i="1" s="1"/>
  <c r="E17" i="1"/>
  <c r="E44" i="1" s="1"/>
  <c r="E46" i="1" s="1"/>
  <c r="F17" i="1"/>
  <c r="F44" i="1" s="1"/>
  <c r="F46" i="1" s="1"/>
  <c r="G17" i="1"/>
  <c r="G44" i="1" s="1"/>
  <c r="G46" i="1" s="1"/>
  <c r="H17" i="1"/>
  <c r="H44" i="1" s="1"/>
  <c r="H46" i="1" s="1"/>
  <c r="I17" i="1"/>
  <c r="I44" i="1" s="1"/>
  <c r="I46" i="1" s="1"/>
  <c r="J17" i="1"/>
  <c r="K17" i="1"/>
  <c r="K44" i="1" s="1"/>
  <c r="K46" i="1" s="1"/>
  <c r="L17" i="1"/>
  <c r="L44" i="1" s="1"/>
  <c r="L46" i="1" s="1"/>
  <c r="M17" i="1"/>
  <c r="M44" i="1" s="1"/>
  <c r="M46" i="1" s="1"/>
  <c r="N17" i="1"/>
  <c r="N44" i="1" s="1"/>
  <c r="N46" i="1" s="1"/>
  <c r="O17" i="1"/>
  <c r="O44" i="1" s="1"/>
  <c r="O46" i="1" s="1"/>
  <c r="P17" i="1"/>
  <c r="Q17" i="1"/>
  <c r="Q44" i="1" s="1"/>
  <c r="Q46" i="1" s="1"/>
  <c r="R17" i="1"/>
  <c r="S17" i="1"/>
  <c r="S44" i="1" s="1"/>
  <c r="S46" i="1" s="1"/>
  <c r="T17" i="1"/>
  <c r="T44" i="1" s="1"/>
  <c r="T46" i="1" s="1"/>
  <c r="U17" i="1"/>
  <c r="U44" i="1" s="1"/>
  <c r="U46" i="1" s="1"/>
  <c r="V17" i="1"/>
  <c r="V44" i="1" s="1"/>
  <c r="V46" i="1" s="1"/>
  <c r="W17" i="1"/>
  <c r="W44" i="1" s="1"/>
  <c r="W46" i="1" s="1"/>
  <c r="X17" i="1"/>
  <c r="Y17" i="1"/>
  <c r="Y44" i="1" s="1"/>
  <c r="Y46" i="1" s="1"/>
  <c r="Z17" i="1"/>
  <c r="AA17" i="1"/>
  <c r="AA44" i="1" s="1"/>
  <c r="AA46" i="1" s="1"/>
  <c r="AB17" i="1"/>
  <c r="AB44" i="1" s="1"/>
  <c r="AB46" i="1" s="1"/>
  <c r="AC17" i="1"/>
  <c r="AC44" i="1" s="1"/>
  <c r="AC46" i="1" s="1"/>
  <c r="AD17" i="1"/>
  <c r="AD44" i="1" s="1"/>
  <c r="AD46" i="1" s="1"/>
  <c r="AE17" i="1"/>
  <c r="AE44" i="1" s="1"/>
  <c r="AE46" i="1" s="1"/>
  <c r="AF17" i="1"/>
  <c r="B17" i="1"/>
  <c r="B44" i="1" s="1"/>
  <c r="B46" i="1" s="1"/>
  <c r="AG9" i="1"/>
  <c r="AG4" i="1"/>
  <c r="AG3" i="1"/>
  <c r="AG43" i="1"/>
  <c r="AI24" i="1" s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G46" i="1"/>
  <c r="AH24" i="1"/>
  <c r="AJ24" i="1" s="1"/>
  <c r="AG18" i="1"/>
  <c r="AH3" i="1" l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<sst xmlns="http://schemas.openxmlformats.org/spreadsheetml/2006/main" count="49" uniqueCount="25">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</sst>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zoomScaleNormal="100" workbookViewId="0">
      <selection activeCell="M5" sqref="M5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12.5</v>
      </c>
      <c r="AH3" s="6">
        <f>AG46/AG18</f>
        <v>30.490566037735849</v>
      </c>
      <c r="AI3" s="1">
        <f>AG3*AH3</f>
        <v>381.1320754716981</v>
      </c>
      <c r="AJ3" s="1">
        <f t="shared" ref="AJ3:AJ16" si="0">AG23-AI3</f>
        <v>612.4393530997304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11.5</v>
      </c>
      <c r="AH4" s="6"/>
      <c r="AI4" s="1">
        <f>AG4*AH3</f>
        <v>350.64150943396226</v>
      </c>
      <c r="AJ4" s="1">
        <f t="shared" si="0"/>
        <v>127.9299191374663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5</v>
      </c>
      <c r="L5" s="1">
        <v>2.5</v>
      </c>
      <c r="M5" s="1">
        <v>3.5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16.5</v>
      </c>
      <c r="AH5" s="6"/>
      <c r="AI5" s="1">
        <f>AG5*AH3</f>
        <v>503.09433962264154</v>
      </c>
      <c r="AJ5" s="1">
        <f t="shared" si="0"/>
        <v>1475.4770889487872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2.5</v>
      </c>
      <c r="M6" s="1">
        <v>2.5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29.5</v>
      </c>
      <c r="AH6" s="6"/>
      <c r="AI6" s="1">
        <f>AG6*AH3</f>
        <v>899.47169811320759</v>
      </c>
      <c r="AJ6" s="1">
        <f t="shared" si="0"/>
        <v>-475.90026954177904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2.5</v>
      </c>
      <c r="M7" s="1">
        <v>2.5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29.5</v>
      </c>
      <c r="AH7" s="6"/>
      <c r="AI7" s="1">
        <f>AG7*AH3</f>
        <v>899.47169811320759</v>
      </c>
      <c r="AJ7" s="1">
        <f t="shared" si="0"/>
        <v>854.09973045822085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2.5</v>
      </c>
      <c r="M8" s="1">
        <v>2.5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29.5</v>
      </c>
      <c r="AH8" s="6"/>
      <c r="AI8" s="1">
        <f>AG8*AH3</f>
        <v>899.47169811320759</v>
      </c>
      <c r="AJ8" s="1">
        <f t="shared" si="0"/>
        <v>854.09973045822085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2.5</v>
      </c>
      <c r="M9" s="1">
        <v>2.5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30</v>
      </c>
      <c r="AH9" s="6"/>
      <c r="AI9" s="1">
        <f>AG9*AH3</f>
        <v>914.71698113207549</v>
      </c>
      <c r="AJ9" s="1">
        <f t="shared" si="0"/>
        <v>-770.14555256064693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15</v>
      </c>
      <c r="L17" s="1">
        <f t="shared" si="2"/>
        <v>12.5</v>
      </c>
      <c r="M17" s="1">
        <f t="shared" si="2"/>
        <v>13.5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159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478.57142857142856</v>
      </c>
      <c r="AH24" s="6">
        <f>SUM(AG23:AG36)</f>
        <v>7526</v>
      </c>
      <c r="AI24" s="6">
        <f>AG43</f>
        <v>3258</v>
      </c>
      <c r="AJ24" s="6">
        <f>AH24-AI24</f>
        <v>4268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2000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1978.5714285714287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423.57142857142856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1753.5714285714284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1753.5714285714284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10</v>
      </c>
      <c r="L43" s="1">
        <v>658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3258</v>
      </c>
    </row>
    <row r="44" spans="1:36" ht="12.75" customHeight="1" x14ac:dyDescent="0.25">
      <c r="A44" s="4" t="s">
        <v>22</v>
      </c>
      <c r="B44" s="5">
        <f>B17*0.2*50</f>
        <v>175</v>
      </c>
      <c r="C44" s="5">
        <f t="shared" ref="C44:AF44" si="5">C17*0.2*50</f>
        <v>155</v>
      </c>
      <c r="D44" s="5">
        <f t="shared" si="5"/>
        <v>150</v>
      </c>
      <c r="E44" s="5">
        <f t="shared" si="5"/>
        <v>150</v>
      </c>
      <c r="F44" s="5">
        <f t="shared" si="5"/>
        <v>140</v>
      </c>
      <c r="G44" s="5">
        <f t="shared" si="5"/>
        <v>100</v>
      </c>
      <c r="H44" s="5">
        <f t="shared" si="5"/>
        <v>100</v>
      </c>
      <c r="I44" s="5">
        <f t="shared" si="5"/>
        <v>80</v>
      </c>
      <c r="J44" s="5">
        <f t="shared" si="5"/>
        <v>130</v>
      </c>
      <c r="K44" s="5">
        <f t="shared" si="5"/>
        <v>150</v>
      </c>
      <c r="L44" s="5">
        <f t="shared" si="5"/>
        <v>125</v>
      </c>
      <c r="M44" s="5">
        <f t="shared" si="5"/>
        <v>135</v>
      </c>
      <c r="N44" s="5">
        <f t="shared" si="5"/>
        <v>0</v>
      </c>
      <c r="O44" s="5">
        <f t="shared" si="5"/>
        <v>0</v>
      </c>
      <c r="P44" s="5">
        <f t="shared" si="5"/>
        <v>0</v>
      </c>
      <c r="Q44" s="5">
        <f t="shared" si="5"/>
        <v>0</v>
      </c>
      <c r="R44" s="5">
        <f t="shared" si="5"/>
        <v>0</v>
      </c>
      <c r="S44" s="5">
        <f t="shared" si="5"/>
        <v>0</v>
      </c>
      <c r="T44" s="5">
        <f t="shared" si="5"/>
        <v>0</v>
      </c>
      <c r="U44" s="5">
        <f t="shared" si="5"/>
        <v>0</v>
      </c>
      <c r="V44" s="5">
        <f t="shared" si="5"/>
        <v>0</v>
      </c>
      <c r="W44" s="5">
        <f t="shared" si="5"/>
        <v>0</v>
      </c>
      <c r="X44" s="5">
        <f t="shared" si="5"/>
        <v>0</v>
      </c>
      <c r="Y44" s="5">
        <f t="shared" si="5"/>
        <v>0</v>
      </c>
      <c r="Z44" s="5">
        <f t="shared" si="5"/>
        <v>0</v>
      </c>
      <c r="AA44" s="5">
        <f t="shared" si="5"/>
        <v>0</v>
      </c>
      <c r="AB44" s="5">
        <f t="shared" si="5"/>
        <v>0</v>
      </c>
      <c r="AC44" s="5">
        <f t="shared" si="5"/>
        <v>0</v>
      </c>
      <c r="AD44" s="5">
        <f t="shared" si="5"/>
        <v>0</v>
      </c>
      <c r="AE44" s="5">
        <f t="shared" si="5"/>
        <v>0</v>
      </c>
      <c r="AF44" s="5">
        <f t="shared" si="5"/>
        <v>0</v>
      </c>
      <c r="AG44" s="5">
        <f>SUM(B44:AF44)</f>
        <v>1590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560</v>
      </c>
      <c r="C46" s="5">
        <f t="shared" ref="C46:AF46" si="6">SUM(C43+C44)</f>
        <v>570</v>
      </c>
      <c r="D46" s="5">
        <f t="shared" si="6"/>
        <v>150</v>
      </c>
      <c r="E46" s="5">
        <f t="shared" si="6"/>
        <v>665</v>
      </c>
      <c r="F46" s="5">
        <f t="shared" si="6"/>
        <v>166</v>
      </c>
      <c r="G46" s="5">
        <f t="shared" si="6"/>
        <v>645</v>
      </c>
      <c r="H46" s="5">
        <f t="shared" si="6"/>
        <v>110</v>
      </c>
      <c r="I46" s="5">
        <f t="shared" si="6"/>
        <v>388</v>
      </c>
      <c r="J46" s="5">
        <f t="shared" si="6"/>
        <v>516</v>
      </c>
      <c r="K46" s="5">
        <f t="shared" si="6"/>
        <v>160</v>
      </c>
      <c r="L46" s="5">
        <f t="shared" si="6"/>
        <v>783</v>
      </c>
      <c r="M46" s="5">
        <f t="shared" si="6"/>
        <v>135</v>
      </c>
      <c r="N46" s="5">
        <f t="shared" si="6"/>
        <v>0</v>
      </c>
      <c r="O46" s="5">
        <f t="shared" si="6"/>
        <v>0</v>
      </c>
      <c r="P46" s="5">
        <f t="shared" si="6"/>
        <v>0</v>
      </c>
      <c r="Q46" s="5">
        <f t="shared" si="6"/>
        <v>0</v>
      </c>
      <c r="R46" s="5">
        <f t="shared" si="6"/>
        <v>0</v>
      </c>
      <c r="S46" s="5">
        <f t="shared" si="6"/>
        <v>0</v>
      </c>
      <c r="T46" s="5">
        <f t="shared" si="6"/>
        <v>0</v>
      </c>
      <c r="U46" s="5">
        <f t="shared" si="6"/>
        <v>0</v>
      </c>
      <c r="V46" s="5">
        <f t="shared" si="6"/>
        <v>0</v>
      </c>
      <c r="W46" s="5">
        <f t="shared" si="6"/>
        <v>0</v>
      </c>
      <c r="X46" s="5">
        <f t="shared" si="6"/>
        <v>0</v>
      </c>
      <c r="Y46" s="5">
        <f t="shared" si="6"/>
        <v>0</v>
      </c>
      <c r="Z46" s="5">
        <f t="shared" si="6"/>
        <v>0</v>
      </c>
      <c r="AA46" s="5">
        <f t="shared" si="6"/>
        <v>0</v>
      </c>
      <c r="AB46" s="5">
        <f t="shared" si="6"/>
        <v>0</v>
      </c>
      <c r="AC46" s="5">
        <f t="shared" si="6"/>
        <v>0</v>
      </c>
      <c r="AD46" s="5">
        <f t="shared" si="6"/>
        <v>0</v>
      </c>
      <c r="AE46" s="5">
        <f t="shared" si="6"/>
        <v>0</v>
      </c>
      <c r="AF46" s="5">
        <f t="shared" si="6"/>
        <v>0</v>
      </c>
      <c r="AG46" s="5">
        <f>SUM(B46:AF46)</f>
        <v>4848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2023-03-11T14:42:54Z</dcterms:modified>
  <dc:language>en-US</dc:language>
</cp:coreProperties>
</file>