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F221F282-B471-4FB1-9F68-14C8DBAC4CC4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AG27" i="1" s="1"/>
  <c r="E28" i="1"/>
  <c r="E29" i="1"/>
  <c r="AG29" i="1" s="1"/>
  <c r="E23" i="1"/>
  <c r="AG23" i="1" s="1"/>
  <c r="AG24" i="1"/>
  <c r="AG25" i="1"/>
  <c r="R46" i="1"/>
  <c r="Z46" i="1"/>
  <c r="C46" i="1"/>
  <c r="J46" i="1"/>
  <c r="P46" i="1"/>
  <c r="X46" i="1"/>
  <c r="AF46" i="1"/>
  <c r="C17" i="1"/>
  <c r="D17" i="1"/>
  <c r="D46" i="1" s="1"/>
  <c r="E17" i="1"/>
  <c r="E46" i="1" s="1"/>
  <c r="F17" i="1"/>
  <c r="F46" i="1" s="1"/>
  <c r="G17" i="1"/>
  <c r="G46" i="1" s="1"/>
  <c r="H17" i="1"/>
  <c r="H46" i="1" s="1"/>
  <c r="I17" i="1"/>
  <c r="I46" i="1" s="1"/>
  <c r="J17" i="1"/>
  <c r="K17" i="1"/>
  <c r="K46" i="1" s="1"/>
  <c r="L17" i="1"/>
  <c r="L46" i="1" s="1"/>
  <c r="M17" i="1"/>
  <c r="M46" i="1" s="1"/>
  <c r="N17" i="1"/>
  <c r="N46" i="1" s="1"/>
  <c r="O17" i="1"/>
  <c r="O46" i="1" s="1"/>
  <c r="P17" i="1"/>
  <c r="Q17" i="1"/>
  <c r="Q46" i="1" s="1"/>
  <c r="R17" i="1"/>
  <c r="S17" i="1"/>
  <c r="S46" i="1" s="1"/>
  <c r="T17" i="1"/>
  <c r="T46" i="1" s="1"/>
  <c r="U17" i="1"/>
  <c r="U46" i="1" s="1"/>
  <c r="V17" i="1"/>
  <c r="V46" i="1" s="1"/>
  <c r="W17" i="1"/>
  <c r="W46" i="1" s="1"/>
  <c r="X17" i="1"/>
  <c r="Y17" i="1"/>
  <c r="Y46" i="1" s="1"/>
  <c r="Z17" i="1"/>
  <c r="AA17" i="1"/>
  <c r="AA46" i="1" s="1"/>
  <c r="AB17" i="1"/>
  <c r="AB46" i="1" s="1"/>
  <c r="AC17" i="1"/>
  <c r="AC46" i="1" s="1"/>
  <c r="AD17" i="1"/>
  <c r="AD46" i="1" s="1"/>
  <c r="AE17" i="1"/>
  <c r="AE46" i="1" s="1"/>
  <c r="AF17" i="1"/>
  <c r="B17" i="1"/>
  <c r="B46" i="1" s="1"/>
  <c r="AG9" i="1"/>
  <c r="AG4" i="1"/>
  <c r="AG3" i="1"/>
  <c r="AG43" i="1"/>
  <c r="AG36" i="1"/>
  <c r="AG35" i="1"/>
  <c r="AG34" i="1"/>
  <c r="AG33" i="1"/>
  <c r="AG32" i="1"/>
  <c r="AG31" i="1"/>
  <c r="AG30" i="1"/>
  <c r="AG28" i="1"/>
  <c r="AG26" i="1"/>
  <c r="AG16" i="1"/>
  <c r="AG15" i="1"/>
  <c r="AG14" i="1"/>
  <c r="AG13" i="1"/>
  <c r="AG12" i="1"/>
  <c r="AG11" i="1"/>
  <c r="AG10" i="1"/>
  <c r="AG8" i="1"/>
  <c r="AG7" i="1"/>
  <c r="AG6" i="1"/>
  <c r="AG5" i="1"/>
  <c r="AG44" i="1" l="1"/>
  <c r="AI24" i="1" s="1"/>
  <c r="AG46" i="1"/>
  <c r="AH24" i="1"/>
  <c r="AG18" i="1"/>
  <c r="AJ24" i="1" l="1"/>
  <c r="AH3" i="1"/>
  <c r="AI6" i="1" s="1"/>
  <c r="AJ6" i="1" s="1"/>
  <c r="AI16" i="1" l="1"/>
  <c r="AJ16" i="1" s="1"/>
  <c r="AI13" i="1"/>
  <c r="AJ13" i="1" s="1"/>
  <c r="AI3" i="1"/>
  <c r="AJ3" i="1" s="1"/>
  <c r="AI5" i="1"/>
  <c r="AJ5" i="1" s="1"/>
  <c r="AI12" i="1"/>
  <c r="AJ12" i="1" s="1"/>
  <c r="AI10" i="1"/>
  <c r="AJ10" i="1" s="1"/>
  <c r="AI15" i="1"/>
  <c r="AJ15" i="1" s="1"/>
  <c r="AI11" i="1"/>
  <c r="AJ11" i="1" s="1"/>
  <c r="AI4" i="1"/>
  <c r="AJ4" i="1" s="1"/>
  <c r="AI14" i="1"/>
  <c r="AJ14" i="1" s="1"/>
  <c r="AI7" i="1"/>
  <c r="AJ7" i="1" s="1"/>
  <c r="AI8" i="1"/>
  <c r="AJ8" i="1" s="1"/>
  <c r="AI9" i="1"/>
  <c r="AJ9" i="1" s="1"/>
</calcChain>
</file>

<file path=xl/sharedStrings.xml><?xml version="1.0" encoding="utf-8"?>
<sst xmlns="http://schemas.openxmlformats.org/spreadsheetml/2006/main" count="50" uniqueCount="25">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</sst>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topLeftCell="I13" zoomScaleNormal="100" workbookViewId="0">
      <selection activeCell="N26" sqref="N26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>
        <v>2.5</v>
      </c>
      <c r="F3" s="1">
        <v>2.5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14.5</v>
      </c>
      <c r="AH3" s="6">
        <f>AG46/AG18</f>
        <v>48.190184049079754</v>
      </c>
      <c r="AI3" s="1">
        <f>AG3*AH3</f>
        <v>698.75766871165638</v>
      </c>
      <c r="AJ3" s="1">
        <f t="shared" ref="AJ3:AJ16" si="0">AG23-AI3</f>
        <v>294.81375985977218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>
        <v>2.5</v>
      </c>
      <c r="F4" s="1">
        <v>1.5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13.5</v>
      </c>
      <c r="AH4" s="6"/>
      <c r="AI4" s="1">
        <f>AG4*AH3</f>
        <v>650.5674846625767</v>
      </c>
      <c r="AJ4" s="1">
        <f t="shared" si="0"/>
        <v>-171.99605609114815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3</v>
      </c>
      <c r="K5" s="1">
        <v>5</v>
      </c>
      <c r="L5" s="1">
        <v>2.5</v>
      </c>
      <c r="M5" s="1">
        <v>3.5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16.5</v>
      </c>
      <c r="AH5" s="6"/>
      <c r="AI5" s="1">
        <f>AG5*AH3</f>
        <v>795.13803680981596</v>
      </c>
      <c r="AJ5" s="1">
        <f t="shared" si="0"/>
        <v>1173.4333917616127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>
        <v>2.5</v>
      </c>
      <c r="F6" s="1">
        <v>2.5</v>
      </c>
      <c r="G6" s="1">
        <v>2.5</v>
      </c>
      <c r="H6" s="1">
        <v>2.5</v>
      </c>
      <c r="I6" s="1">
        <v>2</v>
      </c>
      <c r="J6" s="1">
        <v>2.5</v>
      </c>
      <c r="K6" s="1">
        <v>2.5</v>
      </c>
      <c r="L6" s="1">
        <v>2.5</v>
      </c>
      <c r="M6" s="1">
        <v>2.5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29.5</v>
      </c>
      <c r="AH6" s="6"/>
      <c r="AI6" s="1">
        <f>AG6*AH3</f>
        <v>1421.6104294478528</v>
      </c>
      <c r="AJ6" s="1">
        <f t="shared" si="0"/>
        <v>-998.03900087642421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>
        <v>2.5</v>
      </c>
      <c r="F7" s="1">
        <v>2.5</v>
      </c>
      <c r="G7" s="1">
        <v>2.5</v>
      </c>
      <c r="H7" s="1">
        <v>2.5</v>
      </c>
      <c r="I7" s="1">
        <v>2</v>
      </c>
      <c r="J7" s="1">
        <v>2.5</v>
      </c>
      <c r="K7" s="1">
        <v>2.5</v>
      </c>
      <c r="L7" s="1">
        <v>2.5</v>
      </c>
      <c r="M7" s="1">
        <v>2.5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29.5</v>
      </c>
      <c r="AH7" s="6"/>
      <c r="AI7" s="1">
        <f>AG7*AH3</f>
        <v>1421.6104294478528</v>
      </c>
      <c r="AJ7" s="1">
        <f t="shared" si="0"/>
        <v>581.96099912357568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2.5</v>
      </c>
      <c r="I8" s="1">
        <v>2</v>
      </c>
      <c r="J8" s="1">
        <v>2.5</v>
      </c>
      <c r="K8" s="1">
        <v>2.5</v>
      </c>
      <c r="L8" s="1">
        <v>2.5</v>
      </c>
      <c r="M8" s="1">
        <v>2.5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29.5</v>
      </c>
      <c r="AH8" s="6"/>
      <c r="AI8" s="1">
        <f>AG8*AH3</f>
        <v>1421.6104294478528</v>
      </c>
      <c r="AJ8" s="1">
        <f t="shared" si="0"/>
        <v>581.96099912357568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>
        <v>2.5</v>
      </c>
      <c r="F9" s="1">
        <v>2.5</v>
      </c>
      <c r="G9" s="1">
        <v>2.5</v>
      </c>
      <c r="H9" s="1">
        <v>2.5</v>
      </c>
      <c r="I9" s="1">
        <v>2</v>
      </c>
      <c r="J9" s="1">
        <v>2.5</v>
      </c>
      <c r="K9" s="1">
        <v>2.5</v>
      </c>
      <c r="L9" s="1">
        <v>2.5</v>
      </c>
      <c r="M9" s="1">
        <v>2.5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30</v>
      </c>
      <c r="AH9" s="6"/>
      <c r="AI9" s="1">
        <f>AG9*AH3</f>
        <v>1445.7055214723925</v>
      </c>
      <c r="AJ9" s="1">
        <f t="shared" si="0"/>
        <v>-1301.1340929009639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15</v>
      </c>
      <c r="F17" s="1">
        <f t="shared" si="2"/>
        <v>14</v>
      </c>
      <c r="G17" s="1">
        <f t="shared" si="2"/>
        <v>10</v>
      </c>
      <c r="H17" s="1">
        <f t="shared" si="2"/>
        <v>10</v>
      </c>
      <c r="I17" s="1">
        <f t="shared" si="2"/>
        <v>8</v>
      </c>
      <c r="J17" s="1">
        <f t="shared" si="2"/>
        <v>13</v>
      </c>
      <c r="K17" s="1">
        <f t="shared" si="2"/>
        <v>15</v>
      </c>
      <c r="L17" s="1">
        <f t="shared" si="2"/>
        <v>12.5</v>
      </c>
      <c r="M17" s="1">
        <f t="shared" si="2"/>
        <v>17.5</v>
      </c>
      <c r="N17" s="1">
        <f t="shared" si="2"/>
        <v>0</v>
      </c>
      <c r="O17" s="1">
        <f t="shared" si="2"/>
        <v>0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163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/>
      <c r="E23" s="1">
        <f>-150/7</f>
        <v>-21.428571428571427</v>
      </c>
      <c r="F23" s="1">
        <v>15</v>
      </c>
      <c r="G23" s="1">
        <v>1000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993.57142857142856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f t="shared" ref="E24:E29" si="4">-150/7</f>
        <v>-21.428571428571427</v>
      </c>
      <c r="F24" s="1">
        <v>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478.57142857142856</v>
      </c>
      <c r="AH24" s="6">
        <f>SUM(AG23:AG36)</f>
        <v>8016</v>
      </c>
      <c r="AI24" s="6">
        <f>SUM(AG43+AG44)</f>
        <v>7855</v>
      </c>
      <c r="AJ24" s="6">
        <f>AH24-AI24</f>
        <v>161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f t="shared" si="4"/>
        <v>-21.428571428571427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2000</v>
      </c>
      <c r="L25" s="1">
        <v>0</v>
      </c>
      <c r="M25" s="1">
        <v>0</v>
      </c>
      <c r="N25" s="1">
        <v>-10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1968.5714285714287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f t="shared" si="4"/>
        <v>-21.428571428571427</v>
      </c>
      <c r="F26" s="1">
        <v>0</v>
      </c>
      <c r="G26" s="1">
        <v>45</v>
      </c>
      <c r="H26" s="1">
        <v>400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423.57142857142856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f t="shared" si="4"/>
        <v>-21.428571428571427</v>
      </c>
      <c r="F27" s="1">
        <v>0</v>
      </c>
      <c r="G27" s="1">
        <v>0</v>
      </c>
      <c r="H27" s="1">
        <v>25</v>
      </c>
      <c r="I27" s="1">
        <v>1000</v>
      </c>
      <c r="J27" s="1">
        <v>0</v>
      </c>
      <c r="K27" s="1">
        <v>0</v>
      </c>
      <c r="L27" s="1">
        <v>0</v>
      </c>
      <c r="M27" s="1">
        <v>0</v>
      </c>
      <c r="N27" s="1">
        <v>250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2003.5714285714284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f t="shared" si="4"/>
        <v>-21.428571428571427</v>
      </c>
      <c r="F28" s="1">
        <v>0</v>
      </c>
      <c r="G28" s="1">
        <v>0</v>
      </c>
      <c r="H28" s="1">
        <v>25</v>
      </c>
      <c r="I28" s="1">
        <v>1000</v>
      </c>
      <c r="J28" s="1">
        <v>0</v>
      </c>
      <c r="K28" s="1">
        <v>0</v>
      </c>
      <c r="L28" s="1">
        <v>0</v>
      </c>
      <c r="M28" s="1">
        <v>0</v>
      </c>
      <c r="N28" s="1">
        <v>250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2003.5714285714284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>
        <f t="shared" si="4"/>
        <v>-21.428571428571427</v>
      </c>
      <c r="F29" s="1">
        <v>-230</v>
      </c>
      <c r="G29" s="1">
        <v>11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144.57142857142856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 t="s">
        <v>17</v>
      </c>
      <c r="G42" s="1" t="s">
        <v>16</v>
      </c>
      <c r="H42" s="1" t="s">
        <v>17</v>
      </c>
      <c r="I42" s="1" t="s">
        <v>6</v>
      </c>
      <c r="J42" s="1" t="s">
        <v>17</v>
      </c>
      <c r="K42" s="1"/>
      <c r="L42" s="1" t="s">
        <v>16</v>
      </c>
      <c r="M42" s="1"/>
      <c r="N42" s="1" t="s">
        <v>15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>
        <v>515</v>
      </c>
      <c r="F43" s="1">
        <v>26</v>
      </c>
      <c r="G43" s="1">
        <v>545</v>
      </c>
      <c r="H43" s="1">
        <v>10</v>
      </c>
      <c r="I43" s="1">
        <v>308</v>
      </c>
      <c r="J43" s="1">
        <v>386</v>
      </c>
      <c r="K43" s="1">
        <v>10</v>
      </c>
      <c r="L43" s="1">
        <v>658</v>
      </c>
      <c r="M43" s="1">
        <v>0</v>
      </c>
      <c r="N43" s="1">
        <v>750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4008</v>
      </c>
    </row>
    <row r="44" spans="1:36" ht="12.75" customHeight="1" x14ac:dyDescent="0.25">
      <c r="A44" s="4" t="s">
        <v>22</v>
      </c>
      <c r="B44" s="5">
        <v>1270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77</v>
      </c>
      <c r="N44" s="5">
        <v>2500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f>SUM(B44:AF44)</f>
        <v>3847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1655</v>
      </c>
      <c r="C46" s="5">
        <f t="shared" ref="C46:AF46" si="5">SUM(C43+C44)</f>
        <v>415</v>
      </c>
      <c r="D46" s="5">
        <f t="shared" si="5"/>
        <v>0</v>
      </c>
      <c r="E46" s="5">
        <f t="shared" si="5"/>
        <v>515</v>
      </c>
      <c r="F46" s="5">
        <f t="shared" si="5"/>
        <v>26</v>
      </c>
      <c r="G46" s="5">
        <f t="shared" si="5"/>
        <v>545</v>
      </c>
      <c r="H46" s="5">
        <f t="shared" si="5"/>
        <v>10</v>
      </c>
      <c r="I46" s="5">
        <f t="shared" si="5"/>
        <v>308</v>
      </c>
      <c r="J46" s="5">
        <f t="shared" si="5"/>
        <v>386</v>
      </c>
      <c r="K46" s="5">
        <f t="shared" si="5"/>
        <v>10</v>
      </c>
      <c r="L46" s="5">
        <f t="shared" si="5"/>
        <v>658</v>
      </c>
      <c r="M46" s="5">
        <f t="shared" si="5"/>
        <v>77</v>
      </c>
      <c r="N46" s="5">
        <f t="shared" si="5"/>
        <v>3250</v>
      </c>
      <c r="O46" s="5">
        <f t="shared" si="5"/>
        <v>0</v>
      </c>
      <c r="P46" s="5">
        <f t="shared" si="5"/>
        <v>0</v>
      </c>
      <c r="Q46" s="5">
        <f t="shared" si="5"/>
        <v>0</v>
      </c>
      <c r="R46" s="5">
        <f t="shared" si="5"/>
        <v>0</v>
      </c>
      <c r="S46" s="5">
        <f t="shared" si="5"/>
        <v>0</v>
      </c>
      <c r="T46" s="5">
        <f t="shared" si="5"/>
        <v>0</v>
      </c>
      <c r="U46" s="5">
        <f t="shared" si="5"/>
        <v>0</v>
      </c>
      <c r="V46" s="5">
        <f t="shared" si="5"/>
        <v>0</v>
      </c>
      <c r="W46" s="5">
        <f t="shared" si="5"/>
        <v>0</v>
      </c>
      <c r="X46" s="5">
        <f t="shared" si="5"/>
        <v>0</v>
      </c>
      <c r="Y46" s="5">
        <f t="shared" si="5"/>
        <v>0</v>
      </c>
      <c r="Z46" s="5">
        <f t="shared" si="5"/>
        <v>0</v>
      </c>
      <c r="AA46" s="5">
        <f t="shared" si="5"/>
        <v>0</v>
      </c>
      <c r="AB46" s="5">
        <f t="shared" si="5"/>
        <v>0</v>
      </c>
      <c r="AC46" s="5">
        <f t="shared" si="5"/>
        <v>0</v>
      </c>
      <c r="AD46" s="5">
        <f t="shared" si="5"/>
        <v>0</v>
      </c>
      <c r="AE46" s="5">
        <f t="shared" si="5"/>
        <v>0</v>
      </c>
      <c r="AF46" s="5">
        <f t="shared" si="5"/>
        <v>0</v>
      </c>
      <c r="AG46" s="5">
        <f>SUM(B46:AF46)</f>
        <v>7855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2023-03-13T08:53:09Z</dcterms:modified>
  <dc:language>en-US</dc:language>
</cp:coreProperties>
</file>