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Dash - Vue 1 entreprise" sheetId="1" r:id="rId4"/>
  </sheets>
  <definedNames/>
  <calcPr/>
  <extLst>
    <ext uri="GoogleSheetsCustomDataVersion1">
      <go:sheetsCustomData xmlns:go="http://customooxmlschemas.google.com/" r:id="rId5" roundtripDataSignature="AMtx7mgNVNkybyrRP7+WNOq9QNJ5W/fe/g=="/>
    </ext>
  </extLst>
</workbook>
</file>

<file path=xl/sharedStrings.xml><?xml version="1.0" encoding="utf-8"?>
<sst xmlns="http://schemas.openxmlformats.org/spreadsheetml/2006/main" count="883" uniqueCount="256">
  <si>
    <t>Group</t>
  </si>
  <si>
    <t>Sector</t>
  </si>
  <si>
    <t>Logo</t>
  </si>
  <si>
    <t>Country flag</t>
  </si>
  <si>
    <t>Turnover</t>
  </si>
  <si>
    <t>Top brand 1</t>
  </si>
  <si>
    <t>Top brand 2</t>
  </si>
  <si>
    <t>Top brand 3</t>
  </si>
  <si>
    <t>Top brand 4</t>
  </si>
  <si>
    <t>Top brand 5</t>
  </si>
  <si>
    <t>Logo brand 1</t>
  </si>
  <si>
    <t>Logo brand 2</t>
  </si>
  <si>
    <t>Logo brand 3</t>
  </si>
  <si>
    <t>Logo brand 4</t>
  </si>
  <si>
    <t>Logo brand 5</t>
  </si>
  <si>
    <t>Competitor 1</t>
  </si>
  <si>
    <t>Competitor 2</t>
  </si>
  <si>
    <t>Competitor 3</t>
  </si>
  <si>
    <t>Competitor 4</t>
  </si>
  <si>
    <t>Competitor 5</t>
  </si>
  <si>
    <t>Competitor 6</t>
  </si>
  <si>
    <t>Competitor 7</t>
  </si>
  <si>
    <t>Competitor 8</t>
  </si>
  <si>
    <t>Competitor 9</t>
  </si>
  <si>
    <t>Comment</t>
  </si>
  <si>
    <t>Global score</t>
  </si>
  <si>
    <t>C1 direct score</t>
  </si>
  <si>
    <t>C1 direct level</t>
  </si>
  <si>
    <t>C1 reduction</t>
  </si>
  <si>
    <t>C1 initial value</t>
  </si>
  <si>
    <t>C1 final value</t>
  </si>
  <si>
    <t>C1 unit</t>
  </si>
  <si>
    <t>C1 initial date</t>
  </si>
  <si>
    <t>C1 final date</t>
  </si>
  <si>
    <t>C1 1,5deg final</t>
  </si>
  <si>
    <t>C1 WB2D final</t>
  </si>
  <si>
    <t>C1 2deg final</t>
  </si>
  <si>
    <t>C2 complete score</t>
  </si>
  <si>
    <t>C2 complete level</t>
  </si>
  <si>
    <t>C2 reduction</t>
  </si>
  <si>
    <t>C2 initial value</t>
  </si>
  <si>
    <t>C2 final value</t>
  </si>
  <si>
    <t>C2 unit</t>
  </si>
  <si>
    <t>C2 initial date</t>
  </si>
  <si>
    <t>C2 final date</t>
  </si>
  <si>
    <t>C2 1,5deg final</t>
  </si>
  <si>
    <t>C2 WB2D final</t>
  </si>
  <si>
    <t>C2 2deg final</t>
  </si>
  <si>
    <t>Footnote</t>
  </si>
  <si>
    <t>E1 score commitment direct</t>
  </si>
  <si>
    <t>E1 commitment direct</t>
  </si>
  <si>
    <t xml:space="preserve">E1 phrase </t>
  </si>
  <si>
    <t>E1 perimeter</t>
  </si>
  <si>
    <t>E1 reduction</t>
  </si>
  <si>
    <t>E1 unit</t>
  </si>
  <si>
    <t>E1 final date</t>
  </si>
  <si>
    <t>E2 score commitment</t>
  </si>
  <si>
    <t>E2 commitment complete</t>
  </si>
  <si>
    <t xml:space="preserve">E2 phrase </t>
  </si>
  <si>
    <t>E2 perimeter</t>
  </si>
  <si>
    <t>E2 reduction</t>
  </si>
  <si>
    <t>E2 unit</t>
  </si>
  <si>
    <t>E2 final date</t>
  </si>
  <si>
    <t>Tota emissions</t>
  </si>
  <si>
    <t>Cat 1 amount</t>
  </si>
  <si>
    <t>Cat 1 name</t>
  </si>
  <si>
    <t>Cat 2 amount</t>
  </si>
  <si>
    <t>Cat 2 name</t>
  </si>
  <si>
    <t>Cat 3 amount</t>
  </si>
  <si>
    <t>Cat 3 name</t>
  </si>
  <si>
    <t>Cat 4 amount</t>
  </si>
  <si>
    <t>Cat 4 name</t>
  </si>
  <si>
    <t>Cat 5 amount</t>
  </si>
  <si>
    <t>Cat 5 name</t>
  </si>
  <si>
    <t>Cat 6 amount</t>
  </si>
  <si>
    <t>Cat 6 name</t>
  </si>
  <si>
    <t>Wording interactive 1</t>
  </si>
  <si>
    <t>Wording interactive 2</t>
  </si>
  <si>
    <t>Wording interactive 3</t>
  </si>
  <si>
    <t>Wording interactive 4</t>
  </si>
  <si>
    <t>Wording interactive 5</t>
  </si>
  <si>
    <t>Wording interactive 6</t>
  </si>
  <si>
    <t>Andros</t>
  </si>
  <si>
    <t>Food</t>
  </si>
  <si>
    <t>2,5 Mrd € (est. 2020)</t>
  </si>
  <si>
    <t>Un culte du secret incompatible avec les enjeux environnementaux de notre siècle. Remplir les obligations légales de publications des émissions au niveau industriel ne suffit pas à apporter de la transparence aux citoyens.</t>
  </si>
  <si>
    <t>n.a.</t>
  </si>
  <si>
    <t>absolu</t>
  </si>
  <si>
    <t>Sc. 1 &amp; 2 - Own emissions</t>
  </si>
  <si>
    <t>Sc.3 - Suppliers</t>
  </si>
  <si>
    <t>Sc.3 - Logistics</t>
  </si>
  <si>
    <t>Sc.3 - Packaging</t>
  </si>
  <si>
    <t>Sc.3 - Use of product</t>
  </si>
  <si>
    <t>Others</t>
  </si>
  <si>
    <t>Associated British Foods (alim.)</t>
  </si>
  <si>
    <t>4 Mrd € (2020) (groupe complet 16 Mrd €)</t>
  </si>
  <si>
    <t>Seuls ~10% de son empreinte carbone complète sont mesurés et suivis. Bien trop insuffisant pour un groupe de cette taille.</t>
  </si>
  <si>
    <t>2016</t>
  </si>
  <si>
    <t>2020</t>
  </si>
  <si>
    <t>Bel</t>
  </si>
  <si>
    <t>3,5 Mrd € (2020)</t>
  </si>
  <si>
    <t>Réduction encore partielle, malgré une forte réduction des émissions de sa chaine de valeur depuis 2017. A poursuivre et à combiner avec une plus forte réduction de ses propres émissions, pour se hisser au niveau des meilleures pratiques sectorielles.</t>
  </si>
  <si>
    <t>intensité</t>
  </si>
  <si>
    <t>2017</t>
  </si>
  <si>
    <t>2019</t>
  </si>
  <si>
    <t>La réduction de son empreinte carbone complète n'est enregistrée que sur 3 années. Ces efforts observés sont à confirmer dans les prochains reportings.</t>
  </si>
  <si>
    <t>S'engage à réduire de 22% les émissions de son périmètre direct en 13 ans</t>
  </si>
  <si>
    <t>Scopes 1 et 2</t>
  </si>
  <si>
    <t xml:space="preserve">22% </t>
  </si>
  <si>
    <t>2030</t>
  </si>
  <si>
    <t>S'engage à réduire de 28% l'empreinte carbone de ses produits en 13 ans</t>
  </si>
  <si>
    <t>Scopes 1, 2 et 3</t>
  </si>
  <si>
    <t xml:space="preserve">28% </t>
  </si>
  <si>
    <t>Danone</t>
  </si>
  <si>
    <t>25 Mrd € (2019)</t>
  </si>
  <si>
    <t>Très fortes réductions de toutes ses émissions. Action actuelle compatible avec un réchauffement 'bien en-deçà de 2°C'.</t>
  </si>
  <si>
    <t>2015</t>
  </si>
  <si>
    <t>S'engage à réduire de 30% les émissions de son périmètre direct en 15 ans</t>
  </si>
  <si>
    <t xml:space="preserve">30% </t>
  </si>
  <si>
    <t>S'engage à réduire de 50% l'empreinte carbone de ses produits en 15 ans</t>
  </si>
  <si>
    <t xml:space="preserve">50% </t>
  </si>
  <si>
    <t>Ecotone</t>
  </si>
  <si>
    <t>650 Mio € (2019)</t>
  </si>
  <si>
    <t>Nestlé</t>
  </si>
  <si>
    <t>General Mills</t>
  </si>
  <si>
    <t>Mars</t>
  </si>
  <si>
    <t>Mondelez</t>
  </si>
  <si>
    <t>Kellogg</t>
  </si>
  <si>
    <t>Ferrero</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</si>
  <si>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</si>
  <si>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</si>
  <si>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</si>
  <si>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</si>
  <si>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S'engage à réduire de 55% les émissions de son périmètre direct en 13 ans</t>
  </si>
  <si>
    <t xml:space="preserve">55% </t>
  </si>
  <si>
    <t>S'engage à réduire de 43% l'empreinte carbone de ses revenus en 13 ans</t>
  </si>
  <si>
    <t xml:space="preserve">43% </t>
  </si>
  <si>
    <t>intensité éco</t>
  </si>
  <si>
    <t>11 Mrd € (2019)</t>
  </si>
  <si>
    <t>Des émissions toujours en hausse. Depuis 2010, le groupe prend des engagements forts de réduction de ses émissions mais ne les tient pas.</t>
  </si>
  <si>
    <t>S'engage à réduire de 50% les émissions de son périmètre direct en 12 ans</t>
  </si>
  <si>
    <t>S'engage à réduire de 43% l'empreinte carbone de ses produits en 12 ans</t>
  </si>
  <si>
    <t>15 Mrd € (2020)</t>
  </si>
  <si>
    <t>Haut niveau d'action initié. A même renforcé ses engagements l'année dernière, pour doubler son rythme de réduction sur la période 2020-2030.</t>
  </si>
  <si>
    <t>S'engage à réduire de 42% les émissions de son périmètre direct en 10 ans</t>
  </si>
  <si>
    <t xml:space="preserve">42% </t>
  </si>
  <si>
    <t>S'engage à réduire de 30% les émissions de son périmètre complet en 10 ans</t>
  </si>
  <si>
    <t>Hero</t>
  </si>
  <si>
    <t>1 Mrd € (2020)</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</si>
  <si>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</si>
  <si>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</si>
  <si>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</si>
  <si>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</si>
  <si>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S'engage à réduire de 47% les émissions de son périmètre direct en 15 ans</t>
  </si>
  <si>
    <t xml:space="preserve">47% </t>
  </si>
  <si>
    <t>S'engage à réduire de 20% les émissions de son périmètre indirect en 15 ans</t>
  </si>
  <si>
    <t>Scope 3</t>
  </si>
  <si>
    <t xml:space="preserve">20% </t>
  </si>
  <si>
    <t>32 Mrd € (2020)</t>
  </si>
  <si>
    <t>Accélération des efforts à partir de 2015, avec une très forte réduction sur son périmètre direct, mais une empreinte carbone complète sensiblement toujours aussi élevée. Des engagements forts en ce sens pour 2025. A suivre, donc.</t>
  </si>
  <si>
    <t>2025</t>
  </si>
  <si>
    <t>S'engage à réduire de 27% les émissions de son périmètre complet en 10 ans</t>
  </si>
  <si>
    <t xml:space="preserve">27% </t>
  </si>
  <si>
    <t>22 Mrd € (2020)</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</si>
  <si>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</si>
  <si>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</si>
  <si>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</si>
  <si>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</si>
  <si>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S'engage à réduire de 10% les émissions de son périmètre complet en 7 ans</t>
  </si>
  <si>
    <t xml:space="preserve">10% </t>
  </si>
  <si>
    <t>85 Mrd € (2019)</t>
  </si>
  <si>
    <t>Accélération des efforts depuis 2014, avec une très forte réduction sur son périmètre direct. A confirmer en réduisant encore davantage son empreinte carbone complète.</t>
  </si>
  <si>
    <t>2014</t>
  </si>
  <si>
    <t>S'engage à réduire de 20% les émissions de son périmètre complet en 7 ans, et de 50% d'ici 2050</t>
  </si>
  <si>
    <t>Pepsico</t>
  </si>
  <si>
    <t>53 Mrd € (2018)</t>
  </si>
  <si>
    <t>Comme il l'a fait en 2020 sur son périmètre direct (-15% vs. 2019, grâce à un passage au 100% renouvelable), le groupe doit aussi accélérer la réduction de son empreinte carbone complète.</t>
  </si>
  <si>
    <t>S'engage à réduire de 75% les émissions de son périmètre direct en 15 ans</t>
  </si>
  <si>
    <t xml:space="preserve">75% </t>
  </si>
  <si>
    <t>S'engage à réduire de 40% les émissions de sa chaine de valeur en 15 ans</t>
  </si>
  <si>
    <t xml:space="preserve">40% </t>
  </si>
  <si>
    <t>Henkel</t>
  </si>
  <si>
    <t>Consumer goods</t>
  </si>
  <si>
    <t>19 Mrd € (2020)</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</si>
  <si>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</si>
  <si>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</si>
  <si>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S'engage à réduire de 67% les émissions par produit de son périmètre direct en 15 ans</t>
  </si>
  <si>
    <t xml:space="preserve">67% </t>
  </si>
  <si>
    <t>S'engage à réduire de 30% les émissions par produit liées aux achats en 17 ans</t>
  </si>
  <si>
    <t>Scope 3 achats</t>
  </si>
  <si>
    <t>P&amp;G</t>
  </si>
  <si>
    <t>60 Mrd € (2020)</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</si>
  <si>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</si>
  <si>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</si>
  <si>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S'engage à réduire de 50% les émissions de son périmètre direct en 20 ans</t>
  </si>
  <si>
    <t>Unilever</t>
  </si>
  <si>
    <t>51 Mrd € (2020)</t>
  </si>
  <si>
    <t>Très forte réduction de ses émissions propres (supérieure à 10% par an !), combinée à une réduction de son empreinte carbone complète qui s'accélère depuis 2018.</t>
  </si>
  <si>
    <t>S'engage à réduire de 100% les émissions de son périmètre direct en 15 ans</t>
  </si>
  <si>
    <t>100%</t>
  </si>
  <si>
    <t>S'engage à réduire de 50% l'empreinte carbone de ses produits en 20 ans</t>
  </si>
  <si>
    <t>Colgate-Palmolive</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</si>
  <si>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</si>
  <si>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</si>
  <si>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S'engage à réduire de 30% les émissions de son périmètre direct en 7 ans</t>
  </si>
  <si>
    <t>S'engage à réduire de 30% en 7 ans les émissions liées à leurs achats et de 20% en 9 ans les émissions de la phase d'usage de leurs produits</t>
  </si>
  <si>
    <t>Scope 3 Multiple</t>
  </si>
  <si>
    <t>Coty</t>
  </si>
  <si>
    <t>Hygiene &amp; Beauty</t>
  </si>
  <si>
    <t>4 Mrd € (2020)</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</si>
  <si>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</si>
  <si>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</si>
  <si>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S'engage à réduire de 30% les émissions de son périmètre direct en 13 ans</t>
  </si>
  <si>
    <t>S'engage à réduire de 30% les émissions de son périmètre complet en 13 ans</t>
  </si>
  <si>
    <t>L'Oréal</t>
  </si>
  <si>
    <t>28 Mrd € (2020)</t>
  </si>
  <si>
    <t>Très forte réduction de ses émissions propres (supérieure à 10% par an !), combinée à une accélération en cours sur les émissions de sa chaine de valeur.</t>
  </si>
  <si>
    <t>S'engage à réduire de 100% les émissions de son périmètre direct en 9 ans</t>
  </si>
  <si>
    <t>S'engage à réduire de 50% l'empreinte carbone de ses produits en 14 ans, résultant en une réduction de 25% en absolu de ses émissions de son périmètre complet</t>
  </si>
  <si>
    <t>Shiseido</t>
  </si>
  <si>
    <t>7 Mrd € (2020)</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</si>
  <si>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</si>
  <si>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</si>
  <si>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S'engage à réduire de 40% les émissions de son périmètre direct en 7 ans</t>
  </si>
  <si>
    <t>2026</t>
  </si>
  <si>
    <t>Beiersdorf</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</si>
  <si>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</si>
  <si>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S'engage à réduire de 30% les émissions de son périmètre direct en 12 ans</t>
  </si>
  <si>
    <t>S'engage à réduire de 10% les émissions de sa chaien de valeur en 10 ans</t>
  </si>
  <si>
    <t>S. C. Johnson</t>
  </si>
  <si>
    <t>9 Mrd € (2020)</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</si>
  <si>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</si>
  <si>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</si>
  <si>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S'engage à réduire de 80% l'intensité des émissions de son périmètre direct en 10 ans</t>
  </si>
  <si>
    <t xml:space="preserve">80% </t>
  </si>
  <si>
    <t>Reckitt</t>
  </si>
  <si>
    <t>16 Mrd € (2020)</t>
  </si>
  <si>
    <t>Accélération en cours sur les émissions de sa chaine de valeur.Très forte réduction de ses émissions propres, bien qu'encore améliorable en comparaison des groupes comparables.</t>
  </si>
  <si>
    <t>S'engage à réduire de 65% les émissions de son périmètre direct en 15 ans</t>
  </si>
  <si>
    <t xml:space="preserve">65% </t>
  </si>
  <si>
    <t>S'engage à réduire de 50% les émissions de son périmètre complet en 15 ans</t>
  </si>
  <si>
    <t>GSK</t>
  </si>
  <si>
    <t>Pharma</t>
  </si>
  <si>
    <t>40 Mrd € (2020)</t>
  </si>
  <si>
    <t>Très forte réduction de ses émissions sur son périmètre direct et sur sa chaine de valeur. Encore améliorable sur son périmètre direct, en comparaison des groupes comparables.</t>
  </si>
  <si>
    <t>S'engage à réduire de 34% les émissions de son périmètre direct en 8 ans</t>
  </si>
  <si>
    <t xml:space="preserve">34% </t>
  </si>
  <si>
    <t>S'engage à réduire de 16% les émissions de son périmètre complet en 13 ans</t>
  </si>
  <si>
    <t xml:space="preserve">16% </t>
  </si>
  <si>
    <t>Johnson &amp; Johnson</t>
  </si>
  <si>
    <t>70 Mrd € (2020)</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</si>
  <si>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</si>
  <si>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</si>
  <si>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S'engage à réduire de 60% les émissions de son périmètre direct en 14 ans</t>
  </si>
  <si>
    <t xml:space="preserve">60% </t>
  </si>
  <si>
    <t>S'engage à réduire de 20% les émissions amont de sa chaine de valeur en 14 ans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</si>
</sst>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9"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428625</xdr:colOff>
      <xdr:row>10</xdr:row>
      <xdr:rowOff>19050</xdr:rowOff>
    </xdr:from>
    <xdr:ext cx="4619625" cy="4676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7.71"/>
    <col customWidth="1" min="2" max="2" width="16.29"/>
    <col customWidth="1" min="3" max="3" width="5.14"/>
    <col customWidth="1" min="4" max="4" width="11.57"/>
    <col customWidth="1" min="5" max="5" width="37.29"/>
    <col customWidth="1" min="6" max="10" width="11.14"/>
    <col customWidth="1" min="11" max="15" width="12.29"/>
    <col customWidth="1" min="16" max="24" width="12.43"/>
    <col customWidth="1" min="25" max="25" width="257.57"/>
    <col customWidth="1" min="26" max="26" width="11.71"/>
    <col customWidth="1" min="27" max="27" width="13.71"/>
    <col customWidth="1" min="28" max="28" width="13.14"/>
    <col customWidth="1" min="29" max="29" width="12.0"/>
    <col customWidth="1" min="30" max="30" width="13.57"/>
    <col customWidth="1" min="31" max="31" width="12.57"/>
    <col customWidth="1" min="32" max="32" width="8.57"/>
    <col customWidth="1" min="33" max="33" width="12.86"/>
    <col customWidth="1" min="34" max="34" width="11.71"/>
    <col customWidth="1" min="35" max="35" width="13.71"/>
    <col customWidth="1" min="36" max="36" width="13.29"/>
    <col customWidth="1" min="37" max="37" width="12.14"/>
    <col customWidth="1" min="38" max="38" width="16.86"/>
    <col customWidth="1" min="39" max="39" width="16.29"/>
    <col customWidth="1" min="40" max="40" width="12.0"/>
    <col customWidth="1" min="41" max="41" width="13.57"/>
    <col customWidth="1" min="42" max="42" width="12.57"/>
    <col customWidth="1" min="43" max="43" width="8.57"/>
    <col customWidth="1" min="44" max="44" width="12.86"/>
    <col customWidth="1" min="45" max="45" width="11.71"/>
    <col customWidth="1" min="46" max="46" width="13.71"/>
    <col customWidth="1" min="47" max="47" width="13.29"/>
    <col customWidth="1" min="48" max="48" width="12.14"/>
    <col customWidth="1" min="49" max="49" width="301.71"/>
    <col customWidth="1" min="50" max="50" width="25.14"/>
    <col customWidth="1" min="51" max="51" width="20.14"/>
    <col customWidth="1" min="52" max="52" width="74.43"/>
    <col customWidth="1" min="53" max="53" width="12.29"/>
    <col customWidth="1" min="54" max="54" width="11.86"/>
    <col customWidth="1" min="55" max="55" width="8.57"/>
    <col customWidth="1" min="56" max="57" width="11.71"/>
    <col customWidth="1" min="58" max="59" width="23.14"/>
    <col customWidth="1" min="60" max="60" width="139.43"/>
    <col customWidth="1" min="61" max="61" width="15.43"/>
    <col customWidth="1" min="62" max="62" width="11.86"/>
    <col customWidth="1" min="63" max="63" width="12.0"/>
    <col customWidth="1" min="64" max="65" width="11.71"/>
    <col customWidth="1" min="66" max="66" width="13.57"/>
    <col customWidth="1" min="67" max="67" width="12.57"/>
    <col customWidth="1" min="68" max="68" width="22.86"/>
    <col customWidth="1" min="69" max="69" width="12.57"/>
    <col customWidth="1" min="70" max="70" width="14.0"/>
    <col customWidth="1" min="71" max="71" width="12.57"/>
    <col customWidth="1" min="72" max="72" width="13.29"/>
    <col customWidth="1" min="73" max="73" width="12.57"/>
    <col customWidth="1" min="74" max="74" width="14.57"/>
    <col customWidth="1" min="75" max="75" width="12.57"/>
    <col customWidth="1" min="76" max="76" width="18.71"/>
    <col customWidth="1" min="77" max="77" width="12.57"/>
    <col customWidth="1" min="78" max="78" width="10.71"/>
    <col customWidth="1" min="79" max="84" width="19.4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2" t="s">
        <v>49</v>
      </c>
      <c r="AY1" s="1" t="s">
        <v>50</v>
      </c>
      <c r="AZ1" s="1" t="s">
        <v>51</v>
      </c>
      <c r="BA1" s="1" t="s">
        <v>52</v>
      </c>
      <c r="BB1" s="1" t="s">
        <v>53</v>
      </c>
      <c r="BC1" s="1" t="s">
        <v>54</v>
      </c>
      <c r="BD1" s="1" t="s">
        <v>55</v>
      </c>
      <c r="BE1" s="1" t="s">
        <v>55</v>
      </c>
      <c r="BF1" s="2" t="s">
        <v>56</v>
      </c>
      <c r="BG1" s="1" t="s">
        <v>57</v>
      </c>
      <c r="BH1" s="1" t="s">
        <v>58</v>
      </c>
      <c r="BI1" s="1" t="s">
        <v>59</v>
      </c>
      <c r="BJ1" s="1" t="s">
        <v>60</v>
      </c>
      <c r="BK1" s="1" t="s">
        <v>61</v>
      </c>
      <c r="BL1" s="1" t="s">
        <v>62</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row>
    <row r="2" ht="14.25" customHeight="1">
      <c r="A2" s="1" t="s">
        <v>82</v>
      </c>
      <c r="B2" s="1" t="s">
        <v>83</v>
      </c>
      <c r="E2" s="1" t="s">
        <v>84</v>
      </c>
      <c r="Y2" s="1" t="s">
        <v>85</v>
      </c>
      <c r="Z2" s="1">
        <v>1.0</v>
      </c>
      <c r="AA2" s="1">
        <v>1.0</v>
      </c>
      <c r="AB2" s="1">
        <v>1.5</v>
      </c>
      <c r="AC2" s="1" t="s">
        <v>86</v>
      </c>
      <c r="AD2" s="1" t="s">
        <v>86</v>
      </c>
      <c r="AE2" s="1" t="s">
        <v>86</v>
      </c>
      <c r="AF2" s="1" t="s">
        <v>87</v>
      </c>
      <c r="AG2" s="1" t="s">
        <v>86</v>
      </c>
      <c r="AH2" s="1" t="s">
        <v>86</v>
      </c>
      <c r="AI2" s="1" t="s">
        <v>86</v>
      </c>
      <c r="AJ2" s="1" t="s">
        <v>86</v>
      </c>
      <c r="AK2" s="1" t="s">
        <v>86</v>
      </c>
      <c r="AL2" s="1">
        <v>1.0</v>
      </c>
      <c r="AM2" s="1">
        <v>1.5</v>
      </c>
      <c r="AN2" s="1" t="s">
        <v>86</v>
      </c>
      <c r="AO2" s="1" t="s">
        <v>86</v>
      </c>
      <c r="AP2" s="1" t="s">
        <v>86</v>
      </c>
      <c r="AQ2" s="1" t="s">
        <v>87</v>
      </c>
      <c r="AR2" s="1" t="s">
        <v>86</v>
      </c>
      <c r="AS2" s="1" t="s">
        <v>86</v>
      </c>
      <c r="AT2" s="1" t="s">
        <v>86</v>
      </c>
      <c r="AU2" s="1" t="s">
        <v>86</v>
      </c>
      <c r="AV2" s="1" t="s">
        <v>86</v>
      </c>
      <c r="AW2" s="1" t="s">
        <v>86</v>
      </c>
      <c r="AX2" s="2">
        <v>99.0</v>
      </c>
      <c r="AY2" s="1" t="s">
        <v>86</v>
      </c>
      <c r="AZ2" s="1" t="s">
        <v>86</v>
      </c>
      <c r="BA2" s="1" t="s">
        <v>86</v>
      </c>
      <c r="BB2" s="1" t="s">
        <v>86</v>
      </c>
      <c r="BC2" s="1" t="s">
        <v>86</v>
      </c>
      <c r="BD2" s="1" t="s">
        <v>86</v>
      </c>
      <c r="BE2" s="1" t="s">
        <v>86</v>
      </c>
      <c r="BF2" s="2">
        <v>99.0</v>
      </c>
      <c r="BG2" s="1" t="s">
        <v>86</v>
      </c>
      <c r="BH2" s="1" t="s">
        <v>86</v>
      </c>
      <c r="BI2" s="1" t="s">
        <v>86</v>
      </c>
      <c r="BJ2" s="1" t="s">
        <v>86</v>
      </c>
      <c r="BK2" s="1" t="s">
        <v>86</v>
      </c>
      <c r="BL2" s="1" t="s">
        <v>86</v>
      </c>
      <c r="BM2" s="1" t="s">
        <v>86</v>
      </c>
      <c r="BN2" s="1">
        <v>2327352.0</v>
      </c>
      <c r="BO2" s="3">
        <v>0.1</v>
      </c>
      <c r="BP2" s="1" t="s">
        <v>88</v>
      </c>
      <c r="BQ2" s="3">
        <v>0.4</v>
      </c>
      <c r="BR2" s="1" t="s">
        <v>89</v>
      </c>
      <c r="BS2" s="3">
        <v>0.15</v>
      </c>
      <c r="BT2" s="1" t="s">
        <v>90</v>
      </c>
      <c r="BU2" s="3">
        <v>0.1</v>
      </c>
      <c r="BV2" s="1" t="s">
        <v>91</v>
      </c>
      <c r="BW2" s="3">
        <v>0.25</v>
      </c>
      <c r="BX2" s="1" t="s">
        <v>92</v>
      </c>
      <c r="BY2" s="3">
        <v>0.05</v>
      </c>
      <c r="BZ2" s="1" t="s">
        <v>93</v>
      </c>
    </row>
    <row r="3" ht="14.25" customHeight="1">
      <c r="A3" s="1" t="s">
        <v>94</v>
      </c>
      <c r="B3" s="1" t="s">
        <v>83</v>
      </c>
      <c r="E3" s="1" t="s">
        <v>95</v>
      </c>
      <c r="Y3" s="1" t="s">
        <v>96</v>
      </c>
      <c r="Z3" s="1">
        <v>3.0</v>
      </c>
      <c r="AA3" s="1">
        <v>5.0</v>
      </c>
      <c r="AB3" s="1">
        <v>5.1</v>
      </c>
      <c r="AC3" s="3">
        <v>-0.12560856207900006</v>
      </c>
      <c r="AD3" s="3">
        <v>1.0</v>
      </c>
      <c r="AE3" s="3">
        <v>0.8743914379209999</v>
      </c>
      <c r="AF3" s="1" t="s">
        <v>87</v>
      </c>
      <c r="AG3" s="1" t="s">
        <v>97</v>
      </c>
      <c r="AH3" s="1" t="s">
        <v>98</v>
      </c>
      <c r="AI3" s="3">
        <v>0.95</v>
      </c>
      <c r="AJ3" s="3">
        <v>0.9</v>
      </c>
      <c r="AK3" s="3">
        <v>0.832</v>
      </c>
      <c r="AL3" s="1">
        <v>1.0</v>
      </c>
      <c r="AM3" s="1">
        <v>1.5</v>
      </c>
      <c r="AN3" s="1" t="s">
        <v>86</v>
      </c>
      <c r="AO3" s="1" t="s">
        <v>86</v>
      </c>
      <c r="AP3" s="1" t="s">
        <v>86</v>
      </c>
      <c r="AQ3" s="1" t="s">
        <v>87</v>
      </c>
      <c r="AR3" s="1" t="s">
        <v>86</v>
      </c>
      <c r="AS3" s="1" t="s">
        <v>86</v>
      </c>
      <c r="AT3" s="3">
        <v>0.95</v>
      </c>
      <c r="AU3" s="3">
        <v>0.9</v>
      </c>
      <c r="AV3" s="3">
        <v>0.832</v>
      </c>
      <c r="AW3" s="1" t="s">
        <v>86</v>
      </c>
      <c r="AX3" s="2">
        <v>99.0</v>
      </c>
      <c r="AY3" s="1" t="s">
        <v>86</v>
      </c>
      <c r="AZ3" s="1" t="s">
        <v>86</v>
      </c>
      <c r="BA3" s="1" t="s">
        <v>86</v>
      </c>
      <c r="BB3" s="1" t="s">
        <v>86</v>
      </c>
      <c r="BC3" s="1" t="s">
        <v>86</v>
      </c>
      <c r="BD3" s="1" t="s">
        <v>86</v>
      </c>
      <c r="BE3" s="1" t="s">
        <v>86</v>
      </c>
      <c r="BF3" s="2">
        <v>99.0</v>
      </c>
      <c r="BG3" s="1" t="s">
        <v>86</v>
      </c>
      <c r="BH3" s="1" t="s">
        <v>86</v>
      </c>
      <c r="BI3" s="1" t="s">
        <v>86</v>
      </c>
      <c r="BJ3" s="1" t="s">
        <v>86</v>
      </c>
      <c r="BK3" s="1" t="s">
        <v>86</v>
      </c>
      <c r="BL3" s="1" t="s">
        <v>86</v>
      </c>
      <c r="BM3" s="1" t="s">
        <v>86</v>
      </c>
      <c r="BN3" s="1">
        <v>2327352.0</v>
      </c>
      <c r="BO3" s="3">
        <v>0.1</v>
      </c>
      <c r="BP3" s="1" t="s">
        <v>88</v>
      </c>
      <c r="BQ3" s="3">
        <v>0.4</v>
      </c>
      <c r="BR3" s="1" t="s">
        <v>89</v>
      </c>
      <c r="BS3" s="3">
        <v>0.15</v>
      </c>
      <c r="BT3" s="1" t="s">
        <v>90</v>
      </c>
      <c r="BU3" s="3">
        <v>0.1</v>
      </c>
      <c r="BV3" s="1" t="s">
        <v>91</v>
      </c>
      <c r="BW3" s="3">
        <v>0.25</v>
      </c>
      <c r="BX3" s="1" t="s">
        <v>92</v>
      </c>
      <c r="BY3" s="3">
        <v>0.05</v>
      </c>
      <c r="BZ3" s="1" t="s">
        <v>93</v>
      </c>
    </row>
    <row r="4" ht="14.25" customHeight="1">
      <c r="A4" s="1" t="s">
        <v>99</v>
      </c>
      <c r="B4" s="1" t="s">
        <v>83</v>
      </c>
      <c r="E4" s="1" t="s">
        <v>100</v>
      </c>
      <c r="Y4" s="1" t="s">
        <v>101</v>
      </c>
      <c r="Z4" s="1">
        <v>4.0</v>
      </c>
      <c r="AA4" s="1">
        <v>3.0</v>
      </c>
      <c r="AB4" s="1">
        <v>3.9000000000000004</v>
      </c>
      <c r="AC4" s="3">
        <v>-0.039403990000000055</v>
      </c>
      <c r="AD4" s="3">
        <v>1.0</v>
      </c>
      <c r="AE4" s="3">
        <v>0.96059601</v>
      </c>
      <c r="AF4" s="1" t="s">
        <v>87</v>
      </c>
      <c r="AG4" s="1" t="s">
        <v>97</v>
      </c>
      <c r="AH4" s="1" t="s">
        <v>98</v>
      </c>
      <c r="AI4" s="3">
        <v>0.95</v>
      </c>
      <c r="AJ4" s="3">
        <v>0.9</v>
      </c>
      <c r="AK4" s="3">
        <v>0.832</v>
      </c>
      <c r="AL4" s="1">
        <v>5.0</v>
      </c>
      <c r="AM4" s="1">
        <v>5.3</v>
      </c>
      <c r="AN4" s="3">
        <v>-0.14600000000000002</v>
      </c>
      <c r="AO4" s="3">
        <v>1.0</v>
      </c>
      <c r="AP4" s="3">
        <v>0.854</v>
      </c>
      <c r="AQ4" s="1" t="s">
        <v>102</v>
      </c>
      <c r="AR4" s="1" t="s">
        <v>103</v>
      </c>
      <c r="AS4" s="1" t="s">
        <v>104</v>
      </c>
      <c r="AT4" s="3">
        <v>0.96</v>
      </c>
      <c r="AU4" s="3">
        <v>0.92</v>
      </c>
      <c r="AV4" s="3">
        <v>0.8656</v>
      </c>
      <c r="AW4" s="1" t="s">
        <v>105</v>
      </c>
      <c r="AX4" s="1">
        <f t="shared" ref="AX4:AX8" si="1">trunc(AY4)</f>
        <v>5</v>
      </c>
      <c r="AY4" s="1">
        <v>5.7</v>
      </c>
      <c r="AZ4" s="1" t="s">
        <v>106</v>
      </c>
      <c r="BA4" s="1" t="s">
        <v>107</v>
      </c>
      <c r="BB4" s="1" t="s">
        <v>108</v>
      </c>
      <c r="BC4" s="1" t="s">
        <v>87</v>
      </c>
      <c r="BD4" s="1" t="s">
        <v>109</v>
      </c>
      <c r="BE4" s="1" t="s">
        <v>103</v>
      </c>
      <c r="BF4" s="1">
        <f t="shared" ref="BF4:BF8" si="2">trunc(BG4)</f>
        <v>4</v>
      </c>
      <c r="BG4" s="1">
        <v>4.7</v>
      </c>
      <c r="BH4" s="1" t="s">
        <v>110</v>
      </c>
      <c r="BI4" s="1" t="s">
        <v>111</v>
      </c>
      <c r="BJ4" s="1" t="s">
        <v>112</v>
      </c>
      <c r="BK4" s="1" t="s">
        <v>102</v>
      </c>
      <c r="BL4" s="1" t="s">
        <v>109</v>
      </c>
      <c r="BM4" s="1" t="s">
        <v>103</v>
      </c>
      <c r="BN4" s="1">
        <v>2327352.0</v>
      </c>
      <c r="BO4" s="3">
        <v>0.1</v>
      </c>
      <c r="BP4" s="1" t="s">
        <v>88</v>
      </c>
      <c r="BQ4" s="3">
        <v>0.4</v>
      </c>
      <c r="BR4" s="1" t="s">
        <v>89</v>
      </c>
      <c r="BS4" s="3">
        <v>0.15</v>
      </c>
      <c r="BT4" s="1" t="s">
        <v>90</v>
      </c>
      <c r="BU4" s="3">
        <v>0.1</v>
      </c>
      <c r="BV4" s="1" t="s">
        <v>91</v>
      </c>
      <c r="BW4" s="3">
        <v>0.25</v>
      </c>
      <c r="BX4" s="1" t="s">
        <v>92</v>
      </c>
      <c r="BY4" s="3">
        <v>0.05</v>
      </c>
      <c r="BZ4" s="1" t="s">
        <v>93</v>
      </c>
    </row>
    <row r="5" ht="14.25" customHeight="1">
      <c r="A5" s="1" t="s">
        <v>113</v>
      </c>
      <c r="B5" s="1" t="s">
        <v>83</v>
      </c>
      <c r="E5" s="1" t="s">
        <v>114</v>
      </c>
      <c r="Y5" s="1" t="s">
        <v>115</v>
      </c>
      <c r="Z5" s="1">
        <v>6.0</v>
      </c>
      <c r="AA5" s="1">
        <v>6.0</v>
      </c>
      <c r="AB5" s="1">
        <v>6.6</v>
      </c>
      <c r="AC5" s="3">
        <v>-0.37938907551645096</v>
      </c>
      <c r="AD5" s="3">
        <v>1.0</v>
      </c>
      <c r="AE5" s="3">
        <v>0.620610924483549</v>
      </c>
      <c r="AF5" s="1" t="s">
        <v>87</v>
      </c>
      <c r="AG5" s="1" t="s">
        <v>116</v>
      </c>
      <c r="AH5" s="1" t="s">
        <v>98</v>
      </c>
      <c r="AI5" s="3">
        <v>0.9375</v>
      </c>
      <c r="AJ5" s="3">
        <v>0.875</v>
      </c>
      <c r="AK5" s="3">
        <v>0.79</v>
      </c>
      <c r="AL5" s="1">
        <v>5.0</v>
      </c>
      <c r="AM5" s="1">
        <v>5.1</v>
      </c>
      <c r="AN5" s="3">
        <v>-0.275</v>
      </c>
      <c r="AO5" s="3">
        <v>1.0</v>
      </c>
      <c r="AP5" s="3">
        <v>0.725</v>
      </c>
      <c r="AQ5" s="1" t="s">
        <v>102</v>
      </c>
      <c r="AR5" s="1" t="s">
        <v>116</v>
      </c>
      <c r="AS5" s="1" t="s">
        <v>98</v>
      </c>
      <c r="AT5" s="3">
        <v>0.9</v>
      </c>
      <c r="AU5" s="3">
        <v>0.8</v>
      </c>
      <c r="AV5" s="3">
        <v>0.664</v>
      </c>
      <c r="AW5" s="1" t="s">
        <v>86</v>
      </c>
      <c r="AX5" s="1">
        <f t="shared" si="1"/>
        <v>4</v>
      </c>
      <c r="AY5" s="1">
        <v>4.4</v>
      </c>
      <c r="AZ5" s="1" t="s">
        <v>117</v>
      </c>
      <c r="BA5" s="1" t="s">
        <v>107</v>
      </c>
      <c r="BB5" s="1" t="s">
        <v>118</v>
      </c>
      <c r="BC5" s="1" t="s">
        <v>87</v>
      </c>
      <c r="BD5" s="1" t="s">
        <v>109</v>
      </c>
      <c r="BE5" s="1" t="s">
        <v>116</v>
      </c>
      <c r="BF5" s="1">
        <f t="shared" si="2"/>
        <v>5</v>
      </c>
      <c r="BG5" s="1">
        <v>5.1</v>
      </c>
      <c r="BH5" s="1" t="s">
        <v>119</v>
      </c>
      <c r="BI5" s="1" t="s">
        <v>111</v>
      </c>
      <c r="BJ5" s="1" t="s">
        <v>120</v>
      </c>
      <c r="BK5" s="1" t="s">
        <v>102</v>
      </c>
      <c r="BL5" s="1" t="s">
        <v>109</v>
      </c>
      <c r="BM5" s="1" t="s">
        <v>116</v>
      </c>
      <c r="BN5" s="1">
        <v>2327352.0</v>
      </c>
      <c r="BO5" s="3">
        <v>0.1</v>
      </c>
      <c r="BP5" s="1" t="s">
        <v>88</v>
      </c>
      <c r="BQ5" s="3">
        <v>0.4</v>
      </c>
      <c r="BR5" s="1" t="s">
        <v>89</v>
      </c>
      <c r="BS5" s="3">
        <v>0.15</v>
      </c>
      <c r="BT5" s="1" t="s">
        <v>90</v>
      </c>
      <c r="BU5" s="3">
        <v>0.1</v>
      </c>
      <c r="BV5" s="1" t="s">
        <v>91</v>
      </c>
      <c r="BW5" s="3">
        <v>0.25</v>
      </c>
      <c r="BX5" s="1" t="s">
        <v>92</v>
      </c>
      <c r="BY5" s="3">
        <v>0.05</v>
      </c>
      <c r="BZ5" s="1" t="s">
        <v>93</v>
      </c>
    </row>
    <row r="6" ht="14.25" customHeight="1">
      <c r="A6" s="1" t="s">
        <v>121</v>
      </c>
      <c r="B6" s="1" t="s">
        <v>83</v>
      </c>
      <c r="E6" s="1" t="s">
        <v>122</v>
      </c>
      <c r="P6" s="1" t="s">
        <v>123</v>
      </c>
      <c r="Q6" s="1" t="s">
        <v>124</v>
      </c>
      <c r="R6" s="1" t="s">
        <v>125</v>
      </c>
      <c r="S6" s="1" t="s">
        <v>126</v>
      </c>
      <c r="T6" s="1" t="s">
        <v>127</v>
      </c>
      <c r="U6" s="1" t="s">
        <v>128</v>
      </c>
      <c r="Y6" s="1" t="s">
        <v>129</v>
      </c>
      <c r="Z6" s="1">
        <v>5.0</v>
      </c>
      <c r="AA6" s="1">
        <v>6.0</v>
      </c>
      <c r="AB6" s="1">
        <v>6.6</v>
      </c>
      <c r="AC6" s="3">
        <v>-0.3253234941140428</v>
      </c>
      <c r="AD6" s="3">
        <v>1.0</v>
      </c>
      <c r="AE6" s="3">
        <v>0.6746765058859572</v>
      </c>
      <c r="AF6" s="1" t="s">
        <v>87</v>
      </c>
      <c r="AG6" s="1" t="s">
        <v>130</v>
      </c>
      <c r="AH6" s="1" t="s">
        <v>131</v>
      </c>
      <c r="AI6" s="3">
        <v>0.9</v>
      </c>
      <c r="AJ6" s="3">
        <v>0.8</v>
      </c>
      <c r="AK6" s="3">
        <v>0.6639999999999999</v>
      </c>
      <c r="AL6" s="1">
        <v>1.0</v>
      </c>
      <c r="AM6" s="1">
        <v>1.5</v>
      </c>
      <c r="AN6" s="1" t="s">
        <v>86</v>
      </c>
      <c r="AO6" s="1" t="s">
        <v>86</v>
      </c>
      <c r="AP6" s="1" t="s">
        <v>86</v>
      </c>
      <c r="AQ6" s="1" t="s">
        <v>102</v>
      </c>
      <c r="AR6" s="1" t="s">
        <v>86</v>
      </c>
      <c r="AS6" s="1" t="s">
        <v>86</v>
      </c>
      <c r="AT6" s="1" t="s">
        <v>86</v>
      </c>
      <c r="AU6" s="1" t="s">
        <v>86</v>
      </c>
      <c r="AV6" s="1" t="s">
        <v>86</v>
      </c>
      <c r="AW6" s="1" t="s">
        <v>132</v>
      </c>
      <c r="AX6" s="1">
        <f t="shared" si="1"/>
        <v>6</v>
      </c>
      <c r="AY6" s="1">
        <v>6.1</v>
      </c>
      <c r="AZ6" s="1" t="s">
        <v>133</v>
      </c>
      <c r="BA6" s="1" t="s">
        <v>107</v>
      </c>
      <c r="BB6" s="1" t="s">
        <v>134</v>
      </c>
      <c r="BC6" s="1" t="s">
        <v>87</v>
      </c>
      <c r="BD6" s="1" t="s">
        <v>109</v>
      </c>
      <c r="BE6" s="1" t="s">
        <v>103</v>
      </c>
      <c r="BF6" s="1">
        <f t="shared" si="2"/>
        <v>3</v>
      </c>
      <c r="BG6" s="1">
        <v>3.5</v>
      </c>
      <c r="BH6" s="1" t="s">
        <v>135</v>
      </c>
      <c r="BI6" s="1" t="s">
        <v>111</v>
      </c>
      <c r="BJ6" s="1" t="s">
        <v>136</v>
      </c>
      <c r="BK6" s="1" t="s">
        <v>137</v>
      </c>
      <c r="BL6" s="1" t="s">
        <v>109</v>
      </c>
      <c r="BM6" s="1" t="s">
        <v>103</v>
      </c>
      <c r="BN6" s="1">
        <v>2327352.0</v>
      </c>
      <c r="BO6" s="3">
        <v>0.1</v>
      </c>
      <c r="BP6" s="1" t="s">
        <v>88</v>
      </c>
      <c r="BQ6" s="3">
        <v>0.4</v>
      </c>
      <c r="BR6" s="1" t="s">
        <v>89</v>
      </c>
      <c r="BS6" s="3">
        <v>0.15</v>
      </c>
      <c r="BT6" s="1" t="s">
        <v>90</v>
      </c>
      <c r="BU6" s="3">
        <v>0.1</v>
      </c>
      <c r="BV6" s="1" t="s">
        <v>91</v>
      </c>
      <c r="BW6" s="3">
        <v>0.25</v>
      </c>
      <c r="BX6" s="1" t="s">
        <v>92</v>
      </c>
      <c r="BY6" s="3">
        <v>0.05</v>
      </c>
      <c r="BZ6" s="1" t="s">
        <v>93</v>
      </c>
    </row>
    <row r="7" ht="14.25" customHeight="1">
      <c r="A7" s="1" t="s">
        <v>128</v>
      </c>
      <c r="B7" s="1" t="s">
        <v>83</v>
      </c>
      <c r="E7" s="1" t="s">
        <v>138</v>
      </c>
      <c r="Y7" s="1" t="s">
        <v>139</v>
      </c>
      <c r="Z7" s="1">
        <v>2.0</v>
      </c>
      <c r="AA7" s="1">
        <v>2.0</v>
      </c>
      <c r="AB7" s="1">
        <v>2.9</v>
      </c>
      <c r="AC7" s="3">
        <v>0.27682994096099955</v>
      </c>
      <c r="AD7" s="3">
        <v>1.0</v>
      </c>
      <c r="AE7" s="3">
        <v>1.2768299409609996</v>
      </c>
      <c r="AF7" s="1" t="s">
        <v>87</v>
      </c>
      <c r="AG7" s="1" t="s">
        <v>116</v>
      </c>
      <c r="AH7" s="1" t="s">
        <v>104</v>
      </c>
      <c r="AI7" s="3">
        <v>0.95</v>
      </c>
      <c r="AJ7" s="3">
        <v>0.9</v>
      </c>
      <c r="AK7" s="3">
        <v>0.832</v>
      </c>
      <c r="AL7" s="1">
        <v>2.0</v>
      </c>
      <c r="AM7" s="1">
        <v>2.1</v>
      </c>
      <c r="AN7" s="3">
        <v>0.07499999999999996</v>
      </c>
      <c r="AO7" s="3">
        <v>1.0</v>
      </c>
      <c r="AP7" s="3">
        <v>1.075</v>
      </c>
      <c r="AQ7" s="1" t="s">
        <v>87</v>
      </c>
      <c r="AR7" s="1" t="s">
        <v>97</v>
      </c>
      <c r="AS7" s="1" t="s">
        <v>104</v>
      </c>
      <c r="AT7" s="3">
        <v>0.9625</v>
      </c>
      <c r="AU7" s="3">
        <v>0.925</v>
      </c>
      <c r="AV7" s="3">
        <v>0.874</v>
      </c>
      <c r="AW7" s="1" t="s">
        <v>86</v>
      </c>
      <c r="AX7" s="1">
        <f t="shared" si="1"/>
        <v>5</v>
      </c>
      <c r="AY7" s="1">
        <v>5.7</v>
      </c>
      <c r="AZ7" s="1" t="s">
        <v>140</v>
      </c>
      <c r="BA7" s="1" t="s">
        <v>107</v>
      </c>
      <c r="BB7" s="1" t="s">
        <v>120</v>
      </c>
      <c r="BC7" s="1" t="s">
        <v>87</v>
      </c>
      <c r="BD7" s="1" t="s">
        <v>109</v>
      </c>
      <c r="BE7" s="1" t="s">
        <v>131</v>
      </c>
      <c r="BF7" s="1">
        <f t="shared" si="2"/>
        <v>5</v>
      </c>
      <c r="BG7" s="1">
        <v>5.6</v>
      </c>
      <c r="BH7" s="1" t="s">
        <v>141</v>
      </c>
      <c r="BI7" s="1" t="s">
        <v>111</v>
      </c>
      <c r="BJ7" s="1" t="s">
        <v>136</v>
      </c>
      <c r="BK7" s="1" t="s">
        <v>102</v>
      </c>
      <c r="BL7" s="1" t="s">
        <v>109</v>
      </c>
      <c r="BM7" s="1" t="s">
        <v>131</v>
      </c>
      <c r="BN7" s="1">
        <v>2327352.0</v>
      </c>
      <c r="BO7" s="3">
        <v>0.1</v>
      </c>
      <c r="BP7" s="1" t="s">
        <v>88</v>
      </c>
      <c r="BQ7" s="3">
        <v>0.4</v>
      </c>
      <c r="BR7" s="1" t="s">
        <v>89</v>
      </c>
      <c r="BS7" s="3">
        <v>0.15</v>
      </c>
      <c r="BT7" s="1" t="s">
        <v>90</v>
      </c>
      <c r="BU7" s="3">
        <v>0.1</v>
      </c>
      <c r="BV7" s="1" t="s">
        <v>91</v>
      </c>
      <c r="BW7" s="3">
        <v>0.25</v>
      </c>
      <c r="BX7" s="1" t="s">
        <v>92</v>
      </c>
      <c r="BY7" s="3">
        <v>0.05</v>
      </c>
      <c r="BZ7" s="1" t="s">
        <v>93</v>
      </c>
    </row>
    <row r="8" ht="14.25" customHeight="1">
      <c r="A8" s="1" t="s">
        <v>124</v>
      </c>
      <c r="B8" s="1" t="s">
        <v>83</v>
      </c>
      <c r="E8" s="1" t="s">
        <v>142</v>
      </c>
      <c r="Y8" s="1" t="s">
        <v>143</v>
      </c>
      <c r="Z8" s="1">
        <v>5.0</v>
      </c>
      <c r="AA8" s="1">
        <v>6.0</v>
      </c>
      <c r="AB8" s="1">
        <v>6.1</v>
      </c>
      <c r="AC8" s="3">
        <v>-0.20979117868297625</v>
      </c>
      <c r="AD8" s="3">
        <v>1.0</v>
      </c>
      <c r="AE8" s="3">
        <v>0.7902088213170237</v>
      </c>
      <c r="AF8" s="1" t="s">
        <v>87</v>
      </c>
      <c r="AG8" s="1" t="s">
        <v>116</v>
      </c>
      <c r="AH8" s="1" t="s">
        <v>98</v>
      </c>
      <c r="AI8" s="3">
        <v>0.9375</v>
      </c>
      <c r="AJ8" s="3">
        <v>0.875</v>
      </c>
      <c r="AK8" s="3">
        <v>0.79</v>
      </c>
      <c r="AL8" s="1">
        <v>4.0</v>
      </c>
      <c r="AM8" s="1">
        <v>4.1</v>
      </c>
      <c r="AN8" s="3">
        <v>-0.17000000000000004</v>
      </c>
      <c r="AO8" s="3">
        <v>1.0</v>
      </c>
      <c r="AP8" s="3">
        <v>0.83</v>
      </c>
      <c r="AQ8" s="1" t="s">
        <v>87</v>
      </c>
      <c r="AR8" s="1" t="s">
        <v>130</v>
      </c>
      <c r="AS8" s="1" t="s">
        <v>98</v>
      </c>
      <c r="AT8" s="3">
        <v>0.875</v>
      </c>
      <c r="AU8" s="3">
        <v>0.75</v>
      </c>
      <c r="AV8" s="3">
        <v>0.58</v>
      </c>
      <c r="AW8" s="1" t="s">
        <v>86</v>
      </c>
      <c r="AX8" s="1">
        <f t="shared" si="1"/>
        <v>6</v>
      </c>
      <c r="AY8" s="1">
        <v>6.5</v>
      </c>
      <c r="AZ8" s="1" t="s">
        <v>144</v>
      </c>
      <c r="BA8" s="1" t="s">
        <v>107</v>
      </c>
      <c r="BB8" s="1" t="s">
        <v>145</v>
      </c>
      <c r="BC8" s="1" t="s">
        <v>87</v>
      </c>
      <c r="BD8" s="1" t="s">
        <v>109</v>
      </c>
      <c r="BE8" s="1" t="s">
        <v>98</v>
      </c>
      <c r="BF8" s="1">
        <f t="shared" si="2"/>
        <v>5</v>
      </c>
      <c r="BG8" s="1">
        <v>5.9</v>
      </c>
      <c r="BH8" s="1" t="s">
        <v>146</v>
      </c>
      <c r="BI8" s="1" t="s">
        <v>111</v>
      </c>
      <c r="BJ8" s="1" t="s">
        <v>118</v>
      </c>
      <c r="BK8" s="1" t="s">
        <v>87</v>
      </c>
      <c r="BL8" s="1" t="s">
        <v>109</v>
      </c>
      <c r="BM8" s="1" t="s">
        <v>98</v>
      </c>
      <c r="BN8" s="1">
        <v>2327352.0</v>
      </c>
      <c r="BO8" s="3">
        <v>0.1</v>
      </c>
      <c r="BP8" s="1" t="s">
        <v>88</v>
      </c>
      <c r="BQ8" s="3">
        <v>0.4</v>
      </c>
      <c r="BR8" s="1" t="s">
        <v>89</v>
      </c>
      <c r="BS8" s="3">
        <v>0.15</v>
      </c>
      <c r="BT8" s="1" t="s">
        <v>90</v>
      </c>
      <c r="BU8" s="3">
        <v>0.1</v>
      </c>
      <c r="BV8" s="1" t="s">
        <v>91</v>
      </c>
      <c r="BW8" s="3">
        <v>0.25</v>
      </c>
      <c r="BX8" s="1" t="s">
        <v>92</v>
      </c>
      <c r="BY8" s="3">
        <v>0.05</v>
      </c>
      <c r="BZ8" s="1" t="s">
        <v>93</v>
      </c>
    </row>
    <row r="9" ht="14.25" customHeight="1">
      <c r="A9" s="1" t="s">
        <v>147</v>
      </c>
      <c r="B9" s="1" t="s">
        <v>83</v>
      </c>
      <c r="E9" s="1" t="s">
        <v>148</v>
      </c>
      <c r="Y9" s="1" t="s">
        <v>149</v>
      </c>
      <c r="Z9" s="1">
        <v>4.0</v>
      </c>
      <c r="AA9" s="1">
        <v>3.0</v>
      </c>
      <c r="AB9" s="1">
        <v>3.6</v>
      </c>
      <c r="AC9" s="3">
        <v>-0.32034333253324454</v>
      </c>
      <c r="AD9" s="3">
        <v>1.0</v>
      </c>
      <c r="AE9" s="3">
        <v>0.6796566674667555</v>
      </c>
      <c r="AF9" s="1" t="s">
        <v>102</v>
      </c>
      <c r="AG9" s="1" t="s">
        <v>130</v>
      </c>
      <c r="AH9" s="1" t="s">
        <v>104</v>
      </c>
      <c r="AI9" s="3">
        <v>0.8200000000000001</v>
      </c>
      <c r="AJ9" s="3">
        <v>0.64</v>
      </c>
      <c r="AK9" s="3">
        <v>0.3952</v>
      </c>
      <c r="AL9" s="1">
        <v>1.0</v>
      </c>
      <c r="AM9" s="1">
        <v>1.5</v>
      </c>
      <c r="AN9" s="1" t="s">
        <v>86</v>
      </c>
      <c r="AO9" s="1" t="s">
        <v>86</v>
      </c>
      <c r="AP9" s="1" t="s">
        <v>86</v>
      </c>
      <c r="AQ9" s="1" t="s">
        <v>87</v>
      </c>
      <c r="AR9" s="1" t="s">
        <v>86</v>
      </c>
      <c r="AS9" s="1" t="s">
        <v>86</v>
      </c>
      <c r="AT9" s="1" t="s">
        <v>86</v>
      </c>
      <c r="AU9" s="1" t="s">
        <v>86</v>
      </c>
      <c r="AV9" s="1" t="s">
        <v>86</v>
      </c>
      <c r="AW9" s="1" t="s">
        <v>150</v>
      </c>
      <c r="AX9" s="2">
        <v>99.0</v>
      </c>
      <c r="AY9" s="1" t="s">
        <v>86</v>
      </c>
      <c r="AZ9" s="1" t="s">
        <v>86</v>
      </c>
      <c r="BA9" s="1" t="s">
        <v>86</v>
      </c>
      <c r="BB9" s="1" t="s">
        <v>86</v>
      </c>
      <c r="BC9" s="1" t="s">
        <v>86</v>
      </c>
      <c r="BD9" s="1" t="s">
        <v>86</v>
      </c>
      <c r="BE9" s="1" t="s">
        <v>86</v>
      </c>
      <c r="BF9" s="2">
        <v>99.0</v>
      </c>
      <c r="BG9" s="1" t="s">
        <v>86</v>
      </c>
      <c r="BH9" s="1" t="s">
        <v>86</v>
      </c>
      <c r="BI9" s="1" t="s">
        <v>86</v>
      </c>
      <c r="BJ9" s="1" t="s">
        <v>86</v>
      </c>
      <c r="BK9" s="1" t="s">
        <v>86</v>
      </c>
      <c r="BL9" s="1" t="s">
        <v>86</v>
      </c>
      <c r="BM9" s="1" t="s">
        <v>86</v>
      </c>
      <c r="BN9" s="1">
        <v>2327352.0</v>
      </c>
      <c r="BO9" s="3">
        <v>0.1</v>
      </c>
      <c r="BP9" s="1" t="s">
        <v>88</v>
      </c>
      <c r="BQ9" s="3">
        <v>0.4</v>
      </c>
      <c r="BR9" s="1" t="s">
        <v>89</v>
      </c>
      <c r="BS9" s="3">
        <v>0.15</v>
      </c>
      <c r="BT9" s="1" t="s">
        <v>90</v>
      </c>
      <c r="BU9" s="3">
        <v>0.1</v>
      </c>
      <c r="BV9" s="1" t="s">
        <v>91</v>
      </c>
      <c r="BW9" s="3">
        <v>0.25</v>
      </c>
      <c r="BX9" s="1" t="s">
        <v>92</v>
      </c>
      <c r="BY9" s="3">
        <v>0.05</v>
      </c>
      <c r="BZ9" s="1" t="s">
        <v>93</v>
      </c>
    </row>
    <row r="10" ht="14.25" customHeight="1">
      <c r="A10" s="1" t="s">
        <v>127</v>
      </c>
      <c r="B10" s="1" t="s">
        <v>83</v>
      </c>
      <c r="E10" s="1" t="s">
        <v>138</v>
      </c>
      <c r="Y10" s="1" t="s">
        <v>151</v>
      </c>
      <c r="Z10" s="1">
        <v>4.0</v>
      </c>
      <c r="AA10" s="1">
        <v>6.0</v>
      </c>
      <c r="AB10" s="1">
        <v>6.7</v>
      </c>
      <c r="AC10" s="3">
        <v>-0.28671671727899983</v>
      </c>
      <c r="AD10" s="3">
        <v>1.0</v>
      </c>
      <c r="AE10" s="3">
        <v>0.7132832827210002</v>
      </c>
      <c r="AF10" s="1" t="s">
        <v>87</v>
      </c>
      <c r="AG10" s="1" t="s">
        <v>116</v>
      </c>
      <c r="AH10" s="1" t="s">
        <v>104</v>
      </c>
      <c r="AI10" s="3">
        <v>0.95</v>
      </c>
      <c r="AJ10" s="3">
        <v>0.9</v>
      </c>
      <c r="AK10" s="3">
        <v>0.832</v>
      </c>
      <c r="AL10" s="1">
        <v>3.0</v>
      </c>
      <c r="AM10" s="1">
        <v>3.6</v>
      </c>
      <c r="AN10" s="3">
        <v>-0.04800000000000004</v>
      </c>
      <c r="AO10" s="3">
        <v>1.0</v>
      </c>
      <c r="AP10" s="3">
        <v>0.952</v>
      </c>
      <c r="AQ10" s="1" t="s">
        <v>87</v>
      </c>
      <c r="AR10" s="1" t="s">
        <v>116</v>
      </c>
      <c r="AS10" s="1" t="s">
        <v>104</v>
      </c>
      <c r="AT10" s="3">
        <v>0.95</v>
      </c>
      <c r="AU10" s="3">
        <v>0.9</v>
      </c>
      <c r="AV10" s="3">
        <v>0.832</v>
      </c>
      <c r="AW10" s="1" t="s">
        <v>152</v>
      </c>
      <c r="AX10" s="1">
        <f t="shared" ref="AX10:AX11" si="3">trunc(AY10)</f>
        <v>5</v>
      </c>
      <c r="AY10" s="1">
        <v>5.2</v>
      </c>
      <c r="AZ10" s="1" t="s">
        <v>153</v>
      </c>
      <c r="BA10" s="1" t="s">
        <v>107</v>
      </c>
      <c r="BB10" s="1" t="s">
        <v>154</v>
      </c>
      <c r="BC10" s="1" t="s">
        <v>87</v>
      </c>
      <c r="BD10" s="1" t="s">
        <v>109</v>
      </c>
      <c r="BE10" s="1" t="s">
        <v>116</v>
      </c>
      <c r="BF10" s="1">
        <f t="shared" ref="BF10:BF11" si="4">trunc(BG10)</f>
        <v>4</v>
      </c>
      <c r="BG10" s="1">
        <v>4.5</v>
      </c>
      <c r="BH10" s="1" t="s">
        <v>155</v>
      </c>
      <c r="BI10" s="1" t="s">
        <v>156</v>
      </c>
      <c r="BJ10" s="1" t="s">
        <v>157</v>
      </c>
      <c r="BK10" s="1" t="s">
        <v>87</v>
      </c>
      <c r="BL10" s="1" t="s">
        <v>109</v>
      </c>
      <c r="BM10" s="1" t="s">
        <v>116</v>
      </c>
      <c r="BN10" s="1">
        <v>2327352.0</v>
      </c>
      <c r="BO10" s="3">
        <v>0.1</v>
      </c>
      <c r="BP10" s="1" t="s">
        <v>88</v>
      </c>
      <c r="BQ10" s="3">
        <v>0.4</v>
      </c>
      <c r="BR10" s="1" t="s">
        <v>89</v>
      </c>
      <c r="BS10" s="3">
        <v>0.15</v>
      </c>
      <c r="BT10" s="1" t="s">
        <v>90</v>
      </c>
      <c r="BU10" s="3">
        <v>0.1</v>
      </c>
      <c r="BV10" s="1" t="s">
        <v>91</v>
      </c>
      <c r="BW10" s="3">
        <v>0.25</v>
      </c>
      <c r="BX10" s="1" t="s">
        <v>92</v>
      </c>
      <c r="BY10" s="3">
        <v>0.05</v>
      </c>
      <c r="BZ10" s="1" t="s">
        <v>93</v>
      </c>
    </row>
    <row r="11" ht="14.25" customHeight="1">
      <c r="A11" s="1" t="s">
        <v>125</v>
      </c>
      <c r="B11" s="1" t="s">
        <v>83</v>
      </c>
      <c r="E11" s="1" t="s">
        <v>158</v>
      </c>
      <c r="Y11" s="1" t="s">
        <v>159</v>
      </c>
      <c r="Z11" s="1">
        <v>4.0</v>
      </c>
      <c r="AA11" s="1">
        <v>6.0</v>
      </c>
      <c r="AB11" s="1">
        <v>6.8</v>
      </c>
      <c r="AC11" s="3">
        <v>-0.21925104000000006</v>
      </c>
      <c r="AD11" s="3">
        <v>1.0</v>
      </c>
      <c r="AE11" s="3">
        <v>0.7807489599999999</v>
      </c>
      <c r="AF11" s="1" t="s">
        <v>87</v>
      </c>
      <c r="AG11" s="1" t="s">
        <v>116</v>
      </c>
      <c r="AH11" s="1" t="s">
        <v>104</v>
      </c>
      <c r="AI11" s="3">
        <v>0.95</v>
      </c>
      <c r="AJ11" s="3">
        <v>0.9</v>
      </c>
      <c r="AK11" s="3">
        <v>0.832</v>
      </c>
      <c r="AL11" s="1">
        <v>3.0</v>
      </c>
      <c r="AM11" s="1">
        <v>3.1</v>
      </c>
      <c r="AN11" s="3">
        <v>-0.020000000000000018</v>
      </c>
      <c r="AO11" s="3">
        <v>1.0</v>
      </c>
      <c r="AP11" s="3">
        <v>0.98</v>
      </c>
      <c r="AQ11" s="1" t="s">
        <v>87</v>
      </c>
      <c r="AR11" s="1" t="s">
        <v>116</v>
      </c>
      <c r="AS11" s="1" t="s">
        <v>104</v>
      </c>
      <c r="AT11" s="3">
        <v>0.95</v>
      </c>
      <c r="AU11" s="3">
        <v>0.9</v>
      </c>
      <c r="AV11" s="3">
        <v>0.832</v>
      </c>
      <c r="AW11" s="1" t="s">
        <v>86</v>
      </c>
      <c r="AX11" s="1">
        <f t="shared" si="3"/>
        <v>6</v>
      </c>
      <c r="AY11" s="1">
        <v>6.7</v>
      </c>
      <c r="AZ11" s="1" t="s">
        <v>144</v>
      </c>
      <c r="BA11" s="1" t="s">
        <v>107</v>
      </c>
      <c r="BB11" s="1" t="s">
        <v>145</v>
      </c>
      <c r="BC11" s="1" t="s">
        <v>87</v>
      </c>
      <c r="BD11" s="1" t="s">
        <v>160</v>
      </c>
      <c r="BE11" s="1" t="s">
        <v>116</v>
      </c>
      <c r="BF11" s="1">
        <f t="shared" si="4"/>
        <v>5</v>
      </c>
      <c r="BG11" s="1">
        <v>5.2</v>
      </c>
      <c r="BH11" s="1" t="s">
        <v>161</v>
      </c>
      <c r="BI11" s="1" t="s">
        <v>111</v>
      </c>
      <c r="BJ11" s="1" t="s">
        <v>162</v>
      </c>
      <c r="BK11" s="1" t="s">
        <v>87</v>
      </c>
      <c r="BL11" s="1" t="s">
        <v>160</v>
      </c>
      <c r="BM11" s="1" t="s">
        <v>116</v>
      </c>
      <c r="BN11" s="1">
        <v>2327352.0</v>
      </c>
      <c r="BO11" s="3">
        <v>0.1</v>
      </c>
      <c r="BP11" s="1" t="s">
        <v>88</v>
      </c>
      <c r="BQ11" s="3">
        <v>0.4</v>
      </c>
      <c r="BR11" s="1" t="s">
        <v>89</v>
      </c>
      <c r="BS11" s="3">
        <v>0.15</v>
      </c>
      <c r="BT11" s="1" t="s">
        <v>90</v>
      </c>
      <c r="BU11" s="3">
        <v>0.1</v>
      </c>
      <c r="BV11" s="1" t="s">
        <v>91</v>
      </c>
      <c r="BW11" s="3">
        <v>0.25</v>
      </c>
      <c r="BX11" s="1" t="s">
        <v>92</v>
      </c>
      <c r="BY11" s="3">
        <v>0.05</v>
      </c>
      <c r="BZ11" s="1" t="s">
        <v>93</v>
      </c>
    </row>
    <row r="12" ht="14.25" customHeight="1">
      <c r="A12" s="1" t="s">
        <v>126</v>
      </c>
      <c r="B12" s="1" t="s">
        <v>83</v>
      </c>
      <c r="E12" s="1" t="s">
        <v>163</v>
      </c>
      <c r="Y12" s="1" t="s">
        <v>164</v>
      </c>
      <c r="Z12" s="1">
        <v>3.0</v>
      </c>
      <c r="AA12" s="1">
        <v>5.0</v>
      </c>
      <c r="AB12" s="1">
        <v>5.7</v>
      </c>
      <c r="AC12" s="3">
        <v>-0.23752518321638905</v>
      </c>
      <c r="AD12" s="3">
        <v>1.0</v>
      </c>
      <c r="AE12" s="3">
        <v>0.762474816783611</v>
      </c>
      <c r="AF12" s="1" t="s">
        <v>87</v>
      </c>
      <c r="AG12" s="1" t="s">
        <v>165</v>
      </c>
      <c r="AH12" s="1" t="s">
        <v>98</v>
      </c>
      <c r="AI12" s="3">
        <v>0.9125</v>
      </c>
      <c r="AJ12" s="3">
        <v>0.825</v>
      </c>
      <c r="AK12" s="3">
        <v>0.706</v>
      </c>
      <c r="AL12" s="1">
        <v>99.0</v>
      </c>
      <c r="AM12" s="1">
        <v>2.5</v>
      </c>
      <c r="AN12" s="1" t="s">
        <v>166</v>
      </c>
      <c r="AO12" s="1" t="s">
        <v>86</v>
      </c>
      <c r="AP12" s="1" t="s">
        <v>86</v>
      </c>
      <c r="AQ12" s="1" t="s">
        <v>87</v>
      </c>
      <c r="AR12" s="1" t="s">
        <v>86</v>
      </c>
      <c r="AS12" s="1" t="s">
        <v>86</v>
      </c>
      <c r="AT12" s="1" t="s">
        <v>86</v>
      </c>
      <c r="AU12" s="1" t="s">
        <v>86</v>
      </c>
      <c r="AV12" s="1" t="s">
        <v>86</v>
      </c>
      <c r="AW12" s="1" t="s">
        <v>167</v>
      </c>
      <c r="AX12" s="2">
        <v>99.0</v>
      </c>
      <c r="AY12" s="1" t="s">
        <v>86</v>
      </c>
      <c r="AZ12" s="1" t="s">
        <v>86</v>
      </c>
      <c r="BA12" s="1" t="s">
        <v>86</v>
      </c>
      <c r="BB12" s="1" t="s">
        <v>86</v>
      </c>
      <c r="BC12" s="1" t="s">
        <v>86</v>
      </c>
      <c r="BD12" s="1" t="s">
        <v>86</v>
      </c>
      <c r="BE12" s="1" t="s">
        <v>86</v>
      </c>
      <c r="BF12" s="2">
        <v>99.0</v>
      </c>
      <c r="BG12" s="1" t="s">
        <v>86</v>
      </c>
      <c r="BH12" s="1" t="s">
        <v>168</v>
      </c>
      <c r="BI12" s="1" t="s">
        <v>111</v>
      </c>
      <c r="BJ12" s="1" t="s">
        <v>169</v>
      </c>
      <c r="BK12" s="1" t="s">
        <v>87</v>
      </c>
      <c r="BL12" s="1" t="s">
        <v>160</v>
      </c>
      <c r="BM12" s="1" t="s">
        <v>131</v>
      </c>
      <c r="BN12" s="1">
        <v>2327352.0</v>
      </c>
      <c r="BO12" s="3">
        <v>0.1</v>
      </c>
      <c r="BP12" s="1" t="s">
        <v>88</v>
      </c>
      <c r="BQ12" s="3">
        <v>0.4</v>
      </c>
      <c r="BR12" s="1" t="s">
        <v>89</v>
      </c>
      <c r="BS12" s="3">
        <v>0.15</v>
      </c>
      <c r="BT12" s="1" t="s">
        <v>90</v>
      </c>
      <c r="BU12" s="3">
        <v>0.1</v>
      </c>
      <c r="BV12" s="1" t="s">
        <v>91</v>
      </c>
      <c r="BW12" s="3">
        <v>0.25</v>
      </c>
      <c r="BX12" s="1" t="s">
        <v>92</v>
      </c>
      <c r="BY12" s="3">
        <v>0.05</v>
      </c>
      <c r="BZ12" s="1" t="s">
        <v>93</v>
      </c>
    </row>
    <row r="13" ht="14.25" customHeight="1">
      <c r="A13" s="1" t="s">
        <v>123</v>
      </c>
      <c r="B13" s="1" t="s">
        <v>83</v>
      </c>
      <c r="E13" s="1" t="s">
        <v>170</v>
      </c>
      <c r="Y13" s="1" t="s">
        <v>171</v>
      </c>
      <c r="Z13" s="1">
        <v>4.0</v>
      </c>
      <c r="AA13" s="1">
        <v>6.0</v>
      </c>
      <c r="AB13" s="1">
        <v>6.4</v>
      </c>
      <c r="AC13" s="3">
        <v>-0.31889035495675677</v>
      </c>
      <c r="AD13" s="3">
        <v>1.0</v>
      </c>
      <c r="AE13" s="3">
        <v>0.6811096450432432</v>
      </c>
      <c r="AF13" s="1" t="s">
        <v>87</v>
      </c>
      <c r="AG13" s="1" t="s">
        <v>172</v>
      </c>
      <c r="AH13" s="1" t="s">
        <v>98</v>
      </c>
      <c r="AI13" s="3">
        <v>0.925</v>
      </c>
      <c r="AJ13" s="3">
        <v>0.85</v>
      </c>
      <c r="AK13" s="3">
        <v>0.748</v>
      </c>
      <c r="AL13" s="1">
        <v>3.0</v>
      </c>
      <c r="AM13" s="1">
        <v>3.6</v>
      </c>
      <c r="AN13" s="3">
        <v>-0.04800000000000004</v>
      </c>
      <c r="AO13" s="3">
        <v>1.0</v>
      </c>
      <c r="AP13" s="3">
        <v>0.952</v>
      </c>
      <c r="AQ13" s="1" t="s">
        <v>87</v>
      </c>
      <c r="AR13" s="1" t="s">
        <v>172</v>
      </c>
      <c r="AS13" s="1" t="s">
        <v>131</v>
      </c>
      <c r="AT13" s="3">
        <v>0.95</v>
      </c>
      <c r="AU13" s="3">
        <v>0.9</v>
      </c>
      <c r="AV13" s="3">
        <v>0.832</v>
      </c>
      <c r="AW13" s="1" t="s">
        <v>86</v>
      </c>
      <c r="AX13" s="1">
        <f t="shared" ref="AX13:AX26" si="5">trunc(AY13)</f>
        <v>5</v>
      </c>
      <c r="AY13" s="1">
        <v>5.7</v>
      </c>
      <c r="AZ13" s="1" t="s">
        <v>86</v>
      </c>
      <c r="BA13" s="1" t="s">
        <v>86</v>
      </c>
      <c r="BB13" s="1" t="s">
        <v>86</v>
      </c>
      <c r="BC13" s="1" t="s">
        <v>86</v>
      </c>
      <c r="BD13" s="1" t="s">
        <v>86</v>
      </c>
      <c r="BE13" s="1" t="s">
        <v>86</v>
      </c>
      <c r="BF13" s="1">
        <f t="shared" ref="BF13:BF15" si="6">trunc(BG13)</f>
        <v>5</v>
      </c>
      <c r="BG13" s="1">
        <v>5.7</v>
      </c>
      <c r="BH13" s="1" t="s">
        <v>173</v>
      </c>
      <c r="BI13" s="1" t="s">
        <v>111</v>
      </c>
      <c r="BJ13" s="1" t="s">
        <v>157</v>
      </c>
      <c r="BK13" s="1" t="s">
        <v>87</v>
      </c>
      <c r="BL13" s="1" t="s">
        <v>160</v>
      </c>
      <c r="BM13" s="1" t="s">
        <v>131</v>
      </c>
      <c r="BN13" s="1">
        <v>2327352.0</v>
      </c>
      <c r="BO13" s="3">
        <v>0.1</v>
      </c>
      <c r="BP13" s="1" t="s">
        <v>88</v>
      </c>
      <c r="BQ13" s="3">
        <v>0.4</v>
      </c>
      <c r="BR13" s="1" t="s">
        <v>89</v>
      </c>
      <c r="BS13" s="3">
        <v>0.15</v>
      </c>
      <c r="BT13" s="1" t="s">
        <v>90</v>
      </c>
      <c r="BU13" s="3">
        <v>0.1</v>
      </c>
      <c r="BV13" s="1" t="s">
        <v>91</v>
      </c>
      <c r="BW13" s="3">
        <v>0.25</v>
      </c>
      <c r="BX13" s="1" t="s">
        <v>92</v>
      </c>
      <c r="BY13" s="3">
        <v>0.05</v>
      </c>
      <c r="BZ13" s="1" t="s">
        <v>93</v>
      </c>
    </row>
    <row r="14" ht="14.25" customHeight="1">
      <c r="A14" s="1" t="s">
        <v>174</v>
      </c>
      <c r="B14" s="1" t="s">
        <v>83</v>
      </c>
      <c r="E14" s="1" t="s">
        <v>175</v>
      </c>
      <c r="Y14" s="1" t="s">
        <v>176</v>
      </c>
      <c r="Z14" s="1">
        <v>4.0</v>
      </c>
      <c r="AA14" s="1">
        <v>6.0</v>
      </c>
      <c r="AB14" s="1">
        <v>6.4</v>
      </c>
      <c r="AC14" s="3">
        <v>-0.23432990212403215</v>
      </c>
      <c r="AD14" s="3">
        <v>1.0</v>
      </c>
      <c r="AE14" s="3">
        <v>0.7656700978759678</v>
      </c>
      <c r="AF14" s="1" t="s">
        <v>87</v>
      </c>
      <c r="AG14" s="1" t="s">
        <v>116</v>
      </c>
      <c r="AH14" s="1" t="s">
        <v>98</v>
      </c>
      <c r="AI14" s="3">
        <v>0.9375</v>
      </c>
      <c r="AJ14" s="3">
        <v>0.875</v>
      </c>
      <c r="AK14" s="3">
        <v>0.79</v>
      </c>
      <c r="AL14" s="1">
        <v>3.0</v>
      </c>
      <c r="AM14" s="1">
        <v>3.7</v>
      </c>
      <c r="AN14" s="3">
        <v>-0.050000000000000044</v>
      </c>
      <c r="AO14" s="3">
        <v>1.0</v>
      </c>
      <c r="AP14" s="3">
        <v>0.95</v>
      </c>
      <c r="AQ14" s="1" t="s">
        <v>87</v>
      </c>
      <c r="AR14" s="1" t="s">
        <v>116</v>
      </c>
      <c r="AS14" s="1" t="s">
        <v>98</v>
      </c>
      <c r="AT14" s="3">
        <v>0.9375</v>
      </c>
      <c r="AU14" s="3">
        <v>0.875</v>
      </c>
      <c r="AV14" s="3">
        <v>0.79</v>
      </c>
      <c r="AW14" s="1" t="s">
        <v>86</v>
      </c>
      <c r="AX14" s="1">
        <f t="shared" si="5"/>
        <v>6</v>
      </c>
      <c r="AY14" s="1">
        <v>6.1</v>
      </c>
      <c r="AZ14" s="1" t="s">
        <v>177</v>
      </c>
      <c r="BA14" s="1" t="s">
        <v>107</v>
      </c>
      <c r="BB14" s="1" t="s">
        <v>178</v>
      </c>
      <c r="BC14" s="1" t="s">
        <v>87</v>
      </c>
      <c r="BD14" s="1" t="s">
        <v>109</v>
      </c>
      <c r="BE14" s="1" t="s">
        <v>116</v>
      </c>
      <c r="BF14" s="1">
        <f t="shared" si="6"/>
        <v>5</v>
      </c>
      <c r="BG14" s="1">
        <v>5.0</v>
      </c>
      <c r="BH14" s="1" t="s">
        <v>179</v>
      </c>
      <c r="BI14" s="1" t="s">
        <v>156</v>
      </c>
      <c r="BJ14" s="1" t="s">
        <v>180</v>
      </c>
      <c r="BK14" s="1" t="s">
        <v>87</v>
      </c>
      <c r="BL14" s="1" t="s">
        <v>109</v>
      </c>
      <c r="BM14" s="1" t="s">
        <v>116</v>
      </c>
      <c r="BN14" s="1">
        <v>2327352.0</v>
      </c>
      <c r="BO14" s="3">
        <v>0.1</v>
      </c>
      <c r="BP14" s="1" t="s">
        <v>88</v>
      </c>
      <c r="BQ14" s="3">
        <v>0.4</v>
      </c>
      <c r="BR14" s="1" t="s">
        <v>89</v>
      </c>
      <c r="BS14" s="3">
        <v>0.15</v>
      </c>
      <c r="BT14" s="1" t="s">
        <v>90</v>
      </c>
      <c r="BU14" s="3">
        <v>0.1</v>
      </c>
      <c r="BV14" s="1" t="s">
        <v>91</v>
      </c>
      <c r="BW14" s="3">
        <v>0.25</v>
      </c>
      <c r="BX14" s="1" t="s">
        <v>92</v>
      </c>
      <c r="BY14" s="3">
        <v>0.05</v>
      </c>
      <c r="BZ14" s="1" t="s">
        <v>93</v>
      </c>
    </row>
    <row r="15" ht="14.25" customHeight="1">
      <c r="A15" s="1" t="s">
        <v>181</v>
      </c>
      <c r="B15" s="1" t="s">
        <v>182</v>
      </c>
      <c r="E15" s="1" t="s">
        <v>183</v>
      </c>
      <c r="Y15" s="1" t="s">
        <v>184</v>
      </c>
      <c r="Z15" s="1">
        <v>3.0</v>
      </c>
      <c r="AA15" s="1">
        <v>3.0</v>
      </c>
      <c r="AB15" s="1">
        <v>3.9</v>
      </c>
      <c r="AC15" s="3">
        <v>-0.005988007999999989</v>
      </c>
      <c r="AD15" s="3">
        <v>1.0</v>
      </c>
      <c r="AE15" s="3">
        <v>0.994011992</v>
      </c>
      <c r="AF15" s="1" t="s">
        <v>87</v>
      </c>
      <c r="AG15" s="1" t="s">
        <v>97</v>
      </c>
      <c r="AH15" s="1" t="s">
        <v>104</v>
      </c>
      <c r="AI15" s="3">
        <v>0.9625</v>
      </c>
      <c r="AJ15" s="3">
        <v>0.925</v>
      </c>
      <c r="AK15" s="3">
        <v>0.874</v>
      </c>
      <c r="AL15" s="1">
        <v>3.0</v>
      </c>
      <c r="AM15" s="1">
        <v>3.1</v>
      </c>
      <c r="AN15" s="3">
        <v>-0.02100000000000002</v>
      </c>
      <c r="AO15" s="3">
        <v>1.0</v>
      </c>
      <c r="AP15" s="3">
        <v>0.979</v>
      </c>
      <c r="AQ15" s="1" t="s">
        <v>87</v>
      </c>
      <c r="AR15" s="1" t="s">
        <v>97</v>
      </c>
      <c r="AS15" s="1" t="s">
        <v>104</v>
      </c>
      <c r="AT15" s="3">
        <v>0.9625</v>
      </c>
      <c r="AU15" s="3">
        <v>0.925</v>
      </c>
      <c r="AV15" s="3">
        <v>0.874</v>
      </c>
      <c r="AW15" s="1" t="s">
        <v>185</v>
      </c>
      <c r="AX15" s="1">
        <f t="shared" si="5"/>
        <v>6</v>
      </c>
      <c r="AY15" s="1">
        <v>6.0</v>
      </c>
      <c r="AZ15" s="1" t="s">
        <v>186</v>
      </c>
      <c r="BA15" s="1" t="s">
        <v>107</v>
      </c>
      <c r="BB15" s="1" t="s">
        <v>187</v>
      </c>
      <c r="BC15" s="1" t="s">
        <v>102</v>
      </c>
      <c r="BD15" s="1" t="s">
        <v>109</v>
      </c>
      <c r="BE15" s="1" t="s">
        <v>103</v>
      </c>
      <c r="BF15" s="1">
        <f t="shared" si="6"/>
        <v>4</v>
      </c>
      <c r="BG15" s="1">
        <v>4.3</v>
      </c>
      <c r="BH15" s="1" t="s">
        <v>188</v>
      </c>
      <c r="BI15" s="1" t="s">
        <v>189</v>
      </c>
      <c r="BJ15" s="1" t="s">
        <v>118</v>
      </c>
      <c r="BK15" s="1" t="s">
        <v>102</v>
      </c>
      <c r="BL15" s="1" t="s">
        <v>109</v>
      </c>
      <c r="BM15" s="1" t="s">
        <v>103</v>
      </c>
      <c r="BN15" s="1">
        <v>2327352.0</v>
      </c>
      <c r="BO15" s="3">
        <v>0.1</v>
      </c>
      <c r="BP15" s="1" t="s">
        <v>88</v>
      </c>
      <c r="BQ15" s="3">
        <v>0.4</v>
      </c>
      <c r="BR15" s="1" t="s">
        <v>89</v>
      </c>
      <c r="BS15" s="3">
        <v>0.15</v>
      </c>
      <c r="BT15" s="1" t="s">
        <v>90</v>
      </c>
      <c r="BU15" s="3">
        <v>0.1</v>
      </c>
      <c r="BV15" s="1" t="s">
        <v>91</v>
      </c>
      <c r="BW15" s="3">
        <v>0.25</v>
      </c>
      <c r="BX15" s="1" t="s">
        <v>92</v>
      </c>
      <c r="BY15" s="3">
        <v>0.05</v>
      </c>
      <c r="BZ15" s="1" t="s">
        <v>93</v>
      </c>
    </row>
    <row r="16" ht="14.25" customHeight="1">
      <c r="A16" s="1" t="s">
        <v>190</v>
      </c>
      <c r="B16" s="1" t="s">
        <v>182</v>
      </c>
      <c r="E16" s="1" t="s">
        <v>191</v>
      </c>
      <c r="Y16" s="1" t="s">
        <v>192</v>
      </c>
      <c r="Z16" s="1">
        <v>4.0</v>
      </c>
      <c r="AA16" s="1">
        <v>6.0</v>
      </c>
      <c r="AB16" s="1">
        <v>6.0</v>
      </c>
      <c r="AC16" s="3">
        <v>-0.2058766295040001</v>
      </c>
      <c r="AD16" s="3">
        <v>1.0</v>
      </c>
      <c r="AE16" s="3">
        <v>0.7941233704959999</v>
      </c>
      <c r="AF16" s="1" t="s">
        <v>87</v>
      </c>
      <c r="AG16" s="1" t="s">
        <v>116</v>
      </c>
      <c r="AH16" s="1" t="s">
        <v>104</v>
      </c>
      <c r="AI16" s="3">
        <v>0.95</v>
      </c>
      <c r="AJ16" s="3">
        <v>0.9</v>
      </c>
      <c r="AK16" s="3">
        <v>0.832</v>
      </c>
      <c r="AL16" s="1">
        <v>99.0</v>
      </c>
      <c r="AM16" s="1">
        <v>2.5</v>
      </c>
      <c r="AN16" s="1" t="s">
        <v>166</v>
      </c>
      <c r="AO16" s="1" t="s">
        <v>86</v>
      </c>
      <c r="AP16" s="1" t="s">
        <v>86</v>
      </c>
      <c r="AQ16" s="1" t="s">
        <v>87</v>
      </c>
      <c r="AR16" s="1" t="s">
        <v>86</v>
      </c>
      <c r="AS16" s="1" t="s">
        <v>86</v>
      </c>
      <c r="AT16" s="1" t="s">
        <v>86</v>
      </c>
      <c r="AU16" s="1" t="s">
        <v>86</v>
      </c>
      <c r="AV16" s="1" t="s">
        <v>86</v>
      </c>
      <c r="AW16" s="1" t="s">
        <v>193</v>
      </c>
      <c r="AX16" s="1">
        <f t="shared" si="5"/>
        <v>5</v>
      </c>
      <c r="AY16" s="1">
        <v>5.3</v>
      </c>
      <c r="AZ16" s="1" t="s">
        <v>194</v>
      </c>
      <c r="BA16" s="1" t="s">
        <v>107</v>
      </c>
      <c r="BB16" s="1" t="s">
        <v>120</v>
      </c>
      <c r="BC16" s="1" t="s">
        <v>87</v>
      </c>
      <c r="BD16" s="1" t="s">
        <v>109</v>
      </c>
      <c r="BE16" s="1" t="s">
        <v>130</v>
      </c>
      <c r="BF16" s="2">
        <v>99.0</v>
      </c>
      <c r="BG16" s="1" t="s">
        <v>86</v>
      </c>
      <c r="BH16" s="1" t="s">
        <v>86</v>
      </c>
      <c r="BI16" s="1" t="s">
        <v>86</v>
      </c>
      <c r="BJ16" s="1" t="s">
        <v>86</v>
      </c>
      <c r="BK16" s="1" t="s">
        <v>86</v>
      </c>
      <c r="BL16" s="1" t="s">
        <v>86</v>
      </c>
      <c r="BM16" s="1" t="s">
        <v>86</v>
      </c>
      <c r="BN16" s="1">
        <v>2327352.0</v>
      </c>
      <c r="BO16" s="3">
        <v>0.1</v>
      </c>
      <c r="BP16" s="1" t="s">
        <v>88</v>
      </c>
      <c r="BQ16" s="3">
        <v>0.4</v>
      </c>
      <c r="BR16" s="1" t="s">
        <v>89</v>
      </c>
      <c r="BS16" s="3">
        <v>0.15</v>
      </c>
      <c r="BT16" s="1" t="s">
        <v>90</v>
      </c>
      <c r="BU16" s="3">
        <v>0.1</v>
      </c>
      <c r="BV16" s="1" t="s">
        <v>91</v>
      </c>
      <c r="BW16" s="3">
        <v>0.25</v>
      </c>
      <c r="BX16" s="1" t="s">
        <v>92</v>
      </c>
      <c r="BY16" s="3">
        <v>0.05</v>
      </c>
      <c r="BZ16" s="1" t="s">
        <v>93</v>
      </c>
    </row>
    <row r="17" ht="14.25" customHeight="1">
      <c r="A17" s="1" t="s">
        <v>195</v>
      </c>
      <c r="B17" s="1" t="s">
        <v>182</v>
      </c>
      <c r="E17" s="1" t="s">
        <v>196</v>
      </c>
      <c r="Y17" s="1" t="s">
        <v>197</v>
      </c>
      <c r="Z17" s="1">
        <v>5.0</v>
      </c>
      <c r="AA17" s="1">
        <v>6.0</v>
      </c>
      <c r="AB17" s="1">
        <v>6.3</v>
      </c>
      <c r="AC17" s="3">
        <v>-0.429731864079</v>
      </c>
      <c r="AD17" s="3">
        <v>1.0</v>
      </c>
      <c r="AE17" s="3">
        <v>0.570268135921</v>
      </c>
      <c r="AF17" s="1" t="s">
        <v>87</v>
      </c>
      <c r="AG17" s="1" t="s">
        <v>116</v>
      </c>
      <c r="AH17" s="1" t="s">
        <v>104</v>
      </c>
      <c r="AI17" s="3">
        <v>0.95</v>
      </c>
      <c r="AJ17" s="3">
        <v>0.9</v>
      </c>
      <c r="AK17" s="3">
        <v>0.832</v>
      </c>
      <c r="AL17" s="1">
        <v>3.0</v>
      </c>
      <c r="AM17" s="1">
        <v>3.4</v>
      </c>
      <c r="AN17" s="3">
        <v>-0.052000000000000046</v>
      </c>
      <c r="AO17" s="3">
        <v>1.0</v>
      </c>
      <c r="AP17" s="3">
        <v>0.948</v>
      </c>
      <c r="AQ17" s="1" t="s">
        <v>102</v>
      </c>
      <c r="AR17" s="1" t="s">
        <v>116</v>
      </c>
      <c r="AS17" s="1" t="s">
        <v>104</v>
      </c>
      <c r="AT17" s="3">
        <v>0.92</v>
      </c>
      <c r="AU17" s="3">
        <v>0.84</v>
      </c>
      <c r="AV17" s="3">
        <v>0.7312000000000001</v>
      </c>
      <c r="AW17" s="1" t="s">
        <v>185</v>
      </c>
      <c r="AX17" s="1">
        <f t="shared" si="5"/>
        <v>4</v>
      </c>
      <c r="AY17" s="1">
        <v>4.9</v>
      </c>
      <c r="AZ17" s="1" t="s">
        <v>198</v>
      </c>
      <c r="BA17" s="1" t="s">
        <v>107</v>
      </c>
      <c r="BB17" s="1" t="s">
        <v>199</v>
      </c>
      <c r="BC17" s="1" t="s">
        <v>87</v>
      </c>
      <c r="BD17" s="1" t="s">
        <v>109</v>
      </c>
      <c r="BE17" s="1" t="s">
        <v>116</v>
      </c>
      <c r="BF17" s="1">
        <f t="shared" ref="BF17:BF20" si="7">trunc(BG17)</f>
        <v>4</v>
      </c>
      <c r="BG17" s="1">
        <v>4.9</v>
      </c>
      <c r="BH17" s="1" t="s">
        <v>200</v>
      </c>
      <c r="BI17" s="1" t="s">
        <v>111</v>
      </c>
      <c r="BJ17" s="1" t="s">
        <v>120</v>
      </c>
      <c r="BK17" s="1" t="s">
        <v>102</v>
      </c>
      <c r="BL17" s="1" t="s">
        <v>109</v>
      </c>
      <c r="BM17" s="1" t="s">
        <v>130</v>
      </c>
      <c r="BN17" s="1">
        <v>2327352.0</v>
      </c>
      <c r="BO17" s="3">
        <v>0.1</v>
      </c>
      <c r="BP17" s="1" t="s">
        <v>88</v>
      </c>
      <c r="BQ17" s="3">
        <v>0.4</v>
      </c>
      <c r="BR17" s="1" t="s">
        <v>89</v>
      </c>
      <c r="BS17" s="3">
        <v>0.15</v>
      </c>
      <c r="BT17" s="1" t="s">
        <v>90</v>
      </c>
      <c r="BU17" s="3">
        <v>0.1</v>
      </c>
      <c r="BV17" s="1" t="s">
        <v>91</v>
      </c>
      <c r="BW17" s="3">
        <v>0.25</v>
      </c>
      <c r="BX17" s="1" t="s">
        <v>92</v>
      </c>
      <c r="BY17" s="3">
        <v>0.05</v>
      </c>
      <c r="BZ17" s="1" t="s">
        <v>93</v>
      </c>
    </row>
    <row r="18" ht="14.25" customHeight="1">
      <c r="A18" s="1" t="s">
        <v>201</v>
      </c>
      <c r="B18" s="1" t="s">
        <v>182</v>
      </c>
      <c r="E18" s="1" t="s">
        <v>142</v>
      </c>
      <c r="Y18" s="1" t="s">
        <v>202</v>
      </c>
      <c r="Z18" s="1">
        <v>5.0</v>
      </c>
      <c r="AA18" s="1">
        <v>6.0</v>
      </c>
      <c r="AB18" s="1">
        <v>6.9</v>
      </c>
      <c r="AC18" s="3">
        <v>-0.19912535294400013</v>
      </c>
      <c r="AD18" s="3">
        <v>1.0</v>
      </c>
      <c r="AE18" s="3">
        <v>0.8008746470559999</v>
      </c>
      <c r="AF18" s="1" t="s">
        <v>87</v>
      </c>
      <c r="AG18" s="1" t="s">
        <v>116</v>
      </c>
      <c r="AH18" s="1" t="s">
        <v>104</v>
      </c>
      <c r="AI18" s="3">
        <v>0.95</v>
      </c>
      <c r="AJ18" s="3">
        <v>0.9</v>
      </c>
      <c r="AK18" s="3">
        <v>0.832</v>
      </c>
      <c r="AL18" s="1">
        <v>4.0</v>
      </c>
      <c r="AM18" s="1">
        <v>4.1</v>
      </c>
      <c r="AN18" s="3">
        <v>-0.06400000000000006</v>
      </c>
      <c r="AO18" s="3">
        <v>1.0</v>
      </c>
      <c r="AP18" s="3">
        <v>0.9359999999999999</v>
      </c>
      <c r="AQ18" s="1" t="s">
        <v>87</v>
      </c>
      <c r="AR18" s="1" t="s">
        <v>116</v>
      </c>
      <c r="AS18" s="1" t="s">
        <v>104</v>
      </c>
      <c r="AT18" s="3">
        <v>0.95</v>
      </c>
      <c r="AU18" s="3">
        <v>0.9</v>
      </c>
      <c r="AV18" s="3">
        <v>0.832</v>
      </c>
      <c r="AW18" s="1" t="s">
        <v>203</v>
      </c>
      <c r="AX18" s="1">
        <f t="shared" si="5"/>
        <v>6</v>
      </c>
      <c r="AY18" s="1">
        <v>6.6</v>
      </c>
      <c r="AZ18" s="1" t="s">
        <v>204</v>
      </c>
      <c r="BA18" s="1" t="s">
        <v>107</v>
      </c>
      <c r="BB18" s="1" t="s">
        <v>118</v>
      </c>
      <c r="BC18" s="1" t="s">
        <v>87</v>
      </c>
      <c r="BD18" s="1" t="s">
        <v>160</v>
      </c>
      <c r="BE18" s="1" t="s">
        <v>131</v>
      </c>
      <c r="BF18" s="1">
        <f t="shared" si="7"/>
        <v>5</v>
      </c>
      <c r="BG18" s="1">
        <v>5.7</v>
      </c>
      <c r="BH18" s="1" t="s">
        <v>205</v>
      </c>
      <c r="BI18" s="1" t="s">
        <v>206</v>
      </c>
      <c r="BJ18" s="1" t="s">
        <v>118</v>
      </c>
      <c r="BK18" s="1" t="s">
        <v>87</v>
      </c>
      <c r="BL18" s="1" t="s">
        <v>160</v>
      </c>
      <c r="BM18" s="1" t="s">
        <v>131</v>
      </c>
      <c r="BN18" s="1">
        <v>2327352.0</v>
      </c>
      <c r="BO18" s="3">
        <v>0.1</v>
      </c>
      <c r="BP18" s="1" t="s">
        <v>88</v>
      </c>
      <c r="BQ18" s="3">
        <v>0.4</v>
      </c>
      <c r="BR18" s="1" t="s">
        <v>89</v>
      </c>
      <c r="BS18" s="3">
        <v>0.15</v>
      </c>
      <c r="BT18" s="1" t="s">
        <v>90</v>
      </c>
      <c r="BU18" s="3">
        <v>0.1</v>
      </c>
      <c r="BV18" s="1" t="s">
        <v>91</v>
      </c>
      <c r="BW18" s="3">
        <v>0.25</v>
      </c>
      <c r="BX18" s="1" t="s">
        <v>92</v>
      </c>
      <c r="BY18" s="3">
        <v>0.05</v>
      </c>
      <c r="BZ18" s="1" t="s">
        <v>93</v>
      </c>
    </row>
    <row r="19" ht="14.25" customHeight="1">
      <c r="A19" s="1" t="s">
        <v>207</v>
      </c>
      <c r="B19" s="1" t="s">
        <v>208</v>
      </c>
      <c r="E19" s="1" t="s">
        <v>209</v>
      </c>
      <c r="Y19" s="1" t="s">
        <v>210</v>
      </c>
      <c r="Z19" s="1">
        <v>5.0</v>
      </c>
      <c r="AA19" s="1">
        <v>6.0</v>
      </c>
      <c r="AB19" s="1">
        <v>6.5</v>
      </c>
      <c r="AC19" s="3">
        <v>-0.22735899999999998</v>
      </c>
      <c r="AD19" s="3">
        <v>1.0</v>
      </c>
      <c r="AE19" s="3">
        <v>0.772641</v>
      </c>
      <c r="AF19" s="1" t="s">
        <v>87</v>
      </c>
      <c r="AG19" s="1" t="s">
        <v>103</v>
      </c>
      <c r="AH19" s="1" t="s">
        <v>104</v>
      </c>
      <c r="AI19" s="3">
        <v>0.975</v>
      </c>
      <c r="AJ19" s="3">
        <v>0.95</v>
      </c>
      <c r="AK19" s="3">
        <v>0.916</v>
      </c>
      <c r="AL19" s="1">
        <v>3.0</v>
      </c>
      <c r="AM19" s="1">
        <v>3.4</v>
      </c>
      <c r="AN19" s="3">
        <v>0.0020000000000000018</v>
      </c>
      <c r="AO19" s="3">
        <v>1.0</v>
      </c>
      <c r="AP19" s="3">
        <v>1.002</v>
      </c>
      <c r="AQ19" s="1" t="s">
        <v>87</v>
      </c>
      <c r="AR19" s="1" t="s">
        <v>103</v>
      </c>
      <c r="AS19" s="1" t="s">
        <v>104</v>
      </c>
      <c r="AT19" s="3">
        <v>0.975</v>
      </c>
      <c r="AU19" s="3">
        <v>0.95</v>
      </c>
      <c r="AV19" s="3">
        <v>0.916</v>
      </c>
      <c r="AW19" s="1" t="s">
        <v>211</v>
      </c>
      <c r="AX19" s="1">
        <f t="shared" si="5"/>
        <v>5</v>
      </c>
      <c r="AY19" s="1">
        <v>5.3</v>
      </c>
      <c r="AZ19" s="1" t="s">
        <v>212</v>
      </c>
      <c r="BA19" s="1" t="s">
        <v>107</v>
      </c>
      <c r="BB19" s="1" t="s">
        <v>118</v>
      </c>
      <c r="BC19" s="1" t="s">
        <v>87</v>
      </c>
      <c r="BD19" s="1" t="s">
        <v>109</v>
      </c>
      <c r="BE19" s="1" t="s">
        <v>103</v>
      </c>
      <c r="BF19" s="1">
        <f t="shared" si="7"/>
        <v>5</v>
      </c>
      <c r="BG19" s="1">
        <v>5.4</v>
      </c>
      <c r="BH19" s="1" t="s">
        <v>213</v>
      </c>
      <c r="BI19" s="1" t="s">
        <v>111</v>
      </c>
      <c r="BJ19" s="1" t="s">
        <v>118</v>
      </c>
      <c r="BK19" s="1" t="s">
        <v>87</v>
      </c>
      <c r="BL19" s="1" t="s">
        <v>109</v>
      </c>
      <c r="BM19" s="1" t="s">
        <v>103</v>
      </c>
      <c r="BN19" s="1">
        <v>2327352.0</v>
      </c>
      <c r="BO19" s="3">
        <v>0.1</v>
      </c>
      <c r="BP19" s="1" t="s">
        <v>88</v>
      </c>
      <c r="BQ19" s="3">
        <v>0.4</v>
      </c>
      <c r="BR19" s="1" t="s">
        <v>89</v>
      </c>
      <c r="BS19" s="3">
        <v>0.15</v>
      </c>
      <c r="BT19" s="1" t="s">
        <v>90</v>
      </c>
      <c r="BU19" s="3">
        <v>0.1</v>
      </c>
      <c r="BV19" s="1" t="s">
        <v>91</v>
      </c>
      <c r="BW19" s="3">
        <v>0.25</v>
      </c>
      <c r="BX19" s="1" t="s">
        <v>92</v>
      </c>
      <c r="BY19" s="3">
        <v>0.05</v>
      </c>
      <c r="BZ19" s="1" t="s">
        <v>93</v>
      </c>
    </row>
    <row r="20" ht="14.25" customHeight="1">
      <c r="A20" s="1" t="s">
        <v>214</v>
      </c>
      <c r="B20" s="1" t="s">
        <v>208</v>
      </c>
      <c r="E20" s="1" t="s">
        <v>215</v>
      </c>
      <c r="Y20" s="1" t="s">
        <v>216</v>
      </c>
      <c r="Z20" s="1">
        <v>5.0</v>
      </c>
      <c r="AA20" s="1">
        <v>6.0</v>
      </c>
      <c r="AB20" s="1">
        <v>6.7</v>
      </c>
      <c r="AC20" s="3">
        <v>-0.2974046309999999</v>
      </c>
      <c r="AD20" s="3">
        <v>1.0</v>
      </c>
      <c r="AE20" s="3">
        <v>0.7025953690000001</v>
      </c>
      <c r="AF20" s="1" t="s">
        <v>87</v>
      </c>
      <c r="AG20" s="1" t="s">
        <v>97</v>
      </c>
      <c r="AH20" s="1" t="s">
        <v>104</v>
      </c>
      <c r="AI20" s="3">
        <v>0.9625</v>
      </c>
      <c r="AJ20" s="3">
        <v>0.925</v>
      </c>
      <c r="AK20" s="3">
        <v>0.874</v>
      </c>
      <c r="AL20" s="1">
        <v>3.0</v>
      </c>
      <c r="AM20" s="1">
        <v>3.4</v>
      </c>
      <c r="AN20" s="3">
        <v>-0.039000000000000035</v>
      </c>
      <c r="AO20" s="3">
        <v>1.0</v>
      </c>
      <c r="AP20" s="3">
        <v>0.961</v>
      </c>
      <c r="AQ20" s="1" t="s">
        <v>102</v>
      </c>
      <c r="AR20" s="1" t="s">
        <v>97</v>
      </c>
      <c r="AS20" s="1" t="s">
        <v>104</v>
      </c>
      <c r="AT20" s="3">
        <v>0.9625</v>
      </c>
      <c r="AU20" s="3">
        <v>0.925</v>
      </c>
      <c r="AV20" s="3">
        <v>0.874</v>
      </c>
      <c r="AW20" s="1" t="s">
        <v>185</v>
      </c>
      <c r="AX20" s="1">
        <f t="shared" si="5"/>
        <v>6</v>
      </c>
      <c r="AY20" s="1">
        <v>6.1</v>
      </c>
      <c r="AZ20" s="1" t="s">
        <v>217</v>
      </c>
      <c r="BA20" s="1" t="s">
        <v>107</v>
      </c>
      <c r="BB20" s="1" t="s">
        <v>199</v>
      </c>
      <c r="BC20" s="1" t="s">
        <v>87</v>
      </c>
      <c r="BD20" s="1" t="s">
        <v>160</v>
      </c>
      <c r="BE20" s="1" t="s">
        <v>97</v>
      </c>
      <c r="BF20" s="1">
        <f t="shared" si="7"/>
        <v>5</v>
      </c>
      <c r="BG20" s="1">
        <v>5.1</v>
      </c>
      <c r="BH20" s="1" t="s">
        <v>218</v>
      </c>
      <c r="BI20" s="1" t="s">
        <v>111</v>
      </c>
      <c r="BJ20" s="1" t="s">
        <v>120</v>
      </c>
      <c r="BK20" s="1" t="s">
        <v>102</v>
      </c>
      <c r="BL20" s="1" t="s">
        <v>109</v>
      </c>
      <c r="BM20" s="1" t="s">
        <v>97</v>
      </c>
      <c r="BN20" s="1">
        <v>2327352.0</v>
      </c>
      <c r="BO20" s="3">
        <v>0.1</v>
      </c>
      <c r="BP20" s="1" t="s">
        <v>88</v>
      </c>
      <c r="BQ20" s="3">
        <v>0.4</v>
      </c>
      <c r="BR20" s="1" t="s">
        <v>89</v>
      </c>
      <c r="BS20" s="3">
        <v>0.15</v>
      </c>
      <c r="BT20" s="1" t="s">
        <v>90</v>
      </c>
      <c r="BU20" s="3">
        <v>0.1</v>
      </c>
      <c r="BV20" s="1" t="s">
        <v>91</v>
      </c>
      <c r="BW20" s="3">
        <v>0.25</v>
      </c>
      <c r="BX20" s="1" t="s">
        <v>92</v>
      </c>
      <c r="BY20" s="3">
        <v>0.05</v>
      </c>
      <c r="BZ20" s="1" t="s">
        <v>93</v>
      </c>
    </row>
    <row r="21" ht="14.25" customHeight="1">
      <c r="A21" s="1" t="s">
        <v>219</v>
      </c>
      <c r="B21" s="1" t="s">
        <v>208</v>
      </c>
      <c r="E21" s="1" t="s">
        <v>220</v>
      </c>
      <c r="Y21" s="1" t="s">
        <v>221</v>
      </c>
      <c r="Z21" s="1">
        <v>3.0</v>
      </c>
      <c r="AA21" s="1">
        <v>5.0</v>
      </c>
      <c r="AB21" s="1">
        <v>5.7</v>
      </c>
      <c r="AC21" s="3">
        <v>-0.16122060919900016</v>
      </c>
      <c r="AD21" s="3">
        <v>1.0</v>
      </c>
      <c r="AE21" s="3">
        <v>0.8387793908009998</v>
      </c>
      <c r="AF21" s="1" t="s">
        <v>87</v>
      </c>
      <c r="AG21" s="1" t="s">
        <v>97</v>
      </c>
      <c r="AH21" s="1" t="s">
        <v>98</v>
      </c>
      <c r="AI21" s="3">
        <v>0.95</v>
      </c>
      <c r="AJ21" s="3">
        <v>0.9</v>
      </c>
      <c r="AK21" s="3">
        <v>0.832</v>
      </c>
      <c r="AL21" s="1">
        <v>99.0</v>
      </c>
      <c r="AM21" s="1">
        <v>2.5</v>
      </c>
      <c r="AN21" s="1" t="s">
        <v>166</v>
      </c>
      <c r="AO21" s="1" t="s">
        <v>86</v>
      </c>
      <c r="AP21" s="1" t="s">
        <v>86</v>
      </c>
      <c r="AQ21" s="1" t="s">
        <v>87</v>
      </c>
      <c r="AR21" s="1" t="s">
        <v>86</v>
      </c>
      <c r="AS21" s="1" t="s">
        <v>86</v>
      </c>
      <c r="AT21" s="1" t="s">
        <v>86</v>
      </c>
      <c r="AU21" s="1" t="s">
        <v>86</v>
      </c>
      <c r="AV21" s="1" t="s">
        <v>86</v>
      </c>
      <c r="AW21" s="1" t="s">
        <v>222</v>
      </c>
      <c r="AX21" s="1">
        <f t="shared" si="5"/>
        <v>6</v>
      </c>
      <c r="AY21" s="1">
        <v>6.5</v>
      </c>
      <c r="AZ21" s="1" t="s">
        <v>223</v>
      </c>
      <c r="BA21" s="1" t="s">
        <v>107</v>
      </c>
      <c r="BB21" s="1" t="s">
        <v>180</v>
      </c>
      <c r="BC21" s="1" t="s">
        <v>87</v>
      </c>
      <c r="BD21" s="1" t="s">
        <v>224</v>
      </c>
      <c r="BE21" s="1" t="s">
        <v>104</v>
      </c>
      <c r="BF21" s="2">
        <v>99.0</v>
      </c>
      <c r="BG21" s="1" t="s">
        <v>86</v>
      </c>
      <c r="BH21" s="1" t="s">
        <v>86</v>
      </c>
      <c r="BI21" s="1" t="s">
        <v>86</v>
      </c>
      <c r="BJ21" s="1" t="s">
        <v>86</v>
      </c>
      <c r="BK21" s="1" t="s">
        <v>86</v>
      </c>
      <c r="BL21" s="1" t="s">
        <v>86</v>
      </c>
      <c r="BM21" s="1" t="s">
        <v>86</v>
      </c>
      <c r="BN21" s="1">
        <v>2327352.0</v>
      </c>
      <c r="BO21" s="3">
        <v>0.1</v>
      </c>
      <c r="BP21" s="1" t="s">
        <v>88</v>
      </c>
      <c r="BQ21" s="3">
        <v>0.4</v>
      </c>
      <c r="BR21" s="1" t="s">
        <v>89</v>
      </c>
      <c r="BS21" s="3">
        <v>0.15</v>
      </c>
      <c r="BT21" s="1" t="s">
        <v>90</v>
      </c>
      <c r="BU21" s="3">
        <v>0.1</v>
      </c>
      <c r="BV21" s="1" t="s">
        <v>91</v>
      </c>
      <c r="BW21" s="3">
        <v>0.25</v>
      </c>
      <c r="BX21" s="1" t="s">
        <v>92</v>
      </c>
      <c r="BY21" s="3">
        <v>0.05</v>
      </c>
      <c r="BZ21" s="1" t="s">
        <v>93</v>
      </c>
    </row>
    <row r="22" ht="14.25" customHeight="1">
      <c r="A22" s="1" t="s">
        <v>225</v>
      </c>
      <c r="B22" s="1" t="s">
        <v>182</v>
      </c>
      <c r="E22" s="1" t="s">
        <v>220</v>
      </c>
      <c r="Y22" s="1" t="s">
        <v>226</v>
      </c>
      <c r="Z22" s="1">
        <v>4.0</v>
      </c>
      <c r="AA22" s="1">
        <v>6.0</v>
      </c>
      <c r="AB22" s="1">
        <v>6.2</v>
      </c>
      <c r="AC22" s="3">
        <v>-0.4364400239999998</v>
      </c>
      <c r="AD22" s="3">
        <v>1.0</v>
      </c>
      <c r="AE22" s="3">
        <v>0.5635599760000002</v>
      </c>
      <c r="AF22" s="1" t="s">
        <v>87</v>
      </c>
      <c r="AG22" s="1" t="s">
        <v>97</v>
      </c>
      <c r="AH22" s="1" t="s">
        <v>104</v>
      </c>
      <c r="AI22" s="3">
        <v>0.9625</v>
      </c>
      <c r="AJ22" s="3">
        <v>0.925</v>
      </c>
      <c r="AK22" s="3">
        <v>0.874</v>
      </c>
      <c r="AL22" s="1">
        <v>99.0</v>
      </c>
      <c r="AM22" s="1">
        <v>2.5</v>
      </c>
      <c r="AN22" s="1" t="s">
        <v>166</v>
      </c>
      <c r="AO22" s="1" t="s">
        <v>86</v>
      </c>
      <c r="AP22" s="1" t="s">
        <v>86</v>
      </c>
      <c r="AQ22" s="1" t="s">
        <v>87</v>
      </c>
      <c r="AR22" s="1" t="s">
        <v>86</v>
      </c>
      <c r="AS22" s="1" t="s">
        <v>86</v>
      </c>
      <c r="AT22" s="1" t="s">
        <v>86</v>
      </c>
      <c r="AU22" s="1" t="s">
        <v>86</v>
      </c>
      <c r="AV22" s="1" t="s">
        <v>86</v>
      </c>
      <c r="AW22" s="1" t="s">
        <v>193</v>
      </c>
      <c r="AX22" s="1">
        <f t="shared" si="5"/>
        <v>6</v>
      </c>
      <c r="AY22" s="1">
        <v>6.7</v>
      </c>
      <c r="AZ22" s="1" t="s">
        <v>227</v>
      </c>
      <c r="BA22" s="1" t="s">
        <v>107</v>
      </c>
      <c r="BB22" s="1" t="s">
        <v>118</v>
      </c>
      <c r="BC22" s="1" t="s">
        <v>87</v>
      </c>
      <c r="BD22" s="1" t="s">
        <v>109</v>
      </c>
      <c r="BE22" s="1" t="s">
        <v>131</v>
      </c>
      <c r="BF22" s="1">
        <f>trunc(BG22)</f>
        <v>4</v>
      </c>
      <c r="BG22" s="1">
        <v>4.9</v>
      </c>
      <c r="BH22" s="1" t="s">
        <v>228</v>
      </c>
      <c r="BI22" s="1" t="s">
        <v>156</v>
      </c>
      <c r="BJ22" s="1" t="s">
        <v>169</v>
      </c>
      <c r="BK22" s="1" t="s">
        <v>87</v>
      </c>
      <c r="BL22" s="1" t="s">
        <v>109</v>
      </c>
      <c r="BM22" s="1" t="s">
        <v>131</v>
      </c>
      <c r="BN22" s="1">
        <v>2327352.0</v>
      </c>
      <c r="BO22" s="3">
        <v>0.1</v>
      </c>
      <c r="BP22" s="1" t="s">
        <v>88</v>
      </c>
      <c r="BQ22" s="3">
        <v>0.4</v>
      </c>
      <c r="BR22" s="1" t="s">
        <v>89</v>
      </c>
      <c r="BS22" s="3">
        <v>0.15</v>
      </c>
      <c r="BT22" s="1" t="s">
        <v>90</v>
      </c>
      <c r="BU22" s="3">
        <v>0.1</v>
      </c>
      <c r="BV22" s="1" t="s">
        <v>91</v>
      </c>
      <c r="BW22" s="3">
        <v>0.25</v>
      </c>
      <c r="BX22" s="1" t="s">
        <v>92</v>
      </c>
      <c r="BY22" s="3">
        <v>0.05</v>
      </c>
      <c r="BZ22" s="1" t="s">
        <v>93</v>
      </c>
    </row>
    <row r="23" ht="14.25" customHeight="1">
      <c r="A23" s="1" t="s">
        <v>229</v>
      </c>
      <c r="B23" s="1" t="s">
        <v>182</v>
      </c>
      <c r="E23" s="1" t="s">
        <v>230</v>
      </c>
      <c r="Y23" s="1" t="s">
        <v>231</v>
      </c>
      <c r="Z23" s="1">
        <v>3.0</v>
      </c>
      <c r="AA23" s="1">
        <v>5.0</v>
      </c>
      <c r="AB23" s="1">
        <v>5.8</v>
      </c>
      <c r="AC23" s="3">
        <v>-0.2389950092640002</v>
      </c>
      <c r="AD23" s="3">
        <v>1.0</v>
      </c>
      <c r="AE23" s="3">
        <v>0.7610049907359998</v>
      </c>
      <c r="AF23" s="1" t="s">
        <v>102</v>
      </c>
      <c r="AG23" s="1" t="s">
        <v>116</v>
      </c>
      <c r="AH23" s="1" t="s">
        <v>104</v>
      </c>
      <c r="AI23" s="3">
        <v>0.95</v>
      </c>
      <c r="AJ23" s="3">
        <v>0.9</v>
      </c>
      <c r="AK23" s="3">
        <v>0.832</v>
      </c>
      <c r="AL23" s="1">
        <v>1.0</v>
      </c>
      <c r="AM23" s="1">
        <v>1.5</v>
      </c>
      <c r="AN23" s="1" t="s">
        <v>86</v>
      </c>
      <c r="AO23" s="1" t="s">
        <v>86</v>
      </c>
      <c r="AP23" s="1" t="s">
        <v>86</v>
      </c>
      <c r="AQ23" s="1" t="s">
        <v>102</v>
      </c>
      <c r="AR23" s="1" t="s">
        <v>86</v>
      </c>
      <c r="AS23" s="1" t="s">
        <v>86</v>
      </c>
      <c r="AT23" s="1" t="s">
        <v>86</v>
      </c>
      <c r="AU23" s="1" t="s">
        <v>86</v>
      </c>
      <c r="AV23" s="1" t="s">
        <v>86</v>
      </c>
      <c r="AW23" s="1" t="s">
        <v>232</v>
      </c>
      <c r="AX23" s="1">
        <f t="shared" si="5"/>
        <v>6</v>
      </c>
      <c r="AY23" s="1">
        <v>6.9</v>
      </c>
      <c r="AZ23" s="1" t="s">
        <v>233</v>
      </c>
      <c r="BA23" s="1" t="s">
        <v>107</v>
      </c>
      <c r="BB23" s="1" t="s">
        <v>234</v>
      </c>
      <c r="BC23" s="1" t="s">
        <v>102</v>
      </c>
      <c r="BD23" s="1" t="s">
        <v>160</v>
      </c>
      <c r="BE23" s="1" t="s">
        <v>116</v>
      </c>
      <c r="BF23" s="2">
        <v>99.0</v>
      </c>
      <c r="BG23" s="1" t="s">
        <v>86</v>
      </c>
      <c r="BH23" s="1" t="s">
        <v>86</v>
      </c>
      <c r="BI23" s="1" t="s">
        <v>86</v>
      </c>
      <c r="BJ23" s="1" t="s">
        <v>86</v>
      </c>
      <c r="BK23" s="1" t="s">
        <v>86</v>
      </c>
      <c r="BL23" s="1" t="s">
        <v>86</v>
      </c>
      <c r="BM23" s="1" t="s">
        <v>86</v>
      </c>
      <c r="BN23" s="1">
        <v>2327352.0</v>
      </c>
      <c r="BO23" s="3">
        <v>0.1</v>
      </c>
      <c r="BP23" s="1" t="s">
        <v>88</v>
      </c>
      <c r="BQ23" s="3">
        <v>0.4</v>
      </c>
      <c r="BR23" s="1" t="s">
        <v>89</v>
      </c>
      <c r="BS23" s="3">
        <v>0.15</v>
      </c>
      <c r="BT23" s="1" t="s">
        <v>90</v>
      </c>
      <c r="BU23" s="3">
        <v>0.1</v>
      </c>
      <c r="BV23" s="1" t="s">
        <v>91</v>
      </c>
      <c r="BW23" s="3">
        <v>0.25</v>
      </c>
      <c r="BX23" s="1" t="s">
        <v>92</v>
      </c>
      <c r="BY23" s="3">
        <v>0.05</v>
      </c>
      <c r="BZ23" s="1" t="s">
        <v>93</v>
      </c>
    </row>
    <row r="24" ht="14.25" customHeight="1">
      <c r="A24" s="1" t="s">
        <v>235</v>
      </c>
      <c r="B24" s="1" t="s">
        <v>182</v>
      </c>
      <c r="E24" s="1" t="s">
        <v>236</v>
      </c>
      <c r="Y24" s="1" t="s">
        <v>237</v>
      </c>
      <c r="Z24" s="1">
        <v>4.0</v>
      </c>
      <c r="AA24" s="1">
        <v>6.0</v>
      </c>
      <c r="AB24" s="1">
        <v>6.2</v>
      </c>
      <c r="AC24" s="3">
        <v>-0.1957336175190002</v>
      </c>
      <c r="AD24" s="3">
        <v>1.0</v>
      </c>
      <c r="AE24" s="3">
        <v>0.8042663824809998</v>
      </c>
      <c r="AF24" s="1" t="s">
        <v>87</v>
      </c>
      <c r="AG24" s="1" t="s">
        <v>116</v>
      </c>
      <c r="AH24" s="1" t="s">
        <v>104</v>
      </c>
      <c r="AI24" s="3">
        <v>0.95</v>
      </c>
      <c r="AJ24" s="3">
        <v>0.9</v>
      </c>
      <c r="AK24" s="3">
        <v>0.832</v>
      </c>
      <c r="AL24" s="1">
        <v>3.0</v>
      </c>
      <c r="AM24" s="1">
        <v>3.9</v>
      </c>
      <c r="AN24" s="3">
        <v>-0.07199999999999995</v>
      </c>
      <c r="AO24" s="3">
        <v>1.0</v>
      </c>
      <c r="AP24" s="3">
        <v>0.928</v>
      </c>
      <c r="AQ24" s="1" t="s">
        <v>102</v>
      </c>
      <c r="AR24" s="1" t="s">
        <v>116</v>
      </c>
      <c r="AS24" s="1" t="s">
        <v>104</v>
      </c>
      <c r="AT24" s="3">
        <v>0.92</v>
      </c>
      <c r="AU24" s="3">
        <v>0.84</v>
      </c>
      <c r="AV24" s="3">
        <v>0.7312000000000001</v>
      </c>
      <c r="AW24" s="1" t="s">
        <v>86</v>
      </c>
      <c r="AX24" s="1">
        <f t="shared" si="5"/>
        <v>6</v>
      </c>
      <c r="AY24" s="1">
        <v>6.5</v>
      </c>
      <c r="AZ24" s="1" t="s">
        <v>238</v>
      </c>
      <c r="BA24" s="1" t="s">
        <v>107</v>
      </c>
      <c r="BB24" s="1" t="s">
        <v>239</v>
      </c>
      <c r="BC24" s="1" t="s">
        <v>87</v>
      </c>
      <c r="BD24" s="1" t="s">
        <v>109</v>
      </c>
      <c r="BE24" s="1" t="s">
        <v>116</v>
      </c>
      <c r="BF24" s="1">
        <f t="shared" ref="BF24:BF26" si="8">trunc(BG24)</f>
        <v>5</v>
      </c>
      <c r="BG24" s="1">
        <v>5.6</v>
      </c>
      <c r="BH24" s="1" t="s">
        <v>240</v>
      </c>
      <c r="BI24" s="1" t="s">
        <v>111</v>
      </c>
      <c r="BJ24" s="1" t="s">
        <v>120</v>
      </c>
      <c r="BK24" s="1" t="s">
        <v>87</v>
      </c>
      <c r="BL24" s="1" t="s">
        <v>109</v>
      </c>
      <c r="BM24" s="1" t="s">
        <v>116</v>
      </c>
      <c r="BN24" s="1">
        <v>2327352.0</v>
      </c>
      <c r="BO24" s="3">
        <v>0.1</v>
      </c>
      <c r="BP24" s="1" t="s">
        <v>88</v>
      </c>
      <c r="BQ24" s="3">
        <v>0.4</v>
      </c>
      <c r="BR24" s="1" t="s">
        <v>89</v>
      </c>
      <c r="BS24" s="3">
        <v>0.15</v>
      </c>
      <c r="BT24" s="1" t="s">
        <v>90</v>
      </c>
      <c r="BU24" s="3">
        <v>0.1</v>
      </c>
      <c r="BV24" s="1" t="s">
        <v>91</v>
      </c>
      <c r="BW24" s="3">
        <v>0.25</v>
      </c>
      <c r="BX24" s="1" t="s">
        <v>92</v>
      </c>
      <c r="BY24" s="3">
        <v>0.05</v>
      </c>
      <c r="BZ24" s="1" t="s">
        <v>93</v>
      </c>
    </row>
    <row r="25" ht="14.25" customHeight="1">
      <c r="A25" s="1" t="s">
        <v>241</v>
      </c>
      <c r="B25" s="1" t="s">
        <v>242</v>
      </c>
      <c r="E25" s="1" t="s">
        <v>243</v>
      </c>
      <c r="Y25" s="1" t="s">
        <v>244</v>
      </c>
      <c r="Z25" s="1">
        <v>6.0</v>
      </c>
      <c r="AA25" s="1">
        <v>6.0</v>
      </c>
      <c r="AB25" s="1">
        <v>6.2</v>
      </c>
      <c r="AC25" s="3">
        <v>-0.13174933600000016</v>
      </c>
      <c r="AD25" s="3">
        <v>1.0</v>
      </c>
      <c r="AE25" s="3">
        <v>0.8682506639999998</v>
      </c>
      <c r="AF25" s="1" t="s">
        <v>87</v>
      </c>
      <c r="AG25" s="1" t="s">
        <v>97</v>
      </c>
      <c r="AH25" s="1" t="s">
        <v>104</v>
      </c>
      <c r="AI25" s="3">
        <v>0.9625</v>
      </c>
      <c r="AJ25" s="3">
        <v>0.925</v>
      </c>
      <c r="AK25" s="3">
        <v>0.874</v>
      </c>
      <c r="AL25" s="1">
        <v>6.0</v>
      </c>
      <c r="AM25" s="1">
        <v>6.4</v>
      </c>
      <c r="AN25" s="3">
        <v>-0.14100000000000001</v>
      </c>
      <c r="AO25" s="3">
        <v>1.0</v>
      </c>
      <c r="AP25" s="3">
        <v>0.859</v>
      </c>
      <c r="AQ25" s="1" t="s">
        <v>87</v>
      </c>
      <c r="AR25" s="1" t="s">
        <v>97</v>
      </c>
      <c r="AS25" s="1" t="s">
        <v>104</v>
      </c>
      <c r="AT25" s="3">
        <v>0.9625</v>
      </c>
      <c r="AU25" s="3">
        <v>0.925</v>
      </c>
      <c r="AV25" s="3">
        <v>0.874</v>
      </c>
      <c r="AW25" s="1" t="s">
        <v>86</v>
      </c>
      <c r="AX25" s="1">
        <f t="shared" si="5"/>
        <v>6</v>
      </c>
      <c r="AY25" s="1">
        <v>6.8</v>
      </c>
      <c r="AZ25" s="1" t="s">
        <v>245</v>
      </c>
      <c r="BA25" s="1" t="s">
        <v>107</v>
      </c>
      <c r="BB25" s="1" t="s">
        <v>246</v>
      </c>
      <c r="BC25" s="1" t="s">
        <v>87</v>
      </c>
      <c r="BD25" s="1" t="s">
        <v>160</v>
      </c>
      <c r="BE25" s="1" t="s">
        <v>103</v>
      </c>
      <c r="BF25" s="1">
        <f t="shared" si="8"/>
        <v>4</v>
      </c>
      <c r="BG25" s="1">
        <v>4.8</v>
      </c>
      <c r="BH25" s="1" t="s">
        <v>247</v>
      </c>
      <c r="BI25" s="1" t="s">
        <v>111</v>
      </c>
      <c r="BJ25" s="1" t="s">
        <v>248</v>
      </c>
      <c r="BK25" s="1" t="s">
        <v>87</v>
      </c>
      <c r="BL25" s="1" t="s">
        <v>109</v>
      </c>
      <c r="BM25" s="1" t="s">
        <v>103</v>
      </c>
      <c r="BN25" s="1">
        <v>2327352.0</v>
      </c>
      <c r="BO25" s="3">
        <v>0.1</v>
      </c>
      <c r="BP25" s="1" t="s">
        <v>88</v>
      </c>
      <c r="BQ25" s="3">
        <v>0.4</v>
      </c>
      <c r="BR25" s="1" t="s">
        <v>89</v>
      </c>
      <c r="BS25" s="3">
        <v>0.15</v>
      </c>
      <c r="BT25" s="1" t="s">
        <v>90</v>
      </c>
      <c r="BU25" s="3">
        <v>0.1</v>
      </c>
      <c r="BV25" s="1" t="s">
        <v>91</v>
      </c>
      <c r="BW25" s="3">
        <v>0.25</v>
      </c>
      <c r="BX25" s="1" t="s">
        <v>92</v>
      </c>
      <c r="BY25" s="3">
        <v>0.05</v>
      </c>
      <c r="BZ25" s="1" t="s">
        <v>93</v>
      </c>
    </row>
    <row r="26" ht="14.25" customHeight="1">
      <c r="A26" s="1" t="s">
        <v>249</v>
      </c>
      <c r="B26" s="1" t="s">
        <v>242</v>
      </c>
      <c r="E26" s="1" t="s">
        <v>250</v>
      </c>
      <c r="Y26" s="1" t="s">
        <v>251</v>
      </c>
      <c r="Z26" s="1">
        <v>4.0</v>
      </c>
      <c r="AA26" s="1">
        <v>6.0</v>
      </c>
      <c r="AB26" s="1">
        <v>6.8</v>
      </c>
      <c r="AC26" s="3">
        <v>-0.1747063280000002</v>
      </c>
      <c r="AD26" s="3">
        <v>1.0</v>
      </c>
      <c r="AE26" s="3">
        <v>0.8252936719999998</v>
      </c>
      <c r="AF26" s="1" t="s">
        <v>87</v>
      </c>
      <c r="AG26" s="1" t="s">
        <v>97</v>
      </c>
      <c r="AH26" s="1" t="s">
        <v>104</v>
      </c>
      <c r="AI26" s="3">
        <v>0.9625</v>
      </c>
      <c r="AJ26" s="3">
        <v>0.925</v>
      </c>
      <c r="AK26" s="3">
        <v>0.874</v>
      </c>
      <c r="AL26" s="1">
        <v>3.0</v>
      </c>
      <c r="AM26" s="1">
        <v>3.3</v>
      </c>
      <c r="AN26" s="3">
        <v>-0.030000000000000027</v>
      </c>
      <c r="AO26" s="3">
        <v>1.0</v>
      </c>
      <c r="AP26" s="3">
        <v>0.97</v>
      </c>
      <c r="AQ26" s="1" t="s">
        <v>87</v>
      </c>
      <c r="AR26" s="1" t="s">
        <v>97</v>
      </c>
      <c r="AS26" s="1" t="s">
        <v>104</v>
      </c>
      <c r="AT26" s="3">
        <v>0.9625</v>
      </c>
      <c r="AU26" s="3">
        <v>0.925</v>
      </c>
      <c r="AV26" s="3">
        <v>0.874</v>
      </c>
      <c r="AW26" s="1" t="s">
        <v>252</v>
      </c>
      <c r="AX26" s="1">
        <f t="shared" si="5"/>
        <v>6</v>
      </c>
      <c r="AY26" s="1">
        <v>6.9</v>
      </c>
      <c r="AZ26" s="1" t="s">
        <v>253</v>
      </c>
      <c r="BA26" s="1" t="s">
        <v>107</v>
      </c>
      <c r="BB26" s="1" t="s">
        <v>254</v>
      </c>
      <c r="BC26" s="1" t="s">
        <v>87</v>
      </c>
      <c r="BD26" s="1" t="s">
        <v>109</v>
      </c>
      <c r="BE26" s="1" t="s">
        <v>97</v>
      </c>
      <c r="BF26" s="1">
        <f t="shared" si="8"/>
        <v>4</v>
      </c>
      <c r="BG26" s="1">
        <v>4.9</v>
      </c>
      <c r="BH26" s="1" t="s">
        <v>255</v>
      </c>
      <c r="BI26" s="1" t="s">
        <v>156</v>
      </c>
      <c r="BJ26" s="1" t="s">
        <v>157</v>
      </c>
      <c r="BK26" s="1" t="s">
        <v>87</v>
      </c>
      <c r="BL26" s="1" t="s">
        <v>109</v>
      </c>
      <c r="BM26" s="1" t="s">
        <v>97</v>
      </c>
      <c r="BN26" s="1">
        <v>2327352.0</v>
      </c>
      <c r="BO26" s="3">
        <v>0.1</v>
      </c>
      <c r="BP26" s="1" t="s">
        <v>88</v>
      </c>
      <c r="BQ26" s="3">
        <v>0.4</v>
      </c>
      <c r="BR26" s="1" t="s">
        <v>89</v>
      </c>
      <c r="BS26" s="3">
        <v>0.15</v>
      </c>
      <c r="BT26" s="1" t="s">
        <v>90</v>
      </c>
      <c r="BU26" s="3">
        <v>0.1</v>
      </c>
      <c r="BV26" s="1" t="s">
        <v>91</v>
      </c>
      <c r="BW26" s="3">
        <v>0.25</v>
      </c>
      <c r="BX26" s="1" t="s">
        <v>92</v>
      </c>
      <c r="BY26" s="3">
        <v>0.05</v>
      </c>
      <c r="BZ26" s="1" t="s">
        <v>93</v>
      </c>
    </row>
    <row r="27" ht="14.25" customHeight="1"/>
    <row r="28" ht="14.25" customHeight="1">
      <c r="AI28" s="4"/>
      <c r="AJ28" s="4"/>
      <c r="AK28" s="4"/>
      <c r="AL28" s="4"/>
      <c r="AT28" s="3"/>
      <c r="AU28" s="3"/>
      <c r="AV28" s="3"/>
    </row>
    <row r="29" ht="14.25" customHeight="1">
      <c r="AI29" s="3"/>
      <c r="AJ29" s="3"/>
      <c r="AK29" s="4"/>
      <c r="AL29" s="4"/>
      <c r="AT29" s="3"/>
      <c r="AU29" s="3"/>
      <c r="AV29" s="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2022-03-31T18:15:31Z</dcterms:created>
  <dc:creator>vince</dc:creator>
</cp:coreProperties>
</file>