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ffichage score global" sheetId="1" state="visible" r:id="rId2"/>
    <sheet name="Affich score direct ou complet" sheetId="2" state="visible" r:id="rId3"/>
    <sheet name="Table Correspondance climat" sheetId="3" state="visible" r:id="rId4"/>
    <sheet name="Feuille4"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<sst xmlns="http://schemas.openxmlformats.org/spreadsheetml/2006/main" count="138" uniqueCount="66">
  <si>
    <t xml:space="preserve">Global score</t>
  </si>
  <si>
    <t xml:space="preserve">Color Hex</t>
  </si>
  <si>
    <t xml:space="preserve">Short label</t>
  </si>
  <si>
    <t xml:space="preserve">Long label</t>
  </si>
  <si>
    <t xml:space="preserve">Non divulguée</t>
  </si>
  <si>
    <t xml:space="preserve">Empreinte carbone même pas publiée</t>
  </si>
  <si>
    <t xml:space="preserve">C00000</t>
  </si>
  <si>
    <t xml:space="preserve">Très insuffisante</t>
  </si>
  <si>
    <t xml:space="preserve">Emissions de CO2 en hausse</t>
  </si>
  <si>
    <t xml:space="preserve">FF8939</t>
  </si>
  <si>
    <t xml:space="preserve">Insuffisante</t>
  </si>
  <si>
    <t xml:space="preserve">Emissions de CO2 en trop faible baisse</t>
  </si>
  <si>
    <t xml:space="preserve">FEC800</t>
  </si>
  <si>
    <t xml:space="preserve">Partielle</t>
  </si>
  <si>
    <t xml:space="preserve">Emissions de CO2 en baisse partielle</t>
  </si>
  <si>
    <t xml:space="preserve">8CDF41</t>
  </si>
  <si>
    <t xml:space="preserve">Forte</t>
  </si>
  <si>
    <t xml:space="preserve">Emissions de CO2 en forte baisse</t>
  </si>
  <si>
    <t xml:space="preserve">0DB800</t>
  </si>
  <si>
    <t xml:space="preserve">Très forte</t>
  </si>
  <si>
    <t xml:space="preserve">Emissions de CO2 en très forte baisse</t>
  </si>
  <si>
    <t xml:space="preserve">Direct or complete score</t>
  </si>
  <si>
    <t xml:space="preserve">Non publiée</t>
  </si>
  <si>
    <t xml:space="preserve">Même pas publiée.</t>
  </si>
  <si>
    <t xml:space="preserve">Vers + 4°C</t>
  </si>
  <si>
    <t xml:space="preserve">En hausse. En route vers +4°C</t>
  </si>
  <si>
    <t xml:space="preserve">Entre +2°C et +3°C</t>
  </si>
  <si>
    <t xml:space="preserve">Non réduite ou trop peu. Non compatible 2°C</t>
  </si>
  <si>
    <t xml:space="preserve">2°C</t>
  </si>
  <si>
    <t xml:space="preserve">En légère baisse. Compatible 2°C</t>
  </si>
  <si>
    <t xml:space="preserve">Bien moins de 2°C</t>
  </si>
  <si>
    <t xml:space="preserve">En forte baisse. Compatible Bien moins de 2°C</t>
  </si>
  <si>
    <t xml:space="preserve">1,5°C</t>
  </si>
  <si>
    <t xml:space="preserve">En très forte baisse. Compatible 1,5°C</t>
  </si>
  <si>
    <t xml:space="preserve">n.a. (trop récente)</t>
  </si>
  <si>
    <t xml:space="preserve">Mesure seulement récente.</t>
  </si>
  <si>
    <t xml:space="preserve">Catégorie du secteur</t>
  </si>
  <si>
    <t xml:space="preserve">Score</t>
  </si>
  <si>
    <t xml:space="preserve">Palier de température</t>
  </si>
  <si>
    <t xml:space="preserve">Value type - Grandeur utilisée (évolution annuelle CO2)</t>
  </si>
  <si>
    <t xml:space="preserve">Borne max (évolution annuelle CO2)</t>
  </si>
  <si>
    <t xml:space="preserve">Borne min (évolution annuelle CO2)</t>
  </si>
  <si>
    <t xml:space="preserve">Commentaire</t>
  </si>
  <si>
    <t xml:space="preserve">Secteur 1</t>
  </si>
  <si>
    <t xml:space="preserve">Moins de 1,5°C</t>
  </si>
  <si>
    <t xml:space="preserve">en valeur absolue</t>
  </si>
  <si>
    <t xml:space="preserve">si évolution inférieure à -8,4% (par ex -10%), alors l'afficher à -8,4% sur la viz (c.a.d. à la borne min de ce palier)</t>
  </si>
  <si>
    <t xml:space="preserve">Entre 1,5°C et Bien en deçà de 2°C</t>
  </si>
  <si>
    <t xml:space="preserve">Entre Bien en deçà de 2°C et 2°C</t>
  </si>
  <si>
    <t xml:space="preserve">Entre 2°C et 3°C</t>
  </si>
  <si>
    <t xml:space="preserve">Entre 3°C et 4°C</t>
  </si>
  <si>
    <t xml:space="preserve">si évolution supérieure à +2,5% (par ex +5%), alors l'afficher à +2,5% sur la viz (c.a.d. à la borne max de ce palier)</t>
  </si>
  <si>
    <t xml:space="preserve">-</t>
  </si>
  <si>
    <t xml:space="preserve">Si "-" indiqué, cela signifie que la mesure est trop récente pour en tirer une évolution. On la met dans la moins bonne catégorie (excepté pour ceux qui ne publient pas qui sont en "n.a.")</t>
  </si>
  <si>
    <t xml:space="preserve">Au-delà de 4°C</t>
  </si>
  <si>
    <t xml:space="preserve">n.a.</t>
  </si>
  <si>
    <t xml:space="preserve">si émissions non publiées, alors compatible au-delà de 4°C </t>
  </si>
  <si>
    <t xml:space="preserve">par unité de volume</t>
  </si>
  <si>
    <t xml:space="preserve">par unité de valeur</t>
  </si>
  <si>
    <t xml:space="preserve">Logo path</t>
  </si>
  <si>
    <t xml:space="preserve">data/Pics/1_not_released_reduction.png</t>
  </si>
  <si>
    <t xml:space="preserve">data/Pics/2_totally_unsatisfactory_reduction.png</t>
  </si>
  <si>
    <t xml:space="preserve">data/Pics/3_unsatisfactory_reduction.png</t>
  </si>
  <si>
    <t xml:space="preserve">data/Pics/4_partial_reduction.png</t>
  </si>
  <si>
    <t xml:space="preserve">data/Pics/5_strong_reduction.png</t>
  </si>
  <si>
    <t xml:space="preserve">data/Pics/6_very_strong_reduction.png</t>
  </si>
</sst>
</file>

<file path=xl/styles.xml><?xml version="1.0" encoding="utf-8"?>
<styleSheet xmlns="http://schemas.openxmlformats.org/spreadsheetml/2006/main">
  <numFmts count="3">
    <numFmt numFmtId="164" formatCode="General"/>
    <numFmt numFmtId="165" formatCode="0.00\ %"/>
    <numFmt numFmtId="166" formatCode="0\ %"/>
  </numFmts>
  <fonts count="4">
    <font>
      <sz val="11"/>
      <color rgb="FF000000"/>
      <name val="Calibri"/>
      <family val="0"/>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1" sqref="A1:A7 E1"/>
    </sheetView>
  </sheetViews>
  <sheetFormatPr defaultColWidth="14.515625" defaultRowHeight="15" zeroHeight="false" outlineLevelRow="0" outlineLevelCol="0"/>
  <cols>
    <col collapsed="false" customWidth="true" hidden="false" outlineLevel="0" max="2" min="1" style="0" width="10.71"/>
    <col collapsed="false" customWidth="true" hidden="false" outlineLevel="0" max="3" min="3" style="0" width="15.05"/>
    <col collapsed="false" customWidth="true" hidden="false" outlineLevel="0" max="4" min="4" style="0" width="33.24"/>
    <col collapsed="false" customWidth="true" hidden="false" outlineLevel="0" max="5" min="5" style="0" width="38.53"/>
    <col collapsed="false" customWidth="true" hidden="false" outlineLevel="0" max="26" min="6" style="0" width="10.71"/>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n">
        <v>1</v>
      </c>
      <c r="B2" s="1" t="n">
        <v>82000</v>
      </c>
      <c r="C2" s="1" t="s">
        <v>4</v>
      </c>
      <c r="D2" s="1" t="s">
        <v>5</v>
      </c>
    </row>
    <row r="3" customFormat="false" ht="14.25" hidden="false" customHeight="true" outlineLevel="0" collapsed="false">
      <c r="A3" s="1" t="n">
        <v>2</v>
      </c>
      <c r="B3" s="1" t="s">
        <v>6</v>
      </c>
      <c r="C3" s="1" t="s">
        <v>7</v>
      </c>
      <c r="D3" s="1" t="s">
        <v>8</v>
      </c>
    </row>
    <row r="4" customFormat="false" ht="14.25" hidden="false" customHeight="true" outlineLevel="0" collapsed="false">
      <c r="A4" s="1" t="n">
        <v>3</v>
      </c>
      <c r="B4" s="1" t="s">
        <v>9</v>
      </c>
      <c r="C4" s="1" t="s">
        <v>10</v>
      </c>
      <c r="D4" s="1" t="s">
        <v>11</v>
      </c>
    </row>
    <row r="5" customFormat="false" ht="14.25" hidden="false" customHeight="true" outlineLevel="0" collapsed="false">
      <c r="A5" s="1" t="n">
        <v>4</v>
      </c>
      <c r="B5" s="1" t="s">
        <v>12</v>
      </c>
      <c r="C5" s="1" t="s">
        <v>13</v>
      </c>
      <c r="D5" s="1" t="s">
        <v>14</v>
      </c>
    </row>
    <row r="6" customFormat="false" ht="14.25" hidden="false" customHeight="true" outlineLevel="0" collapsed="false">
      <c r="A6" s="1" t="n">
        <v>5</v>
      </c>
      <c r="B6" s="1" t="s">
        <v>15</v>
      </c>
      <c r="C6" s="1" t="s">
        <v>16</v>
      </c>
      <c r="D6" s="1" t="s">
        <v>17</v>
      </c>
    </row>
    <row r="7" customFormat="false" ht="14.25" hidden="false" customHeight="true" outlineLevel="0" collapsed="false">
      <c r="A7" s="1" t="n">
        <v>6</v>
      </c>
      <c r="B7" s="1" t="s">
        <v>18</v>
      </c>
      <c r="C7" s="1" t="s">
        <v>19</v>
      </c>
      <c r="D7" s="1" t="s">
        <v>20</v>
      </c>
    </row>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A1:A7 C3"/>
    </sheetView>
  </sheetViews>
  <sheetFormatPr defaultColWidth="14.515625" defaultRowHeight="15" zeroHeight="false" outlineLevelRow="0" outlineLevelCol="0"/>
  <cols>
    <col collapsed="false" customWidth="true" hidden="false" outlineLevel="0" max="1" min="1" style="0" width="21.71"/>
    <col collapsed="false" customWidth="true" hidden="false" outlineLevel="0" max="2" min="2" style="0" width="10.71"/>
    <col collapsed="false" customWidth="true" hidden="false" outlineLevel="0" max="3" min="3" style="0" width="16.26"/>
    <col collapsed="false" customWidth="true" hidden="false" outlineLevel="0" max="26" min="4" style="0" width="10.71"/>
  </cols>
  <sheetData>
    <row r="1" customFormat="false" ht="14.25" hidden="false" customHeight="true" outlineLevel="0" collapsed="false">
      <c r="A1" s="1" t="s">
        <v>21</v>
      </c>
      <c r="B1" s="1" t="s">
        <v>1</v>
      </c>
      <c r="C1" s="1" t="s">
        <v>2</v>
      </c>
      <c r="D1" s="1" t="s">
        <v>3</v>
      </c>
    </row>
    <row r="2" customFormat="false" ht="14.25" hidden="false" customHeight="true" outlineLevel="0" collapsed="false">
      <c r="A2" s="1" t="n">
        <v>1</v>
      </c>
      <c r="B2" s="1" t="n">
        <v>82000</v>
      </c>
      <c r="C2" s="1" t="s">
        <v>22</v>
      </c>
      <c r="D2" s="1" t="s">
        <v>23</v>
      </c>
    </row>
    <row r="3" customFormat="false" ht="14.25" hidden="false" customHeight="true" outlineLevel="0" collapsed="false">
      <c r="A3" s="1" t="n">
        <v>2</v>
      </c>
      <c r="B3" s="1" t="s">
        <v>6</v>
      </c>
      <c r="C3" s="2" t="s">
        <v>24</v>
      </c>
      <c r="D3" s="1" t="s">
        <v>25</v>
      </c>
    </row>
    <row r="4" customFormat="false" ht="14.25" hidden="false" customHeight="true" outlineLevel="0" collapsed="false">
      <c r="A4" s="1" t="n">
        <v>3</v>
      </c>
      <c r="B4" s="1" t="s">
        <v>9</v>
      </c>
      <c r="C4" s="2" t="s">
        <v>26</v>
      </c>
      <c r="D4" s="1" t="s">
        <v>27</v>
      </c>
    </row>
    <row r="5" customFormat="false" ht="14.25" hidden="false" customHeight="true" outlineLevel="0" collapsed="false">
      <c r="A5" s="1" t="n">
        <v>4</v>
      </c>
      <c r="B5" s="1" t="s">
        <v>12</v>
      </c>
      <c r="C5" s="2" t="s">
        <v>28</v>
      </c>
      <c r="D5" s="1" t="s">
        <v>29</v>
      </c>
    </row>
    <row r="6" customFormat="false" ht="14.25" hidden="false" customHeight="true" outlineLevel="0" collapsed="false">
      <c r="A6" s="1" t="n">
        <v>5</v>
      </c>
      <c r="B6" s="1" t="s">
        <v>15</v>
      </c>
      <c r="C6" s="2" t="s">
        <v>30</v>
      </c>
      <c r="D6" s="1" t="s">
        <v>31</v>
      </c>
    </row>
    <row r="7" customFormat="false" ht="14.25" hidden="false" customHeight="true" outlineLevel="0" collapsed="false">
      <c r="A7" s="1" t="n">
        <v>6</v>
      </c>
      <c r="B7" s="1" t="s">
        <v>18</v>
      </c>
      <c r="C7" s="2" t="s">
        <v>32</v>
      </c>
      <c r="D7" s="1" t="s">
        <v>33</v>
      </c>
    </row>
    <row r="8" customFormat="false" ht="14.25" hidden="false" customHeight="true" outlineLevel="0" collapsed="false">
      <c r="A8" s="1" t="n">
        <v>99</v>
      </c>
      <c r="B8" s="1" t="s">
        <v>6</v>
      </c>
      <c r="C8" s="2" t="s">
        <v>34</v>
      </c>
      <c r="D8" s="1" t="s">
        <v>35</v>
      </c>
    </row>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A7"/>
    </sheetView>
  </sheetViews>
  <sheetFormatPr defaultColWidth="14.515625" defaultRowHeight="15" zeroHeight="false" outlineLevelRow="0" outlineLevelCol="0"/>
  <cols>
    <col collapsed="false" customWidth="true" hidden="false" outlineLevel="0" max="3" min="1" style="0" width="10.71"/>
    <col collapsed="false" customWidth="true" hidden="false" outlineLevel="0" max="6" min="4" style="0" width="18.12"/>
    <col collapsed="false" customWidth="true" hidden="false" outlineLevel="0" max="7" min="7" style="0" width="22.86"/>
    <col collapsed="false" customWidth="true" hidden="false" outlineLevel="0" max="26" min="8" style="0" width="10.71"/>
  </cols>
  <sheetData>
    <row r="1" customFormat="false" ht="14.25" hidden="false" customHeight="true" outlineLevel="0" collapsed="false">
      <c r="A1" s="1" t="s">
        <v>36</v>
      </c>
      <c r="B1" s="1" t="s">
        <v>37</v>
      </c>
      <c r="C1" s="1" t="s">
        <v>38</v>
      </c>
      <c r="D1" s="1" t="s">
        <v>39</v>
      </c>
      <c r="E1" s="1" t="s">
        <v>40</v>
      </c>
      <c r="F1" s="1" t="s">
        <v>41</v>
      </c>
      <c r="G1" s="1" t="s">
        <v>42</v>
      </c>
    </row>
    <row r="2" customFormat="false" ht="14.25" hidden="false" customHeight="true" outlineLevel="0" collapsed="false">
      <c r="A2" s="1" t="s">
        <v>43</v>
      </c>
      <c r="B2" s="1" t="n">
        <v>6</v>
      </c>
      <c r="C2" s="1" t="s">
        <v>44</v>
      </c>
      <c r="D2" s="1" t="s">
        <v>45</v>
      </c>
      <c r="E2" s="3" t="n">
        <v>-0.042</v>
      </c>
      <c r="F2" s="3" t="n">
        <f aca="false">E2*2</f>
        <v>-0.084</v>
      </c>
      <c r="G2" s="3" t="s">
        <v>46</v>
      </c>
    </row>
    <row r="3" customFormat="false" ht="14.25" hidden="false" customHeight="true" outlineLevel="0" collapsed="false">
      <c r="A3" s="1" t="s">
        <v>43</v>
      </c>
      <c r="B3" s="1" t="n">
        <v>5</v>
      </c>
      <c r="C3" s="1" t="s">
        <v>47</v>
      </c>
      <c r="D3" s="1" t="s">
        <v>45</v>
      </c>
      <c r="E3" s="3" t="n">
        <v>-0.025</v>
      </c>
      <c r="F3" s="3" t="n">
        <f aca="false">E2</f>
        <v>-0.042</v>
      </c>
      <c r="G3" s="3"/>
    </row>
    <row r="4" customFormat="false" ht="14.25" hidden="false" customHeight="true" outlineLevel="0" collapsed="false">
      <c r="A4" s="1" t="s">
        <v>43</v>
      </c>
      <c r="B4" s="1" t="n">
        <v>4</v>
      </c>
      <c r="C4" s="1" t="s">
        <v>48</v>
      </c>
      <c r="D4" s="1" t="s">
        <v>45</v>
      </c>
      <c r="E4" s="3" t="n">
        <v>-0.0125</v>
      </c>
      <c r="F4" s="3" t="n">
        <f aca="false">E3</f>
        <v>-0.025</v>
      </c>
      <c r="G4" s="3"/>
    </row>
    <row r="5" customFormat="false" ht="14.25" hidden="false" customHeight="true" outlineLevel="0" collapsed="false">
      <c r="A5" s="1" t="s">
        <v>43</v>
      </c>
      <c r="B5" s="1" t="n">
        <v>3</v>
      </c>
      <c r="C5" s="1" t="s">
        <v>49</v>
      </c>
      <c r="D5" s="1" t="s">
        <v>45</v>
      </c>
      <c r="E5" s="4" t="n">
        <v>0</v>
      </c>
      <c r="F5" s="3" t="n">
        <f aca="false">E4</f>
        <v>-0.0125</v>
      </c>
      <c r="G5" s="3"/>
    </row>
    <row r="6" customFormat="false" ht="14.25" hidden="false" customHeight="true" outlineLevel="0" collapsed="false">
      <c r="A6" s="1" t="s">
        <v>43</v>
      </c>
      <c r="B6" s="1" t="n">
        <v>2</v>
      </c>
      <c r="C6" s="1" t="s">
        <v>50</v>
      </c>
      <c r="D6" s="1" t="s">
        <v>45</v>
      </c>
      <c r="E6" s="3" t="n">
        <f aca="false">-F4</f>
        <v>0.025</v>
      </c>
      <c r="F6" s="3" t="n">
        <f aca="false">E5</f>
        <v>0</v>
      </c>
      <c r="G6" s="3" t="s">
        <v>51</v>
      </c>
    </row>
    <row r="7" customFormat="false" ht="14.25" hidden="false" customHeight="true" outlineLevel="0" collapsed="false">
      <c r="A7" s="1" t="s">
        <v>43</v>
      </c>
      <c r="B7" s="5" t="n">
        <v>99</v>
      </c>
      <c r="C7" s="1" t="s">
        <v>50</v>
      </c>
      <c r="D7" s="1" t="s">
        <v>45</v>
      </c>
      <c r="E7" s="3" t="s">
        <v>52</v>
      </c>
      <c r="F7" s="3" t="s">
        <v>52</v>
      </c>
      <c r="G7" s="3" t="s">
        <v>53</v>
      </c>
    </row>
    <row r="8" customFormat="false" ht="14.25" hidden="false" customHeight="true" outlineLevel="0" collapsed="false">
      <c r="A8" s="1" t="s">
        <v>43</v>
      </c>
      <c r="B8" s="1" t="n">
        <v>1</v>
      </c>
      <c r="C8" s="1" t="s">
        <v>54</v>
      </c>
      <c r="D8" s="1" t="s">
        <v>45</v>
      </c>
      <c r="E8" s="1" t="s">
        <v>55</v>
      </c>
      <c r="F8" s="1" t="s">
        <v>55</v>
      </c>
      <c r="G8" s="3" t="s">
        <v>56</v>
      </c>
    </row>
    <row r="9" customFormat="false" ht="14.25" hidden="false" customHeight="true" outlineLevel="0" collapsed="false">
      <c r="A9" s="1" t="s">
        <v>43</v>
      </c>
      <c r="B9" s="1" t="n">
        <v>6</v>
      </c>
      <c r="C9" s="1" t="s">
        <v>44</v>
      </c>
      <c r="D9" s="1" t="s">
        <v>57</v>
      </c>
      <c r="E9" s="3" t="n">
        <v>-0.0672</v>
      </c>
      <c r="F9" s="3" t="n">
        <f aca="false">E9*2</f>
        <v>-0.1344</v>
      </c>
    </row>
    <row r="10" customFormat="false" ht="14.25" hidden="false" customHeight="true" outlineLevel="0" collapsed="false">
      <c r="A10" s="1" t="s">
        <v>43</v>
      </c>
      <c r="B10" s="1" t="n">
        <v>5</v>
      </c>
      <c r="C10" s="1" t="s">
        <v>47</v>
      </c>
      <c r="D10" s="1" t="s">
        <v>57</v>
      </c>
      <c r="E10" s="3" t="n">
        <v>-0.04</v>
      </c>
      <c r="F10" s="3" t="n">
        <f aca="false">E9</f>
        <v>-0.0672</v>
      </c>
    </row>
    <row r="11" customFormat="false" ht="14.25" hidden="false" customHeight="true" outlineLevel="0" collapsed="false">
      <c r="A11" s="1" t="s">
        <v>43</v>
      </c>
      <c r="B11" s="1" t="n">
        <v>4</v>
      </c>
      <c r="C11" s="1" t="s">
        <v>48</v>
      </c>
      <c r="D11" s="1" t="s">
        <v>57</v>
      </c>
      <c r="E11" s="3" t="n">
        <v>-0.02</v>
      </c>
      <c r="F11" s="3" t="n">
        <f aca="false">E10</f>
        <v>-0.04</v>
      </c>
    </row>
    <row r="12" customFormat="false" ht="14.25" hidden="false" customHeight="true" outlineLevel="0" collapsed="false">
      <c r="A12" s="1" t="s">
        <v>43</v>
      </c>
      <c r="B12" s="1" t="n">
        <v>3</v>
      </c>
      <c r="C12" s="1" t="s">
        <v>49</v>
      </c>
      <c r="D12" s="1" t="s">
        <v>57</v>
      </c>
      <c r="E12" s="4" t="n">
        <v>0</v>
      </c>
      <c r="F12" s="3" t="n">
        <f aca="false">E11</f>
        <v>-0.02</v>
      </c>
    </row>
    <row r="13" customFormat="false" ht="14.25" hidden="false" customHeight="true" outlineLevel="0" collapsed="false">
      <c r="A13" s="1" t="s">
        <v>43</v>
      </c>
      <c r="B13" s="1" t="n">
        <v>2</v>
      </c>
      <c r="C13" s="1" t="s">
        <v>50</v>
      </c>
      <c r="D13" s="1" t="s">
        <v>57</v>
      </c>
      <c r="E13" s="3" t="n">
        <f aca="false">-F11</f>
        <v>0.04</v>
      </c>
      <c r="F13" s="3" t="n">
        <f aca="false">E12</f>
        <v>0</v>
      </c>
    </row>
    <row r="14" customFormat="false" ht="14.25" hidden="false" customHeight="true" outlineLevel="0" collapsed="false">
      <c r="A14" s="1" t="s">
        <v>43</v>
      </c>
      <c r="B14" s="5" t="n">
        <v>99</v>
      </c>
      <c r="C14" s="1" t="s">
        <v>50</v>
      </c>
      <c r="D14" s="1" t="s">
        <v>57</v>
      </c>
      <c r="E14" s="3" t="s">
        <v>52</v>
      </c>
      <c r="F14" s="3" t="s">
        <v>52</v>
      </c>
    </row>
    <row r="15" customFormat="false" ht="14.25" hidden="false" customHeight="true" outlineLevel="0" collapsed="false">
      <c r="A15" s="1" t="s">
        <v>43</v>
      </c>
      <c r="B15" s="1" t="n">
        <v>1</v>
      </c>
      <c r="C15" s="1" t="s">
        <v>54</v>
      </c>
      <c r="D15" s="1" t="s">
        <v>57</v>
      </c>
      <c r="E15" s="1" t="s">
        <v>55</v>
      </c>
      <c r="F15" s="1" t="s">
        <v>55</v>
      </c>
    </row>
    <row r="16" customFormat="false" ht="14.25" hidden="false" customHeight="true" outlineLevel="0" collapsed="false">
      <c r="A16" s="1" t="s">
        <v>43</v>
      </c>
      <c r="B16" s="1" t="n">
        <v>6</v>
      </c>
      <c r="C16" s="1" t="s">
        <v>44</v>
      </c>
      <c r="D16" s="1" t="s">
        <v>58</v>
      </c>
      <c r="E16" s="3" t="n">
        <v>-0.2352</v>
      </c>
      <c r="F16" s="3" t="n">
        <f aca="false">E16*2</f>
        <v>-0.4704</v>
      </c>
    </row>
    <row r="17" customFormat="false" ht="14.25" hidden="false" customHeight="true" outlineLevel="0" collapsed="false">
      <c r="A17" s="1" t="s">
        <v>43</v>
      </c>
      <c r="B17" s="1" t="n">
        <v>5</v>
      </c>
      <c r="C17" s="1" t="s">
        <v>47</v>
      </c>
      <c r="D17" s="1" t="s">
        <v>58</v>
      </c>
      <c r="E17" s="3" t="n">
        <v>-0.14</v>
      </c>
      <c r="F17" s="3" t="n">
        <f aca="false">E16</f>
        <v>-0.2352</v>
      </c>
    </row>
    <row r="18" customFormat="false" ht="14.25" hidden="false" customHeight="true" outlineLevel="0" collapsed="false">
      <c r="A18" s="1" t="s">
        <v>43</v>
      </c>
      <c r="B18" s="1" t="n">
        <v>4</v>
      </c>
      <c r="C18" s="1" t="s">
        <v>48</v>
      </c>
      <c r="D18" s="1" t="s">
        <v>58</v>
      </c>
      <c r="E18" s="3" t="n">
        <v>-0.07</v>
      </c>
      <c r="F18" s="3" t="n">
        <f aca="false">E17</f>
        <v>-0.14</v>
      </c>
    </row>
    <row r="19" customFormat="false" ht="14.25" hidden="false" customHeight="true" outlineLevel="0" collapsed="false">
      <c r="A19" s="1" t="s">
        <v>43</v>
      </c>
      <c r="B19" s="1" t="n">
        <v>3</v>
      </c>
      <c r="C19" s="1" t="s">
        <v>49</v>
      </c>
      <c r="D19" s="1" t="s">
        <v>58</v>
      </c>
      <c r="E19" s="4" t="n">
        <v>0</v>
      </c>
      <c r="F19" s="3" t="n">
        <f aca="false">E18</f>
        <v>-0.07</v>
      </c>
    </row>
    <row r="20" customFormat="false" ht="14.25" hidden="false" customHeight="true" outlineLevel="0" collapsed="false">
      <c r="A20" s="1" t="s">
        <v>43</v>
      </c>
      <c r="B20" s="1" t="n">
        <v>2</v>
      </c>
      <c r="C20" s="1" t="s">
        <v>50</v>
      </c>
      <c r="D20" s="1" t="s">
        <v>58</v>
      </c>
      <c r="E20" s="3" t="n">
        <f aca="false">-F18</f>
        <v>0.14</v>
      </c>
      <c r="F20" s="3" t="n">
        <f aca="false">E19</f>
        <v>0</v>
      </c>
    </row>
    <row r="21" customFormat="false" ht="14.25" hidden="false" customHeight="true" outlineLevel="0" collapsed="false">
      <c r="A21" s="1" t="s">
        <v>43</v>
      </c>
      <c r="B21" s="5" t="n">
        <v>99</v>
      </c>
      <c r="C21" s="1" t="s">
        <v>50</v>
      </c>
      <c r="D21" s="1" t="s">
        <v>58</v>
      </c>
      <c r="E21" s="3" t="s">
        <v>52</v>
      </c>
      <c r="F21" s="3" t="s">
        <v>52</v>
      </c>
    </row>
    <row r="22" customFormat="false" ht="14.25" hidden="false" customHeight="true" outlineLevel="0" collapsed="false">
      <c r="A22" s="1" t="s">
        <v>43</v>
      </c>
      <c r="B22" s="1" t="n">
        <v>1</v>
      </c>
      <c r="C22" s="1" t="s">
        <v>54</v>
      </c>
      <c r="D22" s="1" t="s">
        <v>58</v>
      </c>
      <c r="E22" s="1" t="s">
        <v>55</v>
      </c>
      <c r="F22" s="1" t="s">
        <v>55</v>
      </c>
    </row>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A7"/>
    </sheetView>
  </sheetViews>
  <sheetFormatPr defaultColWidth="11.53515625" defaultRowHeight="12.8" zeroHeight="false" outlineLevelRow="0" outlineLevelCol="0"/>
  <sheetData>
    <row r="1" customFormat="false" ht="13.8" hidden="false" customHeight="false" outlineLevel="0" collapsed="false">
      <c r="A1" s="0" t="s">
        <v>59</v>
      </c>
    </row>
    <row r="2" customFormat="false" ht="13.8" hidden="false" customHeight="false" outlineLevel="0" collapsed="false">
      <c r="A2" s="0" t="s">
        <v>60</v>
      </c>
    </row>
    <row r="3" customFormat="false" ht="13.8" hidden="false" customHeight="false" outlineLevel="0" collapsed="false">
      <c r="A3" s="1" t="s">
        <v>61</v>
      </c>
    </row>
    <row r="4" customFormat="false" ht="13.8" hidden="false" customHeight="false" outlineLevel="0" collapsed="false">
      <c r="A4" s="1" t="s">
        <v>62</v>
      </c>
    </row>
    <row r="5" customFormat="false" ht="13.8" hidden="false" customHeight="false" outlineLevel="0" collapsed="false">
      <c r="A5" s="1" t="s">
        <v>63</v>
      </c>
    </row>
    <row r="6" customFormat="false" ht="13.8" hidden="false" customHeight="false" outlineLevel="0" collapsed="false">
      <c r="A6" s="1" t="s">
        <v>64</v>
      </c>
    </row>
    <row r="7" customFormat="false" ht="13.8" hidden="false" customHeight="false" outlineLevel="0" collapsed="false">
      <c r="A7" s="1" t="s">
        <v>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LibreOffice/7.1.2.2$Windows_X86_64 LibreOffice_project/8a45595d069ef5570103caea1b71cc9d82b2aae4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2022-04-13T18:31:41Z</dcterms:created>
  <dc:creator>vince</dc:creator>
  <dc:description/>
  <dc:language>fr-FR</dc:language>
  <cp:lastModifiedBy/>
  <dcterms:modified xsi:type="dcterms:W3CDTF">2022-04-29T09:21:44Z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