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colors60.xml" ContentType="application/vnd.ms-office.chartcolorstyle+xml"/>
  <Override PartName="/xl/charts/style6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EDM\"/>
    </mc:Choice>
  </mc:AlternateContent>
  <bookViews>
    <workbookView xWindow="0" yWindow="0" windowWidth="21600" windowHeight="9525" tabRatio="749" activeTab="7"/>
  </bookViews>
  <sheets>
    <sheet name="Cleaned" sheetId="2" r:id="rId1"/>
    <sheet name="Role Type" sheetId="3" r:id="rId2"/>
    <sheet name="States" sheetId="5" r:id="rId3"/>
    <sheet name="Size" sheetId="4" r:id="rId4"/>
    <sheet name="States.Full" sheetId="6" r:id="rId5"/>
    <sheet name="RolePivot" sheetId="7" r:id="rId6"/>
    <sheet name="SizePivot" sheetId="8" r:id="rId7"/>
    <sheet name="StateFullPivot" sheetId="9" r:id="rId8"/>
    <sheet name="Pivot Table" sheetId="11" r:id="rId9"/>
  </sheets>
  <definedNames>
    <definedName name="_xlchart.v5.0" hidden="1">States.Full!$A$1</definedName>
    <definedName name="_xlchart.v5.1" hidden="1">States.Full!$A$2:$A$26</definedName>
    <definedName name="_xlchart.v5.2" hidden="1">States.Full!$B$1</definedName>
    <definedName name="_xlchart.v5.3" hidden="1">States.Full!$B$2:$B$26</definedName>
    <definedName name="_xlchart.v5.4" hidden="1">States.Full!$A$1</definedName>
    <definedName name="_xlchart.v5.5" hidden="1">States.Full!$A$2:$A$26</definedName>
    <definedName name="_xlchart.v5.6" hidden="1">States.Full!$B$1</definedName>
    <definedName name="_xlchart.v5.7" hidden="1">States.Full!$B$2:$B$26</definedName>
    <definedName name="ExternalData_1" localSheetId="0" hidden="1">Cleaned!$A$1:$W$137</definedName>
    <definedName name="ExternalData_1" localSheetId="1" hidden="1">'Role Type'!$A$1:$D$6</definedName>
    <definedName name="ExternalData_1" localSheetId="3" hidden="1">Size!$A$1:$D$7</definedName>
    <definedName name="ExternalData_1" localSheetId="2" hidden="1">States!$A$1:$B$52</definedName>
    <definedName name="ExternalData_1" localSheetId="4" hidden="1">States.Full!$A$1:$D$26</definedName>
    <definedName name="Slicer_Role_Type">#N/A</definedName>
    <definedName name="Slicer_Size">#N/A</definedName>
    <definedName name="Slicer_states.Full_Name">#N/A</definedName>
  </definedNames>
  <calcPr calcId="162913"/>
  <pivotCaches>
    <pivotCache cacheId="0" r:id="rId10"/>
    <pivotCache cacheId="1" r:id="rId11"/>
    <pivotCache cacheId="2"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Sal By Role Size ref" description="Connection to the 'Sal By Role Size ref' query in the workbook." type="5" refreshedVersion="6" background="1" saveData="1">
    <dbPr connection="Provider=Microsoft.Mashup.OleDb.1;Data Source=$Workbook$;Location=&quot;Sal By Role Size ref&quot;;Extended Properties=&quot;&quot;" command="SELECT * FROM [Sal By Role Size ref]"/>
  </connection>
  <connection id="2" keepAlive="1" name="Query - Sal By Role Type dup" description="Connection to the 'Sal By Role Type dup' query in the workbook." type="5" refreshedVersion="6" background="1" saveData="1">
    <dbPr connection="Provider=Microsoft.Mashup.OleDb.1;Data Source=$Workbook$;Location=&quot;Sal By Role Type dup&quot;;Extended Properties=&quot;&quot;" command="SELECT * FROM [Sal By Role Type dup]"/>
  </connection>
  <connection id="3" keepAlive="1" name="Query - Sal By State ref" description="Connection to the 'Sal By State ref' query in the workbook." type="5" refreshedVersion="6" background="1" saveData="1">
    <dbPr connection="Provider=Microsoft.Mashup.OleDb.1;Data Source=$Workbook$;Location=Sal By State ref;Extended Properties=&quot;&quot;" command="SELECT * FROM [Sal By State ref]"/>
  </connection>
  <connection id="4" keepAlive="1" name="Query - states" description="Connection to the 'states' query in the workbook." type="5" refreshedVersion="6" background="1" saveData="1">
    <dbPr connection="Provider=Microsoft.Mashup.OleDb.1;Data Source=$Workbook$;Location=states;Extended Properties=&quot;&quot;" command="SELECT * FROM [states]"/>
  </connection>
  <connection id="5" keepAlive="1" name="Query - Uncleaned_DS_jobs (2)" description="Connection to the 'Uncleaned_DS_jobs (2)' query in the workbook." type="5" refreshedVersion="6" background="1" saveData="1">
    <dbPr connection="Provider=Microsoft.Mashup.OleDb.1;Data Source=$Workbook$;Location=&quot;Uncleaned_DS_jobs (2)&quot;;Extended Properties=&quot;&quot;" command="SELECT * FROM [Uncleaned_DS_jobs (2)]"/>
  </connection>
</connections>
</file>

<file path=xl/sharedStrings.xml><?xml version="1.0" encoding="utf-8"?>
<sst xmlns="http://schemas.openxmlformats.org/spreadsheetml/2006/main" count="2930" uniqueCount="667">
  <si>
    <t>index</t>
  </si>
  <si>
    <t>Job Title</t>
  </si>
  <si>
    <t>Salary Estimate</t>
  </si>
  <si>
    <t>Rating</t>
  </si>
  <si>
    <t>Company Name.1</t>
  </si>
  <si>
    <t>Location</t>
  </si>
  <si>
    <t>Headquarters</t>
  </si>
  <si>
    <t>Size</t>
  </si>
  <si>
    <t>Founded</t>
  </si>
  <si>
    <t>Type of ownership</t>
  </si>
  <si>
    <t>Industry</t>
  </si>
  <si>
    <t>Sector</t>
  </si>
  <si>
    <t>Revenue</t>
  </si>
  <si>
    <t>Competitors</t>
  </si>
  <si>
    <t>Min Salary</t>
  </si>
  <si>
    <t>Max Salary</t>
  </si>
  <si>
    <t>Role Type</t>
  </si>
  <si>
    <t>Location Correction</t>
  </si>
  <si>
    <t>State Abbreviation</t>
  </si>
  <si>
    <t>Minimum Company Size</t>
  </si>
  <si>
    <t>Maximum Company Size</t>
  </si>
  <si>
    <t>states.Full Name</t>
  </si>
  <si>
    <t>states.2-letter USPS</t>
  </si>
  <si>
    <t>Data Scientist</t>
  </si>
  <si>
    <t xml:space="preserve">$137K-$171K </t>
  </si>
  <si>
    <t>INFICON</t>
  </si>
  <si>
    <t>Newton, MA</t>
  </si>
  <si>
    <t>Bad Ragaz, Switzerland</t>
  </si>
  <si>
    <t>501 to 1000 employees</t>
  </si>
  <si>
    <t>Company - Public</t>
  </si>
  <si>
    <t>Electrical &amp; Electronic Manufacturing</t>
  </si>
  <si>
    <t>Manufacturing</t>
  </si>
  <si>
    <t>$100 to $500 million (USD)</t>
  </si>
  <si>
    <t>MKS Instruments, Pfeiffer Vacuum, Agilent Technologies</t>
  </si>
  <si>
    <t>137</t>
  </si>
  <si>
    <t>171</t>
  </si>
  <si>
    <t>Newton</t>
  </si>
  <si>
    <t>MA</t>
  </si>
  <si>
    <t>501</t>
  </si>
  <si>
    <t>1000</t>
  </si>
  <si>
    <t>Massachusetts</t>
  </si>
  <si>
    <t xml:space="preserve">$75K-$131K </t>
  </si>
  <si>
    <t>Takeda</t>
  </si>
  <si>
    <t>Cambridge, MA</t>
  </si>
  <si>
    <t>OSAKA, Japan</t>
  </si>
  <si>
    <t>10000+ employees</t>
  </si>
  <si>
    <t>Biotech &amp; Pharmaceuticals</t>
  </si>
  <si>
    <t>$10+ billion (USD)</t>
  </si>
  <si>
    <t>Novartis, Baxter, Pfizer</t>
  </si>
  <si>
    <t>75</t>
  </si>
  <si>
    <t>131</t>
  </si>
  <si>
    <t>Cambridge</t>
  </si>
  <si>
    <t>10000+</t>
  </si>
  <si>
    <t xml:space="preserve">$79K-$106K </t>
  </si>
  <si>
    <t>Dice.com</t>
  </si>
  <si>
    <t>Denver, CO</t>
  </si>
  <si>
    <t>201 to 500 employees</t>
  </si>
  <si>
    <t>Subsidiary or Business Segment</t>
  </si>
  <si>
    <t>Staffing &amp; Outsourcing</t>
  </si>
  <si>
    <t>Business Services</t>
  </si>
  <si>
    <t>Monster Worldwide, CareerBuilder, Craigslist</t>
  </si>
  <si>
    <t>79</t>
  </si>
  <si>
    <t>106</t>
  </si>
  <si>
    <t>201</t>
  </si>
  <si>
    <t>500</t>
  </si>
  <si>
    <t>Staff Data Scientist - Analytics</t>
  </si>
  <si>
    <t>Intuit - Data</t>
  </si>
  <si>
    <t>San Diego, CA</t>
  </si>
  <si>
    <t>Mountain View, CA</t>
  </si>
  <si>
    <t>5001 to 10000 employees</t>
  </si>
  <si>
    <t>Computer Hardware &amp; Software</t>
  </si>
  <si>
    <t>Information Technology</t>
  </si>
  <si>
    <t>$2 to $5 billion (USD)</t>
  </si>
  <si>
    <t>Square, PayPal, H&amp;R Block</t>
  </si>
  <si>
    <t>San Diego</t>
  </si>
  <si>
    <t>CA</t>
  </si>
  <si>
    <t>5001</t>
  </si>
  <si>
    <t>10000</t>
  </si>
  <si>
    <t>California</t>
  </si>
  <si>
    <t>Senior Analyst/Data Scientist</t>
  </si>
  <si>
    <t>Edmunds.com</t>
  </si>
  <si>
    <t>Santa Monica, CA</t>
  </si>
  <si>
    <t>Company - Private</t>
  </si>
  <si>
    <t>Internet</t>
  </si>
  <si>
    <t>TrueCar, Cars.com, Kelley Blue Book</t>
  </si>
  <si>
    <t>Santa Monica</t>
  </si>
  <si>
    <t>Product Data Scientist - Ads Data Science</t>
  </si>
  <si>
    <t>Twitter</t>
  </si>
  <si>
    <t>San Francisco, CA</t>
  </si>
  <si>
    <t>1001 to 5000 employees</t>
  </si>
  <si>
    <t>Facebook, Google, Pinterest</t>
  </si>
  <si>
    <t>San Francisco</t>
  </si>
  <si>
    <t>1001</t>
  </si>
  <si>
    <t>5000</t>
  </si>
  <si>
    <t>Global Data Analyst</t>
  </si>
  <si>
    <t xml:space="preserve">$79K-$131K </t>
  </si>
  <si>
    <t>Dermalogica</t>
  </si>
  <si>
    <t>Carson, CA</t>
  </si>
  <si>
    <t>Consumer Products Manufacturing</t>
  </si>
  <si>
    <t>IMAGE Skincare, Aveda, Kiehl's</t>
  </si>
  <si>
    <t>Data Analyst</t>
  </si>
  <si>
    <t>Carson</t>
  </si>
  <si>
    <t>Grid Dynamics</t>
  </si>
  <si>
    <t>Santa Clara, CA</t>
  </si>
  <si>
    <t>San Ramon, CA</t>
  </si>
  <si>
    <t>Enterprise Software &amp; Network Solutions</t>
  </si>
  <si>
    <t>$50 to $100 million (USD)</t>
  </si>
  <si>
    <t>Luxoft, EPAM, Capgemini Invent</t>
  </si>
  <si>
    <t>Santa Clara</t>
  </si>
  <si>
    <t xml:space="preserve">$99K-$132K </t>
  </si>
  <si>
    <t>99</t>
  </si>
  <si>
    <t>132</t>
  </si>
  <si>
    <t>other</t>
  </si>
  <si>
    <t>Data Engineer</t>
  </si>
  <si>
    <t>Machine Learning Engineer</t>
  </si>
  <si>
    <t>51 to 200 employees</t>
  </si>
  <si>
    <t>Full Name</t>
  </si>
  <si>
    <t>2-letter USPS</t>
  </si>
  <si>
    <t>Alabama</t>
  </si>
  <si>
    <t>AL</t>
  </si>
  <si>
    <t>Alaska</t>
  </si>
  <si>
    <t>AK</t>
  </si>
  <si>
    <t>Arkansas</t>
  </si>
  <si>
    <t>AR</t>
  </si>
  <si>
    <t>Arizona</t>
  </si>
  <si>
    <t>AZ</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</si>
  <si>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</si>
  <si>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</si>
  <si>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</si>
  <si>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</si>
  <si>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</si>
  <si>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</si>
  <si>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</si>
  <si>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</si>
  <si>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</si>
  <si>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</si>
  <si>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</si>
  <si>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</si>
  <si>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</si>
  <si>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</si>
  <si>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</si>
  <si>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</si>
  <si>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</si>
  <si>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</si>
  <si>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</si>
  <si>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</si>
  <si>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</si>
  <si>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</si>
  <si>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</si>
  <si>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</si>
  <si>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</si>
  <si>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</si>
  <si>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</si>
  <si>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</si>
  <si>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</si>
  <si>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</si>
  <si>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</si>
  <si>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</si>
  <si>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</si>
  <si>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</si>
  <si>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</si>
  <si>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</si>
  <si>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</si>
  <si>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</si>
  <si>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</si>
  <si>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</si>
  <si>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</si>
  <si>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</si>
  <si>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</si>
  <si>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</si>
  <si>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</si>
  <si>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</si>
  <si>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</si>
  <si>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</si>
  <si>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</si>
  <si>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</si>
  <si>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</si>
  <si>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</si>
  <si>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</si>
  <si>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</si>
  <si>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</si>
  <si>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</si>
  <si>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</si>
  <si>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</si>
  <si>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</si>
  <si>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</si>
  <si>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</si>
  <si>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</si>
  <si>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</si>
  <si>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</si>
  <si>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</si>
  <si>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</si>
  <si>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</si>
  <si>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</si>
  <si>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</si>
  <si>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</si>
  <si>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</si>
  <si>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</si>
  <si>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</si>
  <si>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</si>
  <si>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</si>
  <si>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</si>
  <si>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</si>
  <si>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</si>
  <si>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</si>
  <si>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</si>
  <si>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</si>
  <si>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</si>
  <si>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</si>
  <si>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</si>
  <si>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</si>
  <si>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</si>
  <si>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</si>
  <si>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</si>
  <si>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</si>
  <si>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</si>
  <si>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
  </si>
  <si>
    <t>Staff Data Scientist</t>
  </si>
  <si>
    <t xml:space="preserve">$101K-$165K </t>
  </si>
  <si>
    <t>Demandbase</t>
  </si>
  <si>
    <t>Engagio, Bombora, Terminus</t>
  </si>
  <si>
    <t>101</t>
  </si>
  <si>
    <t>165</t>
  </si>
  <si>
    <t>C3.ai</t>
  </si>
  <si>
    <t>Redwood City, CA</t>
  </si>
  <si>
    <t>GE Digital, Palantir Technologies, Uptake</t>
  </si>
  <si>
    <t>Redwood City</t>
  </si>
  <si>
    <t>Midland Credit Management</t>
  </si>
  <si>
    <t>Banks &amp; Credit Unions</t>
  </si>
  <si>
    <t>Finance</t>
  </si>
  <si>
    <t>$1 to $2 billion (USD)</t>
  </si>
  <si>
    <t>PRA Group</t>
  </si>
  <si>
    <t>Production Engineer - Statistics/Data Analysis</t>
  </si>
  <si>
    <t xml:space="preserve">$56K-$97K </t>
  </si>
  <si>
    <t>Natera</t>
  </si>
  <si>
    <t>San Carlos, CA</t>
  </si>
  <si>
    <t>Genomic Health, 23andMe, Illumina</t>
  </si>
  <si>
    <t>56</t>
  </si>
  <si>
    <t>97</t>
  </si>
  <si>
    <t>San Carlos</t>
  </si>
  <si>
    <t>Novetta</t>
  </si>
  <si>
    <t>Herndon, VA</t>
  </si>
  <si>
    <t>Mc Lean, VA</t>
  </si>
  <si>
    <t>Leidos, CACI International, Booz Allen Hamilton</t>
  </si>
  <si>
    <t>Herndon</t>
  </si>
  <si>
    <t>SAIC</t>
  </si>
  <si>
    <t>Chantilly, VA</t>
  </si>
  <si>
    <t>Reston, VA</t>
  </si>
  <si>
    <t>$5 to $10 million (USD)</t>
  </si>
  <si>
    <t>Booz Allen Hamilton, CACI International</t>
  </si>
  <si>
    <t>Chantilly</t>
  </si>
  <si>
    <t>Noblis</t>
  </si>
  <si>
    <t>Nonprofit Organization</t>
  </si>
  <si>
    <t>Consulting</t>
  </si>
  <si>
    <t>Booz Allen Hamilton, SAIC, LMI</t>
  </si>
  <si>
    <t>Reston</t>
  </si>
  <si>
    <t>Senior Data Scientist</t>
  </si>
  <si>
    <t>AI Data Scientist</t>
  </si>
  <si>
    <t xml:space="preserve">$90K-$109K </t>
  </si>
  <si>
    <t>MITRE</t>
  </si>
  <si>
    <t>McLean, VA</t>
  </si>
  <si>
    <t>Bedford, MA</t>
  </si>
  <si>
    <t>Federal Agencies</t>
  </si>
  <si>
    <t>Government</t>
  </si>
  <si>
    <t>Battelle, General Atomics, SAIC</t>
  </si>
  <si>
    <t>90</t>
  </si>
  <si>
    <t>109</t>
  </si>
  <si>
    <t>McLean</t>
  </si>
  <si>
    <t>Computational Behavioral Scientist</t>
  </si>
  <si>
    <t>Ntrepid</t>
  </si>
  <si>
    <t>IT Services</t>
  </si>
  <si>
    <t>Bromium, FireEye, Authentic8</t>
  </si>
  <si>
    <t>Mteq</t>
  </si>
  <si>
    <t>Fort Belvoir, VA</t>
  </si>
  <si>
    <t>Lorton, VA</t>
  </si>
  <si>
    <t>Aerospace &amp; Defense</t>
  </si>
  <si>
    <t>Harris, Fibertek</t>
  </si>
  <si>
    <t>Fort Belvoir</t>
  </si>
  <si>
    <t>Data Science Instructor</t>
  </si>
  <si>
    <t>Data Scientist - Statistics, Early Career</t>
  </si>
  <si>
    <t>PNNL</t>
  </si>
  <si>
    <t>Richland, WA</t>
  </si>
  <si>
    <t>Energy</t>
  </si>
  <si>
    <t>Oil, Gas, Energy &amp; Utilities</t>
  </si>
  <si>
    <t>$500 million to $1 billion (USD)</t>
  </si>
  <si>
    <t>Oak Ridge National Laboratory, National Renewable Energy Lab, Los Alamos National Laboratory</t>
  </si>
  <si>
    <t>Richland</t>
  </si>
  <si>
    <t>Data Analyst II</t>
  </si>
  <si>
    <t>Insight Enterprises, Inc.</t>
  </si>
  <si>
    <t>Plano, TX</t>
  </si>
  <si>
    <t>Tempe, AZ</t>
  </si>
  <si>
    <t>$5 to $10 billion (USD)</t>
  </si>
  <si>
    <t>CDW, PCM, SHI International</t>
  </si>
  <si>
    <t>Plano</t>
  </si>
  <si>
    <t>Health Plan Data Analyst, Sr</t>
  </si>
  <si>
    <t>Cook Children's Health Care System</t>
  </si>
  <si>
    <t>Fort Worth, TX</t>
  </si>
  <si>
    <t>Health Care Services &amp; Hospitals</t>
  </si>
  <si>
    <t>Health Care</t>
  </si>
  <si>
    <t>Children's Health, Texas Health Resources, Baylor Scott &amp; White Health</t>
  </si>
  <si>
    <t>Fort Worth</t>
  </si>
  <si>
    <t>Data Scientist/Machine Learning</t>
  </si>
  <si>
    <t>PulsePoint</t>
  </si>
  <si>
    <t>New York, NY</t>
  </si>
  <si>
    <t>Crossix Solutions Inc., AppNexus, The Trade Desk</t>
  </si>
  <si>
    <t>51</t>
  </si>
  <si>
    <t>200</t>
  </si>
  <si>
    <t>Senior Data Scientist - R&amp;D Oncology</t>
  </si>
  <si>
    <t>AstraZeneca</t>
  </si>
  <si>
    <t>Cambridge, United Kingdom</t>
  </si>
  <si>
    <t>Roche, GlaxoSmithKline, Novartis</t>
  </si>
  <si>
    <t>GutCheck</t>
  </si>
  <si>
    <t>Advertising &amp; Marketing</t>
  </si>
  <si>
    <t>$10 to $25 million (USD)</t>
  </si>
  <si>
    <t>Nielsen, Zappi, SurveyMonkey</t>
  </si>
  <si>
    <t>Denver</t>
  </si>
  <si>
    <t>Business Intelligence Analyst I- Data Insights</t>
  </si>
  <si>
    <t>Guardian Life</t>
  </si>
  <si>
    <t>Appleton, WI</t>
  </si>
  <si>
    <t>Insurance Carriers</t>
  </si>
  <si>
    <t>Insurance</t>
  </si>
  <si>
    <t>Northwestern Mutual</t>
  </si>
  <si>
    <t>Appleton</t>
  </si>
  <si>
    <t>Applied Technology Researcher / Data Scientist</t>
  </si>
  <si>
    <t>Inter-American Development Bank</t>
  </si>
  <si>
    <t>Washington, DC</t>
  </si>
  <si>
    <t>Other Organization</t>
  </si>
  <si>
    <t>The World Bank, IMF</t>
  </si>
  <si>
    <t>Liberty Mutual Insurance</t>
  </si>
  <si>
    <t>Portsmouth, NH</t>
  </si>
  <si>
    <t>Boston, MA</t>
  </si>
  <si>
    <t>Travelers, Allstate, State Farm</t>
  </si>
  <si>
    <t>Portsmouth</t>
  </si>
  <si>
    <t>Data Engineer (Remote)</t>
  </si>
  <si>
    <t>IZEA</t>
  </si>
  <si>
    <t>Winter Park, FL</t>
  </si>
  <si>
    <t>$25 to $50 million (USD)</t>
  </si>
  <si>
    <t>Linqia, Collective Bias</t>
  </si>
  <si>
    <t>Winter Park</t>
  </si>
  <si>
    <t>Swiss Re</t>
  </si>
  <si>
    <t>Fort Wayne, IN</t>
  </si>
  <si>
    <t>Zurich, Switzerland</t>
  </si>
  <si>
    <t>Insurance Agencies &amp; Brokerages</t>
  </si>
  <si>
    <t>Munich Re, Hannover RE, SCOR</t>
  </si>
  <si>
    <t>Fort Wayne</t>
  </si>
  <si>
    <t>Allied Solutions</t>
  </si>
  <si>
    <t>Carmel, IN</t>
  </si>
  <si>
    <t>CUNA Mutual, SWBC, Overby-Seawell</t>
  </si>
  <si>
    <t>Carmel</t>
  </si>
  <si>
    <t>Business Data Analyst</t>
  </si>
  <si>
    <t>Caterpillar</t>
  </si>
  <si>
    <t>Peoria, IL</t>
  </si>
  <si>
    <t>Deerfield, IL</t>
  </si>
  <si>
    <t>Industrial Manufacturing</t>
  </si>
  <si>
    <t>John Deere, Komatsu, CNH Industrial</t>
  </si>
  <si>
    <t>Peoria</t>
  </si>
  <si>
    <t>Kelly</t>
  </si>
  <si>
    <t>Chicago, IL</t>
  </si>
  <si>
    <t>Troy, MI</t>
  </si>
  <si>
    <t>Adecco, ManpowerGroup, Allegis Corporation</t>
  </si>
  <si>
    <t>Chicago</t>
  </si>
  <si>
    <t>Real World Science, Data Scientist</t>
  </si>
  <si>
    <t>Gaithersburg, MD</t>
  </si>
  <si>
    <t>Gaithersburg</t>
  </si>
  <si>
    <t>Patient Safety- Associate Data Scientist</t>
  </si>
  <si>
    <t>GetWellNetwork</t>
  </si>
  <si>
    <t>Bethesda, MD</t>
  </si>
  <si>
    <t>Epic, CipherHealth</t>
  </si>
  <si>
    <t>Bethesda</t>
  </si>
  <si>
    <t>Research Scientist Patient Preferences (Remote)</t>
  </si>
  <si>
    <t>Evidera</t>
  </si>
  <si>
    <t>IQVIA, ICON</t>
  </si>
  <si>
    <t>Research Scientist - Patient-Centered Research (Remote)</t>
  </si>
  <si>
    <t>Principal Data Scientist</t>
  </si>
  <si>
    <t>Object Partners</t>
  </si>
  <si>
    <t>Saint Louis, MO</t>
  </si>
  <si>
    <t>Minneapolis, MN</t>
  </si>
  <si>
    <t>Solution Design Group, Intertech (Minnesota)</t>
  </si>
  <si>
    <t>Saint Louis</t>
  </si>
  <si>
    <t>Computational Scientist</t>
  </si>
  <si>
    <t>General Dynamics Information Technology</t>
  </si>
  <si>
    <t>Vicksburg, MS</t>
  </si>
  <si>
    <t>Fairfax, VA</t>
  </si>
  <si>
    <t>SAIC, Leidos, Northrop Grumman</t>
  </si>
  <si>
    <t>Vicksburg</t>
  </si>
  <si>
    <t>Plymouth Rock Assurance</t>
  </si>
  <si>
    <t>Woodbridge, NJ</t>
  </si>
  <si>
    <t>Arbella Insurance, Safety Insurance</t>
  </si>
  <si>
    <t>Woodbridge</t>
  </si>
  <si>
    <t>ENGINEER - COMPUTER SCIENTIST - RESEARCH COMPUTER SCIENTIST - SIGNAL PROCESSING - SAN ANTONIO OR</t>
  </si>
  <si>
    <t>Southwest Research Institute</t>
  </si>
  <si>
    <t>Oklahoma City, OK</t>
  </si>
  <si>
    <t>San Antonio, TX</t>
  </si>
  <si>
    <t>Research &amp; Development</t>
  </si>
  <si>
    <t>Los Alamos National Laboratory, Battelle, SRI International</t>
  </si>
  <si>
    <t>Oklahoma City</t>
  </si>
  <si>
    <t>Sr Data Analyst</t>
  </si>
  <si>
    <t>United BioSource</t>
  </si>
  <si>
    <t>Blue Bell, PA</t>
  </si>
  <si>
    <t>Covance, ICON</t>
  </si>
  <si>
    <t>Blue Bell</t>
  </si>
  <si>
    <t>AI Ops Data Scientist</t>
  </si>
  <si>
    <t>Intelligence Data Analyst, Senior</t>
  </si>
  <si>
    <t>The Buffalo Group</t>
  </si>
  <si>
    <t>ManTech, Booz Allen Hamilton, Leidos</t>
  </si>
  <si>
    <t xml:space="preserve">$71K-$123K </t>
  </si>
  <si>
    <t>71</t>
  </si>
  <si>
    <t>123</t>
  </si>
  <si>
    <t>II-VI Incorporated</t>
  </si>
  <si>
    <t>Champaign, IL</t>
  </si>
  <si>
    <t>Saxonburg, PA</t>
  </si>
  <si>
    <t>Telecommunications Manufacturing</t>
  </si>
  <si>
    <t>Telecommunications</t>
  </si>
  <si>
    <t>Lumentum Operations, Keysight Technologies, O-Net Technologies</t>
  </si>
  <si>
    <t>Champaign</t>
  </si>
  <si>
    <t>PayPal</t>
  </si>
  <si>
    <t>San Jose, CA</t>
  </si>
  <si>
    <t>Square, Amazon, Apple</t>
  </si>
  <si>
    <t xml:space="preserve">$90K-$124K </t>
  </si>
  <si>
    <t>Sanofi</t>
  </si>
  <si>
    <t>Paris, France</t>
  </si>
  <si>
    <t>Pfizer, GlaxoSmithKline</t>
  </si>
  <si>
    <t>124</t>
  </si>
  <si>
    <t>XPO Logistics</t>
  </si>
  <si>
    <t>Lebanon, IN</t>
  </si>
  <si>
    <t>Greenwich, CT</t>
  </si>
  <si>
    <t>Transportation Management</t>
  </si>
  <si>
    <t>Transportation &amp; Logistics</t>
  </si>
  <si>
    <t>DHL Supply Chain, UPS, FedEx</t>
  </si>
  <si>
    <t>Lebanon</t>
  </si>
  <si>
    <t>Computer Scientist 1</t>
  </si>
  <si>
    <t>Rincon Research Corporation</t>
  </si>
  <si>
    <t>Melbourne, FL</t>
  </si>
  <si>
    <t>Tucson, AZ</t>
  </si>
  <si>
    <t>Raytheon Technologies, General Dynamics, MIT Lincoln Laboratory</t>
  </si>
  <si>
    <t>Melbourne</t>
  </si>
  <si>
    <t>Parker Hannifin</t>
  </si>
  <si>
    <t>Cleveland, OH</t>
  </si>
  <si>
    <t>Eaton, SMC Corporation, Bosch Rexroth</t>
  </si>
  <si>
    <t>Cleveland</t>
  </si>
  <si>
    <t>Data Scientist - Statistics, Mid-Career</t>
  </si>
  <si>
    <t xml:space="preserve">$91K-$150K </t>
  </si>
  <si>
    <t>Pacific Northwest National Laboratory</t>
  </si>
  <si>
    <t>91</t>
  </si>
  <si>
    <t>150</t>
  </si>
  <si>
    <t>eBay</t>
  </si>
  <si>
    <t>Amazon, Apple</t>
  </si>
  <si>
    <t>San Jose</t>
  </si>
  <si>
    <t>Manager / Lead, Data Science &amp; Analytics</t>
  </si>
  <si>
    <t>ABIOMED</t>
  </si>
  <si>
    <t>Danvers, MA</t>
  </si>
  <si>
    <t>Covidien, Boston Scientific</t>
  </si>
  <si>
    <t>Danvers</t>
  </si>
  <si>
    <t>Lawrence Livermore National Lab</t>
  </si>
  <si>
    <t>Livermore, CA</t>
  </si>
  <si>
    <t>Los Alamos National Laboratory, NASA Jet Propulsion Laboratory, Sandia National Laboratories</t>
  </si>
  <si>
    <t>Livermore</t>
  </si>
  <si>
    <t>Jacobs</t>
  </si>
  <si>
    <t>Dallas, TX</t>
  </si>
  <si>
    <t>Architectural &amp; Engineering Services</t>
  </si>
  <si>
    <t>Fluor, Bechtel, AECOM</t>
  </si>
  <si>
    <t>Underwriters Laboratories</t>
  </si>
  <si>
    <t>Northbrook, IL</t>
  </si>
  <si>
    <t>Intertek, SGS, Bureau Veritas</t>
  </si>
  <si>
    <t>Northbrook</t>
  </si>
  <si>
    <t xml:space="preserve">$141K-$225K </t>
  </si>
  <si>
    <t>141</t>
  </si>
  <si>
    <t>225</t>
  </si>
  <si>
    <t>Oshkosh Corporation</t>
  </si>
  <si>
    <t>Oshkosh, WI</t>
  </si>
  <si>
    <t>Transportation Equipment Manufacturing</t>
  </si>
  <si>
    <t>Lockheed Martin, Caterpillar, John Deere</t>
  </si>
  <si>
    <t>Oshkosh</t>
  </si>
  <si>
    <t>Take-Two</t>
  </si>
  <si>
    <t>Video Games</t>
  </si>
  <si>
    <t>Media</t>
  </si>
  <si>
    <t>Activision Blizzard, Electronic Arts</t>
  </si>
  <si>
    <t>$145K-$225K</t>
  </si>
  <si>
    <t>145</t>
  </si>
  <si>
    <t>Criteo</t>
  </si>
  <si>
    <t>Ann Arbor, MI</t>
  </si>
  <si>
    <t>MediaMath, Conversant, AppNexus</t>
  </si>
  <si>
    <t>Ann Arbor</t>
  </si>
  <si>
    <t>Development Scientist, Voltaren</t>
  </si>
  <si>
    <t>GSK</t>
  </si>
  <si>
    <t>Richmond, VA</t>
  </si>
  <si>
    <t>Brentford, United Kingdom</t>
  </si>
  <si>
    <t>Pfizer, AstraZeneca, Merck</t>
  </si>
  <si>
    <t>Richmond</t>
  </si>
  <si>
    <t xml:space="preserve">$79K-$147K </t>
  </si>
  <si>
    <t>FM Systems</t>
  </si>
  <si>
    <t>Raleigh, NC</t>
  </si>
  <si>
    <t>Archibus, iOffice, Planon</t>
  </si>
  <si>
    <t>147</t>
  </si>
  <si>
    <t>Boston</t>
  </si>
  <si>
    <t>The Davey Tree Expert Company</t>
  </si>
  <si>
    <t>Kent, OH</t>
  </si>
  <si>
    <t>Self-employed</t>
  </si>
  <si>
    <t>Timber Operations</t>
  </si>
  <si>
    <t>Agriculture &amp; Forestry</t>
  </si>
  <si>
    <t>ACRT Services, Bartlett Tree Experts</t>
  </si>
  <si>
    <t>Kent</t>
  </si>
  <si>
    <t>Centauri</t>
  </si>
  <si>
    <t>TASC, Vencore, Booz Allen Hamilton</t>
  </si>
  <si>
    <t>Data Analyst - Unilever Prestige</t>
  </si>
  <si>
    <t>Data Engineer - Kafka</t>
  </si>
  <si>
    <t xml:space="preserve">$122K-$146K </t>
  </si>
  <si>
    <t>Western Digital</t>
  </si>
  <si>
    <t>Seagate Technology, Toshiba</t>
  </si>
  <si>
    <t>122</t>
  </si>
  <si>
    <t>146</t>
  </si>
  <si>
    <t>Praxis Engineering</t>
  </si>
  <si>
    <t>Annapolis Junction, MD</t>
  </si>
  <si>
    <t>Raytheon Technologies, Northrop Grumman, Booz Allen Hamilton</t>
  </si>
  <si>
    <t>Decision Scientist</t>
  </si>
  <si>
    <t>Johns Hopkins University Applied Physics Laboratory</t>
  </si>
  <si>
    <t>Laurel, MD</t>
  </si>
  <si>
    <t>MIT Lincoln Laboratory, Lockheed Martin, Northrop Grumman</t>
  </si>
  <si>
    <t>Laurel</t>
  </si>
  <si>
    <t xml:space="preserve">$112K-$116K </t>
  </si>
  <si>
    <t>112</t>
  </si>
  <si>
    <t>116</t>
  </si>
  <si>
    <t>Eliassen Group</t>
  </si>
  <si>
    <t>Reading, MA</t>
  </si>
  <si>
    <t>TEKsystems, Kforce, Randstad US</t>
  </si>
  <si>
    <t>Market Research Data Scientist</t>
  </si>
  <si>
    <t xml:space="preserve">$110K-$163K </t>
  </si>
  <si>
    <t>110</t>
  </si>
  <si>
    <t>163</t>
  </si>
  <si>
    <t>Software Engineer (Data Scientist, C,C++,Linux,Unix) - SISW - MG</t>
  </si>
  <si>
    <t>Mentor Graphics</t>
  </si>
  <si>
    <t>Fremont, CA</t>
  </si>
  <si>
    <t>Wilsonville, OR</t>
  </si>
  <si>
    <t>Cadence Design Systems, Synopsys, Altium Limited</t>
  </si>
  <si>
    <t>Fremont</t>
  </si>
  <si>
    <t>Data Solutions Engineer - Data Modeler</t>
  </si>
  <si>
    <t>Indianapolis, IN</t>
  </si>
  <si>
    <t>Indianapolis</t>
  </si>
  <si>
    <t>Visionary Integration Professionals</t>
  </si>
  <si>
    <t>Folsom, CA</t>
  </si>
  <si>
    <t>CGI (Nevada), Accenture, Deloitte</t>
  </si>
  <si>
    <t>Senior Data Analyst</t>
  </si>
  <si>
    <t xml:space="preserve">$124K-$198K </t>
  </si>
  <si>
    <t>198</t>
  </si>
  <si>
    <t>Booz Allen Hamilton Inc.</t>
  </si>
  <si>
    <t>Oxnard, CA</t>
  </si>
  <si>
    <t>Accenture, Deloitte, PwC</t>
  </si>
  <si>
    <t>Oxnard</t>
  </si>
  <si>
    <t>Burns &amp; McDonnell</t>
  </si>
  <si>
    <t>Kansas City, MO</t>
  </si>
  <si>
    <t>Bechtel Jacobs, Black &amp; Veatch, HNTB</t>
  </si>
  <si>
    <t>Kansas City</t>
  </si>
  <si>
    <t>Robert Half</t>
  </si>
  <si>
    <t>Manchester, NH</t>
  </si>
  <si>
    <t>Menlo Park, CA</t>
  </si>
  <si>
    <t>Adecco, Manpower</t>
  </si>
  <si>
    <t>Manchester</t>
  </si>
  <si>
    <t>Data Scientist- Industrial Discrete Sector Industry</t>
  </si>
  <si>
    <t xml:space="preserve">$69K-$116K </t>
  </si>
  <si>
    <t>IBM</t>
  </si>
  <si>
    <t>Atlanta, GA</t>
  </si>
  <si>
    <t>Armonk, NY</t>
  </si>
  <si>
    <t>Amazon, Accenture, Microsoft</t>
  </si>
  <si>
    <t>69</t>
  </si>
  <si>
    <t>Atlanta</t>
  </si>
  <si>
    <t>Knowesis Inc.</t>
  </si>
  <si>
    <t>Falls Church, VA</t>
  </si>
  <si>
    <t>Booz Allen Hamilton, Deloitte, ERPi</t>
  </si>
  <si>
    <t>Falls Church</t>
  </si>
  <si>
    <t xml:space="preserve">$31K-$56K </t>
  </si>
  <si>
    <t>31</t>
  </si>
  <si>
    <t>Apex Systems</t>
  </si>
  <si>
    <t>Glen Allen, VA</t>
  </si>
  <si>
    <t>TEKsystems, Insight Global, Accenture</t>
  </si>
  <si>
    <t xml:space="preserve">$95K-$119K </t>
  </si>
  <si>
    <t>95</t>
  </si>
  <si>
    <t>119</t>
  </si>
  <si>
    <t>Gap Inc.</t>
  </si>
  <si>
    <t>Department, Clothing, &amp; Shoe Stores</t>
  </si>
  <si>
    <t>Retail</t>
  </si>
  <si>
    <t>H&amp;M, Inditex, Fast Retailing</t>
  </si>
  <si>
    <t>Senior Principal Data Scientist (Python/R)</t>
  </si>
  <si>
    <t xml:space="preserve">$212K-$331K </t>
  </si>
  <si>
    <t>Roche</t>
  </si>
  <si>
    <t>Pleasanton, CA</t>
  </si>
  <si>
    <t>Basel, Switzerland</t>
  </si>
  <si>
    <t>Novartis, AstraZeneca, Siemens Healthineers</t>
  </si>
  <si>
    <t>212</t>
  </si>
  <si>
    <t>331</t>
  </si>
  <si>
    <t>Pleasanton</t>
  </si>
  <si>
    <t>Wilmington, DE</t>
  </si>
  <si>
    <t>Wilmington</t>
  </si>
  <si>
    <t>COMPUTER SCIENTIST - ENGINEER - RESEARCH COMPUTER SCIENTIST - SIGNAL PROCESSING</t>
  </si>
  <si>
    <t>Dayton, OH</t>
  </si>
  <si>
    <t>Dayton</t>
  </si>
  <si>
    <t>Machine Learning Scientist / Engineer</t>
  </si>
  <si>
    <t xml:space="preserve">$66K-$112K </t>
  </si>
  <si>
    <t>Apple</t>
  </si>
  <si>
    <t>Cupertino, CA</t>
  </si>
  <si>
    <t>Google, Microsoft, Samsung Electronics</t>
  </si>
  <si>
    <t>66</t>
  </si>
  <si>
    <t>COMPUTER SCIENTIST - ENGINEER - RESEARCH COMPUTER SCIENTIST - TRANSPORTATION TECHNOLOGY</t>
  </si>
  <si>
    <t>San Antonio</t>
  </si>
  <si>
    <t>Software Engineer - Machine Learning &amp; Data Science (Applied Intelligence Services Team)</t>
  </si>
  <si>
    <t xml:space="preserve">$128K-$201K </t>
  </si>
  <si>
    <t>New Relic</t>
  </si>
  <si>
    <t>Portland, OR</t>
  </si>
  <si>
    <t>AppDynamics, Datadog, Dynatrace</t>
  </si>
  <si>
    <t>128</t>
  </si>
  <si>
    <t>Portland</t>
  </si>
  <si>
    <t>ICW Group</t>
  </si>
  <si>
    <t>Liberty Mutual Insurance, EMPLOYERS, Travelers</t>
  </si>
  <si>
    <t>Clinical Data Analyst</t>
  </si>
  <si>
    <t>NYSTEC</t>
  </si>
  <si>
    <t>Rome, NY</t>
  </si>
  <si>
    <t>KPMG, Accenture, Deloitte</t>
  </si>
  <si>
    <t>Aviation AI/ML Data Scientist</t>
  </si>
  <si>
    <t>Machine Learning Engineer, Sr.</t>
  </si>
  <si>
    <t xml:space="preserve">$138K-$158K </t>
  </si>
  <si>
    <t>AeroVironment</t>
  </si>
  <si>
    <t>Simi Valley, CA</t>
  </si>
  <si>
    <t>General Atomics, Boeing, Northrop Grumman</t>
  </si>
  <si>
    <t>138</t>
  </si>
  <si>
    <t>158</t>
  </si>
  <si>
    <t>Simi Valley</t>
  </si>
  <si>
    <t>Lead Data Scientist – Network Analysis and Control</t>
  </si>
  <si>
    <t>Bedford</t>
  </si>
  <si>
    <t>Hydrogen/Tritium Materials Scientist (Experienced)</t>
  </si>
  <si>
    <t>Sandia National Laboratories</t>
  </si>
  <si>
    <t>Albuquerque, NM</t>
  </si>
  <si>
    <t>Los Alamos National Laboratory, Lawrence Livermore National Laboratory</t>
  </si>
  <si>
    <t xml:space="preserve">$80K-$132K </t>
  </si>
  <si>
    <t>80</t>
  </si>
  <si>
    <t>Collegeville, PA</t>
  </si>
  <si>
    <t>Collegeville</t>
  </si>
  <si>
    <t>UST Global</t>
  </si>
  <si>
    <t>Aliso Viejo, CA</t>
  </si>
  <si>
    <t>Cognizant Technology Solutions, Infosys, Wipro</t>
  </si>
  <si>
    <t xml:space="preserve">$87K-$141K </t>
  </si>
  <si>
    <t>First Health Group</t>
  </si>
  <si>
    <t>Wellesley, MA</t>
  </si>
  <si>
    <t>Humana</t>
  </si>
  <si>
    <t>87</t>
  </si>
  <si>
    <t>Wellesley</t>
  </si>
  <si>
    <t>Data Scientist/Data Analytics Practitioner</t>
  </si>
  <si>
    <t>Bridgeport, WV</t>
  </si>
  <si>
    <t>Bridgeport</t>
  </si>
  <si>
    <t xml:space="preserve">$92K-$155K </t>
  </si>
  <si>
    <t>CACI International</t>
  </si>
  <si>
    <t>Arlington, VA</t>
  </si>
  <si>
    <t>CSC, ManTech, SAIC</t>
  </si>
  <si>
    <t>92</t>
  </si>
  <si>
    <t>155</t>
  </si>
  <si>
    <t>AI/ML - Machine Learning Scientist, Siri Understanding</t>
  </si>
  <si>
    <t xml:space="preserve">$105K-$167K </t>
  </si>
  <si>
    <t>105</t>
  </si>
  <si>
    <t>167</t>
  </si>
  <si>
    <t>Foundation Medicine</t>
  </si>
  <si>
    <t>Genomic Health, Myriad Genetics, The Broad Institute</t>
  </si>
  <si>
    <t>Count</t>
  </si>
  <si>
    <t>Avg Min Sal</t>
  </si>
  <si>
    <t>Avg Max Sal</t>
  </si>
  <si>
    <t>Row Labels</t>
  </si>
  <si>
    <t>Grand Total</t>
  </si>
  <si>
    <t>Sum of Avg Max Sal</t>
  </si>
  <si>
    <t>Sum of Avg Min Sal</t>
  </si>
  <si>
    <t>Sum of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</si>
</sst>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_(* #,##0_);_(* \(#,##0\);_(* &quot;-&quot;??_);_(@_)"/>
    <numFmt numFmtId="167" formatCode="_(* #,##0.000_);_(* \(#,##0.000\);_(* &quot;-&quot;??_);_(@_)"/>
  </numFmts>
  <fonts count="1" x14ac:knownFonts="1">
    <font>
      <sz val="11"/>
      <color theme="1"/>
      <name val="Calibri"/>
      <family val="2"/>
      <scheme val="minor"/>
    </font>
  </fonts>
  <fills count="5">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theme="9"/>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3" borderId="0" xfId="0" applyFill="1"/>
    <xf numFmtId="165" fontId="0" fillId="0" borderId="0" xfId="0" applyNumberFormat="1"/>
    <xf numFmtId="0" fontId="0" fillId="4" borderId="0" xfId="0" applyFill="1" applyAlignment="1">
      <alignment horizontal="center"/>
    </xf>
    <xf numFmtId="0" fontId="0" fillId="3" borderId="0" xfId="0" applyFill="1" applyAlignment="1">
      <alignment horizontal="center"/>
    </xf>
    <xf numFmtId="0" fontId="0" fillId="2" borderId="0" xfId="0" applyFill="1" applyAlignment="1">
      <alignment horizontal="center"/>
    </xf>
    <xf numFmtId="167" fontId="0" fillId="0" borderId="0" xfId="0" applyNumberFormat="1"/>
  </cellXfs>
  <cellStyles count="1">
    <cellStyle name="Normal" xfId="0" builtinId="0"/>
  </cellStyles>
  <dxfs count="229">
    <dxf>
      <numFmt numFmtId="164" formatCode="_(* #,##0.00_);_(* \(#,##0.00\);_(* &quot;-&quot;??_);_(@_)"/>
    </dxf>
    <dxf>
      <numFmt numFmtId="165" formatCode="_(* #,##0_);_(* \(#,##0\);_(* &quot;-&quot;??_);_(@_)"/>
    </dxf>
    <dxf>
      <numFmt numFmtId="165" formatCode="_(* #,##0_);_(* \(#,##0\);_(* &quot;-&quot;??_);_(@_)"/>
    </dxf>
    <dxf>
      <numFmt numFmtId="166" formatCode="_(* #,##0.0_);_(* \(#,##0.0\);_(* &quot;-&quot;??_);_(@_)"/>
    </dxf>
    <dxf>
      <numFmt numFmtId="166" formatCode="_(* #,##0.0_);_(* \(#,##0.0\);_(* &quot;-&quot;??_);_(@_)"/>
    </dxf>
    <dxf>
      <numFmt numFmtId="164" formatCode="_(* #,##0.00_);_(* \(#,##0.00\);_(* &quot;-&quot;??_);_(@_)"/>
    </dxf>
    <dxf>
      <numFmt numFmtId="164" formatCode="_(* #,##0.00_);_(* \(#,##0.00\);_(* &quot;-&quot;??_);_(@_)"/>
    </dxf>
    <dxf>
      <numFmt numFmtId="167" formatCode="_(* #,##0.000_);_(* \(#,##0.000\);_(* &quot;-&quot;??_);_(@_)"/>
    </dxf>
    <dxf>
      <numFmt numFmtId="167" formatCode="_(* #,##0.000_);_(* \(#,##0.000\);_(* &quot;-&quot;??_);_(@_)"/>
    </dxf>
    <dxf>
      <numFmt numFmtId="164" formatCode="_(* #,##0.00_);_(* \(#,##0.00\);_(* &quot;-&quot;??_);_(@_)"/>
    </dxf>
    <dxf>
      <numFmt numFmtId="164" formatCode="_(* #,##0.00_);_(* \(#,##0.00\);_(* &quot;-&quot;??_);_(@_)"/>
    </dxf>
    <dxf>
      <numFmt numFmtId="167" formatCode="_(* #,##0.000_);_(* \(#,##0.000\);_(* &quot;-&quot;??_);_(@_)"/>
    </dxf>
    <dxf>
      <numFmt numFmtId="167" formatCode="_(* #,##0.000_);_(* \(#,##0.000\);_(* &quot;-&quot;??_);_(@_)"/>
    </dxf>
    <dxf>
      <numFmt numFmtId="167" formatCode="_(* #,##0.000_);_(* \(#,##0.000\);_(* &quot;-&quot;??_);_(@_)"/>
    </dxf>
    <dxf>
      <numFmt numFmtId="164" formatCode="_(* #,##0.00_);_(* \(#,##0.00\);_(* &quot;-&quot;??_);_(@_)"/>
    </dxf>
    <dxf>
      <numFmt numFmtId="166" formatCode="_(* #,##0.0_);_(* \(#,##0.0\);_(* &quot;-&quot;??_);_(@_)"/>
    </dxf>
    <dxf>
      <numFmt numFmtId="165" formatCode="_(* #,##0_);_(* \(#,##0\);_(* &quot;-&quot;??_);_(@_)"/>
    </dxf>
    <dxf>
      <numFmt numFmtId="164" formatCode="_(* #,##0.00_);_(* \(#,##0.00\);_(* &quot;-&quot;??_);_(@_)"/>
    </dxf>
    <dxf>
      <numFmt numFmtId="165" formatCode="_(* #,##0_);_(* \(#,##0\);_(* &quot;-&quot;??_);_(@_)"/>
    </dxf>
    <dxf>
      <numFmt numFmtId="165" formatCode="_(* #,##0_);_(* \(#,##0\);_(* &quot;-&quot;??_);_(@_)"/>
    </dxf>
    <dxf>
      <numFmt numFmtId="166" formatCode="_(* #,##0.0_);_(* \(#,##0.0\);_(* &quot;-&quot;??_);_(@_)"/>
    </dxf>
    <dxf>
      <numFmt numFmtId="166" formatCode="_(* #,##0.0_);_(* \(#,##0.0\);_(* &quot;-&quot;??_);_(@_)"/>
    </dxf>
    <dxf>
      <numFmt numFmtId="164" formatCode="_(* #,##0.00_);_(* \(#,##0.00\);_(* &quot;-&quot;??_);_(@_)"/>
    </dxf>
    <dxf>
      <numFmt numFmtId="164" formatCode="_(* #,##0.00_);_(* \(#,##0.00\);_(* &quot;-&quot;??_);_(@_)"/>
    </dxf>
    <dxf>
      <numFmt numFmtId="167" formatCode="_(* #,##0.000_);_(* \(#,##0.000\);_(* &quot;-&quot;??_);_(@_)"/>
    </dxf>
    <dxf>
      <numFmt numFmtId="167" formatCode="_(* #,##0.000_);_(* \(#,##0.000\);_(* &quot;-&quot;??_);_(@_)"/>
    </dxf>
    <dxf>
      <numFmt numFmtId="164" formatCode="_(* #,##0.00_);_(* \(#,##0.00\);_(* &quot;-&quot;??_);_(@_)"/>
    </dxf>
    <dxf>
      <numFmt numFmtId="164" formatCode="_(* #,##0.00_);_(* \(#,##0.00\);_(* &quot;-&quot;??_);_(@_)"/>
    </dxf>
    <dxf>
      <numFmt numFmtId="167" formatCode="_(* #,##0.000_);_(* \(#,##0.000\);_(* &quot;-&quot;??_);_(@_)"/>
    </dxf>
    <dxf>
      <numFmt numFmtId="167" formatCode="_(* #,##0.000_);_(* \(#,##0.000\);_(* &quot;-&quot;??_);_(@_)"/>
    </dxf>
    <dxf>
      <numFmt numFmtId="167" formatCode="_(* #,##0.000_);_(* \(#,##0.000\);_(* &quot;-&quot;??_);_(@_)"/>
    </dxf>
    <dxf>
      <numFmt numFmtId="164" formatCode="_(* #,##0.00_);_(* \(#,##0.00\);_(* &quot;-&quot;??_);_(@_)"/>
    </dxf>
    <dxf>
      <numFmt numFmtId="166" formatCode="_(* #,##0.0_);_(* \(#,##0.0\);_(* &quot;-&quot;??_);_(@_)"/>
    </dxf>
    <dxf>
      <numFmt numFmtId="165" formatCode="_(* #,##0_);_(* \(#,##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5" formatCode="_(* #,##0_);_(* \(#,##0\);_(* &quot;-&quot;??_);_(@_)"/>
    </dxf>
    <dxf>
      <numFmt numFmtId="165" formatCode="_(* #,##0_);_(* \(#,##0\);_(* &quot;-&quot;??_);_(@_)"/>
    </dxf>
    <dxf>
      <numFmt numFmtId="166" formatCode="_(* #,##0.0_);_(* \(#,##0.0\);_(* &quot;-&quot;??_);_(@_)"/>
    </dxf>
    <dxf>
      <numFmt numFmtId="166" formatCode="_(* #,##0.0_);_(* \(#,##0.0\);_(* &quot;-&quot;??_);_(@_)"/>
    </dxf>
    <dxf>
      <numFmt numFmtId="164" formatCode="_(* #,##0.00_);_(* \(#,##0.00\);_(* &quot;-&quot;??_);_(@_)"/>
    </dxf>
    <dxf>
      <numFmt numFmtId="164" formatCode="_(* #,##0.00_);_(* \(#,##0.00\);_(* &quot;-&quot;??_);_(@_)"/>
    </dxf>
    <dxf>
      <numFmt numFmtId="167" formatCode="_(* #,##0.000_);_(* \(#,##0.000\);_(* &quot;-&quot;??_);_(@_)"/>
    </dxf>
    <dxf>
      <numFmt numFmtId="167" formatCode="_(* #,##0.000_);_(* \(#,##0.000\);_(* &quot;-&quot;??_);_(@_)"/>
    </dxf>
    <dxf>
      <numFmt numFmtId="164" formatCode="_(* #,##0.00_);_(* \(#,##0.00\);_(* &quot;-&quot;??_);_(@_)"/>
    </dxf>
    <dxf>
      <numFmt numFmtId="164" formatCode="_(* #,##0.00_);_(* \(#,##0.00\);_(* &quot;-&quot;??_);_(@_)"/>
    </dxf>
    <dxf>
      <numFmt numFmtId="167" formatCode="_(* #,##0.000_);_(* \(#,##0.000\);_(* &quot;-&quot;??_);_(@_)"/>
    </dxf>
    <dxf>
      <numFmt numFmtId="167" formatCode="_(* #,##0.000_);_(* \(#,##0.000\);_(* &quot;-&quot;??_);_(@_)"/>
    </dxf>
    <dxf>
      <numFmt numFmtId="167" formatCode="_(* #,##0.000_);_(* \(#,##0.000\);_(* &quot;-&quot;??_);_(@_)"/>
    </dxf>
    <dxf>
      <numFmt numFmtId="164" formatCode="_(* #,##0.00_);_(* \(#,##0.00\);_(* &quot;-&quot;??_);_(@_)"/>
    </dxf>
    <dxf>
      <numFmt numFmtId="166" formatCode="_(* #,##0.0_);_(* \(#,##0.0\);_(* &quot;-&quot;??_);_(@_)"/>
    </dxf>
    <dxf>
      <numFmt numFmtId="165" formatCode="_(* #,##0_);_(* \(#,##0\);_(* &quot;-&quot;??_);_(@_)"/>
    </dxf>
    <dxf>
      <numFmt numFmtId="164" formatCode="_(* #,##0.00_);_(* \(#,##0.00\);_(* &quot;-&quot;??_);_(@_)"/>
    </dxf>
    <dxf>
      <numFmt numFmtId="165" formatCode="_(* #,##0_);_(* \(#,##0\);_(* &quot;-&quot;??_);_(@_)"/>
    </dxf>
    <dxf>
      <numFmt numFmtId="165" formatCode="_(* #,##0_);_(* \(#,##0\);_(* &quot;-&quot;??_);_(@_)"/>
    </dxf>
    <dxf>
      <numFmt numFmtId="166" formatCode="_(* #,##0.0_);_(* \(#,##0.0\);_(* &quot;-&quot;??_);_(@_)"/>
    </dxf>
    <dxf>
      <numFmt numFmtId="166" formatCode="_(* #,##0.0_);_(* \(#,##0.0\);_(* &quot;-&quot;??_);_(@_)"/>
    </dxf>
    <dxf>
      <numFmt numFmtId="164" formatCode="_(* #,##0.00_);_(* \(#,##0.00\);_(* &quot;-&quot;??_);_(@_)"/>
    </dxf>
    <dxf>
      <numFmt numFmtId="164" formatCode="_(* #,##0.00_);_(* \(#,##0.00\);_(* &quot;-&quot;??_);_(@_)"/>
    </dxf>
    <dxf>
      <numFmt numFmtId="167" formatCode="_(* #,##0.000_);_(* \(#,##0.000\);_(* &quot;-&quot;??_);_(@_)"/>
    </dxf>
    <dxf>
      <numFmt numFmtId="167" formatCode="_(* #,##0.000_);_(* \(#,##0.000\);_(* &quot;-&quot;??_);_(@_)"/>
    </dxf>
    <dxf>
      <numFmt numFmtId="164" formatCode="_(* #,##0.00_);_(* \(#,##0.00\);_(* &quot;-&quot;??_);_(@_)"/>
    </dxf>
    <dxf>
      <numFmt numFmtId="164" formatCode="_(* #,##0.00_);_(* \(#,##0.00\);_(* &quot;-&quot;??_);_(@_)"/>
    </dxf>
    <dxf>
      <numFmt numFmtId="167" formatCode="_(* #,##0.000_);_(* \(#,##0.000\);_(* &quot;-&quot;??_);_(@_)"/>
    </dxf>
    <dxf>
      <numFmt numFmtId="167" formatCode="_(* #,##0.000_);_(* \(#,##0.000\);_(* &quot;-&quot;??_);_(@_)"/>
    </dxf>
    <dxf>
      <numFmt numFmtId="167" formatCode="_(* #,##0.000_);_(* \(#,##0.000\);_(* &quot;-&quot;??_);_(@_)"/>
    </dxf>
    <dxf>
      <numFmt numFmtId="164" formatCode="_(* #,##0.00_);_(* \(#,##0.00\);_(* &quot;-&quot;??_);_(@_)"/>
    </dxf>
    <dxf>
      <numFmt numFmtId="166" formatCode="_(* #,##0.0_);_(* \(#,##0.0\);_(* &quot;-&quot;??_);_(@_)"/>
    </dxf>
    <dxf>
      <numFmt numFmtId="165" formatCode="_(* #,##0_);_(* \(#,##0\);_(* &quot;-&quot;??_);_(@_)"/>
    </dxf>
    <dxf>
      <numFmt numFmtId="164" formatCode="_(* #,##0.00_);_(* \(#,##0.00\);_(* &quot;-&quot;??_);_(@_)"/>
    </dxf>
    <dxf>
      <numFmt numFmtId="165" formatCode="_(* #,##0_);_(* \(#,##0\);_(* &quot;-&quot;??_);_(@_)"/>
    </dxf>
    <dxf>
      <numFmt numFmtId="165" formatCode="_(* #,##0_);_(* \(#,##0\);_(* &quot;-&quot;??_);_(@_)"/>
    </dxf>
    <dxf>
      <numFmt numFmtId="166" formatCode="_(* #,##0.0_);_(* \(#,##0.0\);_(* &quot;-&quot;??_);_(@_)"/>
    </dxf>
    <dxf>
      <numFmt numFmtId="166" formatCode="_(* #,##0.0_);_(* \(#,##0.0\);_(* &quot;-&quot;??_);_(@_)"/>
    </dxf>
    <dxf>
      <numFmt numFmtId="164" formatCode="_(* #,##0.00_);_(* \(#,##0.00\);_(* &quot;-&quot;??_);_(@_)"/>
    </dxf>
    <dxf>
      <numFmt numFmtId="164" formatCode="_(* #,##0.00_);_(* \(#,##0.00\);_(* &quot;-&quot;??_);_(@_)"/>
    </dxf>
    <dxf>
      <numFmt numFmtId="167" formatCode="_(* #,##0.000_);_(* \(#,##0.000\);_(* &quot;-&quot;??_);_(@_)"/>
    </dxf>
    <dxf>
      <numFmt numFmtId="167" formatCode="_(* #,##0.000_);_(* \(#,##0.000\);_(* &quot;-&quot;??_);_(@_)"/>
    </dxf>
    <dxf>
      <numFmt numFmtId="164" formatCode="_(* #,##0.00_);_(* \(#,##0.00\);_(* &quot;-&quot;??_);_(@_)"/>
    </dxf>
    <dxf>
      <numFmt numFmtId="164" formatCode="_(* #,##0.00_);_(* \(#,##0.00\);_(* &quot;-&quot;??_);_(@_)"/>
    </dxf>
    <dxf>
      <numFmt numFmtId="167" formatCode="_(* #,##0.000_);_(* \(#,##0.000\);_(* &quot;-&quot;??_);_(@_)"/>
    </dxf>
    <dxf>
      <numFmt numFmtId="167" formatCode="_(* #,##0.000_);_(* \(#,##0.000\);_(* &quot;-&quot;??_);_(@_)"/>
    </dxf>
    <dxf>
      <numFmt numFmtId="167" formatCode="_(* #,##0.000_);_(* \(#,##0.000\);_(* &quot;-&quot;??_);_(@_)"/>
    </dxf>
    <dxf>
      <numFmt numFmtId="164" formatCode="_(* #,##0.00_);_(* \(#,##0.00\);_(* &quot;-&quot;??_);_(@_)"/>
    </dxf>
    <dxf>
      <numFmt numFmtId="166" formatCode="_(* #,##0.0_);_(* \(#,##0.0\);_(* &quot;-&quot;??_);_(@_)"/>
    </dxf>
    <dxf>
      <numFmt numFmtId="165" formatCode="_(* #,##0_);_(* \(#,##0\);_(* &quot;-&quot;??_);_(@_)"/>
    </dxf>
    <dxf>
      <numFmt numFmtId="164" formatCode="_(* #,##0.00_);_(* \(#,##0.00\);_(* &quot;-&quot;??_);_(@_)"/>
    </dxf>
    <dxf>
      <numFmt numFmtId="165" formatCode="_(* #,##0_);_(* \(#,##0\);_(* &quot;-&quot;??_);_(@_)"/>
    </dxf>
    <dxf>
      <numFmt numFmtId="165" formatCode="_(* #,##0_);_(* \(#,##0\);_(* &quot;-&quot;??_);_(@_)"/>
    </dxf>
    <dxf>
      <numFmt numFmtId="166" formatCode="_(* #,##0.0_);_(* \(#,##0.0\);_(* &quot;-&quot;??_);_(@_)"/>
    </dxf>
    <dxf>
      <numFmt numFmtId="166" formatCode="_(* #,##0.0_);_(* \(#,##0.0\);_(* &quot;-&quot;??_);_(@_)"/>
    </dxf>
    <dxf>
      <numFmt numFmtId="164" formatCode="_(* #,##0.00_);_(* \(#,##0.00\);_(* &quot;-&quot;??_);_(@_)"/>
    </dxf>
    <dxf>
      <numFmt numFmtId="164" formatCode="_(* #,##0.00_);_(* \(#,##0.00\);_(* &quot;-&quot;??_);_(@_)"/>
    </dxf>
    <dxf>
      <numFmt numFmtId="167" formatCode="_(* #,##0.000_);_(* \(#,##0.000\);_(* &quot;-&quot;??_);_(@_)"/>
    </dxf>
    <dxf>
      <numFmt numFmtId="167" formatCode="_(* #,##0.000_);_(* \(#,##0.000\);_(* &quot;-&quot;??_);_(@_)"/>
    </dxf>
    <dxf>
      <numFmt numFmtId="164" formatCode="_(* #,##0.00_);_(* \(#,##0.00\);_(* &quot;-&quot;??_);_(@_)"/>
    </dxf>
    <dxf>
      <numFmt numFmtId="164" formatCode="_(* #,##0.00_);_(* \(#,##0.00\);_(* &quot;-&quot;??_);_(@_)"/>
    </dxf>
    <dxf>
      <numFmt numFmtId="167" formatCode="_(* #,##0.000_);_(* \(#,##0.000\);_(* &quot;-&quot;??_);_(@_)"/>
    </dxf>
    <dxf>
      <numFmt numFmtId="167" formatCode="_(* #,##0.000_);_(* \(#,##0.000\);_(* &quot;-&quot;??_);_(@_)"/>
    </dxf>
    <dxf>
      <numFmt numFmtId="167" formatCode="_(* #,##0.000_);_(* \(#,##0.000\);_(* &quot;-&quot;??_);_(@_)"/>
    </dxf>
    <dxf>
      <numFmt numFmtId="164" formatCode="_(* #,##0.00_);_(* \(#,##0.00\);_(* &quot;-&quot;??_);_(@_)"/>
    </dxf>
    <dxf>
      <numFmt numFmtId="166" formatCode="_(* #,##0.0_);_(* \(#,##0.0\);_(* &quot;-&quot;??_);_(@_)"/>
    </dxf>
    <dxf>
      <numFmt numFmtId="165" formatCode="_(* #,##0_);_(* \(#,##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165" formatCode="_(* #,##0_);_(* \(#,##0\);_(* &quot;-&quot;??_);_(@_)"/>
    </dxf>
    <dxf>
      <numFmt numFmtId="165" formatCode="_(* #,##0_);_(* \(#,##0\);_(* &quot;-&quot;??_);_(@_)"/>
    </dxf>
    <dxf>
      <numFmt numFmtId="166" formatCode="_(* #,##0.0_);_(* \(#,##0.0\);_(* &quot;-&quot;??_);_(@_)"/>
    </dxf>
    <dxf>
      <numFmt numFmtId="166" formatCode="_(* #,##0.0_);_(* \(#,##0.0\);_(* &quot;-&quot;??_);_(@_)"/>
    </dxf>
    <dxf>
      <numFmt numFmtId="164" formatCode="_(* #,##0.00_);_(* \(#,##0.00\);_(* &quot;-&quot;??_);_(@_)"/>
    </dxf>
    <dxf>
      <numFmt numFmtId="164" formatCode="_(* #,##0.00_);_(* \(#,##0.00\);_(* &quot;-&quot;??_);_(@_)"/>
    </dxf>
    <dxf>
      <numFmt numFmtId="167" formatCode="_(* #,##0.000_);_(* \(#,##0.000\);_(* &quot;-&quot;??_);_(@_)"/>
    </dxf>
    <dxf>
      <numFmt numFmtId="167" formatCode="_(* #,##0.000_);_(* \(#,##0.000\);_(* &quot;-&quot;??_);_(@_)"/>
    </dxf>
    <dxf>
      <numFmt numFmtId="164" formatCode="_(* #,##0.00_);_(* \(#,##0.00\);_(* &quot;-&quot;??_);_(@_)"/>
    </dxf>
    <dxf>
      <numFmt numFmtId="164" formatCode="_(* #,##0.00_);_(* \(#,##0.00\);_(* &quot;-&quot;??_);_(@_)"/>
    </dxf>
    <dxf>
      <numFmt numFmtId="167" formatCode="_(* #,##0.000_);_(* \(#,##0.000\);_(* &quot;-&quot;??_);_(@_)"/>
    </dxf>
    <dxf>
      <numFmt numFmtId="167" formatCode="_(* #,##0.000_);_(* \(#,##0.000\);_(* &quot;-&quot;??_);_(@_)"/>
    </dxf>
    <dxf>
      <numFmt numFmtId="167" formatCode="_(* #,##0.000_);_(* \(#,##0.000\);_(* &quot;-&quot;??_);_(@_)"/>
    </dxf>
    <dxf>
      <numFmt numFmtId="164" formatCode="_(* #,##0.00_);_(* \(#,##0.00\);_(* &quot;-&quot;??_);_(@_)"/>
    </dxf>
    <dxf>
      <numFmt numFmtId="166" formatCode="_(* #,##0.0_);_(* \(#,##0.0\);_(* &quot;-&quot;??_);_(@_)"/>
    </dxf>
    <dxf>
      <numFmt numFmtId="165" formatCode="_(* #,##0_);_(* \(#,##0\);_(* &quot;-&quot;??_);_(@_)"/>
    </dxf>
    <dxf>
      <numFmt numFmtId="165" formatCode="_(* #,##0_);_(* \(#,##0\);_(* &quot;-&quot;??_);_(@_)"/>
    </dxf>
    <dxf>
      <numFmt numFmtId="166" formatCode="_(* #,##0.0_);_(* \(#,##0.0\);_(* &quot;-&quot;??_);_(@_)"/>
    </dxf>
    <dxf>
      <numFmt numFmtId="164" formatCode="_(* #,##0.00_);_(* \(#,##0.00\);_(* &quot;-&quot;??_);_(@_)"/>
    </dxf>
    <dxf>
      <numFmt numFmtId="167" formatCode="_(* #,##0.000_);_(* \(#,##0.000\);_(* &quot;-&quot;??_);_(@_)"/>
    </dxf>
    <dxf>
      <numFmt numFmtId="167" formatCode="_(* #,##0.000_);_(* \(#,##0.000\);_(* &quot;-&quot;??_);_(@_)"/>
    </dxf>
    <dxf>
      <numFmt numFmtId="167" formatCode="_(* #,##0.000_);_(* \(#,##0.000\);_(* &quot;-&quot;??_);_(@_)"/>
    </dxf>
    <dxf>
      <numFmt numFmtId="164" formatCode="_(* #,##0.00_);_(* \(#,##0.00\);_(* &quot;-&quot;??_);_(@_)"/>
    </dxf>
    <dxf>
      <numFmt numFmtId="164" formatCode="_(* #,##0.00_);_(* \(#,##0.00\);_(* &quot;-&quot;??_);_(@_)"/>
    </dxf>
    <dxf>
      <numFmt numFmtId="167" formatCode="_(* #,##0.000_);_(* \(#,##0.000\);_(* &quot;-&quot;??_);_(@_)"/>
    </dxf>
    <dxf>
      <numFmt numFmtId="167" formatCode="_(* #,##0.000_);_(* \(#,##0.000\);_(* &quot;-&quot;??_);_(@_)"/>
    </dxf>
    <dxf>
      <numFmt numFmtId="164" formatCode="_(* #,##0.00_);_(* \(#,##0.00\);_(* &quot;-&quot;??_);_(@_)"/>
    </dxf>
    <dxf>
      <numFmt numFmtId="164" formatCode="_(* #,##0.00_);_(* \(#,##0.00\);_(* &quot;-&quot;??_);_(@_)"/>
    </dxf>
    <dxf>
      <numFmt numFmtId="166" formatCode="_(* #,##0.0_);_(* \(#,##0.0\);_(* &quot;-&quot;??_);_(@_)"/>
    </dxf>
    <dxf>
      <numFmt numFmtId="166" formatCode="_(* #,##0.0_);_(* \(#,##0.0\);_(* &quot;-&quot;??_);_(@_)"/>
    </dxf>
    <dxf>
      <numFmt numFmtId="164" formatCode="_(* #,##0.00_);_(* \(#,##0.00\);_(* &quot;-&quot;??_);_(@_)"/>
    </dxf>
    <dxf>
      <numFmt numFmtId="165" formatCode="_(* #,##0_);_(* \(#,##0\);_(* &quot;-&quot;??_);_(@_)"/>
    </dxf>
    <dxf>
      <numFmt numFmtId="165" formatCode="_(* #,##0_);_(* \(#,##0\);_(* &quot;-&quot;??_);_(@_)"/>
    </dxf>
    <dxf>
      <numFmt numFmtId="164" formatCode="_(* #,##0.00_);_(* \(#,##0.00\);_(* &quot;-&quot;??_);_(@_)"/>
    </dxf>
    <dxf>
      <numFmt numFmtId="165" formatCode="_(* #,##0_);_(* \(#,##0\);_(* &quot;-&quot;??_);_(@_)"/>
    </dxf>
    <dxf>
      <numFmt numFmtId="165" formatCode="_(* #,##0_);_(* \(#,##0\);_(* &quot;-&quot;??_);_(@_)"/>
    </dxf>
    <dxf>
      <numFmt numFmtId="164" formatCode="_(* #,##0.00_);_(* \(#,##0.00\);_(* &quot;-&quot;??_);_(@_)"/>
    </dxf>
    <dxf>
      <numFmt numFmtId="165" formatCode="_(* #,##0_);_(* \(#,##0\);_(* &quot;-&quot;??_);_(@_)"/>
    </dxf>
    <dxf>
      <numFmt numFmtId="165" formatCode="_(* #,##0_);_(* \(#,##0\);_(* &quot;-&quot;??_);_(@_)"/>
    </dxf>
    <dxf>
      <numFmt numFmtId="164" formatCode="_(* #,##0.00_);_(* \(#,##0.00\);_(* &quot;-&quot;??_);_(@_)"/>
    </dxf>
    <dxf>
      <numFmt numFmtId="165" formatCode="_(* #,##0_);_(* \(#,##0\);_(* &quot;-&quot;??_);_(@_)"/>
    </dxf>
    <dxf>
      <numFmt numFmtId="165" formatCode="_(* #,##0_);_(* \(#,##0\);_(* &quot;-&quot;??_);_(@_)"/>
    </dxf>
    <dxf>
      <numFmt numFmtId="164" formatCode="_(* #,##0.00_);_(* \(#,##0.00\);_(* &quot;-&quot;??_);_(@_)"/>
    </dxf>
    <dxf>
      <numFmt numFmtId="165" formatCode="_(* #,##0_);_(* \(#,##0\);_(* &quot;-&quot;??_);_(@_)"/>
    </dxf>
    <dxf>
      <numFmt numFmtId="165" formatCode="_(* #,##0_);_(* \(#,##0\);_(* &quot;-&quot;??_);_(@_)"/>
    </dxf>
    <dxf>
      <numFmt numFmtId="164" formatCode="_(* #,##0.00_);_(* \(#,##0.00\);_(* &quot;-&quot;??_);_(@_)"/>
    </dxf>
    <dxf>
      <numFmt numFmtId="164" formatCode="_(* #,##0.00_);_(* \(#,##0.00\);_(* &quot;-&quot;??_);_(@_)"/>
    </dxf>
    <dxf>
      <numFmt numFmtId="164" formatCode="_(* #,##0.00_);_(* \(#,##0.00\);_(* &quot;-&quot;??_);_(@_)"/>
    </dxf>
    <dxf>
      <numFmt numFmtId="165" formatCode="_(* #,##0_);_(* \(#,##0\);_(* &quot;-&quot;??_);_(@_)"/>
    </dxf>
    <dxf>
      <numFmt numFmtId="165" formatCode="_(* #,##0_);_(* \(#,##0\);_(* &quot;-&quot;??_);_(@_)"/>
    </dxf>
    <dxf>
      <numFmt numFmtId="164" formatCode="_(* #,##0.00_);_(* \(#,##0.00\);_(* &quot;-&quot;??_);_(@_)"/>
    </dxf>
    <dxf>
      <numFmt numFmtId="164" formatCode="_(* #,##0.00_);_(* \(#,##0.00\);_(* &quot;-&quot;??_);_(@_)"/>
    </dxf>
    <dxf>
      <numFmt numFmtId="164" formatCode="_(* #,##0.00_);_(* \(#,##0.00\);_(* &quot;-&quot;??_);_(@_)"/>
    </dxf>
    <dxf>
      <numFmt numFmtId="165" formatCode="_(* #,##0_);_(* \(#,##0\);_(* &quot;-&quot;??_);_(@_)"/>
    </dxf>
    <dxf>
      <numFmt numFmtId="165" formatCode="_(* #,##0_);_(* \(#,##0\);_(* &quot;-&quot;??_);_(@_)"/>
    </dxf>
    <dxf>
      <numFmt numFmtId="164" formatCode="_(* #,##0.00_);_(* \(#,##0.00\);_(* &quot;-&quot;??_);_(@_)"/>
    </dxf>
    <dxf>
      <numFmt numFmtId="164" formatCode="_(* #,##0.00_);_(* \(#,##0.00\);_(* &quot;-&quot;??_);_(@_)"/>
    </dxf>
    <dxf>
      <numFmt numFmtId="164" formatCode="_(* #,##0.00_);_(* \(#,##0.00\);_(* &quot;-&quot;??_);_(@_)"/>
    </dxf>
    <dxf>
      <numFmt numFmtId="164" formatCode="_(* #,##0.00_);_(* \(#,##0.0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[NathanielLimiacPivot.xlsx]RolePivot!PivotTable1</c:name>
    <c:fmtId val="0"/>
  </c:pivotSource>
  <c:chart>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3"/>
      </c:pivotFmt>
      <c:pivotFmt>
        <c:idx val="4"/>
      </c:pivotFmt>
      <c:pivotFmt>
        <c:idx val="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bar"/>
        <c:grouping val="clustered"/>
        <c:varyColors val="0"/>
        <c:ser>
          <c:idx val="0"/>
          <c:order val="0"/>
          <c:tx>
            <c:strRef>
              <c:f>RolePivot!$B$1</c:f>
              <c:strCache>
                <c:ptCount val="1"/>
                <c:pt idx="0">
                  <c:v>Sum of Count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RolePivot!$A$2:$A$7</c:f>
              <c:strCache>
                <c:ptCount val="5"/>
                <c:pt idx="0">
                  <c:v>Data Scientist</c:v>
                </c:pt>
                <c:pt idx="1">
                  <c:v>other</c:v>
                </c:pt>
                <c:pt idx="2">
                  <c:v>Data Analyst</c:v>
                </c:pt>
                <c:pt idx="3">
                  <c:v>Machine Learning Engineer</c:v>
                </c:pt>
                <c:pt idx="4">
                  <c:v>Data Engineer</c:v>
                </c:pt>
              </c:strCache>
            </c:strRef>
          </c:cat>
          <c:val>
            <c:numRef>
              <c:f>RolePivot!$B$2:$B$7</c:f>
              <c:numCache>
                <c:formatCode>General</c:formatCode>
                <c:ptCount val="5"/>
                <c:pt idx="0">
                  <c:v>84</c:v>
                </c:pt>
                <c:pt idx="1">
                  <c:v>23</c:v>
                </c:pt>
                <c:pt idx="2">
                  <c:v>16</c:v>
                </c:pt>
                <c:pt idx="3">
                  <c:v>7</c:v>
                </c:pt>
                <c:pt idx="4">
                  <c:v>8</c:v>
                </c:pt>
              </c:numCache>
            </c:numRef>
          </c:val>
          <c:extLst>
            <c:ext xmlns:c16="http://schemas.microsoft.com/office/drawing/2014/chart" uri="{C3380CC4-5D6E-409C-BE32-E72D297353CC}">
              <c16:uniqueId val="{00000003-FF04-4C84-840F-B46DEFA45CA0}"/>
            </c:ext>
          </c:extLst>
        </c:ser>
        <c:ser>
          <c:idx val="1"/>
          <c:order val="1"/>
          <c:tx>
            <c:strRef>
              <c:f>RolePivot!$C$1</c:f>
              <c:strCache>
                <c:ptCount val="1"/>
                <c:pt idx="0">
                  <c:v>Sum of Avg Min Sal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RolePivot!$A$2:$A$7</c:f>
              <c:strCache>
                <c:ptCount val="5"/>
                <c:pt idx="0">
                  <c:v>Data Scientist</c:v>
                </c:pt>
                <c:pt idx="1">
                  <c:v>other</c:v>
                </c:pt>
                <c:pt idx="2">
                  <c:v>Data Analyst</c:v>
                </c:pt>
                <c:pt idx="3">
                  <c:v>Machine Learning Engineer</c:v>
                </c:pt>
                <c:pt idx="4">
                  <c:v>Data Engineer</c:v>
                </c:pt>
              </c:strCache>
            </c:strRef>
          </c:cat>
          <c:val>
            <c:numRef>
              <c:f>RolePivot!$C$2:$C$7</c:f>
              <c:numCache>
                <c:formatCode>_(* #,##0.00_);_(* \(#,##0.00\);_(* "-"??_);_(@_)</c:formatCode>
                <c:ptCount val="5"/>
                <c:pt idx="0">
                  <c:v>99190.476190476184</c:v>
                </c:pt>
                <c:pt idx="1">
                  <c:v>100695.65217391304</c:v>
                </c:pt>
                <c:pt idx="2">
                  <c:v>95062.5</c:v>
                </c:pt>
                <c:pt idx="3">
                  <c:v>93857.142857142855</c:v>
                </c:pt>
                <c:pt idx="4">
                  <c:v>84250</c:v>
                </c:pt>
              </c:numCache>
            </c:numRef>
          </c:val>
          <c:extLst>
            <c:ext xmlns:c16="http://schemas.microsoft.com/office/drawing/2014/chart" uri="{C3380CC4-5D6E-409C-BE32-E72D297353CC}">
              <c16:uniqueId val="{00000004-FF04-4C84-840F-B46DEFA45CA0}"/>
            </c:ext>
          </c:extLst>
        </c:ser>
        <c:ser>
          <c:idx val="2"/>
          <c:order val="2"/>
          <c:tx>
            <c:strRef>
              <c:f>RolePivot!$D$1</c:f>
              <c:strCache>
                <c:ptCount val="1"/>
                <c:pt idx="0">
                  <c:v>Sum of Avg Max Sal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RolePivot!$A$2:$A$7</c:f>
              <c:strCache>
                <c:ptCount val="5"/>
                <c:pt idx="0">
                  <c:v>Data Scientist</c:v>
                </c:pt>
                <c:pt idx="1">
                  <c:v>other</c:v>
                </c:pt>
                <c:pt idx="2">
                  <c:v>Data Analyst</c:v>
                </c:pt>
                <c:pt idx="3">
                  <c:v>Machine Learning Engineer</c:v>
                </c:pt>
                <c:pt idx="4">
                  <c:v>Data Engineer</c:v>
                </c:pt>
              </c:strCache>
            </c:strRef>
          </c:cat>
          <c:val>
            <c:numRef>
              <c:f>RolePivot!$D$2:$D$7</c:f>
              <c:numCache>
                <c:formatCode>_(* #,##0.00_);_(* \(#,##0.00\);_(* "-"??_);_(@_)</c:formatCode>
                <c:ptCount val="5"/>
                <c:pt idx="0">
                  <c:v>149476.19047619047</c:v>
                </c:pt>
                <c:pt idx="1">
                  <c:v>147565.21739130435</c:v>
                </c:pt>
                <c:pt idx="2">
                  <c:v>146875</c:v>
                </c:pt>
                <c:pt idx="3">
                  <c:v>144285.71428571429</c:v>
                </c:pt>
                <c:pt idx="4">
                  <c:v>121000</c:v>
                </c:pt>
              </c:numCache>
            </c:numRef>
          </c:val>
          <c:extLst>
            <c:ext xmlns:c16="http://schemas.microsoft.com/office/drawing/2014/chart" uri="{C3380CC4-5D6E-409C-BE32-E72D297353CC}">
              <c16:uniqueId val="{00000016-FF04-4C84-840F-B46DEFA45CA0}"/>
            </c:ext>
          </c:extLst>
        </c:ser>
        <c:dLbls>
          <c:showLegendKey val="0"/>
          <c:showVal val="0"/>
          <c:showCatName val="0"/>
          <c:showSerName val="0"/>
          <c:showPercent val="0"/>
          <c:showBubbleSize val="0"/>
        </c:dLbls>
        <c:gapWidth val="182"/>
        <c:overlap val="-50"/>
        <c:axId val="1358649503"/>
        <c:axId val="1466652719"/>
      </c:barChart>
      <c:catAx>
        <c:axId val="135864950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6652719"/>
        <c:crosses val="autoZero"/>
        <c:auto val="1"/>
        <c:lblAlgn val="ctr"/>
        <c:lblOffset val="100"/>
        <c:noMultiLvlLbl val="0"/>
      </c:catAx>
      <c:valAx>
        <c:axId val="146665271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8649503"/>
        <c:crosses val="autoZero"/>
        <c:crossBetween val="between"/>
      </c:valAx>
      <c:spPr>
        <a:noFill/>
        <a:ln>
          <a:noFill/>
        </a:ln>
        <a:effectLst/>
      </c:spPr>
    </c:plotArea>
    <c:legend>
      <c:legendPos val="r"/>
      <c:layout>
        <c:manualLayout>
          <c:xMode val="edge"/>
          <c:yMode val="edge"/>
          <c:x val="0.75278608923884505"/>
          <c:y val="0.40885316418780987"/>
          <c:w val="0.21724893326881625"/>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[NathanielLimiacPivot.xlsx]SizePivot!PivotTable2</c:name>
    <c:fmtId val="7"/>
  </c:pivotSource>
  <c:chart>
    <c:autoTitleDeleted val="0"/>
    <c:pivotFmts>
      <c:pivotFmt>
        <c:idx val="0"/>
      </c:pivotFmt>
      <c:pivotFmt>
        <c:idx val="1"/>
      </c:pivotFmt>
      <c:pivotFmt>
        <c:idx val="2"/>
      </c:pivotFmt>
    </c:pivotFmts>
    <c:plotArea>
      <c:layout/>
      <c:barChart>
        <c:barDir val="bar"/>
        <c:grouping val="clustered"/>
        <c:varyColors val="0"/>
        <c:ser>
          <c:idx val="0"/>
          <c:order val="0"/>
          <c:tx>
            <c:strRef>
              <c:f>SizePivot!$B$1</c:f>
              <c:strCache>
                <c:ptCount val="1"/>
                <c:pt idx="0">
                  <c:v>Sum of Count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SizePivot!$A$2:$A$8</c:f>
              <c:strCache>
                <c:ptCount val="6"/>
                <c:pt idx="0">
                  <c:v>1001 to 5000 employees</c:v>
                </c:pt>
                <c:pt idx="1">
                  <c:v>5001 to 10000 employees</c:v>
                </c:pt>
                <c:pt idx="2">
                  <c:v>10000+ employees</c:v>
                </c:pt>
                <c:pt idx="3">
                  <c:v>51 to 200 employees</c:v>
                </c:pt>
                <c:pt idx="4">
                  <c:v>501 to 1000 employees</c:v>
                </c:pt>
                <c:pt idx="5">
                  <c:v>201 to 500 employees</c:v>
                </c:pt>
              </c:strCache>
            </c:strRef>
          </c:cat>
          <c:val>
            <c:numRef>
              <c:f>SizePivot!$B$2:$B$8</c:f>
              <c:numCache>
                <c:formatCode>General</c:formatCode>
                <c:ptCount val="6"/>
                <c:pt idx="0">
                  <c:v>29</c:v>
                </c:pt>
                <c:pt idx="1">
                  <c:v>16</c:v>
                </c:pt>
                <c:pt idx="2">
                  <c:v>45</c:v>
                </c:pt>
                <c:pt idx="3">
                  <c:v>12</c:v>
                </c:pt>
                <c:pt idx="4">
                  <c:v>21</c:v>
                </c:pt>
                <c:pt idx="5">
                  <c:v>13</c:v>
                </c:pt>
              </c:numCache>
            </c:numRef>
          </c:val>
          <c:extLst>
            <c:ext xmlns:c16="http://schemas.microsoft.com/office/drawing/2014/chart" uri="{C3380CC4-5D6E-409C-BE32-E72D297353CC}">
              <c16:uniqueId val="{00000000-02FF-44B1-806B-AA38D8CFFDAF}"/>
            </c:ext>
          </c:extLst>
        </c:ser>
        <c:ser>
          <c:idx val="1"/>
          <c:order val="1"/>
          <c:tx>
            <c:strRef>
              <c:f>SizePivot!$C$1</c:f>
              <c:strCache>
                <c:ptCount val="1"/>
                <c:pt idx="0">
                  <c:v>Sum of Avg Min Sal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SizePivot!$A$2:$A$8</c:f>
              <c:strCache>
                <c:ptCount val="6"/>
                <c:pt idx="0">
                  <c:v>1001 to 5000 employees</c:v>
                </c:pt>
                <c:pt idx="1">
                  <c:v>5001 to 10000 employees</c:v>
                </c:pt>
                <c:pt idx="2">
                  <c:v>10000+ employees</c:v>
                </c:pt>
                <c:pt idx="3">
                  <c:v>51 to 200 employees</c:v>
                </c:pt>
                <c:pt idx="4">
                  <c:v>501 to 1000 employees</c:v>
                </c:pt>
                <c:pt idx="5">
                  <c:v>201 to 500 employees</c:v>
                </c:pt>
              </c:strCache>
            </c:strRef>
          </c:cat>
          <c:val>
            <c:numRef>
              <c:f>SizePivot!$C$2:$C$8</c:f>
              <c:numCache>
                <c:formatCode>_(* #,##0.00_);_(* \(#,##0.00\);_(* "-"??_);_(@_)</c:formatCode>
                <c:ptCount val="6"/>
                <c:pt idx="0">
                  <c:v>103103.44827586207</c:v>
                </c:pt>
                <c:pt idx="1">
                  <c:v>108375</c:v>
                </c:pt>
                <c:pt idx="2">
                  <c:v>96222.222222222219</c:v>
                </c:pt>
                <c:pt idx="3">
                  <c:v>95416.666666666672</c:v>
                </c:pt>
                <c:pt idx="4">
                  <c:v>97523.809523809527</c:v>
                </c:pt>
                <c:pt idx="5">
                  <c:v>83923.076923076922</c:v>
                </c:pt>
              </c:numCache>
            </c:numRef>
          </c:val>
          <c:extLst>
            <c:ext xmlns:c16="http://schemas.microsoft.com/office/drawing/2014/chart" uri="{C3380CC4-5D6E-409C-BE32-E72D297353CC}">
              <c16:uniqueId val="{00000001-02FF-44B1-806B-AA38D8CFFDAF}"/>
            </c:ext>
          </c:extLst>
        </c:ser>
        <c:ser>
          <c:idx val="2"/>
          <c:order val="2"/>
          <c:tx>
            <c:strRef>
              <c:f>SizePivot!$D$1</c:f>
              <c:strCache>
                <c:ptCount val="1"/>
                <c:pt idx="0">
                  <c:v>Sum of Avg Max Sal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SizePivot!$A$2:$A$8</c:f>
              <c:strCache>
                <c:ptCount val="6"/>
                <c:pt idx="0">
                  <c:v>1001 to 5000 employees</c:v>
                </c:pt>
                <c:pt idx="1">
                  <c:v>5001 to 10000 employees</c:v>
                </c:pt>
                <c:pt idx="2">
                  <c:v>10000+ employees</c:v>
                </c:pt>
                <c:pt idx="3">
                  <c:v>51 to 200 employees</c:v>
                </c:pt>
                <c:pt idx="4">
                  <c:v>501 to 1000 employees</c:v>
                </c:pt>
                <c:pt idx="5">
                  <c:v>201 to 500 employees</c:v>
                </c:pt>
              </c:strCache>
            </c:strRef>
          </c:cat>
          <c:val>
            <c:numRef>
              <c:f>SizePivot!$D$2:$D$8</c:f>
              <c:numCache>
                <c:formatCode>_(* #,##0.00_);_(* \(#,##0.00\);_(* "-"??_);_(@_)</c:formatCode>
                <c:ptCount val="6"/>
                <c:pt idx="0">
                  <c:v>156827.58620689655</c:v>
                </c:pt>
                <c:pt idx="1">
                  <c:v>151687.5</c:v>
                </c:pt>
                <c:pt idx="2">
                  <c:v>148711.11111111112</c:v>
                </c:pt>
                <c:pt idx="3">
                  <c:v>143583.33333333334</c:v>
                </c:pt>
                <c:pt idx="4">
                  <c:v>142285.71428571429</c:v>
                </c:pt>
                <c:pt idx="5">
                  <c:v>125230.76923076923</c:v>
                </c:pt>
              </c:numCache>
            </c:numRef>
          </c:val>
          <c:extLst>
            <c:ext xmlns:c16="http://schemas.microsoft.com/office/drawing/2014/chart" uri="{C3380CC4-5D6E-409C-BE32-E72D297353CC}">
              <c16:uniqueId val="{00000002-02FF-44B1-806B-AA38D8CFFDAF}"/>
            </c:ext>
          </c:extLst>
        </c:ser>
        <c:dLbls>
          <c:showLegendKey val="0"/>
          <c:showVal val="0"/>
          <c:showCatName val="0"/>
          <c:showSerName val="0"/>
          <c:showPercent val="0"/>
          <c:showBubbleSize val="0"/>
        </c:dLbls>
        <c:gapWidth val="182"/>
        <c:overlap val="-50"/>
        <c:axId val="1494135263"/>
        <c:axId val="1494136095"/>
      </c:barChart>
      <c:catAx>
        <c:axId val="149413526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4136095"/>
        <c:crosses val="autoZero"/>
        <c:auto val="1"/>
        <c:lblAlgn val="ctr"/>
        <c:lblOffset val="100"/>
        <c:noMultiLvlLbl val="0"/>
      </c:catAx>
      <c:valAx>
        <c:axId val="149413609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41352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[NathanielLimiacPivot.xlsx]StateFullPivot!PivotTable3</c:name>
    <c:fmtId val="0"/>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s>
    <c:plotArea>
      <c:layout/>
      <c:barChart>
        <c:barDir val="col"/>
        <c:grouping val="clustered"/>
        <c:varyColors val="0"/>
        <c:ser>
          <c:idx val="0"/>
          <c:order val="0"/>
          <c:tx>
            <c:strRef>
              <c:f>StateFullPivot!$B$1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StateFullPivot!$A$2:$A$13</c:f>
              <c:strCache>
                <c:ptCount val="11"/>
                <c:pt idx="0">
                  <c:v>California</c:v>
                </c:pt>
                <c:pt idx="1">
                  <c:v>Virginia</c:v>
                </c:pt>
                <c:pt idx="2">
                  <c:v>Maryland</c:v>
                </c:pt>
                <c:pt idx="3">
                  <c:v>Massachusetts</c:v>
                </c:pt>
                <c:pt idx="4">
                  <c:v>Texas</c:v>
                </c:pt>
                <c:pt idx="5">
                  <c:v>New York</c:v>
                </c:pt>
                <c:pt idx="6">
                  <c:v>Illinois</c:v>
                </c:pt>
                <c:pt idx="7">
                  <c:v>Oklahoma</c:v>
                </c:pt>
                <c:pt idx="8">
                  <c:v>Indiana</c:v>
                </c:pt>
                <c:pt idx="9">
                  <c:v>Florida</c:v>
                </c:pt>
                <c:pt idx="10">
                  <c:v>Ohio</c:v>
                </c:pt>
              </c:strCache>
            </c:strRef>
          </c:cat>
          <c:val>
            <c:numRef>
              <c:f>StateFullPivot!$B$2:$B$13</c:f>
              <c:numCache>
                <c:formatCode>_(* #,##0_);_(* \(#,##0\);_(* "-"??_);_(@_)</c:formatCode>
                <c:ptCount val="11"/>
                <c:pt idx="0">
                  <c:v>31</c:v>
                </c:pt>
                <c:pt idx="1">
                  <c:v>23</c:v>
                </c:pt>
                <c:pt idx="2">
                  <c:v>14</c:v>
                </c:pt>
                <c:pt idx="3">
                  <c:v>11</c:v>
                </c:pt>
                <c:pt idx="4">
                  <c:v>6</c:v>
                </c:pt>
                <c:pt idx="5">
                  <c:v>5</c:v>
                </c:pt>
                <c:pt idx="6">
                  <c:v>4</c:v>
                </c:pt>
                <c:pt idx="7">
                  <c:v>4</c:v>
                </c:pt>
                <c:pt idx="8">
                  <c:v>4</c:v>
                </c:pt>
                <c:pt idx="9">
                  <c:v>4</c:v>
                </c:pt>
                <c:pt idx="10">
                  <c:v>4</c:v>
                </c:pt>
              </c:numCache>
            </c:numRef>
          </c:val>
          <c:extLst>
            <c:ext xmlns:c16="http://schemas.microsoft.com/office/drawing/2014/chart" uri="{C3380CC4-5D6E-409C-BE32-E72D297353CC}">
              <c16:uniqueId val="{00000000-049B-42F5-AFB0-186C1C1E9920}"/>
            </c:ext>
          </c:extLst>
        </c:ser>
        <c:dLbls>
          <c:showLegendKey val="0"/>
          <c:showVal val="0"/>
          <c:showCatName val="0"/>
          <c:showSerName val="0"/>
          <c:showPercent val="0"/>
          <c:showBubbleSize val="0"/>
        </c:dLbls>
        <c:gapWidth val="315"/>
        <c:overlap val="-40"/>
        <c:axId val="1586423999"/>
        <c:axId val="1589392063"/>
      </c:barChart>
      <c:catAx>
        <c:axId val="15864239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9392063"/>
        <c:crosses val="autoZero"/>
        <c:auto val="1"/>
        <c:lblAlgn val="ctr"/>
        <c:lblOffset val="100"/>
        <c:noMultiLvlLbl val="0"/>
      </c:catAx>
      <c:valAx>
        <c:axId val="15893920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64239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[NathanielLimiacPivot.xlsx]RolePivot!PivotTable1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Min</a:t>
            </a:r>
            <a:r>
              <a:rPr lang="en-US" baseline="0"/>
              <a:t> and Max Salary per Job Role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1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noFill/>
          <a:ln w="9525" cap="flat" cmpd="sng" algn="ctr">
            <a:solidFill>
              <a:schemeClr val="accent2"/>
            </a:solidFill>
            <a:miter lim="800000"/>
          </a:ln>
          <a:effectLst>
            <a:glow rad="63500">
              <a:schemeClr val="accent2">
                <a:satMod val="175000"/>
                <a:alpha val="25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1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RolePivot!$B$1</c:f>
              <c:strCache>
                <c:ptCount val="1"/>
                <c:pt idx="0">
                  <c:v>Sum of Count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RolePivot!$A$2:$A$7</c:f>
              <c:strCache>
                <c:ptCount val="5"/>
                <c:pt idx="0">
                  <c:v>Data Scientist</c:v>
                </c:pt>
                <c:pt idx="1">
                  <c:v>other</c:v>
                </c:pt>
                <c:pt idx="2">
                  <c:v>Data Analyst</c:v>
                </c:pt>
                <c:pt idx="3">
                  <c:v>Machine Learning Engineer</c:v>
                </c:pt>
                <c:pt idx="4">
                  <c:v>Data Engineer</c:v>
                </c:pt>
              </c:strCache>
            </c:strRef>
          </c:cat>
          <c:val>
            <c:numRef>
              <c:f>RolePivot!$B$2:$B$7</c:f>
              <c:numCache>
                <c:formatCode>General</c:formatCode>
                <c:ptCount val="5"/>
                <c:pt idx="0">
                  <c:v>84</c:v>
                </c:pt>
                <c:pt idx="1">
                  <c:v>23</c:v>
                </c:pt>
                <c:pt idx="2">
                  <c:v>16</c:v>
                </c:pt>
                <c:pt idx="3">
                  <c:v>7</c:v>
                </c:pt>
                <c:pt idx="4">
                  <c:v>8</c:v>
                </c:pt>
              </c:numCache>
            </c:numRef>
          </c:val>
          <c:extLst>
            <c:ext xmlns:c16="http://schemas.microsoft.com/office/drawing/2014/chart" uri="{C3380CC4-5D6E-409C-BE32-E72D297353CC}">
              <c16:uniqueId val="{00000004-842D-45D3-97CF-846EA71D71CC}"/>
            </c:ext>
          </c:extLst>
        </c:ser>
        <c:ser>
          <c:idx val="1"/>
          <c:order val="1"/>
          <c:tx>
            <c:strRef>
              <c:f>RolePivot!$C$1</c:f>
              <c:strCache>
                <c:ptCount val="1"/>
                <c:pt idx="0">
                  <c:v>Sum of Avg Min Sal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RolePivot!$A$2:$A$7</c:f>
              <c:strCache>
                <c:ptCount val="5"/>
                <c:pt idx="0">
                  <c:v>Data Scientist</c:v>
                </c:pt>
                <c:pt idx="1">
                  <c:v>other</c:v>
                </c:pt>
                <c:pt idx="2">
                  <c:v>Data Analyst</c:v>
                </c:pt>
                <c:pt idx="3">
                  <c:v>Machine Learning Engineer</c:v>
                </c:pt>
                <c:pt idx="4">
                  <c:v>Data Engineer</c:v>
                </c:pt>
              </c:strCache>
            </c:strRef>
          </c:cat>
          <c:val>
            <c:numRef>
              <c:f>RolePivot!$C$2:$C$7</c:f>
              <c:numCache>
                <c:formatCode>_(* #,##0.00_);_(* \(#,##0.00\);_(* "-"??_);_(@_)</c:formatCode>
                <c:ptCount val="5"/>
                <c:pt idx="0">
                  <c:v>99190.476190476184</c:v>
                </c:pt>
                <c:pt idx="1">
                  <c:v>100695.65217391304</c:v>
                </c:pt>
                <c:pt idx="2">
                  <c:v>95062.5</c:v>
                </c:pt>
                <c:pt idx="3">
                  <c:v>93857.142857142855</c:v>
                </c:pt>
                <c:pt idx="4">
                  <c:v>84250</c:v>
                </c:pt>
              </c:numCache>
            </c:numRef>
          </c:val>
          <c:extLst>
            <c:ext xmlns:c16="http://schemas.microsoft.com/office/drawing/2014/chart" uri="{C3380CC4-5D6E-409C-BE32-E72D297353CC}">
              <c16:uniqueId val="{00000006-842D-45D3-97CF-846EA71D71CC}"/>
            </c:ext>
          </c:extLst>
        </c:ser>
        <c:ser>
          <c:idx val="2"/>
          <c:order val="2"/>
          <c:tx>
            <c:strRef>
              <c:f>RolePivot!$D$1</c:f>
              <c:strCache>
                <c:ptCount val="1"/>
                <c:pt idx="0">
                  <c:v>Sum of Avg Max Sal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RolePivot!$A$2:$A$7</c:f>
              <c:strCache>
                <c:ptCount val="5"/>
                <c:pt idx="0">
                  <c:v>Data Scientist</c:v>
                </c:pt>
                <c:pt idx="1">
                  <c:v>other</c:v>
                </c:pt>
                <c:pt idx="2">
                  <c:v>Data Analyst</c:v>
                </c:pt>
                <c:pt idx="3">
                  <c:v>Machine Learning Engineer</c:v>
                </c:pt>
                <c:pt idx="4">
                  <c:v>Data Engineer</c:v>
                </c:pt>
              </c:strCache>
            </c:strRef>
          </c:cat>
          <c:val>
            <c:numRef>
              <c:f>RolePivot!$D$2:$D$7</c:f>
              <c:numCache>
                <c:formatCode>_(* #,##0.00_);_(* \(#,##0.00\);_(* "-"??_);_(@_)</c:formatCode>
                <c:ptCount val="5"/>
                <c:pt idx="0">
                  <c:v>149476.19047619047</c:v>
                </c:pt>
                <c:pt idx="1">
                  <c:v>147565.21739130435</c:v>
                </c:pt>
                <c:pt idx="2">
                  <c:v>146875</c:v>
                </c:pt>
                <c:pt idx="3">
                  <c:v>144285.71428571429</c:v>
                </c:pt>
                <c:pt idx="4">
                  <c:v>121000</c:v>
                </c:pt>
              </c:numCache>
            </c:numRef>
          </c:val>
          <c:extLst>
            <c:ext xmlns:c16="http://schemas.microsoft.com/office/drawing/2014/chart" uri="{C3380CC4-5D6E-409C-BE32-E72D297353CC}">
              <c16:uniqueId val="{00000019-842D-45D3-97CF-846EA71D71CC}"/>
            </c:ext>
          </c:extLst>
        </c:ser>
        <c:dLbls>
          <c:showLegendKey val="0"/>
          <c:showVal val="0"/>
          <c:showCatName val="0"/>
          <c:showSerName val="0"/>
          <c:showPercent val="0"/>
          <c:showBubbleSize val="0"/>
        </c:dLbls>
        <c:gapWidth val="182"/>
        <c:overlap val="-50"/>
        <c:axId val="1354194831"/>
        <c:axId val="1471240911"/>
      </c:barChart>
      <c:catAx>
        <c:axId val="135419483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1240911"/>
        <c:crosses val="autoZero"/>
        <c:auto val="1"/>
        <c:lblAlgn val="ctr"/>
        <c:lblOffset val="100"/>
        <c:noMultiLvlLbl val="0"/>
      </c:catAx>
      <c:valAx>
        <c:axId val="1471240911"/>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41948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[NathanielLimiacPivot.xlsx]StateFullPivot!PivotTable3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10 with the MOST NUMBER of Data Science Related Jobs</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noFill/>
          <a:ln w="9525" cap="flat" cmpd="sng" algn="ctr">
            <a:solidFill>
              <a:schemeClr val="accent6"/>
            </a:solidFill>
            <a:miter lim="800000"/>
          </a:ln>
          <a:effectLst>
            <a:glow rad="63500">
              <a:schemeClr val="accent6">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noFill/>
          <a:ln w="9525" cap="flat" cmpd="sng" algn="ctr">
            <a:solidFill>
              <a:schemeClr val="accent6"/>
            </a:solidFill>
            <a:miter lim="800000"/>
          </a:ln>
          <a:effectLst>
            <a:glow rad="63500">
              <a:schemeClr val="accent6">
                <a:satMod val="175000"/>
                <a:alpha val="25000"/>
              </a:schemeClr>
            </a:glow>
          </a:effectLst>
        </c:spPr>
      </c:pivotFmt>
      <c:pivotFmt>
        <c:idx val="8"/>
        <c:spPr>
          <a:noFill/>
          <a:ln w="9525" cap="flat" cmpd="sng" algn="ctr">
            <a:solidFill>
              <a:schemeClr val="accent6"/>
            </a:solidFill>
            <a:miter lim="800000"/>
          </a:ln>
          <a:effectLst>
            <a:glow rad="63500">
              <a:schemeClr val="accent6">
                <a:satMod val="175000"/>
                <a:alpha val="25000"/>
              </a:schemeClr>
            </a:glow>
          </a:effectLst>
        </c:spPr>
      </c:pivotFmt>
      <c:pivotFmt>
        <c:idx val="9"/>
        <c:spPr>
          <a:noFill/>
          <a:ln w="9525" cap="flat" cmpd="sng" algn="ctr">
            <a:solidFill>
              <a:schemeClr val="accent6"/>
            </a:solidFill>
            <a:miter lim="800000"/>
          </a:ln>
          <a:effectLst>
            <a:glow rad="63500">
              <a:schemeClr val="accent6">
                <a:satMod val="175000"/>
                <a:alpha val="25000"/>
              </a:schemeClr>
            </a:glow>
          </a:effectLst>
        </c:spPr>
      </c:pivotFmt>
      <c:pivotFmt>
        <c:idx val="10"/>
        <c:spPr>
          <a:noFill/>
          <a:ln w="9525" cap="flat" cmpd="sng" algn="ctr">
            <a:solidFill>
              <a:schemeClr val="accent6"/>
            </a:solidFill>
            <a:miter lim="800000"/>
          </a:ln>
          <a:effectLst>
            <a:glow rad="63500">
              <a:schemeClr val="accent6">
                <a:satMod val="175000"/>
                <a:alpha val="25000"/>
              </a:schemeClr>
            </a:glow>
          </a:effectLst>
        </c:spPr>
      </c:pivotFmt>
      <c:pivotFmt>
        <c:idx val="11"/>
        <c:spPr>
          <a:noFill/>
          <a:ln w="9525" cap="flat" cmpd="sng" algn="ctr">
            <a:solidFill>
              <a:schemeClr val="accent6"/>
            </a:solidFill>
            <a:miter lim="800000"/>
          </a:ln>
          <a:effectLst>
            <a:glow rad="63500">
              <a:schemeClr val="accent6">
                <a:satMod val="175000"/>
                <a:alpha val="25000"/>
              </a:schemeClr>
            </a:glow>
          </a:effectLst>
        </c:spPr>
      </c:pivotFmt>
      <c:pivotFmt>
        <c:idx val="12"/>
        <c:spPr>
          <a:noFill/>
          <a:ln w="9525" cap="flat" cmpd="sng" algn="ctr">
            <a:solidFill>
              <a:schemeClr val="accent6"/>
            </a:solidFill>
            <a:miter lim="800000"/>
          </a:ln>
          <a:effectLst>
            <a:glow rad="63500">
              <a:schemeClr val="accent6">
                <a:satMod val="175000"/>
                <a:alpha val="25000"/>
              </a:schemeClr>
            </a:glow>
          </a:effectLst>
        </c:spPr>
      </c:pivotFmt>
      <c:pivotFmt>
        <c:idx val="13"/>
        <c:spPr>
          <a:noFill/>
          <a:ln w="9525" cap="flat" cmpd="sng" algn="ctr">
            <a:solidFill>
              <a:schemeClr val="accent6"/>
            </a:solidFill>
            <a:miter lim="800000"/>
          </a:ln>
          <a:effectLst>
            <a:glow rad="63500">
              <a:schemeClr val="accent6">
                <a:satMod val="175000"/>
                <a:alpha val="25000"/>
              </a:schemeClr>
            </a:glow>
          </a:effectLst>
        </c:spPr>
      </c:pivotFmt>
      <c:pivotFmt>
        <c:idx val="14"/>
        <c:spPr>
          <a:noFill/>
          <a:ln w="9525" cap="flat" cmpd="sng" algn="ctr">
            <a:solidFill>
              <a:schemeClr val="accent6"/>
            </a:solidFill>
            <a:miter lim="800000"/>
          </a:ln>
          <a:effectLst>
            <a:glow rad="63500">
              <a:schemeClr val="accent6">
                <a:satMod val="175000"/>
                <a:alpha val="25000"/>
              </a:schemeClr>
            </a:glow>
          </a:effectLst>
        </c:spPr>
      </c:pivotFmt>
    </c:pivotFmts>
    <c:plotArea>
      <c:layout/>
      <c:barChart>
        <c:barDir val="col"/>
        <c:grouping val="clustered"/>
        <c:varyColors val="0"/>
        <c:ser>
          <c:idx val="0"/>
          <c:order val="0"/>
          <c:tx>
            <c:strRef>
              <c:f>StateFullPivot!$B$1</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StateFullPivot!$A$2:$A$13</c:f>
              <c:strCache>
                <c:ptCount val="11"/>
                <c:pt idx="0">
                  <c:v>California</c:v>
                </c:pt>
                <c:pt idx="1">
                  <c:v>Virginia</c:v>
                </c:pt>
                <c:pt idx="2">
                  <c:v>Maryland</c:v>
                </c:pt>
                <c:pt idx="3">
                  <c:v>Massachusetts</c:v>
                </c:pt>
                <c:pt idx="4">
                  <c:v>Texas</c:v>
                </c:pt>
                <c:pt idx="5">
                  <c:v>New York</c:v>
                </c:pt>
                <c:pt idx="6">
                  <c:v>Illinois</c:v>
                </c:pt>
                <c:pt idx="7">
                  <c:v>Oklahoma</c:v>
                </c:pt>
                <c:pt idx="8">
                  <c:v>Indiana</c:v>
                </c:pt>
                <c:pt idx="9">
                  <c:v>Florida</c:v>
                </c:pt>
                <c:pt idx="10">
                  <c:v>Ohio</c:v>
                </c:pt>
              </c:strCache>
            </c:strRef>
          </c:cat>
          <c:val>
            <c:numRef>
              <c:f>StateFullPivot!$B$2:$B$13</c:f>
              <c:numCache>
                <c:formatCode>_(* #,##0_);_(* \(#,##0\);_(* "-"??_);_(@_)</c:formatCode>
                <c:ptCount val="11"/>
                <c:pt idx="0">
                  <c:v>31</c:v>
                </c:pt>
                <c:pt idx="1">
                  <c:v>23</c:v>
                </c:pt>
                <c:pt idx="2">
                  <c:v>14</c:v>
                </c:pt>
                <c:pt idx="3">
                  <c:v>11</c:v>
                </c:pt>
                <c:pt idx="4">
                  <c:v>6</c:v>
                </c:pt>
                <c:pt idx="5">
                  <c:v>5</c:v>
                </c:pt>
                <c:pt idx="6">
                  <c:v>4</c:v>
                </c:pt>
                <c:pt idx="7">
                  <c:v>4</c:v>
                </c:pt>
                <c:pt idx="8">
                  <c:v>4</c:v>
                </c:pt>
                <c:pt idx="9">
                  <c:v>4</c:v>
                </c:pt>
                <c:pt idx="10">
                  <c:v>4</c:v>
                </c:pt>
              </c:numCache>
            </c:numRef>
          </c:val>
          <c:extLst>
            <c:ext xmlns:c16="http://schemas.microsoft.com/office/drawing/2014/chart" uri="{C3380CC4-5D6E-409C-BE32-E72D297353CC}">
              <c16:uniqueId val="{00000000-0C3B-4D2D-BADF-7CB618BCBF0A}"/>
            </c:ext>
          </c:extLst>
        </c:ser>
        <c:dLbls>
          <c:showLegendKey val="0"/>
          <c:showVal val="0"/>
          <c:showCatName val="0"/>
          <c:showSerName val="0"/>
          <c:showPercent val="0"/>
          <c:showBubbleSize val="0"/>
        </c:dLbls>
        <c:gapWidth val="315"/>
        <c:overlap val="-40"/>
        <c:axId val="1586423999"/>
        <c:axId val="1589392063"/>
      </c:barChart>
      <c:catAx>
        <c:axId val="15864239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9392063"/>
        <c:crosses val="autoZero"/>
        <c:auto val="1"/>
        <c:lblAlgn val="ctr"/>
        <c:lblOffset val="100"/>
        <c:noMultiLvlLbl val="0"/>
      </c:catAx>
      <c:valAx>
        <c:axId val="15893920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64239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[NathanielLimiacPivot.xlsx]SizePivot!PivotTable2</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a:t>
            </a:r>
            <a:r>
              <a:rPr lang="en-US" baseline="0"/>
              <a:t> Max Salary per Company Size</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7"/>
        <c:spPr>
          <a:noFill/>
          <a:ln w="9525" cap="flat" cmpd="sng" algn="ctr">
            <a:solidFill>
              <a:schemeClr val="accent2"/>
            </a:solidFill>
            <a:miter lim="800000"/>
          </a:ln>
          <a:effectLst>
            <a:glow rad="63500">
              <a:schemeClr val="accent2">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noFill/>
          <a:ln w="9525" cap="flat" cmpd="sng" algn="ctr">
            <a:solidFill>
              <a:schemeClr val="accent2"/>
            </a:solidFill>
            <a:miter lim="800000"/>
          </a:ln>
          <a:effectLst>
            <a:glow rad="63500">
              <a:schemeClr val="accent2">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SizePivot!$B$1</c:f>
              <c:strCache>
                <c:ptCount val="1"/>
                <c:pt idx="0">
                  <c:v>Sum of Count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SizePivot!$A$2:$A$8</c:f>
              <c:strCache>
                <c:ptCount val="6"/>
                <c:pt idx="0">
                  <c:v>1001 to 5000 employees</c:v>
                </c:pt>
                <c:pt idx="1">
                  <c:v>5001 to 10000 employees</c:v>
                </c:pt>
                <c:pt idx="2">
                  <c:v>10000+ employees</c:v>
                </c:pt>
                <c:pt idx="3">
                  <c:v>51 to 200 employees</c:v>
                </c:pt>
                <c:pt idx="4">
                  <c:v>501 to 1000 employees</c:v>
                </c:pt>
                <c:pt idx="5">
                  <c:v>201 to 500 employees</c:v>
                </c:pt>
              </c:strCache>
            </c:strRef>
          </c:cat>
          <c:val>
            <c:numRef>
              <c:f>SizePivot!$B$2:$B$8</c:f>
              <c:numCache>
                <c:formatCode>General</c:formatCode>
                <c:ptCount val="6"/>
                <c:pt idx="0">
                  <c:v>29</c:v>
                </c:pt>
                <c:pt idx="1">
                  <c:v>16</c:v>
                </c:pt>
                <c:pt idx="2">
                  <c:v>45</c:v>
                </c:pt>
                <c:pt idx="3">
                  <c:v>12</c:v>
                </c:pt>
                <c:pt idx="4">
                  <c:v>21</c:v>
                </c:pt>
                <c:pt idx="5">
                  <c:v>13</c:v>
                </c:pt>
              </c:numCache>
            </c:numRef>
          </c:val>
          <c:extLst>
            <c:ext xmlns:c16="http://schemas.microsoft.com/office/drawing/2014/chart" uri="{C3380CC4-5D6E-409C-BE32-E72D297353CC}">
              <c16:uniqueId val="{00000000-2C65-4391-988A-B9ECFF96A52B}"/>
            </c:ext>
          </c:extLst>
        </c:ser>
        <c:ser>
          <c:idx val="1"/>
          <c:order val="1"/>
          <c:tx>
            <c:strRef>
              <c:f>SizePivot!$C$1</c:f>
              <c:strCache>
                <c:ptCount val="1"/>
                <c:pt idx="0">
                  <c:v>Sum of Avg Min Sal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SizePivot!$A$2:$A$8</c:f>
              <c:strCache>
                <c:ptCount val="6"/>
                <c:pt idx="0">
                  <c:v>1001 to 5000 employees</c:v>
                </c:pt>
                <c:pt idx="1">
                  <c:v>5001 to 10000 employees</c:v>
                </c:pt>
                <c:pt idx="2">
                  <c:v>10000+ employees</c:v>
                </c:pt>
                <c:pt idx="3">
                  <c:v>51 to 200 employees</c:v>
                </c:pt>
                <c:pt idx="4">
                  <c:v>501 to 1000 employees</c:v>
                </c:pt>
                <c:pt idx="5">
                  <c:v>201 to 500 employees</c:v>
                </c:pt>
              </c:strCache>
            </c:strRef>
          </c:cat>
          <c:val>
            <c:numRef>
              <c:f>SizePivot!$C$2:$C$8</c:f>
              <c:numCache>
                <c:formatCode>_(* #,##0.00_);_(* \(#,##0.00\);_(* "-"??_);_(@_)</c:formatCode>
                <c:ptCount val="6"/>
                <c:pt idx="0">
                  <c:v>103103.44827586207</c:v>
                </c:pt>
                <c:pt idx="1">
                  <c:v>108375</c:v>
                </c:pt>
                <c:pt idx="2">
                  <c:v>96222.222222222219</c:v>
                </c:pt>
                <c:pt idx="3">
                  <c:v>95416.666666666672</c:v>
                </c:pt>
                <c:pt idx="4">
                  <c:v>97523.809523809527</c:v>
                </c:pt>
                <c:pt idx="5">
                  <c:v>83923.076923076922</c:v>
                </c:pt>
              </c:numCache>
            </c:numRef>
          </c:val>
          <c:extLst>
            <c:ext xmlns:c16="http://schemas.microsoft.com/office/drawing/2014/chart" uri="{C3380CC4-5D6E-409C-BE32-E72D297353CC}">
              <c16:uniqueId val="{00000001-2C65-4391-988A-B9ECFF96A52B}"/>
            </c:ext>
          </c:extLst>
        </c:ser>
        <c:ser>
          <c:idx val="2"/>
          <c:order val="2"/>
          <c:tx>
            <c:strRef>
              <c:f>SizePivot!$D$1</c:f>
              <c:strCache>
                <c:ptCount val="1"/>
                <c:pt idx="0">
                  <c:v>Sum of Avg Max Sal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SizePivot!$A$2:$A$8</c:f>
              <c:strCache>
                <c:ptCount val="6"/>
                <c:pt idx="0">
                  <c:v>1001 to 5000 employees</c:v>
                </c:pt>
                <c:pt idx="1">
                  <c:v>5001 to 10000 employees</c:v>
                </c:pt>
                <c:pt idx="2">
                  <c:v>10000+ employees</c:v>
                </c:pt>
                <c:pt idx="3">
                  <c:v>51 to 200 employees</c:v>
                </c:pt>
                <c:pt idx="4">
                  <c:v>501 to 1000 employees</c:v>
                </c:pt>
                <c:pt idx="5">
                  <c:v>201 to 500 employees</c:v>
                </c:pt>
              </c:strCache>
            </c:strRef>
          </c:cat>
          <c:val>
            <c:numRef>
              <c:f>SizePivot!$D$2:$D$8</c:f>
              <c:numCache>
                <c:formatCode>_(* #,##0.00_);_(* \(#,##0.00\);_(* "-"??_);_(@_)</c:formatCode>
                <c:ptCount val="6"/>
                <c:pt idx="0">
                  <c:v>156827.58620689655</c:v>
                </c:pt>
                <c:pt idx="1">
                  <c:v>151687.5</c:v>
                </c:pt>
                <c:pt idx="2">
                  <c:v>148711.11111111112</c:v>
                </c:pt>
                <c:pt idx="3">
                  <c:v>143583.33333333334</c:v>
                </c:pt>
                <c:pt idx="4">
                  <c:v>142285.71428571429</c:v>
                </c:pt>
                <c:pt idx="5">
                  <c:v>125230.76923076923</c:v>
                </c:pt>
              </c:numCache>
            </c:numRef>
          </c:val>
          <c:extLst>
            <c:ext xmlns:c16="http://schemas.microsoft.com/office/drawing/2014/chart" uri="{C3380CC4-5D6E-409C-BE32-E72D297353CC}">
              <c16:uniqueId val="{00000002-2C65-4391-988A-B9ECFF96A52B}"/>
            </c:ext>
          </c:extLst>
        </c:ser>
        <c:dLbls>
          <c:showLegendKey val="0"/>
          <c:showVal val="0"/>
          <c:showCatName val="0"/>
          <c:showSerName val="0"/>
          <c:showPercent val="0"/>
          <c:showBubbleSize val="0"/>
        </c:dLbls>
        <c:gapWidth val="182"/>
        <c:overlap val="-50"/>
        <c:axId val="1558826735"/>
        <c:axId val="1589409119"/>
      </c:barChart>
      <c:catAx>
        <c:axId val="1558826735"/>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9409119"/>
        <c:crosses val="autoZero"/>
        <c:auto val="1"/>
        <c:lblAlgn val="ctr"/>
        <c:lblOffset val="100"/>
        <c:noMultiLvlLbl val="0"/>
      </c:catAx>
      <c:valAx>
        <c:axId val="158940911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88267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olorStr">
        <cx:f>_xlchart.v5.3</cx:f>
        <cx:nf>_xlchart.v5.2</cx:nf>
      </cx:strDim>
      <cx:strDim type="cat">
        <cx:f>_xlchart.v5.1</cx:f>
        <cx:nf>_xlchart.v5.0</cx:nf>
      </cx:strDim>
    </cx:data>
  </cx:chartData>
  <cx:chart>
    <cx:title pos="t" align="ctr" overlay="0">
      <cx:tx>
        <cx:txData>
          <cx:v>US STATES with Numbers of Employed in Data Science Careers</cx:v>
        </cx:txData>
      </cx:tx>
      <cx:txPr>
        <a:bodyPr spcFirstLastPara="1" vertOverflow="ellipsis" horzOverflow="overflow" wrap="square" lIns="0" tIns="0" rIns="0" bIns="0" anchor="ctr" anchorCtr="1"/>
        <a:lstStyle/>
        <a:p>
          <a:pPr algn="ctr" rtl="0">
            <a:defRPr/>
          </a:pPr>
          <a:r>
            <a:rPr lang="en-US" sz="1600" b="0" i="0" u="none" strike="noStrike" baseline="0">
              <a:solidFill>
                <a:sysClr val="window" lastClr="FFFFFF">
                  <a:lumMod val="95000"/>
                </a:sysClr>
              </a:solidFill>
              <a:latin typeface="Arial" panose="020B0604020202020204" pitchFamily="34" charset="0"/>
              <a:cs typeface="Arial" panose="020B0604020202020204" pitchFamily="34" charset="0"/>
            </a:rPr>
            <a:t>US STATES with Numbers of Employed in Data Science Careers</a:t>
          </a:r>
        </a:p>
      </cx:txPr>
    </cx:title>
    <cx:plotArea>
      <cx:plotAreaRegion>
        <cx:series layoutId="regionMap" uniqueId="{3C871950-72B2-4429-82C8-2DB8CADD5670}">
          <cx:tx>
            <cx:txData>
              <cx:f>_xlchart.v5.2</cx:f>
              <cx:v>Count</cx:v>
            </cx:txData>
          </cx:tx>
          <cx:dataLabels/>
          <cx:dataId val="0"/>
          <cx:layoutPr>
            <cx:regionLabelLayout val="showAll"/>
            <cx:geography cultureLanguage="en-US" cultureRegion="US" attribution="Powered by Bing">
              <cx:geoCache provider="{E9337A44-BEBE-4D9F-B70C-5C5E7DAFC167}">
                <cx:binary>1Hxpb9y6su1fCfL5yVukOB6cfYArqQfPju04cb4IHQ8SNVESqYm//lXHTmL39s72eTfAg4MggaNm
s8jFqlq1isq/b6Z/3ZR3m+7dVJW1+dfN9Of7zNrmX3/8YW6yu2pj9ip102mj7+3eja7+0Pf36ubu
j9tuM6o6/QP7iPxxk206eze9/8+/4dvSO32kbzZW6fpDf9fN53emL635xbMXH73b3FaqjpWxnbqx
6M/3kS51t7nV79/d1VbZ+XJu7v58/+xT79/9sftdf5n3XQmm2f4WxgZiT0pBqU+w/+0Xev+u1HX6
+NhDPt2jhIuABd8nPdlUMPA1pnwzZHN7290ZA2v59vfTkc8Mhwen79/d6L622w1LYe/+fP+xVvbu
9t2F3dg78/6dMjp6+ECkt9Z/vPi23D+eb/l//r3zD7ABO//yBJXd3fqnR38B5XhjzOYm682dtWDj
70KG4D3EccAJD15EhqM95lM/CAT/PukDMq+252V4dobvYHT8P28SoyvVpapWm+879Rsch+9RhIUM
GJfffonnjsPFHpPCJ4FAD8/p97kfUHqNRS8D9HPkDjZXbwObX7v4U/d59sn/NrDJPXAOyknAH9wH
4tfTwCblno+2YU2SB3zIc3x2Is/fm/UySDvDn63kbYS1+K7cjJvu7vu2/AaXgS33BWc4oA9bLp9D
wukeYYKRAIkXXeY1Fr2Mxs+ROy4TL95kOIs2pbrX3e8OaJgSxiSSL+YbhOQeg4zEEXmMaN9PxiMh
eJVNL+PzdD07CEVvI6g9sxqY2qeNyYAbWl1/36X/vf8QvkcQgpgmHlMOJP6nIQ1hf49SRiDroO9c
7iFuPSD0OpteRujp2GdrhaW+UYSUudG1Ub8TILIH+UTSgPkvBjgh93iAJaXykdJBTnoG0GtM+ht8
fg7dhWf/TYa4y7tp8xvZdIAgtwSCCPTgGj567jtAB4IAsOEcP0AHdO4pNP9ozsuwPA7bgeTy85uE
5ORufHetu+L7zvyGiIb3ZCAxgZ1/kaQBI2DwhDL0SNLY97kfItprLHoZmJ8jd7A5uX6T2HwXCd7p
+3dQmvfV199a7IBK4IMKgAJgyU9TDufAohmW4FoPbrPDov9bs14G6+Vv2QEujt4kcNuDuN5UDdCF
38m1SbDHBPiNDOjLnoX2KAcqLv1Htof/6lmvMutlxHZWtQPVyfpNQnWaqd+ovBEf2BylAZEvF6gC
73Ef4BP4kW5DtfQ0I/2TNS8D8zBqB4/Tt4nHEsRQdbv5vi3/+3SExR4FdoZwsFOZAhZE8IBg8TJx
e4UlL8PxY+AOIsujN+kh+/Wt2tS/EZFA7kE9KjmEqZcZNdvDAgmfyccwt5N/XmHQy8D8GLgDzP7J
2wSmLFWt1W8k1BC+ECaIQOvgB2F+ygyg1kFEMIhfP8Wep+Fr/xUW/Q00P0buYvM2neZ4083lpr79
fXFs29ShmIPMtsPWGKQUhIFyP9LpnfrzNZa8jMnPkTuYHMdv0l+OlTG679RvxQRaBfSHNuMD4Xrq
LxJSDOegR9NHJr1T6rzGor/B5sdadrF5o/02WM/2d9P8TniAbWEQp39Eqx3XgXDGKNSiBD9Wqi/A
8wqj/h6hH4N3Qbp4kw60LQAO7jpzN/8+F9qmnACYAA0eNZwdF+IgvwGA0I5/5Ao7ZOB1Nr0M0dOx
OwidHLxJhE6LcpPp6neSNbgqIAJC2CMX+4vGBi1Tf8ug+aN+DT72lBK8xqKX0fk5cgeb08M3ic3Z
XV2buRw2v7XDA/4jJDR4xIMi4O/iA2KOCIQADfQnpXuKz2utehmj56N3cDr7nzeJ07G6yVS6+b0t
BAFXPiRobS/TagotBB8Kom1ZtP31lzz0zxa9jM/Ptexgc7z/JrFZ3Wm48/E7wxveg94aFkS+3EIQ
wR4hcN2A+I8OtsOuX2HQy8j8GLgDzOptOs1pd5f+1rZoAE0EARcHAvbgEjvU7aEtCo2fAO3km380
5GU8vi9gB47T8zfpJ5/ujH33807RQ8D/32tpUIMygrf3b/7GW3y4TRBw4HOPz3e85dVmvYzRzvAd
qD5d/f+B6u9vIf64oxlv7Gbx7XLnk4uIv376bQfgyunO0He/gPLh0f4tXABlTABP/nFpdPsljyMf
bw387Cz/ZdTdxtg/33uC7YEEhymimEIJJX1ISiMcK3gEZa0Q2w6RhJtwhEMN9f5drTub/fkerjMA
G8TQkoUnGGpfMAOK7m+PoBiWcHFLwm0GqMokWPh9kWe6nCF8/NiRx5/f1X11plVtzZ/vYYrm4VPb
BRKopymngQ9tRvg2BGECnt9szuF6BnwY/R+M/KzoacYOZaq7dVeh6Yyiulu7eS5cZDtDIYv82KBX
TsgxXAIAgd8X0Lx8PmEBq25wU9HDgGIRo2FUKyf76YyVol2ns0EgMv5qPrhK+JcFcsK+0TYgcNh/
Pp/MmTMSc3LIdcY2uYQJgjxHl4YOavXrqaANvjsVQA1Yw0UTn/tkZ2ldNmZpXyByWFQj3Sied2tq
nWpChlN0Yp2TV7zI0UmX0Ani5X+5SjhJII8IARUeRzswjm0xzL7XkUODc7Jfiwbh0KO1iKshravo
15MhyA27C4UTiCSGJhokl62PPD00ky5NxSdFDkfNYCLedP4QjrlfqmiwPE/DOsib7KCaJiOiucsG
85kgXWbxVCov8nEtQa3875bP4PYcY75AnHFoRTw3KEdZ0pdpQg7FSGC5smrVyvcK+OP/bS6EwGkQ
HGE4ODsHKs0Dv8zmmRwGZkQnPfHMLbfVdN7nuLn+9bK2+/jcORlcnxegI3Mf1DEKNf3TfVa26Tym
e3I4JNm9wUYuelx5/4DmXx0EJmHbRhr8DVFqB0x/yAm3uCSHrjD6MBdD1oSCNV6EXOGp8NcrQtvd
2V1SAPfkMAsIbKHYQUokARqch4LDHKuiioMB5kSJZ1hYdqa5Fm1BN4TN4KRKTudzZoP9dEgCoOG/
Oi8vnGAG14997G9dFXSrHTMSjHCSsIIcTsLig6CokRe2iRRHjWfghLayqhZFgTsWzq6fUfzNeWlj
1AoiSLf+tTUvIQDkGITnLdLQ8XwOc1FKNlVFA847JNM5FKhjONa9PiRNJ+GO5q8W/tJUDC4kULS9
sIB3T9TUiE53vA0OFYXtlTIFl/XKCUK9YIDEryd7nlsgfBMCHXQuCWQW/tfj22RWl23beAfJ7Ocu
9Lyuua6Dsrl2o5jOhnqG6PDrGdEWt5/HazslvI7BfUjccJpJsM2oTz2mKRzBcFFTHvhJp1ZE1F4Z
ms5M52z0pnNlEsA1oG46y0SOL1UKLlVNVh9yr27GWCjWrl0L6e9bBLGkaAwcAKxcmGSeQ7FC+p82
CS7APbcZEj+HaAoHUcILCwxS43ObazHlZKoCcmBKv1r6LnNLrZi3TJEp+lD71TylUVnmnU4inTcz
W0DrnH3oOq+sFnNego1JlQCQCU3trQsqezvhAo6uzBz4FW49iLx+l6MhpGgs0hClkmzaTEznJWu7
tZ/DsM5nwT6fYVxschzsjzhvr+3A9aFISXDQ5bCB4Vzk81mqSq9bMLgvdmVd5uVRJpMWrZGh8NWG
Z90YVzJjRVR2KgnCtFcBW5V1C3MI2GlmsvmsbaFMDMlAcBb2qkEnJtNwQhqCmutZc+tWXuIkOxib
QB8am1ZdPHeozg6KMrO3RV6217ypcXNQITWfIwGsxcPWG0LXFKn6gmYJkHEXsKIIRzEmV22p4ezZ
gm0KheG0kxzTzYykuTWo2WboYaCbai7wTeMSvB5a3p53zFYrOvI24iolQwjxd6DhKClkGDQjdOkF
LTjpJMQRSQovCiYCO5qo5GomWK2SIDC3nbEi9jRGl9Zh2B85JvzcmNRd4YGa20YSwKlio7xCU2du
iyrFOGSBlQtnEhREYu7kVd/M8CkvmYN9mdTwLVU+o0tnYd9I75v2IaPWkKmXjWFlEM5V1uXrlEy2
DGfO4WSTjJE5rOrZ8YNsS0y8nE9naVvJIz/H03mhZzYtSt/zWEzrEp20qoVTUwQ+3XBWwG7Oed7Y
aNBirqPBTzg7aLbx0ht4a1aGDG25whMGY+COblEtOgt5kekM/E/76ZwuKifQSeZVJUBJKyuiRIt2
jPlMIN/YIknKENUBnOUh9+SV8RP4WmF7EU9eMJ01SEAuspYX03IuIS+HtqY4iJogdceOly6NkKro
ZtAt3bCslzg0dSfLmM6ou0gDh9fOjSmPccrIl3oY6kvh1HxctkMZt2bSKMy9EoklUn53oEo97Kfl
DNOYcpqisXa6j32TsMuydGoMfSbqIuQ0n08EKB6HFcl0E1aFlJGiJogm6pFort18WUifLnqdNc1B
4c8KmBErstD5pv5gGyPqME/66k7Tzt4L4vQ+tC77E8loX0fzlCdT1BcQmSJXQuAa/aaDTfDm5jMr
i84sDZ3ZzeQ4io2t6yNt/C5d+vBS1BjKvlExynW9GnSvT2Q+oDGqncm+pIFHQ65tczyzjK3aek4O
0Wx5uxJmZNeNquxyrhv3haWjPghIlc7hNBL3pS7bYkEpdpFBA8AoEjpERTHWX/Im5zauh8zEhd/x
1ZaMmpBPrcFx11XeogUOGA5AXpaVwHYbmJKw1n5y3hfG26+LttnPu8wsZ9rPd0mqx0XmKe/DLHX1
WRUDicq5tmFTqyLMW6NCXnQbbgn4h3JenOAqi/qhQ8uq0fBFwjshU+ZD+A8SrcOiCzIUM14G2kZF
K6E3HHbQLEn1FvlmPAKmK9Y4QDONazWMIUkSmIiUMolJn2b7QjcmglcYs9jp2VvgSvcfm4K1TTTU
ZtnTYo7qzL8pudGfZalwqCSalsZLgrgvwQ6Z2OoDZCVXAPAuO2KkHcMm9QFRnuL8SHNZn/m2b85K
Y+FQewwY2WZOLDrxcA4uYQxUDAvdWJwfsikBgo2DybYRRFt7m3Y+BCTtJLqcfQdH1reDvOp4P6UL
0U/UXxQqm+rQ6tYfwoonpYsw9fR1gsh0Vk6tF/G57NbWSMjHoqeJCktM9KHuyu23oakxq0JZCEEQ
jYGYNRqi7QR1lDE5UDg2OHQ5NARcv89ouyYTyac1RUVz3TRwbCPNB23CoqzLa6zbFPhc1o8hCjTW
4POZaaovNM9Ecz83AwnNwG2yKLk1izon410lxjaNaOHRT5Ilcr/LpFmXek6zsJ5S1YclyrOvZrCb
vKHBghKVplEyQ/j4XDqv9y6Ua3SwFjgTJ0OXq4iVqlhk49iuc4+55Szq5qOTacVDycn4caBddc7S
5h6X7vMEtzxOC4vtGuIqLyMsu35B+gbfpjZLb51S40Xac0AOPD5ftEORypCkfHThkKliDtvS8ANG
4d3NeBrLpooMgzgeFb1Jx7WVk39IWj0ft8YG58xNygu7quhRyACFPAKyI6+8epjqxYRseTx1HTl1
ypWnLSL9eaVEG3UamRsyeOVCWxd81ZINh5Y1Doc0wYqFRgQqKrIuC8fejTKs2hLChUxonFeCHMzj
8DVpvPFitGnxAfW9f9yplH4pRlakUVdmEnJljVTYzkF6IsmsjruJBgeeHCULsyE1G6zG5rACNWtR
K9ofIuZ7SUisqboVgpC39IDMDvGEME5CRRI+LbOyDi5Z0TTroQ7cRaOy5Mife/fBZr4O5ZCO1/DK
cNsvfGOIOpjUNNFIaN9joUhGUZywyR+blYT3TtdQ5XpHOXf6o686LCOv6Ks6xB73i3UPh+dkhAx/
j4bWHPdNM6wmSISHdW6qMm5klphQIygvMghuq4IkSEUNMAsvSgc+fEjxMAZhnSe0gXNZdtfFZIMQ
bqzQo0lhCKOBP0sbtc1QjzGuuj6JylrjY8tnR8NZtkgsRMkJBEQ03mnM+mQpvdYt0yYl+4S0eBGU
zK1Nz9W5qVD7sUezuRLlTBbD5IrI5ZMKC85ISPwsQ+Hkch4HzchVhBKX3fqVhTxk/XmIEm9QZUxg
q84GB3VKXTreRVQn6hT7fProd6N3TJUN0lAFbbAUXtDxsG5qumwNp2OksZJm1cPZvU/KbPrUiMDe
jDThtyOzTC39hvUmMiWiZZTrkndhIgJ976xrVdxlbu7X3Db3NJvSM5NXAWQ5eHn7IBinTIda122c
TaqdQ8K7LiogO5965ZgvsM8SG8sUOHvq5mkK/UzzLKQ9seKw6P059AgfPmds1n3EU5ef+jzhfpg0
dXlay7K0YY0n70PmBYBaCQISWVfNWE791ZS1U0IeKthH9fHsoZh4UNBuNBArlWaPL6f/+PE/l7qC
39/em/75j9t323/+BB2jh5fif/kp6F5shUSz+6GtNT++C4x5tG6rPz774S9i6HclcEfufHjH/m8e
vlILDeA+25Nq7C9a6LO3QL6ppw8jHnVQGUCDW8LtUSQZ3wqaoDM86qDIZ/BuEMYc5BsMCta2Gn/U
QQMGYieDR5hBMUngHZQfOiim0JGlFOSR7YuT34TV7wt8hiKIv48/P9VBEQm2asqT2hEheMUPXlrm
ENOh2IG5ntdhvvW8odXa3x9b3H0a4NgB+5tvxITLE4e8FjgJMuFU6eKcj+LYmGb4zIa8vWi0d9H6
nTnogVGFreDumOje25+TgCXAv/LsrK9bb9NzDtGNaR+SpEi2h5zi1JzVnM7BB0JUgavQA/LN9x3q
BIZo63z90ZQt7vPQK5wOVk1hm+ZYgODG88gfRgcOU8jBViRMkiInS+dSnw9hM3Zd+7EUtaVTyOuq
RAeZnBgOW5xIu+CZTwyEYQIllCVQ0eEwr4ttTTbheZYLVeUOHXA94ysyp6YF4qKRppElySRWAvOZ
7vdKUz8JixmEzstk9rx+CBEvBvBzTfUmrxNxm7IcOLfDZjLtosu0P7BIGK78i8l1eRNbMAHIxaTx
ofADZ6KeyewwyZEbotFyapaDn+fDwul8FrHQ+bpKoZCb4H9GqEJIIhZy+CSAGAt6PQ+UhCJIs7Uy
6iItt3Xx1OfHLa71OsfjVa5VsMrtmIeokum6GNPMhW2VZp/UpMZ0MQ9qn4vpWJPuMBv7/pNJqzrq
S3MWVFMGouYgm3BI2Y2dkjHs+vHa5dREuJVRMYFMNRVX02BriPsoPwDR9Cv8Nw7dIkiK/sKJ3oS1
86pVD1vqBbUOKZRlKyBwfClwvYIewfng1BUr8b0ulT10RgOJL9ITl7U8qnp7rStzUA26XhdWNTFX
QTy5CgqUuWGHTeOjZde6syytgPDi4qrxPRX3nacXRTXcMVWz44q55GyUGjiBP3lQIfRJaIIkLua+
WEEtvk0vwynOAxYPwzBFKUrKiIxDdgTiancs7IgXnBJ/n2ullvUEKa730ixyphVfVY+HVTVQ9VVA
1D2YunleNC31ztNmJpBC07sEyPgp9ewFtWq6qKu5XPlNBRWRatS6LhgDJcBnYaBn6oU17ZdWULIP
cSFbdpDYl2lFSUQzT64GBsmUFtW+BYUpTiB2hAXIDHWUTOqrDoiOBqjRF2naQcHtVybWOqigHrRz
RB1wCOoP5QJ5UEcIPF0iWvthVxZXXpnsO1ePYWWaNqTW+0TnxA+DYsoPspYCtWiIug962n3pHY9y
ZMO8GEkB1KCFDN3PfnFUDUV/yJgFj+870cYBcd69tqwOwgF6QTTUIJSlcZcPbo7mavLWuPD78xn6
IPyiBL3pjPkY+EsL8tVJIzBbBlqJRQIpz0So7PNLwyobWR+5dKVyjQ/qPu2qaA4szAYHqwCparQ3
fdkGkZ8Mw1k+FigaBjgWqRxKFIppmm/bBoLqIuVkPuitqtfYjvMoVxaO1hR5M/OnqAVri1Cb0d6j
th1VmI5Js2RT32f3c24k+NooWwfEpG3GEyyouTYUTgsOMwIKFhoq/zCrZbUalWiirPUwiPEaVlaM
oDPlbMUzDVFiGnEEAoG3oMHQh0Hj0tBv2mCRSFeu2hRqESyAh8M7cFdcNdNJmXsbcKlP2Ck/rMtC
L6rWHlivJSe5j4u4K6FGqj11mxjRxQo36qrq8lKHrKHqGHfzgMKqd0HsUIXO2ir52Ja4EKGEi8FH
DSn1AZJ2Cb3Z4WgAZeocZFvvoiCGb3BFVZwWso1cJbs8hMoQ3HicMF4kut7KErN/zJJZL2xiTZxa
a09K0LUW8D31Unv+vOq2Xgssk32o3BAskxaqOg90lhUvh7MyI2qhZrMeoSeHwwTENcglToRzwuoP
YzBfgyZM12So5E2HzQc+kWwMTREM60DYz2zOq1D5PtSnwbBPQMuIoZAIgtCixt4nmpBF7lnvcIZu
31IMPYpr38kFFHMqnFORLhOCIB6I+UQBwz51nj8cz0rmYT33PFb1hMPJ5OBaHPcLS3C6yiQBtjZi
Eck878MGdavZSzuIwfZY9hC1XDDPoYQr15Fvp3rfFoSGbOxomKLxvBdQohRCFwtNqiKEtcl1O00r
b26hyPMH0DrR5IecyepmbvSw8L3ARj3yvLgxRQvViy6TUApsLqXKZRyIYo5bKNpBC2n3pSfTsPOa
+6nlHyvF9cLJsV/6plHROEsXeYToRVZP2bLvq+nAK9rboXDHpU2ggpnKMnQjbaMS8/oUAzM5whMA
W/tzvhyV9fcdKLBQenAZtg0w8KGuVSTSogw9AWvuQaEMcVVAvGvZF+eAxNaCo0VW2C9YF8UhbZIk
RHNdhkkwzmEz5+gIzgAIaYpk0VgU9z0r5XICFSZt4FsLJyGW5TNNjhOoVzCIZBD6C5l+rRrQdfzS
dmdJgZMoG5A5GYkYILljkDX99Fojet/I9o5YVS5LCoRhmMgnKFayqCpMe1UK+CrXkS5s+snedz3B
UQ6VfUwgiIbcjNmZpmX+QWLd7PsCu6OhsLANvPjSV4kfQzDVELXV8EnMGhKGDS6UYiASplMf5pOA
uM5U+RXXFkcVnvV+Tyq2zAcOqon06qXJXXUE/ZhxYWdHoiGYv5osmcMBMw5qK9gwZkWx8GUrQBbE
7qwIjIYNddAgDzOQOWrYsAbMH2yRX4PbF/bYjrW4bDmFsVCiXUBhts/KaYRWh0w/9KYcz6hN8mue
swvKGNQ+ZXpCsDbroBcpyHdZ3iyoSWCjM5WRj5IWI2h6rAtnKxbEJQxHUDSBMNYP4xy7tppDxQaJ
olTjW1pPNY1nwDnEDdKnA3J27buJr/lExZexMP517083eZPYU+cHIBwMQzasQV8NTmnFhgWCuq+G
yNpYkOyzOZJ4kFmYUAonwq/OWyHp+QgSmx9B1PSAYkBLPaLElPemg/sEW0dNAVPoNGnQfzu2ahpE
wWVqZvW6M9L1UY8hzc9pAMX3DHWV9Y+gs5x/NtCk+Fqn7UE5ZomLc52lUZsGtyUz9KJmCt+gNPeq
yBEmi9BT/bTfjLprQ1VkeR9PdJ5u/FJAba17c+HGrt1PIHgeDyAEr2TNzhyrDxNQ+Hk8QDqY1shz
ORxnNvDbJOVVlGHDT6Wl6hNtOnKMekXjrhrLBVVBEzW6cWXctbwCtSPQ511AOhXNsBUnU4FFFvqJ
BnHTNn0aO2g3VPEwmfm0FqpcpajLlwkf7RJBe3LRgF0rELW8VU7zpFq1vFSfIJoVnyDF9Z/LcfIv
itwm0B7hat+nIzDepGUHbT14eag8kxThzMbyKsUqnw8Hb65C6bLuQHoYHCLzx2LRqFIe4LYboqya
UBFOpG5AL0v9BQjA3QfrJvvJF66/pc04rIXR8lDnuT0ladZ91AHtQGM2Ordx0LK4qOi2M5u17kp2
ttI5lA9mvEyhTS8jqJN6GTvZBAyEy2YeFioHfziE2yMgHIukZB/HRDj2OYWerosHMUFmFT2R4Ijd
ZENoMIBcSArCTlhQZNcDH5kHZKW/KF0N/U+T1d5xWU/qOqlovewSUZG4clO53/e1H+ciT0VISOGJ
0FRj9clPpuTDAB9dTxWE166SFyNoFUDC2v5rXdU69qANsWTWpYddDZS0rIfWhrYaqksE9yhAWeF4
NYqqOMq1aZdzZbNYp20ZNZ4rTUi7hi5HVI8fSkK7LqYuqcJ8AGVvyFF/VNWuDwnO63XPQY7ATZDM
5wL6Hvp0SrOJgt4w+S30qLb/Iw+QharJJHQjw77HuIGuDZZK9CkoL+1ILrRNWQGNtH7Wgndmncus
knDdYR7cYTkRL2ImR4vSNXUXByaDODqJcgLqxIK1zRj9hIWq+hjaDw1fd6B6oa+SiST2vTxJj9Qw
qDaEI9yBFiLSMWa4H5qo8PgI0cd2+miwXrPujUTnU2uhFkCtt3KUZfFgZ++gHbtmv4MzGfc2UEdN
TqERiHt+X3Wa3Ph1QVzYqc7mq6lqLk0hE3WNQD2MKiLHYwv+GArjHI2ZEeJOiyZds74CCo5s5kWt
6viVy0d/oRhE54U0ZbGEmwhu4wOxPhznhoJYXJ5o3vgrDV974HBrP8DrKc3nbCLV+TgieuAaNUa4
Ik1MMxQ0IPpWwSItjIXeUALsoC3MagKNLOq6XJ+ALgYXA8DGj9BnqBZ2mmTkapQvUsh1QM7beTHh
7v+yd27bcerYGn4i9QDE8RaqymXHdmI78Upyw7CTFXFGHAU8/f6w090r7h5Zo+/3TSq2qwoQ0tSc
/2EyHqcquBS6mQ8thfv9qPLo1JeW8+SBQJ/rstdxWhKZYP7COMjb7CJXcj70rRdey7z2ub1DZp6r
SMwX4N3v5ZJF3y1gqZkzifvRchLtOOu5s6uOVGpS1yUl7RIjCzFH5k130tHiHbu1pL5hUlqxXeTZ
0aR1dowqtvF0EeXXgZw+bqOgPgvY0IMw7CSN8ZswDmEUEmGJFYBVylObunXcRIF4P8ptvdcmO09L
CeZbQgV5qpE9GTgob7Vm2Z9a++4NLAWIn+7UOW0Fa3cg8E+6SNYqq5Kthxzuy3Fm0zHrXTZa0e28
qPJYNLl/Lv3cOzqVRcAc2vYqt+wPYVjPEA1QYcmk1dMQNMWhadexJLHrwttSdH2y1FZ5tCswtaKK
5BcV2UEszQD9UOdZ/UXo4UsngxJYOLxwvcW24lbP362FjTXMre1yrXsQfwrPPJ69cYqXRlXJWkrQ
h0D5B3+rnmgPkx1n7lbsNMtnDbeWqfCwbt33pqg+DwUMbOVMVnucQD7beJHy6IeWE1d5lF4VOXK1
cljSuFaWn5Az21YimqWojr3Dngcj2l23ftEwW4YAdLoMEqd38+tKqfID+INlHSZ3mcLjrK35dhjJ
twtrdg7dDv8s4aAvo66rjpuZt7MqQutP01CiFWMxn2t3nA5GdM5dMQYgArr/NmbLeBXUeRFbYRlc
oe87ZNmqL0Ptw5U4orxygnq+28pMnVTePVOvkYqtTb4e3K2oL5tJzyVI9LD+MY8g1eA9N1LW6SOp
1MdcdBDT/Ri8y3xpkm7ZSBzb7DI1WzfE2SR6CLnpa2R3N8ZeZZwVzmMjCHnF7Lon7fdhYjwZ/pEt
dh3Lrm8OkRXOiTOl3setLb3Y20rnXbNm17lovow6GM7rkD30vv0DgpH8byU7apRuHrLW+QLDVl3K
uXG/Dx7UoKV6edCiflyQa/zQuhZg3hDUI1oxQ/K96Al42K/vw3W0VNyqAomNDtOvszWVc7zMcw9A
sZr7zra3Nq7CNAV2Go05eQMUBMl/bVPjLN5FOcnoHv2jBz0ovdbn8tJgisM+GwUroT76VtlfOQ2p
5JarhVInPXCrdHBTFp5+P/suibVdijZ2tjKHeHG2qjnOYWUPx8nK9C2iyfCS//Cnsgl/OMq5d4uW
4BHm2VWkrfJq9dhcbWm+paWeYBFEqY6LP7lxEBT1wauWqy0PSpa6/dizJSWVPep4cnYsUDcqWaMp
iFH0QZB6I1lebnsXjkcmrAaHkOAv/WzORQu6PndfVbhdLUz4pMq1dVkqcZNGA7lO5XXHoguutD2P
JyPL4BiUfnWlPeC/LrKGpCHVT8hMnSR1u+tezXdRMcAf5Mz4dPWO0dLcda5uDgAzwWXjlsj6xJhd
ULsAIG61eG8c94/cdod3Yyr0wfR+Dtwum4vM0uqYt7V9XgqKs96bhstmVBbIxdjGVul91yaN7iZh
AcOlJk+ydv1aIm5JnHGVJ6jcPC5G+QybbD+Y0CsP/rKaPimm1vzpDcH8QOxDFOF7fRJY3XTVd4BR
ll1AgQj3poLuBWfJc+fYW2V5jvzmxh2rIUk36U4HyKloOgbKht8r0LpedeyPdrS1pzJf9dOAoOeL
F7qyPpRi276VTgbnbq+leGr9un8fWJU4F2x4fSyDYDmHZdFfByUlUhCFBYLGXF31wlVHWa/rM3kW
S0vp+ikv7PB9a2R6s43Z9E3k/g/V26uG+hbDVQcMfbctbpp4eWCaROeW+RQu3vTBcTJ3u+0XKOfY
BHV7AQpaZ3E0Sn1AP+qf7Da3gwOKjOWgnbzpk3xb9SnXCGlcKxW3dt7DyntsBuc8nT+uyvtEhuA9
dLDqJ9Wt45l1sB79frAprsJHE/pE+KxxHpRV6WTI5PvQHtKneoEEK+o0TGh75+SHiiJdvDMOSc11
1QCtduOcoXuIxuWk/L5NoFb96cptiD+xP1q6uFCpWXaQqIJ6BAsjp6l9O24obkjvTKu9JPDb/rHX
bveu68JwjmF+IiueLDC+VRdpshIXvvjtEslbk3vWx5kv8A9hN21/TCXaFpZxCmgEQJ3FCjnZjZz0
dB0we9DEaDNemK7JrzetdX9gw4risZ8UGdNqxth2xnpkm98zIaLMl7r0g69un4Us7akYzzqEturE
0pG00jqriZWo5gRJwfLgTXoEfLJK7ceUYSF3AslK5Qzqu5epQh0alarlAKa23q/lvJSJZKEdt25B
ABIMFN6LwxZNClrrwyz1D0N6fYQiuFsFaT2iLesKfcF48PRkLlSedneLmp0/ioIM/OC5BOyt9+wP
Q9dCzCJhCe8HBCRkvL1qP8B6z38IN5+uZNaBy9RbFN70qxj/KLWwbq3arBeOxmJF8TrIuwHV+n0E
KV3HvZ1G74TInOcVjvxqHML5wXEkYOji4AeP24awGtde2DjkjFl2QOtSsCiNy441GVDBWPaRKm5B
+Ef2k6iX1bvCdlbvNPrG407XxTEde1UclnL4sKnBLWJ/1bCgwFAfrS1QV4hRy6RBYPsDttxGozCQ
qG0+KiqQjv42i6JcxarIuz8m32tPRrDrqtZlM2NKHSh28qOlhuICSju0YqDRd326BJezscYj4qjy
WtvYC8nsbeu63VrzaSyacSHK5vUhE8ZN/N5NCSejuNPIUm691YTnOrPVcZg3fWEGy02kLpklojfj
TVjV8jPorWATM/qjRX533bedOU0j2T9wZgBKIzKErMWchJGCB4fLSJQe6ptpjL6J2baPBKf07Gfe
eBDrZt9EM0tDFk52zDt52WZ2+KFZ/OXSrN585YtgM7GfQvWOVB0TGWMC3txfDVk03Yg+KK9DP3pG
VGgfZ3SXpyJcnxSCsMRxSyqDsABWtNMarKxfH0Uu01PQ29lRO5s8Cib6RTajdpn71blEDwxm05bN
6gC0bYdMLuhobCuIR68ll7W2/kteuWtCqbCd137xEd3Zw/QhDFpwYBty9oBKa67uFy/LD2vGZlN4
ZVuCZ83ltQi6g/Ggb8BYbTKNNjvZZbjFUbvdeuXG7630bpDL+t6MDTjwXD5Gg/NZKoK1J5pj7srt
AFLyFDVoUyIF4WFQ4B8GUVmHJhDtybFL92zc+sJVxf0WakoFFLhJNFlbrNT2Xma5jKui+0MPXfHB
V9M5Fc6ZxGq8mDd3/ioWaBBHis8Sow7KTDJk5DL5hZ7ZqJdweqqjorszU3c3tU61xlYbsrXbeyGY
VeJ9KKM1SS0nu+way7lGpPHdFcF00zpNH/fE/ziHBgPoidzPo/GmWNXL9az1ctlX3R8vXOz/09b/
1Y31bzNOwD78O9Y6aZvmz29j/m0a/2mA27nr14/9pK7pJr7zy7ZPy3F4aoTT/6KuA0lrBNT5lgxC
F12xD2n8TwuP8w8LdtrZm/ZyEi+s9j8tPNY/ItzGGMLRe++Nsu3/xcKDkfJX5npvv0SnQEw82B/w
lztvFMSesyKHBoE907zePjhZXh2zrQEVGsfPq18+h4j8Y91u47GZKKbLwocaXdbyKkSlBTgffgzn
sLwS1VjeLFN1PYcu8j3h34JdsUAs0cRBMUfJSnEEatRsJxIm69ApTV0RdhGVsMiTyJ8i0iLnTqcz
sHCWIm50QwrGLliA/DmmUNYMb9ZwTKsjFpTD57mKPk5ezlarWyfxveLZF9o6VDVvL3cauJ2D/lLP
/Wc7zHSyebOMi80TxzoNHoWx7gtpP1MtoOvy9OeqpTWwQqOztEhkwHbu7CwcKCW5Hl8v49Hqu8++
XeyZQNDERnB5OKEcKltQrFkEl30fXqpmHI/pwNDMUXpUYy3jrSh/OKVgo4Dxj9uwHw5Wx5dWM0Pg
luoTl8AwWOFlnQ/DIe1512xxDgjjxDFLnSGeMocE2O31CbS5OvgdCfRcuncmnNia+GThpiHSQbj+
zQGVUStDoCs5Hr3R3u5UW91F2OKP1cAhK7V57zy34/SNdI5TxwlJ7ZcHa1OfyiFaYqqg8BC1zY+1
6dpzRwqdeOlaHky5OtCilfqWVsJmHKKPkcXmKJs9/YNtB6ssuMFjGILOzA6JXTR8TMO0vO4Q4IG/
VdtJo2M8m5DRk+ypRPHgMrTFx5dJgsaHgt3thoMOmAfUnnf1HOZJb0UfTWhTYpb8U1ve3YxgK1FF
6V5K0Ucnu5igaomBV0E0OpTg+ywaeS+W79t8sMtD1w5Q0HNWJH7qLwwTE2uqap3UnnfLfP6xRKWM
cXuEcWXyZ+kG3PuNn1BwQXvYojmYMRwSBIl8pmaU0IaFByfQ243VDVHSD/3nl/tdKzK+uWJajYbr
VRlTJthZv7Yj15z8sLqybPWDRc6sRgwMLsvsDAOmSruvBdWN66cKmCv2w+JZ2pwIKy+MZ13mtxPD
hc/9I9aS8Wg61kkQmPQKtHO7yQJWRxQMn4OSL/SxarDgmEwhq/FlMFDmoo0QvFWX9XPdQsqnVgBg
7wzeER26TqpySK/WBrywHgqdOBrFg4H4TCTakROaASqlsrUOde8ypNbMOahseBcOYrlQGIWuZZfm
SYdg/VgGLMrVyOvcFM3O0THLGv64mKa8CR0WKpmtdcAzVB3LVVVHi3ViVXN+N2fe7cvyksW2nS17
co6LW4WHqQVCa6eCyrDmdrtZVF6pzGouFksC3tr7MoQVTF7urai5fJE21z7GGEIIU6DRyC2kYWxe
ZvkWlLgl8MlcDMotj2sNa+bLrAKJYTq/TIB9hrPE73J3ay7kShhDLzPC4kQbahJu3Tgh8ht7phEc
wrgDyOmTzj1x9jIudRMcq4F3PKeRJHqhcMhX/mPs8ocqOb9IsnqQJuZJjW4/cRo7vbL6qblG5rLc
emAUoSmehcpRslHsXcPTlehbWRHTZomz8lin7ebZ12uQRafAZ5I1tWyuxRBx9IbwBYzw1AwEB3tr
SBlchI9A4JZY+DLbUJQM0t8pHHnoe4/KjGr10gDnHoJmRj+f19bZatHGikoRFJVNcDPcOhGU0UU6
OXeZjMKLzW7WCxgomBF3poLsuOx05hTMhOqJJdKe0W7zDzrq19jkRItzfFm0M+RXIpSAjED5gIDW
AgZw75y1WC/8FE7AG9t924HrX7tFnwY/5/61pGlZZzXXSDKX2ykof+CPYmgQnycvY01juxLaYxdT
2NxXt/HLI56G4SBCjxDoel0cVCL94NgbMuQWB0KYdj+wbsRBPRXHF9mmyoknrqjyk93330JLeMdG
2Cppu+CxbuGAS5F9EGa6RRFfUJaG6mrNF4XeqkLqePBRdRyd0rTUe4vwQfGr7WvpVWSCKMhd/xhR
LYt4Q8307BTtcrB1EXlJbjkfPejgwxAaXdwgoZqucmNxC6WVqjROFVD5sbC6gpo3H5HtuH6qYt+u
VHDqh2UGxS1H67isUT8cNywSduJ3ncBzMT2JsW2/40X55uZWS9Iol/JH2EmxoY4Fw0CjGS2Ii5u+
PUV1uSBa6gVqEF30rPmCLPSg2IoOjh2mN5FpN3ECxjHDLdhHCPQTuUN9hoodxecV20uSTWqurtMs
kpTLSML9BMi7y2+92XfWo3KaVADAkT5kgf/xL6nYfxHlvXFzvbSV9CUPovADHBXRi2LvL+ZkoHln
c9se6CtfUU9s2Q801SEhKPw49a1kWrHq3JyZ/vvjvnVk7e0sfZfWiQ5QWiCtN/lUhH8HXa+ezrZ5
CXasQZmX3xsj4PB0+eP3R/vVk0eKuB8tALlAeEgHp/DN0eCFqNa3ZjpXKxNkzwSiMhVHJQbr9br+
vwh4LQK+tdO/n4/012ze2TPmf9kk/0O5+uZ5JP8uHl4+97MI8P1/4AyRvrc/7ymy3X/7+AHA9sfd
AI/TkZanROye1p81AJWD5AlRr1WDw43/WQDYNCHEfYnnFgcxfm0n+F8KAEn98Rfl6n5E+nhEtIxw
kMPIl0rjr65HHBB9g7PP+zO003GKjo52SdOAwOZ8e/SAq8onV7A1nJpuHVb3MDoU5Ai92tR6Vk3v
AvW1zgJFEWXeOh1ALJrubKK6Gm4qr9Zijdty8fSzh/Bjgbr1/aqQiQoC1/4zWNp1ukcwHlRPYYiw
5ZusoatvlZ93JKoY9KjHE1ezK7zPbAtlxkFVMNuwYsar62s7WDtOWYHor+8cNr7ihxjmls/85Zb+
l1iCUPiXMWJlOe7eM2Hv8sRwMSP+OkaBXedT5mfhn6lpm6I7I5mt3HPlzkMfnLdBjVCUePV5tkhl
pbmTnn5/ePtXdTFyiCBANUafBap+MJJo//tfYtlWyBBcz8+/F3YpQWJG+H008lHkiK449YtR/YiM
flRuhuJdwCZ/MK5cqU1sd/ONvBr9rBlQ5LXk8vZt5IW4q/5mjH6Ney6+WSnpSxpJHz3dPi1/Pccl
y4WT9VJ890U/W85BgcgF3akKEfWwAfaj77P5Wen4N3bsN/dmPy4YBziyZ6H/lm+Pq2HWg1ZI9MIk
cDDts6Wr4XPmpk6jINrzKX/fpDyVbowzyCbknr+/N7uw+9/C7/2yAypnSnXyixCt+T4sf7k1ik4Q
wloy+V0EFQl34hnL955YSGK8bOFuqttc2K19I8tunR6Q72DiiulZXjEovz+TX7cCzsRDz8oT50J6
gTAabzc8tjOrWKGZvyF/bLz+ou10na5HkdZDtF6sYb9wV35/yP+8eMTzPn3pQrzaeNDf7D5ZkKVV
gfrgu+sbVvlptf3NLk9eb6bBPeZh6vpfe+Atp4sHhP3+1xa3Cb50OFog9r+ZCDuS8uut8Oilzyph
odI1X77dC1WEpDrSo3jOEB7U4rxgs2JB1Eub8fi7yRQuxFheDyvitgW3AWfl5VY2PdTaLxCUCbtv
HqI6q+EzO6/tnft6zpvh+fdj9mte4ga0S6K7h+XioieG0znl1wkzIaXprW5bnpd+7JkEkJYWg2Ut
RiKcWHpEWQ/aoThg0Yym3V9yrab/dbBsECke3EGDZwgql9D262mEJPrjOvjtc1OBh0LXEL0AhzFf
jiv9VXAtlU+DmvryqS48nPAJAHxve+dQFGIu447y9CXyrxmfarCVzbiZS93+bb+Qt3OMxyPR3xW9
Hs4AC0HdPp5/WWCLNI2Omk0+D6nji/pYjIOupg/dhpId9V63YlFPBFw4f2vXrm7XQ1huq3gwWqeX
Q9RXhUrqXUf5rs66ZsQ8Gu22oWTyLFHd+8j5txqgNloIiY7AHd1cIW6t+NYyT03X/c0ytd80QOFS
eAzX3mKAJw75tEV/EzGYmU03N7P+GnitV3gJSZvHVEzTCdKDxhmBILSn62v0rFBUdkiL9nCibUxT
YMdmlAhIKDz/fkG7b6M4rTVIRrwIQ4vcA8mbaVHCrdRp1uqvumcVdUc5lKF749iZXN/JYVoZjiid
q+2xzpZ1DQCmetNlCQHf+Peq21JBHyC32B57MQ3+LU0R9gRhQXhcRfDt3n572kFGTKF1Drz5XvdF
uT1ulV+aMrYqPFhOkjP63KC2iTJ+KfFZbY8hDWG4dxLbNC/DZiloHe0Ncjj56Dj5VImjkwSjezl8
FCqxmjhsFzTsMTyIxZkjRthzg1F7dfm0DH7T6VOE9Xd+cCUA53Xfl2kfV1XdOzUlaVovuw/eqC9N
2KTu42yBAtXHIFTkGXPXtKQov48Nb0M4ox/QxNOm2ScdneTbTjwIzcBgI119RWA+oC1YcN/pITYt
nrlLOXWGQPH7I76NRk5ALKJa27NS9u63Rxx6Cx1TLc0XuU37ZDQIbAl/CCnRr538ufP8r2mBBb6L
jTONg7pBbQCY9TfJw57O/hK7ZUDvo4CNy3uBot+2ktoQ8Hci8uvHmh48YLBjO3niz7bLOqJRhuPP
PvYp3pEP8xAqIo7OvFYdFQ1Y5jYOgcCqOR4d1b2r0tB/WGRfhWs8GJQR92MoLCApGne075hE6JYK
y01zjVXbt/fFnlnMw3bOyC4u06Ic95U/04DmvcN+r1dMHL1c5ovfD7z9Jq6FPF/UIt3gqqkJcLu9
2TtLP80agxD404wIkiQWJaJDEkuDG+atS5LlnjPbLEzbpYwkL2p8yWyFr/cpLScQkfQhXfx9Sjtd
vtX9GSpf7iGyQ41knzoAZsycm7fSoeGQmnrPqe0VpBCHt92xjH5/Sc6byEavIZgKShOfuhSNnfUm
VHeyqSEoG+dTOGaStTUiZ+AERiGnfem+rGPHslbOLc2WfYkTK/eQ0uuOjUZkNmm8jQ6YX7Xo+sqn
KioCxAgGp3mHi9i0/m3aLbwrz+R+iasC6z+hd+zlSYf9LAcQx0ZzuX9zaW+yTC4t4hk9js1SgZgh
3/t1FxqX0g6qqV0/STXvkWrsO6YWgE7efhtRaDlYtzDJb4+B0+z7Yy1amxuy+HWl1uOG9mBUp0iK
yXwiS+0ZDhPAPjRXct6IJk0uIqaYi817j24TYfOcA74S1kYyEg6Yj6nFT9RYOGqQqLkMBS0tMjEm
HtYelkQWOZg0ktfx2UNh+Tfd196sURApHidFpg2pD9bwH6mubRBur34nkFIELdHhNb0F+FlQmlFZ
Zqr5u7DwZjvaD0kjHkgptiXLJ2v6dditAmUj3EvwcZhsZsi4jiMTir2f8XEL7bYecKRoFxiaSqIQ
PFczTU6eaoIeo2T6pRo/BKCZKertEWfDPVWIM9/3NJBnB6gFCx93CRvVz9umOtp1mHjB/MhaYRXt
t0OVy34jRJHbvERrEc33Vlu3nIlX0t7kEbnFXqf+fsrRl+/XmMjF75sAQQK5KlnQ28qGdHCA9FrW
jwj/fPwq41QiY0+BAotbpGZuvx67rPdRqEaOEyGM6Xs6r1xZ1SQXL9ZkO+Jdr2p0TshKA5l0pl3U
NyuvrLNJJxdVeNC01Xe3qLb+vt4lS09msyvz3p1ta9kOYdFEnk468sdhOhnjhfNt36FxwhBVWzVY
v9Xb0aGhV4qdFMs49WncLmG3AUw2c+/iAkSYy2KYt96sVbwIr3CLU+TYk/vgV+PqqsRa7MlMFzoy
mZ2Sv6VqxJkXkJklwVaZbaOsZSrqy6Vcket0gy780xwFSh68WizbR+PjPX+cXDq4YZgbHTtZqU/x
ePiKphSHKHcMMkivUmcI2hEWyDLbuzRqLOvCNnbmnIDKwsw66rKt3U+oJBC5f4paa1k+LuOCG0nQ
HkXcs2MESO173+8/bQF98Vo40ZYGFHfRslXlRZqDbpw2xCSY5aKylU6GwPLF3WjXRdh8zxx8SMuB
qbJ2f0YTckQrKSv6CxTnMW06D3ajtLzKv0hrUfq3qGNFWeJW1M5QZX9mIX5VRnmh5SPOhk22M1Ma
p++gszvpW6NvHZvG1Tq4nBBpZ9V14y1lp47FrEYzX2PFV/gukQmbybtPG0d2l37hIo89MVdQ7cd6
3iy29WoIEb2hV3L9bjxkab8V66VRg8hyzHg1u01SRsYlwM46n7zPrUBKM1wyOYxI0dGQttDXTpN1
QZOuMlz89/igAl7G118KdMf8jQc0uRxuawe3e96mDpfKVeH3WjlnexEiCJIVtccUXCxNYddV7AE9
sy9ansi5HCVxWMqnJcVtGEGrZJGn3q9GGx18KFJRmAppoBSOviynNQrn934hvRy/FU3LCFxBP3pZ
+RioNBXbO9etBkYK7xgh+4ao3WXeOyHTPqiu7bzL7epDUZgiTI8Gx+GgjqjoJOdOyNpPaaV9huUg
HMrWvDtYGpFfeGhGyILmM4LPhuPVKJ6jT5MKUd321MGMrBNOOTtIYvvZ/iWcPylL3HV09XAgtgau
PtEZTY1QCGdmHzEJwc5LOyBOxQEb7CHfnUcVBklkxpYJsDXkGxdj1Ne8T79eajZ6G8PXFdjqA/aS
IeVoVYbo6IHGHPvtsbWbOd4fdoWWt4obNyrAkuh90nMrBL7uzP0TgV1ExdHnOZlWAg+70tcqDzNv
EtxBd+qmR5RQOBUZL5Ft7UU2ba693IRFsJ9yzp3W24PPzOIIkj91z6lY9gnm9zQ6na+8VfC7Kqr3
oZlnVLP00Blp8cQ50CaHwyY/r6fvpeyeAdygGxJv0a3/UHoujA9m4wgAKNZBZjMWP2dPug0RXxkU
Yr+4FGaCl25i1vTJzxw38jZv/0nSg+xG0gdEPPwcavH69n8O8uv7QAqc8iZwdM0J2I3I5ucy93Xe
X+QNkvEFy/i2cBDlSIVVnQJctVHsvd6odptHphqV99Sry8aO1tRDQJzNq/8+qicMSg+zU1e8xdFg
bD2qLwmPFtP9aU96cTHTRCapAmV1z9HrCNJeyOUKf15T5uTUaFidGt/Y53UK9+rcer21r9PDT8uK
8fHR+PHiBdV+8Yu/ZsxTZff7YfDg+vxypedPkH3aRO5O4xVXKvfhfZ1I27ROnCUXuX8LutGBz9G8
SzK7hjHbT/11QMVmsB/ikZOtGxyF5TVlcbmhiln0hdoRLetocsS683VUqB35GAz3N58Dp3u2fdUw
fRAZ1vvF9/C4/vsBLHv/QmfeX9xZhbxUDT0CsXds3n7+zeSrzHyiqSec5alRId+bddJW8lwOa2CP
7+TrXMmLIRqDi59DTpurntNZclnyJewALQcvdF6yz892t/nWJzI3elximxCIyhJrUCkHp/8QT5Q+
jBWWvMsKwADIhtuUTXjdkWk69HHadqAHq7xfhKeSZHFZryRumKU9jy49+uqkitydFkwHRZ1vR/bE
+7OxG3ghafSq27qb+HetDSCaZ+GLoeUkWH51i58yBRQwfcHR7Uy186Pf4B6pj+m67XPfRITy4rRI
GlNUu7a9wqJQ1Wyx9XERDRLwSy9iq1q+WP5SEG9U1WI/PP+Ek4uxoh/caaLtTqu/re7AM0fPusgY
jgua1LFmujasGLAhNWW6PcosbM34qYNmN/55fL30JVIDQyQ1fWm4olIZ9Ab+hg6bthA9LF1zoFPU
PmvAq/Yp/oqfhkOJBTOG/9+vd0SmzUvPBOf9XQ4UKuK82sCVI9cpmygGslj9+kYi9uQdNALda9gZ
TTnz6hVk2WhA06cn5LJ96lyqtEMNFG+v0FtKWQ5q2HluCV6a2iWlb01bv7ZJxgpgwnuHzHdfT6Nr
ckB4VYYjoZI2HbQXvB1WIk1xotbbB2/K5Q4VOFCbYPFIbxUfp/cPV/nFkJ6l4sqkQ49PP5LFDlKi
amAog5KuH+OdC4y1pkeadYk1O/lGe9WAn0bYdAoIAIH8r66SNiU5myGWl3gT7sZV+cjvGdDaS/fp
1ju9zeR7HclibEGiZW7lcr4ym4cA6q7cJiMeaPwwgipsSCP8r8Rb5pcwemMECtfar4FeOYLgT3m5
o1QV7PSOBUSIR/RXP1qzzn52l8qvbn2/02t62q2wo/hhcrtY0iM7mqw8eqGAf4sEZ0TQP4JImnL8
aKmu2Ntt0cAkW+5NQG7TfY/mfO6cLwgWgCYu+nLCsZ7A5A7l4+ZOdBaLJ3aHhWLftltyyiDwosnG
PBPVReQkM78UtDBBK0H+iWPq5Upe72WnCwDixPPkul/WS7ipqnmPf9Gq9mhC9r8v3nyo93c0L+h9
Wjj77zwbYTkxEWEVLymNHHgHlfvObeRVqlnKimwxvd3G1dbHgoW6r8qo3v/yc8qSUxKJ6Km9/+kV
D9/DqaBV1rL2MkBW3lvhhykLaJ4XG6sBPXfXLY2cS7To+ypXghalYOnwRLy4pGX/R96ZLEduZNv2
V67dOcrQOLrBnSBaBslgl2QyOYFlix7uaBzd198FUiplpqpST/Umz+zJZEqZSSSACMDh55y91+4v
GuygxoMwmT+c6VuuZ15kTBpffjuQ24a80lCe8mW/VWx1liN9AdqitLgr3has4q3RCLhhbUYbZbM2
IbsWQTNWzaRqZByljQcRDU+t4ppRNuXcSpmdrNu4VEwcwx/K9bT06wNnyIL3CL5jvT7kyl7HjNt6
nNZ70o/hWWa4k3F/Vbs0L3ka0XWsAwL6wOuiVwTeusUSnWXkl6ntIHn5i8bXTwU9vRzWB+5gm8WN
8fnPbeW0Z4ZAv9rGgSQ9ztpPkomnYcSufm4MsT5B5UDjJY2wWK7n/hfV3Y+13Xp4bx2cQGJ3LY7/
U2Hb6kkaY+fTqnpbGnN6wJwFdQBP0q8P9VOjiacJnrjJsWhZ8U9vLeu/a6ADZGiCmK3k7/eICTJH
bho8zOKGvJT17g69dP1SdZbzDYOwEXxlvy2Ovz6XH1sIrgmkib+xhnmMw7nP7R/PJR4cm/ZtnjyA
y2MZy1xr3Y93HTIHOD1snf/qc/7zAaHf0DhAAWLTXFxTXb6/eNh1plVWwCKbqeZFgW807EGIgEWj
rfn6ZP/6Aq21bffHPHC9Qnq35qsy17YYR/10wKnMBRLQ0rv/bcUY02Vt2s+eM68WfIEvYo95f2nv
9OjM+bbSWNtehIML98HoFsH76C/O6Mc7nTOilEIlzGg0dAUtup8ajXOIscCfnea+fHuoRvZ1POOT
LmLW9SwYMr6CVCBWsrehw8uBrYWRrieSKwe7zGZoqOz3buXAbIomlpYZPZFq+N95PmLrjKSNenIz
vs2z1Nsy++uL+Plr5IsTJrxYJiaWZWGQ/elr9NKmB9Q2nNOuWFem5XUjpDq31vhe8KL/LSa8ywDE
Ey7B3Ob6lwcb/sfj+RO7ETsw9fm31x7Gb+RWpmRllVHbEV30966Plj84c64vQDAk/rQcOGNMJ3rI
8vPba4lN8vpt+EXJc1F3zfrC+PUB1/Xlu9uUG4Lx05qLiB5FrFLzHy9wnJcpaxe3OPq10Ra4qSog
jC9eywPzV4/gnw/FVxcw9noNo4A3+OOhKgirs0685Pi2FRkwcbDWTHZT8cevr+qn2RolLAqNkGE8
nyJ1ACvrj8eqzT6N80mFnwETs317e6xsr1i3iq0DIPk4jMGA59isRGtjnWxhbBZRuZhYCnunnvxH
/Oosgn9xXm8Ske8+cHqYfASAgOxXwQA45R/PzDSZF/lZ2qFEs82029nutKokNNw6Lb91S82gfSO7
hJ4vnE34jJaHUybpreqSXQTSIGSHhaIjdWULeiLmbQWxO5HHmT2LK8/QqwprwjFiMwr70DVNRXnW
5raom11V6sXuN6Y0va7aBq1LC/DKmSzpeLfh25yx8CiSnJu4BhAwXRdJOoRIefTgZVi9TPjdzpEC
yMfnVBq54hb5bePkG/xYGpFZsd6iVA4BLzHvdXl9K4GK109zTCubVwol67o9GQfbYKMtkVqX59rW
fNxs/Tztn52uXDeZxtvKrBja8r2Z+M0WSJZdX1lLVHdtWGdbT/kl/rTfWzENr3P86G8brNedHRO/
kc93aYJ1c+E3Ax0vap7CQ6MaANh7QN247mCgdsQZiPSpIhnzwJyhzMtHh+04vkFv7kMBXdgzjbVJ
0Q0t/d/5rT4Mx7lzwNVBDKUdTGfIZ/oR5WkfQFo3tExGs4oaQkVc+zZsQuWPuwTSl9u8c+dwWOQ7
5iDrpI29KUrCs+w7hhvvMOZ6ItlynyNz2KdtY2FVrSw2w99mSuIuOLke1KsXy52gyZxp58Xqrg7D
vLAx53eGSYXOgjb1G5JimPHvcOHz3W4hTS0tHiPM03LYsGW0XMI1xByPV0XY9R2YhzIfM6r8MGiZ
12ap2R0EaKDxk2dWxZxuY0EhUIMArqv2uaYjZGCUfhsF/rZGNszpE+8qgJhEIVSnpYdt/rf9Hw35
df8KiHl9Gb7dGuXrLrX2y4JSsg1R6kDIa02vAqDQJdLnNGxiFKKxMIbwHS8XGTwoqD/lvsrcxI3S
JBkf3Dlz8+2cjfEhE4NzzExnuajaaTjSYZH3fgttZwrd9IyrsDTpZQ/tO1zS4VEkrkQHDUT+U96q
8jkxMzC7Idg64ApOf6AIp9Vl1+5loMwXWfA41qPyrrxxBeiJNOXbJTRlDwodOJbM9M2Sl6hu2VP0
u2A2HcBLnVd9TpV+sC2hLlthJJfV0GHJ6GiNI5BJjuC1w20ajsGdr9IGvYHKvmRdE2/LVCXRLOp6
68ZhcwJ3Ve3nuGY6XStX8KtXkjpsXX8/8isvAurET+0k9cGe0/hLExYlYESrhLwe5u4+zU35oAQz
A7wfeBUiw5HJ4zgtwcfSqF1aDLrCXmFjf7R78yTMMMWwaRjOlaB9uG/7rv7a5X58R1MzQ0fVO+EX
ixEUdZalrPvBztNsr+ba2Fld1d93g6ARwlKw7eYJJ2nXzkXkViPYdj+M0+A5G+xwvkAZoT93tsCJ
KDHFUn5lVQq6iSDfr0Hv+tXWiI32VIXIJLbC6vO7aXAK6rdKXrpdbzUYElP50cw7dTX5wrzsPOyZ
rJ3uOttNhhGQoJ6uTbCSF3TljVNWOKm9DVj9vljj6NQorwMrpZxXxodRNePXxjCw7GXW8hE6tcS3
GCtkjaiiuXPTUgHoshAUb9UyFtPJ00kDb44EgPNs+SzElHqbYXRK5yQC7NCndmrava20fYnke4ro
QD+54/zZ1HF8FhaPz9DpfkvL04SPN1WDD29eOjvw3fVZpaL9MKuJvaLJ2D3BAVKgzSjWNAF4woZ2
xEcm5rCz7LI+SBoYkQ3P926y6uKOkIS+2BR9nzw26dw8t5MCDdFMetrEVqvyCPgEOnxEAXHBgzel
RBpMwXgb2h3O4noZ8o95pcjcgDL+RPh5Eyk1WHchw40LZcN+0K0Zn0RWi49d4E1XOXMIqKE0gjlo
3EexNhoqZaAnXmBITMZWEX5sgSpj9mDfCHso75pbD0j0noXe8zYELvjH3pLpLfohNCcjBCNwf+ow
6Mk65GrwPrZO/DhSvz/Cy1qCQ6NIJMibKvk684Ec0t7Xesf2dH7AseHGUSsaJslF0kMEHoYLeFMK
SFPoWlHid+FjWPfhJ2dSzru8jeWnYRmWr5obfEtmhX0tEDwcTN4U2wZozgP7XiNyx3q4MtqueAGr
ihWktCBx17S5z+lsCt5lEyuSmWcBfSq38I4+A6ON6ur8ULi6fURz5nD+g32yzNrZ557TfaBf2NyG
ddoerbkMH6qqXS5xH8MK8VlyKc+r7FwLsz+1Woy3eDjady1k0M9OMbA42M08nMVc8fDQa7uxnF5f
Tq0/XmTj5MBM1kF9iD1AS5TtKD9px4QXi9HGV3GctncLvKvHgJbOh2YJ+ne88AHBYAC+XiyjR1sF
shmCvYt1p7ScTV8RhhAsMyBKE43cfkkMeVswGrhNJqmaDYoVc9+OhH6oXouEon9ZrtpQ6EsEVAVd
i0q+I0YhrFizq2kH5SU4WswiMbgt4iYYEoeJQWt8MWIbbdzV7IolwzAI9oqULwDpFSkZhesMPl4Z
2RZQm8tQxVejoZJbuj/l2RBz/QTH7iM/k9CAzqynrmIHk2s/P0/AKuB2Kis7hVLZL9qI9bgp09G8
RoKkHzN7GJpDapeO2ISp5V+KWLbBHvhnHZ6qNFBb5suAkAbm8NsgXFYYxNKH4PCduD5LAx3C5WyA
FRNbzxz7FqvbwADKmlprBIbRVNCBhHHn1yHGFYgcUB3TULX3eZJBKGIUPcNCyAqZbY22dlFqxrFl
HPyh65Z7APOw9g7r1sPchg3hWbLgU5NjUpwKegVtCWKBncvGrXQ8XNPFybuNo63k3QjVfIaOWXpX
yAhjaztabBEvexoE/ZObUZXCOCJUpwcGFZlJjdzpOPSef3Ltyazzd/AXY3uI5qkxQ32yWezMi0Aw
qTg0mGzwKA+dqx9CIykwiNlJGeJKNuKkhFUiwukhc1DzRAApyjs5w2k7jBTAUIf9xjavxhBEHfAc
5gvXfslyukW4t2wlHbdTbvfYMWEBn8iqgEV3U86GFy4gUHFZTtWW/lFVrOoxZbvVTd+LPOi3s5cD
v6Xx30meh4Cx60Zbs13thEWIwhVuuJyklJr282bpVyoDxA0GUr7Oi2OdCVfuEgaY10VG+3YLNn06
OgkWjy0Oj9SnVZe3FryUVjEmxX83R/bIVN7r7f5sEIUEVisHCBf5onBoEdJLfLKU0X4ZQrYmTqtm
+yBlbEGtGlJbY6X0ptSQGzQDSOTGyE+9+9kQJB1sGh3MWblhJe35H2DWAxf+zCLUBN4uVaWK3KSx
phAsr2/5q+9+kq57bRmDpx8ZMkMCyJtAfEyGAXBkmjwmqXpJQuXmEWVC9TCiOdnhxmwPJi8PAEva
axnL+aDIZjhcrZPp/ZC24UY1alGRj3yUYJLKrR7auvQwiHlAC4NMsL5Cjf7cJ/Gy9yW8yyaZYiyF
vFc21tSNzXbhZSNuQ4ggDz7CJmCqAz0o7gdumAid3vjFkqq4U03dBbvO95OrTtbyQTfk9ew0wAqY
i3WV+JFRTeEFvLpma9dNuS+aGJRgYVq7sE/lZRG7xrVdTOLSVgxTZQLVELAl4RzkBRACTbrCYQGy
Wkamz0t4a4ag/HfK8uQZXeOIpLId4YB2owmztkgITfC6QUUhTAVcDQg19UXncXG7meb7wwJX9wtu
XGj/OXO/bctDOUbLXLRn3vK8/DMP11aWs7/gFOJ73jrZXuP73uhapU95llgvdASnPWKi8CDNsNr7
ys9vjdxsN+BJ0mfCOB5LSDNMD0W9920wk3g0IeG4DqgZ7F/tSdsOdsa4nfJgk9G0PcXK5qITk857
NsGJELZzk1OWnIbRyj4XqeO/FFjGngsoQ1d4JBFOqEZeOLSynxgKgL1lTZtU5OAoA0FL6lKB4gCs
pdDisyjWIn2uq/WtPdndJzmQpbMrvYwBLU1u6V3Ubp3JTddmU88MbJE0Mf0xtzZOyToSeUaWu9fg
tO1PaZoCBLNLzgEEmJ8Gm4Lfu6Etxz0B2sq9qDzIRnC9EZi27LWK5EQmS/9eUbWlQLEcx3zhxTu2
UWgEMA8NIpkgP+XGMWtc+3HVM+wt4BA6ymZD3YAvyj/pIVC8Hqg891LHqLRk7DpXjBTbSwUvo4za
hC3N1dRp9QkD55RtOtqfQ5QN5fS572eeFR5K6jRNQIj4MjBNGyImhQMBI4NzonmOI28ExcBmHjnr
V3AUQ7yv/LS/FDP1W2SwHem3ZdxgHjSaCi2yuQzuU9+VJTFUICKKzum22OQb86xH33pg6heEqJVW
eprXj2kJxifuT6x+9bibmjTN2cqFbD1Rlxjy7KSjZWx0vCoEZ4zRateSKJFEKGW4iTYirdJcFMM+
GTxGPBUIr4JNWrtby1iCH+aGSKuNizF3ea47XRc3trTGjuhHGJUsaaABFrVpLU06wsEwQVCJG087
eM0Kq8mcjyVyVgNeq0EQWbxnkFdM5nWRSg/PJtX2JKBVLWnVgQnlhevO25S5WlBGGpW5mKGMzXFV
XM5BTEtn02FztgiyGehaYcNHfh7qfatVkz3DWBMy2ZIT2TLewSXkgMEYpkZ6/T5hr1Zf6FQb1beu
wQDpAsstsqreuQ0zwAcoGsyEDgoBF2SZdhaGmd/mWhV8D8JAxoVrHhLlyFRparn8r5UR+iafY5fX
8zZUMB+f3da104e3JrKh1kFIX4Zry9a24kldkp+8SgrQMazzGZ7Dxf+SiNicQFXDL+N5aywsuR80
aD6D8JmABpxBZRvno8crguW4f9IpDYXgqmdDOZ3NPDRnAXWu001xgFdt823xyssljnAoCsMKB+v1
XF86mstbokyi/ugAGXRA3h6c3lWZt8PXmmbOydS6meUrmYY9DrVDAn9QBTnrMX7QLZbU5NpGZMbW
XYWsmCSgsYkKxCHrfdBUiu7wQIc32yD10uUodkk9CTgRakQJFNI7qGVwtbD1AzZulF7MdG6IQ6Uj
SzSh2BFo4ogD88jqSQW6fDRQ/fSRLTHFRULz7OxQwVTgE1fcJKr8tIXr7HUhkMoW/czq1QcLiZFJ
z6/q/xMYn+GWJi7w6kZnV68cyML29HVuzXO1U06FiGwIGVAro3zIcbT6Fw1bOICD9UqUn+qxqA+v
lMZ+CtSIW98cii+ACeCyxq2o4sjjPaq3rzTFLjPGiQ0C/ER2oFSIcQ4a7dB6AkRsXAXTJ2OJpxl2
SzI21n1QZIW7HbO6/twCH2ijV+6gCcB/oBohSS/dsZ0ABUrgUTF8ScggoOPCjtquN680P/xjQ2zs
K42N4FHbTQib3hRS7sRsdkerk/6HciDGDBRBbCfAs8gYdKlQ/bk7V4Fnwi0zXd0/I8lAzhG1CvXf
Bq1JM7BBsmz0TjS3zgmVdxWJhn349cQgcIJ2/Dv5zUg6icReu5g+0PypCkmJPeO4D2o3ZFT2T7bb
AiDViBw0f8dGlU2+AUskPi0IKbg3fue26XRRe89S0+3Ml70VYRyEu1dAm4GoiuZhrpIrg2W4e6G4
HNM7LOuky3Toq7IjOxjv1Aof5zxLpDMfnEHk969wNOSbCQFWKxgtIMsCGR1RA9CBlmyK/oCijcQQ
cQnY65ha/wFFmwo3vH/joYW5HC8smhYggNDsvB8dgb/xlYJWC5AWzT8RaL1dm8/eSj8LffSRaVsu
OAe6hVyawJ3Pb7AzW3cgAmDSItwPsyEkDG5FnCFhX5Cp/olrpmqCE/dMrpj/mg6Gx20yOANLr4EP
g8C2f0kpS2wLc77pAoUFIFmqd+Pk96ih+5qrRKXwO4ysYgN+8z2HjD01GDGviENkMhix4eIOQY4i
jHbJLWh6u4sWTylvVwwI/7bOH+ixxEXmh5zle+qYHXcTURvu/MFntRguJ3zjavsdU6w3XEDobzyx
ypbXThkT1pGWhY986V9QwyYooLdoCMHzZYH9EbeOrpl/+KCQ/owLA95H2JdOs6Bk/f0JF2bEqZrO
dK5geiAwgbH9igTLQpQY0SsNTKJ8MXf+6M4UBaGN26KJTbfaVUSCvSvcqR03vDfZ1bE/h17VNsH6
uXk3sMJoQzu2jM+vAK8G9UcSDbr84HSVfG4x2EdpVtN7ROmJgAtslwjL9kMCcAY8XDcZhCQs1nWr
sR119F1e6oS8F3IGSBNss8K/6XUvT73b4EFZkVz0BfyjEZvBEx3jzAdWl3ifXpFbkzC7++EP2lY+
BOO6WzMrJD01LR6/64Jj56S1B97ZYONUEYx7+A6r1dLc2rYA/8SmcVziyf5J06ry0XoGpT49k0Bn
RarTJpZOEAtVUMbfkDubMN5F/xiw3T9YhF99kijjnyH3zG70T/YVXqDg+kfsFcLp/lZpc44jIj1N
C+nScguAi2jK1gK39Ya10kHnbAMf0Qw/fTU2dvs+p9mxfQ3UacgrX6IpteSTEZTiIU9JGty8xuYo
VVuM6FCAFo7zedZ0/9sdPFXRtJ94QZFnsmU2j7vqmYpWVuq+FR1cr5s+TxtWeTDGq2aqbfBlI16Y
yEVomDUwCJU3YkbiMx9GGw+JvXWkOfXphalX4s0FAvO5f4yzaXQ/u7WQBdDNoOoFwMzW7A0gJ8Rb
tCxeBSobZm3oNvLQyjyAJX1jLWwbA3MGc1N4rTld6Hmiixl59uTuhajH4MWrwQr1UQPPfypZx9zU
dLfs89BPwH3zkgShjUD7hUx6BUPspxmPNg8N8npyE2ZimeVXszFmv9syaEVAuOvUOBcpk9QsKVAx
qQRanr3hHiQi8QCHcDGbu4FsCEqYzJm8tn2SZKEO+ZYBcUDdh5Upm/JzDmFbyy3hj8S170zl6K75
pEG0WTOkvQRA/GaUgi1ZtKiUleEYY9/Mww0d6/VKhJeYYXlIk4ko0Pckwiy2G2VxUPDf0Oj73nRp
9B0F82U+d4DINxMMBH/Y/3o89+N0mamhz5we72zI/BUV+M+50pk7Y01KMv9LIdXqbSKIZRV+EMlZ
8oUbkrHUXwwqf5zJr0fExs2wcvUOM/J9hXJ9p8mgORf0Jn6Jr9XbEYc3VY3j1i2jeZJ9hEYEN5iT
geUjyxkKvl3y36I5/LsAse/zw/6v4srWs/l/LYkMKwXD/H/Pc3iQuk//a/OxJSmpZor/B9ABj9b6
o79z3YJ/4AMysa1h5HSRlvz374lkgQO3gTqeZwv/xut/+T2QzP0HWy9GazYFjEDkyhCYyW2f/s9/
OwDfGAu4a5Sz5do8ln8H6uC+EgG+GzdzZ7H/RcDA78Rcxjj8x3GzpqqroarKIw+WNe7CtIDzTNBI
eEhX16NX23TrazDUd2HmLOQTZ3V2Hj38k0OZBsG2pYn4Lo8z5/1r5jISqfph6LwYqaVFou7ijOpI
2p97VIzVaaHwGV1mxiDRLNSSTcFUeNWWzTJYTzoQoXMVlEZ6LiwJBQX4jnPSS1M2u4atPFvUeR4t
ci29dNoyfai/dZVmhsNrX+Dt6gTsh3y6LdJYgJ1AQ7djKSNWGrckGSOeC2ycITSkRPIaGCHK2bu2
6XSrTW+TzqipFZE84u0Lp8wkDJNV6INZcVJYReP+K0exBvYIMK82sa47mFkUnCm/uJx34ew6F1Nc
e6QOkn9R7KgFXIaMJMHtnMWsvmV84UcXQtitV7vkgDGpjr8snks1XlBHv1eL4fN7ObP3YCy69/Vo
FvdhYU63TOzTm1HH9TvVBfKm79phvpwa5ghbhI70gOLUhx1TVowaNqaFcSVaUhXcwXXH9+PRFImA
TZFcYDoZHSHBBPqOeE/1YiVBcBuXEg0hhEjT2sYsQxBVy1Hu/aAi/2DxLxgJqRtK+PDWBUaQXuUs
y0eS1tR+kE14RYOnOSxpOl6lxCHvp3RApJy5tOgsqwnuDMHdkhdphXIycI+VlUBxj1vrXSwBstF9
IeOzzMTFpH15U7QNhfIiKsjBfm6dRDeCHC8LLWDA2m53XIyq55otZ+/UWfNpXKrmw0oNeK8ogZ1N
uGBChWJP5DV61GDHZLuHVkQSz92kEgqfWYQPNlmMd5OzEEQRTpgKNu7gvNjx1HWMcw0XHSyA1o/B
UtB16izSmqgIkj2ap+QkJrD2x9gHWkYgxWzPh4wJ1pVNKObIBJi4EMecgho5pBPm/QVVm4safVT6
3reATF2lzhTeqsCwGKnhD3qsrVlcp8zix4QmGM2GKOAtubh0tdvFOSTTbIYxGod8xFtKglPRHmcI
gMGHZpBDZPTh2GyoepyY78cYhwjjmG7W1IAg2FPuLDakUdka/an32EZdlE0zZ+9thbDt5PIXI2Ju
n2c/TowHYMaQsov4mi3HcJkNffc+baozdonkqtRsBj/nRM+CW7UdeFbGKalMv976wP0fXawQe/jQ
DAdI6dzFzHD3JjaBCMVrieg0GZ+yHrazEabyumP3xI6iv8+1Bdm3VGA2/BwvZcQWY3zy4FN5Rx5v
412dOPFBtu3SUuk7YNOQCyp6pjbbLAzce6N/JSHXnMNxNjNSgAZt6+1MkMOlQcjMhdTsfOawvpcL
vZK8iy9Ip+42IU7v04h+cedPdCZEz9amkdNhBIfyxV1Yacq43TTxcpgCKz/MmW0xQuh9dNvTQw/C
ZYvo9hD0uftktSglcq01rV0tb0AB3xOFRc5MS/A0YLV0mwjabwOqX5YKj/CrGmwWkIRLk5rvaz77
6HDt+AOW1vE4jU1J9s0Q3OSDxJy6tjhE2Q23Fi27fYN3l+5hOh+Et5yzJpgPJRO/TZp2JTCNglQ9
+lMbq5iLTda2Um2LYPkgY98FT+/fLKolrahg0GinpGk7kmZlXKNJ8Azzum3j8cbrSrCQnfwUstoe
6oxM2Yx8Yxp1fb6pYxIIJTry4yJlxt5vME55lTHNKuch0n7yIjObetRKs03hz7jCQw1Pv5fte2Z9
49Gskv4x123PjTEah6SdvunWKw/wiudd347Wu8Gy4xencI0qmuJUrJazCjpaYJsX2pNjcXQq4V7W
TYYPH5VyRrC1hJCrC3EK6CRtVifYnSZf5ZDh3obcz960d0XFXeEt/nnuGgb+RG9l+S5osv4+RDvx
FDZUcQ4S9x3v3vQMwbr5VMuVHIzmrXhGOFTtLT0QQZvZwb7qenrxy6A+0LEw3xOVZex6hN0biRP0
XEOtu2R20h4rpwrucKnX1503GTe40PGPNRUDj7DR+6RbvHNrxxZMyakvrBO95+QqLKoAL129hoH1
mfY3hU3WVQS8c9mKkZrUxf6xGWzLOTuMZVE1phONb6LKD74ktIDpAGDVFuAnxjjMj7iynnpldu+5
44jEzTTZyabT3ntxLu+mpTfPTl7U26Dnk9Ylt4EY9yZde2yDqTjaNv7MoRPUmrGff3U6UX3VVQv9
DmcPKs8+Hsk2R915qiHcOpt8bgh2cTPrUaZ6uAe2GHyBW5zsFGlaV01svxih/pZldfLs2RA1DQpP
uufuY412lHCYrsADRCDDYLHOLXMTPyatOExO/hIj/EAo5h4wj/XREgOldLL5eR7mkBGCRPjotx+b
qsQ56hBUkE7FrrVs9TWJ6f0WucF4J3Dy42DrWm7shcDjxYut27LzqPW6sbirLe9cJ319VS1kble9
TYianQxZv0FaMKpdZ1XLOUGJvFNV90VT8M/wvwPw3AQcOZSkzlAefStfkN+YNHTDdXEtXJQzKS3a
TS9aGLi85QiBi7OPqJTeGbYnt87YmC+p7WdHchf9r3T57vVgfYurBt9Nxpzc8D8Q0Qr8lhjLw1SY
qEvmeLlS5hr44DQfZEKrbGHeCiKTdNRUqd1QN0xo6Akd82muLpxBXbhoQ6Pcsx4zSrgrzIsgTTLP
2tNUDA923qcbZeaHdkCDIvvpQSxpx1wkrRG0u8Ss58uXnv0nckctH2K8FJusw8IaxZUzb5ntDjvX
k6Q61V21n7QE7W4En+PEfraYdXwwG8AITkieeRW4d43Vc1+5nyubTI1s0QzX0kxdEqwjL3Vjf/Wr
ccO+4EuHCD3dak4Jz1w3HgMV51EnFJCghoHGEHjpgR2Lf28ZcwL/esz3lM3TDe3f+BaJBjkJcitL
THapieKiI8zTV9yiVpCABp/sbWvl1tlR+SOafu8+nlI8xWD/dYSxW94zG5Dk0hmRP3hcXSLJO5iC
K6PpvG3nLbgXs8O62Wys+oZ8sWQjxpCRovzmZsmxwZEXpYZ5E4/dzVKiZ0kJ32k7ZACkz7dliJCo
m96Nnb5VVn/TG/U1uzUGSR4xnWQCToyEdcEeEAnnnPOYM/9geug6GUIVhEvuVZ0jcPCqpt6kxMTZ
sw+I0yiq5dZmnnL5Ws38rcLv/8cIavbhAoP9vy/8rhF1ffyc6u4rDIHv677ffvJ3lF/4j9CmlwG9
yXV8ywyRM/8WRQ3Pe636CF4OAOdQxMDH+IPnHeBheGNsix953tY/aDkwH/qDDfg3oqh/bGW4/GrL
Z6rgUGVysD+R4kJn9gyiGtSR1LpvqUzCg4EgNcoCJtXffTq3b7Xk96HX/+pIwDoEYWqewyvK/rHC
LGtRi2WyOJKNJ64yQQZR+UVjnOrN3z8Sxwjpk/hQFYP1TL5rliS9gV1CFerIXgdFqTZvuoFthAdt
428fCF+OjR5+lTZwrB8PNPilFcp2UYQVFd+KsvgWG9m3nD//k8MQDGMBd2Qu+NMnB4sPRSHeZRRX
YwgEllqxSz2gM1P2H3x03Kso4tG2+QHMrx+vKFHo3CXzl+MQV0y5YY1FsbSDqxbmyK8vav1N3zcc
uPECsHNg01aKkAh++uz8oQrW0kUd0xHJF6O6+zmZnljOn9TArOLXB1vF8n86GC27FQrmhX9CaBm0
eHk2pTqGDMu3fgf4Iw94DUoj+2gGFKMZBi5QNxBmfn3gf3HTr0h+lxcc9DS8qD9+ngxytF2mtTrS
IkCu0jZwZEOD+Oecf/v1odYP7E/X6PrsZADYmjzVPx5q0bmeSUZSRwNA+7HSiuGnbcYPvz7Kv7yg
747CkvX9s0W7G7CCLjkKeXSXdjs9DdVYn+r2P/vovjvSTx/dWFSpHODEHzEgz1usxh+XlVz0f/B4
mX++KExvAUyr0Mf5i2X1x4uSxEwi+FXVUQ2wipU50Cuh2JtuX5sQYWzKLV5jAEmY844muultXjrh
zmlEfVqJV6S/SX/aBVOiN62sx89+mlUbP6ebhDDAQtNTfJvB6l0kizVck26GIEotiAztEPmLVCuY
KI2rnVkArda8McjRa6q7uQ3t94Vvyws3zuOXoRrm7VhNLr2HBUYZ1PXDmHM/F+Aykk03o2eIinoK
tkOTiIu+X3N+CgLGetuvH3ojFyczXMbPpDOFB4uY8NPgWRwlF/JyDDow0DSQEBvOojQ/0awx2Odx
PoYdio8VEJdtMfTkCYSJuknsRW4prOizDFQihNzrEsA9UvYQBjepAw2ZnGCloI0jGTQA8HN1tGkY
NuZ+Dz68JhrMZ3FJk6zeeR6vAOb21r5n7tBvBtBKJwFL8ZC3i7yE4yq3QdVkhyCsjI0PPeM9hhP3
ckqsnJAyWT55YwHlp3PUh8ar7Pcx1047cLQo0iqhF85pQKef+irsN46DdzYCA075iG+zfOrIAbsM
jK66M4ysf4n5aC7TvFHoVvJvgPfJ8ss9+30VZN/QqsUPvbfIC2wqnH3XUe2VpCzv29JkIOWGBFDd
Ek413aMKFBes6ACWhgogAPFlEdsAGoUlZcj/sndmy3Ei2xp+IjpIIBlua1ZJKo2WJd8QcttmnhMS
ePrzIXefY0m9rehzvaMjOry3W6IKyMy1/vUPR+IhfcIc+ig5RXYdXKV4F/xwjUCcRJVyE/tc0j+T
K+SvXl77HMv5I3wD/yJ2uWUZBI/PIbU54bhk9uLUFd1D+ucrRV6SfYGgxRGLf88mlDG5cDlWYPO6
mpduOyktsybrdqgDOrlwYGhXG9j4iqHz1/S9CZFaJFNewMSeP/vQ/e/HMit+WESoH/mO07ZU7Jym
yQwfKn7wUFmuuLfLivdHtiaBZ60j4VsGcTxUu34sggv45DjXBxaPgOqWtL/Rom+HLp4Za7RCwUPX
tCw7x5yN9UAlvYVQ4u+VXRPSLnMNFQ5HnWjYMwVJnwNtGbugZB25XsUgNSFoft9h9XCr22B4nNs5
28u6VzlxTa2VoJ205bydUxqKRSai+5ULne7rHBC9as2sLYfBstjkWnafoGvUT1EKxOBNOXsollh0
uD3opGsusVPo+A3AFZ4E0VvZlwa3luMYRuW2HZmFZW36A5p0gE++ax/5IHRYEdlHBrCD3sTw9U4k
uo9bqFEBhECeUG9z9PU2u1rsYwKDLU14BxeizzYMo+Pv6GPkocwI65vc2J0vIKc+1t007AHfCkht
GKiQDumXRzKxfnQhvPvGULTUgvTjNvqOv5K3ibvxrmysg6qGrz2OM/DCUDT1Ye2ecxR6N3HPohQl
Hwvd63A5QIcnLJV17jAsX1kACp8B3OZzMxh3xUwXF81jrdYFwdIkK8FdXNkq56VmVxyv0TxA0YIt
cmVTVO4arGS3WZ/j/TPU+Ll1wDxzy+5WaDXsacWKde3wva0ifca42b8iu0A+52O3ACdKnNBEMVNA
CHQce96ojA31C25FeE3ntN9DydeXHUD9qiAW5kqVvf6zM1qogFHHnhM7mX8jXCh1DDCfYSMwpGjZ
P0AVF+B7hFoIcLcBxy1D+JK9fwMY3V4I3S+BJkul1Qdts8+JjtikU8omhvBu42ou3VYV3nmdjx+d
EPrPWJZndZmTogJDgDcYd582ya/sWlW7WNs+DwHwnAA16uoKfChHA8JO3sREkxbCASvj7iRQLDYQ
GsX2ZdfVcfKkMl98NzW71bC8I9KcxSkLFUi6BPkcgM3Y46gkVoah5CmN5I6MM4AZnGhh6M3siIrR
yjC71adk5A7NXlhuRtNDJ290et3zhFMCd9r2EHEa3KMSCNc+k+NjOPfFTdez9xgRu4cOWPTZUHDP
g6rf2anEXBD1KSCUZX7FfESRSC2pR6v+yocMesB7etjjchLsMUsF2mmTKxsjiUcw7O5qGmN1Gabz
58S09Wd/8dgnyz3ZOzNusTPSjm0J5nwFITq8zrMnrwFxSuyYqJ2QPlsln1jPDzhGRwfLr4i7wWxg
rUy7Zt7eQdytpmjP5v7VkMQVWB6HHgRf58zA4+qhKdl525Idxyx8cZ8gxiH8g0da/9xkXYd5BrQx
wdzD1qvMharNuQ1dkeFzfygs6bT7Mg5W+JvW+Hp0AUElU56zmaU0eQ2vSBoUawHB8AyvRjMA7/US
iDNt0W6moQHEzmvigEkRbAj1k7jFFiu0Np868BC4oXZxBE0w63Xl983Rzrt+04sCqvUGk77Kc88n
yATFzOGTt+x/BUEut42lE70xszQ29g4CgfiokSIO48oqwsE/OkNflSsANAhNwGtB27srDHa8HzhG
xeQCD1nxvQbhWIkkYsrje4Q/MCkhCMJupLld2JHEQ/heBttAtUpdl64H8SJ1oFquATXTrarj1tnM
zP8G+Cmi++JnZoYZ65jf6dRmLg99mogLimsHvNabhmOZp9kG5eJXx++xhklBeCcbbpk0YmgCrC82
juFGytS4FJgGpxtYhcCFDpMW1qlF6k3aQSzPfbCkhlSbsQmfM8YskHNIO7EIRttgNygewfGI+uCM
BhaP0EOUjoUBVZDb84nlGv0Z5Z7oGbuB8+QeUVVpbhhnyShNf+dFBfub47J9k4/er+mWHL3SEHOg
UfCFD1mvmXD5+L/tf19gv/FupwsnAYneHz2yRAbPDPl1MUo8duT0nZkfGg7QjWvp4VJFPTl4CDDY
5SgtT5NtMK6wZuqKLGircxa8PFfIlZOVCD5q1F5TD/76PCAEAmRpaXbfNmqRFbEG+DxtIR6g4Zy3
DOiglCTPZd7fYhokdr+/A+86Q4a/Jq2h4+BhCM7xRvncOYMsGJflh6GhCCvDPuSA4jguSxj8KHeq
j6yt35X/ywXxfUFQH9g2zJnXd7xsKXAcqPhsKI3GzIDooU3S4bi8SdviGWUFAoouph6UiN5ejh2C
TISLBEiLHVnExhqPLPlczc2wHzvO9d/fD/ufPp8UFiQBj2iSd015PSYVYYl9doiLwjn2Q1f8qOyG
NaWV7lANQxwetzgOsZDiVKjTgLfl4hJWX5E/iTsyX4JSpjwCoROWheB01WGFjYnU1Mtzx0qCC0b/
7UUGhZZRBsMVnCNDeYhCdmV7pHFFY7hwhLHbfIanwPQ/4F97JpjezbS4IOE+PeYPZpKkX15OxbKE
dbPWZDp/ZEMglmfxqsvlWeHyJRAlu3hhv6XeRNihp5xe2UG5KfW2AfFUMTpZQ8J8bBLPOBiUjQxQ
MWrEyAZXklYdf/843vXZAZkKPgRLvGBsXtM3r6eaECLWiUgOAf32XhpRdV47+qNt4B1iwVUAKhaD
Zwe/w7dATJ/0Q+iipTy4DsUzaZHGuqxdtW4s3LAgFhJIMyEIO8UZRe/vv6D1/h5TomC+5qNZFgsp
5fV6YI6I6jknE57JOyqvHM72hRGGwZeipzTuiNKYrgKETA+lMz3gfdX8MGqpt2oaZETURAkNlf22
hX6GdRgqJkUSmOMwtqb+Di7Squy+NSHhIWdGSODqT8Tlv3j1B9mTkt7yl+f8Lndm/UyaCHqK5BVH
6edP/QVVC+H8IWysi5fdl1wIyS/8C6oWlvMHMCerzjFfvL9fQdWgTRhU4ENCE4ctya8kJcl+6ng+
Jxqhlf8uevKNWQf8JLJMlgR0vIBMvJWdZZ/8BddVuJjWTd+Pp1KDvgwgx+S62HhGUkHr4cY15HRM
x6HMtiYVyJOqnOFT5nQjcGlQ/pVxCgMt+l5d/9xyfoWzxZtz8cXyBSx2IQPCxGJLev1pnHKqs4BB
J7mVpaCzm2kjoK+gPBoHhYXjoJ3+yRtqevK28FWzxhWKpYvDpOdA8/XKb4FS5hW/I4aBn+fiE046
vthPrgy/Cwwuxw/O1Rc4+pe98+UTYxGMsxHlisnQ/M0nTtBQ4cCmTli4RhGQ2px/GhzorTvlTZUk
y2EU6SbxEOvMngvve8pMe19AGBZo1yr1LYYeI9YJq32DZhbyiSpiE1F/K0mhj6o0vs56JLBQHrrN
UuA8dHFzjmmtHGlqDPcyaeEFfVAvvX8MkDFNkj4J2KSvfovBe5OB0qLOuxNJDYARkS8sMjItXo2a
/NFrPbbBXR2K/INN8s2ZbKKXxIPHIwmVd5F/LR/rl3cRVV7k1F1UMvGnK+Ow7U84jWByGsYPvyzT
f3jR3pwEL1cKcLSGmgcyz6b8+ko1m+zcIAI+4SvhPIPptPk+VD4xyVkdw2zDLXJtmxMxhjgG6OKj
l+bNYcDleVEsSZYQ+DW7w5vLe56dwDtFWu41mSTbo5fPWb58BjkXHdHusNcnk0e/13mjcQ3IKu87
UicsfhmQkraHWIkIxRQZcooVyCe7rS17E/vT9L02qLBMA330WuIV0B6k7c79B8WTeP+gcH9i22By
ghc5FNrXt890e1lKGdJK9GHxnLREEqyEkanSWdkT8QlHOu3sa+QHmELMDe6JsI8T+vrB+6G8ea7W
Uxx5cMXT4XuC5963Qdax91FJId89ZGzLeYlAoMlVYHXarz+l2/qJ2eKTcZk6GK0F/kYFMdQj7HuC
HewSYGV01TdDMTGhRhfpobAr953V1vB/aqCnvClua+KzRkIKdQTdpqjOpg4GeC2b+hOCfp8WsgzX
fZUC2STKRsMRpl150rXRofggjzuK6B1WSJOoDK0hLg4Iv/NbK42uI4T84yrvveakwuZeWYVhb9yB
ZFeRTBZ7AxDrvDK1n17ksfSfQugJx9j1xcUMTztYazOGbs9OlZwZfkv2u54I+BZaGkui9p91h2lC
jx8h/oeF8nZh1/RnxDFZ901M0Ng+9AyS5+c4C78y8sM5Iikb40tfYPhR1x3J4Tg/nMFMzL8lQ+2y
7u0iu0sCkthXAyR3eJ9tv564D8gOrOAKYfO4hVzf7IQYBRG30iOicdC4LUOticNt0dkt8s3gKg5x
tNjgG6kOHDUWfFjQSkQIXv44FmbM9COo7yTSuX0fpIaFI2ExP/tu1W47cyTWdsh8CGqw/5/RAOsf
eDWRtY6zktmTA2wN0W5UacXi0Ho7RUPv79oqjMFq7eJQ8p/isueAi7rg/lAHuhQIygs1HlSVHCGF
qTxc25AHCpRl2ZaecTJvNP0krUuLrU/Km6R2ttJBB4fGGy9clE55iItco4pihWwcVf63OIwta37q
tDF6BQFhLVt59ac1FamyYdypvq/Nk8oU5keo6Jp5j8+TCjHMSegSUiuv7kziZ87SybaByXkGIcpx
sEIeFyYMmzIMOQ9VnulmS2BLZK7bXInwKm5M0NtDNnk63tA7BOrC7YgDJYArrMSCTXEW7lwjTsOr
gaVDldj4tc8LZ5M3syvzpA1W8HLRhm1HZNRrIwzgVq6mEBNMXLFCenMi6nW40zn0rW0XUhXsZBnB
W/JnyY5ZWhmE5iJuIdQNHZmZ18j2MJesosT/YfQDeaobs7IULkF+758kVgXhsbQ95UmIcGPXzNOh
Y7jfoqqPYjifYTfMzQ7gpEx2Uw5wcDA7YL+1tKacINRRTvkeTg8AMo/V+mzUxSw20L4z+FRZYRpX
6LgNbFtUWX5OiQuGutMGiqRbyKu3ZPfauICg+RPnsY474qQ9CMxqT/ZzXd5xGNtHJBhWtutrPsG2
UmQ2b30xzign0qnWl4XPhGlrsFRaLKREf2zhJeSbKLSjfolu5XEmXkd9UhIeN39HDRO4CL0VInhy
EuLmTJiJc0DzkLkQRLPG3iRVEm7mPgQiRylUBxip69SBmNWkM4qpdDbOzTB3dqIOI8nHDbx6K0h/
qs7iRMB8zgInJpeF/w7QAp0Vr0+EK+AIxj7T0yXGl7accGdFWp351ok42gRXL39wDPt+yrXVn9w6
ACwqEeBcyr7kSIrwZuMHAhjc9g5Xe1E+Idku42OD0/e467Sck3OCNdS9k1ryWY4hVHSf0Ggbh18M
ubZQcBh/oKRcZiY2iSJrNCxbmr3mKdeayiKN0uEOfYn+WrexjYSbBmnrZxKCVemH/B6ZV/j6l+0g
TgDltnPTKSnuhUIKvdIu0QFrhRv6uMVDOk0O7WhZeH54iCuvEsOjozKb5eVM06bbe3kXd9fj5Ch/
bTaaZxPrkg9WYQ4jzjnBggewDN7ugl2y3dDNjdUZmGRoXafMELJbyydf9Wx0Ut1fKliGFJ/xNF7L
zHDHbaULLl1VM+38aBVq3puZt3z55aNr9ic+V12IkyNLvkUPRxJHV0iR8zrIBpZOnUdZclNies8w
s6cqiPg79lRLlfFVI5ypxTWjjk0et27H/rIg2rhbJWbf4GeAAam9BRDF8Iv/jfsG34gNBDX3Uier
snhA3x0csZpMwCiB9ngvsMl41uUiHhjbdLq11Wh25xFlbnpe1Rgg3vmcFvuuNMWpCaLmiR7XbRZv
8sQ6Vn4U9OfkVCGum1qvwYUBh8t9bXFb13iMTH/C3pDXY9+ZxJeTOZd91m4RdQd8HYof+GIve0jS
5PGGPoCWNsE2q9vVbhF8Nhht7gpdR+hcHba5qdXxbYI92zni+VRupNVaGPbm0uE4iq3goU2NIdrm
VskymY3QDs6cshLN94INeTpC12FtYMnDOwLXmjuKNnzYcsjo5ly0veUSV8w4j5PWHkxK7yb9wtwr
uDcmyvTjHCjYc/hvTR2jBeEN2PsQXL4dC7G4NmlsFc9qHoteGyjLyJ8YBnU5Th6q56GDdeh1B6dA
fXWY9eLGhnFGN+/rPKuqy9IdnQvmS8QYE4sGPTyaGM2tfdkV8T2VSPfNxGgPPYWXdLAu406jZ9WD
33AKTM1dHjUieRTVbPvDCtegbPpUK0xf+GU4FW1j4iuioxHW+mscmcaAaT1h72cJKMzN2EHo2bc9
SrMtnEFe0sRSqX2NsmGWp8KtF0eRejDdSwfeKvQ5qptuqzFAwTvQL5PF+sAr2Du6Lt+K0R5bRCs4
B+1nskf4qM4YeZspRC29Dmv8Oz4DcDB4ilveNU664IF3veiuS6aObLBWHWDbXcQusS/9E7kM2her
LBu8TxLLEb3RmDA6eELlpMc0YRdgnQCzFJU5uplmR+MwjReJrbLqwmvr2L7GPid3z5ivB3yvcTSi
y6w1amZBHVTSFdVYry7zPOTzt0A/uy72sxh/PtM8mxpAFbxsXGYMDuqPy5fG479IygdICjO7AMjr
N8y/5M8Yx9byFenv5w/9haT41h+OsECvf9pFE4jyv0hKYAKksBfLJXYSjqFLQ/I36c//A4m+aWFJ
SgQLlDw+xV9yL0f8QQC5CYYCZQD40ZP/Ru71FruAI4QCwaHfWDjKjvnWdLgZjVE1eSfOy9pBULoe
ogIPo5Zs0n0Ym6VbkIA3FdVFuihKGB6WHCP1FNeYEwS1fPaSoaTun0wMMUfc2SCuoiIh4jY9jyzi
FTHCKzltMOtpuw/afW7Br/ivxaQBRh+3lo0d4uTbT+53vUaYMbfndmSOtyImLFAy8LrAmcs8aWOC
Y/DLo/2H9psRx7tLYvu9TD+YhZCs+9aP1khybCEw6DyH33VRKc9IkT6A0u9TB2MMvMcbozmI1qyf
UOLgubXunYEQssAFwt3JCNXxWeglwEDz4C0FlhvCSLGUO16zN1F0VAtOgSJZ3OeW4Bx2wrI6TzvB
rgg7hg1KkDLorpoWJzsiTPBc2UUap4Fzwx3G23wG1LfETIYsOWYdJncY7sC+CDlkWi9cxrcypHL5
WXy4PBHGlKrre/osY7qc3MS6b4XNS4AVoXxubYZKOJ6wbc2qFqfWhxGy9qJk4lRKgkWxtnxyOrq8
3TRxZN0LAQf+r+KRuIvmyViKjMjVfIzRIjIGbYVVP1mDpnYgfKmJr8a44BO9aOUYH8Xjp7aRMcVd
gzvKPeaQoju3iP+wTnOmPfoAb3LrR8vuqeRU2/H+RR1VkoEId7id29K6N+zcGj/j+zoaX2xrsatJ
upF7TcQaNVFb+/QDA0Zw8zp0DS6d1wN/W/cZn85KF39fen+QLIxeALFCBELuCiy1iKF8LPnJqCTk
c0qt99BPTI8HYk4jDjfBaLpJ3JsYus68NruGm5RMDk8Brw9FqDAmgPXBmUns2HIfqXAkPmf03/jl
680oVTPfTXO1iClAYMR5RKERHzHTs+69RUgYNAntgUZMfh4gxhYopZThredh0JdxpOcbFE4xTpH/
Z0DWED+ktl07sQjzAKrKivwg7eHaYCFyCr1ok8tGYOTyj4Zks+yr5yhV8nJaTMkMpKAnPdT5tW1n
0bMFzeQABc/BSAqe/XMZZcPn2japdynOKxoTVIqDHihX43SZjhZ5mE1Ha3TB/2RFdWu4TadurGQ2
3I2kTsAjD8OCZK2Twm2vTDVKe9fJyCgRC/SNjW3C5JBIY8O/cAzrTxp3nl1iM275MaVTXz/xxyL9
UY96vE0KkzPbzWm2sPWSz52FU/AaDoK4J4CHx5NnRuOuDEj57irTM7XB7FX1E3eGxeURRzTviaOl
ZexMXCUeOzSat8C0LARj9tgdidcjLSnLTdxELZSVqP07mBMD0NYuxUb5Ghpog0nLzPlulz233qt6
rgLdiEpPsNqC7TjS2q0Ry1BZ9JLJbRlnVntPZ24YD0bvzc2FslqjvZ7GgE+SM+jVn/Aun4JPiYPJ
4y2CekICC6PFzBTXo7N5WMZxMz4PqGIV4nsE7xjOwraKuBGwedsDhQi9D366rJ66Qc6+fnmRs9Hg
wVUGVhNADMuiUK3Db8EalD0USwLrPunRKK7h8cbuIwl3vXWVhgEbhR8JQALP1uIEysMYDl8LrkkB
l44HdIQtJalodYT9XB+pb5g/qexzS3spwMbDWbZXVVGWrs+UiL596+WR0W6tTPCbTF6nY9d4PHOV
k5KSAvqPn/0+bLLv0sOxCDbPhKxkW5iDZV0VnD9zs7L6NKKEKi0f31LiGaiNYsuGbUGmMkxJI4nM
L9hE0H4kkX8qbTN4lEMfQogTd94QjXotiqr/tHSb20x18YYXY7FFjOIzG1vLDRRH7MuKZNAAEGKS
Gxp+eYBD4+qLyknJyoCQyNB+h2TXLVMYnXjvsslUZ3Xtmw+dBKKzC/OLQZ+9UiXamQxn41US6xFj
y8yKvuZd6H0f0TquSgwzr8gDuOiBqKZtlrfjjVuhrZP2UG4LDil8Dzv7Fvpy+UU4cbGzShPijjcX
GIoqr8UbA/WfV9OjQxHI8kvSoPNPVor+JDA7tZsNBZliGMd1id3PFvpufUVAb3Eh4Ypse+3lN2zr
9Zc06OO7wcmvtQeatW8xRNo1UzPiWoqhKYncyV3UufknXThdtGvBLS4CDrBNnjXzMTeCbEfyQQIE
p0tUyR41ajLY1T2HTv1YyqKON+nclTuAz+pz7FJNC44eGDMuvfwaq8XxVLujvVpML4EpvO5H0nrt
Bgc7lGlzGoHsWNZJ0vJjWUpM1ITAinJg07XWALWtqPZ+3kwLX9iuzjwkP7tIips0rOq9idpnQ1xZ
/ZhmLTye0Rrcs5JJ9rCdCq8/NcoJ77DxcvcELAAb4UxJmKMx+7uJYvtkxKo5Z8MG4SlLwu6MxSmV
rLXt1LWYMCxC+aaf0kNMTuQ98TTzN9PM0/MA27zzluzD/ANy+5sJCCURIDz/vLAlbFgMr7FjXEls
P8Uc9jiqGmJKuRDktM0h5BiQ61ITaRUtY3v4fV30Zgz+clXUwQy+qHSB1Zeq6ZcBiIPjPA5tMjg2
Obto4iRsDDViXP/nPPc/ztne4Pcv13EJA6BctjDDf5voOcSV23cB4JsD45A91WzZs0tikUBv2DB+
/6X+6WIMpgS3k1EHMojXX0qwho2IIvDok6C3rSokqC9KCyMhcPf3l3pfyMI28blvvm0ySHqb6t1E
4GHGaLpHm9ypU9lTeksd5GtYhdV558Fh+tfXE5hLCF4ThrjvUj2ETyZ0mRfyOI9x+PDzCCpjkxND
EhihN10ycXt/f803Uw2eHV+O2S+HCi6S74r1CctvFbTKObZuSXXlGRiUUpYw9V+VYE4hBCt+am0U
A382YQeO//olhVItuc+m5zHSfutqUeGma474xR/7PmkPWgNVj0JXPyVy//EVfb8UuIonGE8vVhx0
Jq/fGjyqNLLOzj1GCmbYhDPG3vMJtvv9zfynq9BQkkK0KFjeMV9c4PFG4mx5fNGwuAlcXGus/x+v
iQwYqJJ2xMNjcP/6u2TkQGAqX8mjhXnpnoEtL8UwEba1RRwjTqoGjvqgpXu/f7Gns4fxtUDyuezr
S5bJQMZk7jpHowrdR9H7EUT3gVKkz2Felf4EDOJ2M6/I72/o+8W+TMJtKC4mE9x3KyKAOGnOtbSO
Wc/qDiv2SYXwnpmU638QD/MPX5GXA5EYJsDogN5ulszkWi5VWDjM44GBL1V1PndwzXNnoRIuHdy4
vDX//vuRoeILiBuQpd4K7gaTgMkYSsUxdxEElQX6k9z04z2Nzocr/YWP9Au3gKUegE5Ix3GIgPLf
r7SFwG6yn8B77wIfp5EC0wtYCPktQbHtqUpRQUETo0weNXUdLGrcB4dmGLGhxbGF5qKC+h1ZeHZg
a0nVOZcoKfwMcO+D2/J+4w0QIZKtwo5Eiv1bwkCZSI3hSMgbvowJ1gnJ7k/pYpuwGlIw41UaUNb/
/kmI92sXuSaraiF1oRh8y6iKcvCSkDPuaPgGte5IqAUku3FU3/xWcGTGdbi87wRGn5jnN0/DIJfp
EOZrt01nNfm+iXrAQ6ok/AwmAQ79+w/4T/eEPYx3RZCeDdng9RIk4iGeB59VX8w+RbcpU1xhkD0Q
w1cmK5jMH8E479aey/yI1bAQZ3zHeXvBJumWon+aj4MTkgpgMldhcFjymo4LM/H33+6fLgZuZEMZ
DNhq3p4C6GICsgOD6ThGiBTSMgsuTCK+CQk2a7qk31/s3aPmm/nY6gsTjw+2M+v1rSwyQ9Qgt9PR
DSWNZZQo3iwWIl3i7y9kLcyLV0sOYSGyU04Evhy8rOWT/FKB5XacjMTaaCqIlkGRSQ/Xrw2/U9mn
0Kjm7rxOB5AQJ3IQDZGowwi/9uwWVt5yDFbNeAvzAZzA0DRL607M9dPsIQYwDRcoC9TL3hH7sLTn
TUZzjGn7dK3KKkDh//tv8v75yIX0AGAK5Rki7vJ2/vJFknKCJo8p/RFrBqJnoN+eF7AyyHud/nXV
5UrBO4DPFSiv947qqyLTUsMYt8eW2e0ZsyO+f4OB0dawxurcKccP8cPl9PrlKcGeZD+EJLQwdzDY
evuUyrmwRdNK5+g2o/N9SZPHnhSm0gsgQnghqE4z5/JTNY7WBzsdwe9vL87yQvZqc2UInZwBr++s
k6MWcXC5OQoBkjRvzNR3sw6K2dzb1lqPof/VFVnmbPCaEd0piNC1lHYbJQdLTfDZLItJm9kXoIjz
y3Swab2lsehbtqt5mfy3hdul+57ff41/pVHym7BROPz0+ReZb1c3pHcg2Fher9zgMNhPjKjqI6wy
5oGW2zGQZNyFmCCEiX+eARwhhmkGRjJ+BJ//UmIL3W5MkRU3mAamp9ZVxh47Yff6Z1BA5ZUw9QeF
w+PPtABgabNcd57sA8Z/bX2hMgdPrbfBAdpPxNoZcokJLC5E2Oau+iaRCuzbHHT1bM/pok/PBXH3
674WufimW5+xTUrcFC5TY72AoVOUxdcQ5/izZzQMt7HCAPQOWoJrDi5huxiWNzN/OzfeX8XngIvz
uAvypa5pIKw8xWUupx+g5YleZyJaRMJTOwbZWeQb4y0hBEV8jeQrry6yqBnUTYeSqtigzWJ1E0Fe
Z3gboQ3atD0hNzu49eNtZiLajlyyZW+9WnTfRgQFMwhvKufvtlv2ziVRUQsUpXMe82gm/CBfnZm4
5uPeEa3rQHq3Uudi4G4OIBq4L+2STGXjzq1xudyAg4BcqSV3bO8XxBVuUYLyG3FtwttzJi7nrBlT
fK/Hisxd3PJnTq0AegYQTpzbDLxLPUh1uySAd5uMWIj4mn61atfMx3W9RovpnA0DthnZplcDweF1
yVQMj0temDniDSrLgUbC8nTiXThDSHhGPBpMoxWsnuQERQ1My697Bpgj7scWlnUBKCNSirG9F6WE
L+DjJ5ZdlrAirZORtJwNL3UAmD1v3xy5QA2xC5/5SG6VPZ2HACF+A9pWjT8CNYfX/jygEX6B4GRO
NsOKYFrxk1uQhDF8i67vULj/XFbuon98Yctoz07951ImQG8vo0Z4SDF8ck5FfJMVKpV160reosZ3
F+UgvC4oWd2Cmdtp139F5q2H3YjK9PrnaEaQ4YBN/VJIRA61nV95SHZFuiCxLfA8LAvan1GYIPAv
x5/nktd+HYNdeRfSYx5BYjjunLsK7U53jmiLZVrUpLkDQTrcWCccHPgngRUlN13Z8EGECXayq3Or
uy1n0YxfevgTxgDQI2Ee+FXAyF+Oubh3Uyzg1wRCJtN332CSsUV5bzk3k6hBgWNGz2QR9UJ7Becx
Y4AYN1zgCt4Vh2kOGltH2d5nCvNMwffHLRc6fA7Ry0hXYYgCZs0WLtNj3jKG3kw5oCS+NuXsA0kg
HTwWpjkCtYGQKx+AbO6HVP888f87J/1gTko7w0n9n8ekMPqq9vlb9euY9OfP/M03NxcTy8XLRNpQ
S62FW/o339wM/qBrcTiuEURZL86Xf09JxR+L8oJuG3kChY9FOfG3Kab7B/xJiwP+b7OVfzMldd5S
X30c8hAgvZzfjGvfNqZmEddmaMBjQijZpMEO+rs/9Y/tEDhle0zNwkNym1ENxune65SbyAsbpgjB
fUXgSE+tZDU5NYaBOJhn9mVpUCaQiIIbemSmeMHlbdLt+yxVY7jP2IuS5EJGemgw9uL/DbHtg54Q
OJ9MOWgM9FZRX/RjfCGGAg9qIpp8z1jFvgGXY3D9sjgiJeEcxbgzTybMqcPBfLJejBkIPWjr6S5t
Zur/re9E2rvx47GPg6skUVuNCTt7U+ETs7gGfSXpLO/b2ZhWsKvDbE3yHey7n0Xff1fNB6tG/MQw
//OywWWXAuv511Xz18/8TS4w/6Dg5wT2TIvVwQL632Xjyz9cHIYs4C4WJ9Rt/uqvZWP/skxMDGcX
GAIUCdiKgfe/MBACtXxTZDIDc/kH1Yigk6PKfF1kBiSv+WHl5wfbj5407msIY7Nq63rmI0nwdwQV
H0poX49+IR4nWHTYYUw7dKVHNZHSPRuNdWZjbnfW5QFxndCCzwJsK/btZBKcaGBypYaAOMtwcDdV
7KHt9DsT//+8/sIOYt4aFnlJDDX6jZ3reV37SbILjXLR2Xu36ZD413pO8EFUxXmJVJbfRsGH8xoG
lIZlbSbttEeTNMFmKK5QEMtVrTCZS/PxjNpjvpEMApGTao+6RPf3FBEsiGkMYTHSwzuGuNGzLffk
EH12nSJhsqrzPYdZfKmoqs5TApLXplkm14LZ+1YyAr0Gd9sSh/HQj6hYbbi8U+MiiveG5wrm4Qo7
fw2nuh6/JmUQURFjAWkHc7UiMcHdy04TNeK03l5D8lprJ0f7Z9vfVDraO4xgw02Suc4Kd41nC+Bu
bajhmGIsSAgmtUQKi3I/qxLXUy9Y6dgrb4um26l8ggtmXIVTmm97oxkPtY3j/4jDwm1QW/mjgvb+
WQ7prgj0zSxUcZuBUF4kud/2xAN6JA0SpnDZ1nakt5Y/kJyJD91jP1fJTWYDo9tEz68JYUEdWUdD
e9fYRnhnOQIBYjbNS26TfJGhNxdQrZMTbsv6kSD77hssmuBhLOyMKJ6qpwCsPNrZIYCQp/GOBS7x
b7zFQgj/ekqf3IK8pmy/fvKS1HMRHQz5Q8n4nlBFbCFNK4fSWM7IaWGG0pNHZt1eeA25cfCzBDcv
sHqxenFF6KwatXi32JvMlVkeYcn3WCz4pUdiC5RmeKsVugjcSTABgXGzs4jL+uJZA3XNiyuEtJLw
4YUkjYN8AQcvwQ43q/Cdwzf53FloKwAS6Ze6xjeKECmyGimx0dMWuENslWmP1+iLk1MPdZPmJHLw
m086np9mrAuze0EwEjxh2v9h77y23UayLftFqAETcK8EzeHxXuYFQzbgvQng63sGlX1LolQ6Xf18
HypHZlaKIMAAEHvvtebSGV4tCaKvS7qYn7uRSsNAkJ1Fsh+4ql3Nf5OwVeUCQthQC8UbJmRwm7UL
wGLgI317XMatSdjBPXu84tUd4yW/cOFqkB5E8tMj1BW+YwnE/jH3KND72vXyyFn4HZqg4AOtQcF0
5ZVWIezENq2GksqG+++QwrTyN0oBg4FhzC7ZT4biFWsqRuZW9F+RlUODGJ3mGyEKcI7HmoGk/mYZ
wSnBfhotPp5hn/8gVw2lIVrHi5w4CR6EYg0KYyi/F2UiLkmWGp/7TJBF5TGow/jKiaOmBy01usOL
r0r+w4IY96M78RDZUpwuOzPsYRXMIvt4WmmZO3C0VYawR6hwgFQrJkF0PwG7Nli1INZkyDiAUb8K
UCTv5srAHzuUwn/oXDgDdQ6JxFKQV7pusCNbjkiBqHp56o3Qgoxy5Vez47nZF5gdvp7s3JVZe3dk
4y5X2CLtx5gq/XFuCT5OWJFQSEmE+hja2nTtlngrq1jxQRPwjg7IKlt0mRhPJ/Px6mX1U0ur61AX
Q7g7/VrlXNZPqVwoDvo8robIGqYgqjVBcEHzdG0x1yW+5oQY9CQfP86LpFhWrPqVv6RB8CHoxBLZ
J0Zhtt72VULndrkfjf4Z0lC9mdz6Y4VQV5YkvYfBjT2Md8CM75PJBN49JBdl1n1nuHUVOjUIGGDL
le0/qh5+85QcwOm8yg6wItJIqIYattjELo5rA/zIUkeBBjIOvMfAOTgk1lqp5T0KyI29RjhiQyFW
XmMdPR/Ao+VTbKTlcpuqEJFktu1hQToaCokEW91Zyka7WcsF77RGSFIfZ5sgnMQOMx9s8IZG+aSh
kwO4mAR2kfW1kiA0IFO2GlFJOlJzla1gKysbgKUDybKDaFlBtoSwDgFjGp07W2MvDWm/B2lCogTt
slWjMYlKGDblAi7T0OBMmiLoABAHE9NEnf40asTmpGGbJdRNBCYV3G0tMobIWRE+dRn6+cHRsE7X
XfmBUwCeqsUbn2moZw7d09MNBT9sj7kGf5o0pS4o5vOtGYzNDos7IzZIoY1Ghhqkw7UaIqqqmvxM
DRbtWPiHbCFhwp2gdlpQNQw4pKO1fHeW5rHRgNJUo0oROZsffQ++Jp2j58Hqs0/LCW2KghhxDrhT
Eyr6BuXroHe+ot1M68rzQCNSZaZpqYxiRARAygZ308JTJUgq3pkMem7pzEFbdU7k1WrQFNZKA1nX
ya6uaxithYa1sqy6nakBro5GueIEgOpajkbG7DtvtqKnDO0t8K891f1uLe0jUsYcMXrziYkSIa1B
H24za3pvapCsqZGyoYbLGlBmaeB9aBPSXDV+dtYgWqRPE3gYdOI1gIqbDl4tHHkz8rgNN5mG2WKw
6CMkGdvBMoPrWRNv2SQEXwkhmh59zcPNNRm39jUkt9e8XALaZuyWdhyoCAHRS6ZRWELzdZGBZN+G
risuw47c0Er2MdotY9rzTp/3ec+flSXS+RV2L+K++gGVp9rKpGVn5RjuZm664LaZGkJizKX4OCOr
v/U0NNjV+OBOg4QL7iKe5Ce+cKJRw/GJOgxgTV5PJxZxf+ISJ/3q3doaVhycuMUDBGOkf8adZxHp
mzu2avkRaxNeKwjkKc/Ga9/tBCumiuWmbhG9bMQ6w+gBCntbI2y/FBqyHGvcMh4vDV5Oh0dUgdCY
1xOZeQgr43aQgXtkp5AfLLNud6nC54SFtBa7BGB0VSL7sTRIeu7S+QIvXvvOg3ND4wHgNAK6JJp9
8ugM0aQo+9djrgHVpUZVmxpa3Wh8NZl+fdRopHV2gltrzHXcArwGffbZ1wjsXsOw8xMWWwOy0ZCA
yraBZo8an82e4UbVGZMrKNa29KICynZ24m1n1QSGem67aNU47lSDuUsBopscWgG/eL0B478cOg3y
tjXS29Vw71VjvnMN/K41+nvREPA209xbJzc+OEN4a2lU+KwLzpaU+X2oOeKjJoobkCA2HX6sLSUb
tzhTic0Egpw3aH0HVG3cENG2bHpzdl+dRh3Qyslt7yA8BD1wq1K45kMQQDivrAPjpT4qLLqKUy2/
tYr0LM1Fn9qaKDPNSlemUpep5qeTGxsf5za+TmX7KGLX3WIbzo7LSvRKnAVJOGzJvMytnees5Bfw
dLWu/NHw0mmXEexiNYe8nDP54HhEdXIL97PE4zaLCV2lQazLq5StibaWyc1yalMu6kgSAxQsl60K
ZlJZ5i6Km2zaqqCxSZscc5WhPMYsWW9LLyUIvic/dfmS5GQ/ig18/NqGPFW+U6V4MEj23JPXO0YY
5+YngHqEyi1rfyszt95npO/ckGT+vl2ddLc23mMa1kZEiu8A1rqytwWZNHet37ife1UvUWZX62er
t4abuUSvmlrTt04u9m527ekmmCZn6zMWJjiA6mfjMqsJES9dz77XPkq2Kjs7Hp3tYvgfkWvHm7Yc
s0/zIInjMTrh8L6njWWkzJIyk+TOtodHNKXEyjVBwquSAakaRHowg/A51NouNxdXqOYI6Sqyr76t
EwHasrul0R8VtfiS0LPbMhcILxe5etWODDw2/XLphs+mmIevfu5m1zOiLfbxvbhwaGsQNhU+mdMY
mjSsp9XQJMD8uK4xeRPrKpZrkXbGA3aL9V2B9/CmT8ovFKASOx2AngZOyepeMU8Aq1IlX9qy5K1P
tuVXf8Kzj+VvGPBfpdO+s0xyr9rQ29m2ox4xdK8Re6BHh0zQOydbiTW3iF2+NEXYbkkJ5E4jhvHV
G+fxqm2c6notiO+M2mUo7vKqhXoPHSz5XLU9SVpxloIwsxjE8R7scNBRGtbsA4ow+BqQKpSggnet
x3SUwbuh8xmGOWX1eU1qMm2n2BGQwypf29TMuXqu2PTvXGsNruIayhfNH/CP1kqUBcI/AgJTXtBr
fpvCK/mAptvaerT/CbWHjRF1JDnUG5uD37Wk+d2R/JRQ+Kbh8IwAqkPcONRtBexgw+55gAmt0pmU
0q3TD+Oma/vpOzyx8sJ3BgxkLf1lZVTfcoV+ul9iTEZOf513I2Ap2QWPHkLJe5kMzaOThesWIya7
WwgqJAPXRGPETrrNwgBrY5K+UPjFW598hr2RlcGxIGe1+9+uz4/Anze6PhBgtW/gP3d9XlOaPmdw
jn/+0D9tH9/9l00/FOQMEpmAZinDvH+6pSQIgQZiqBnS9wTboTtC/7ftE/5LGxcs08TlgfxLd2/+
3S3l05iB+hqLa9ue99/0gXx9/F8mnRRBqBBBFDt8CxhWZ/PoYPLqGvqadREES1XMBOsEEYmW3ITV
0pIM77AJjT8ubJYZuAUyeTHHBqKbibodxMB469QeVXA38U70wcPgXnCD+2SRzRXyseK5rvREkobY
sY2HZ4CeKoiWsf0E+i3vUpLwOvnSd0b1erJWNKUujyebWG1X+ynqBPSMWJT76YfFkpQD95PTeLoa
Q3vIzqY2uIl89UIsRqm+0R4J/ewy7cV8m9T+rivxgkqVXTH3aIKDN5HDA3NIDhlx9aOgRmfgvLWT
2ng2hNuQUpCw0yczFckiwR6bnvaL2CKUU7dWpwhoyJPgY5EXgX3VU5BxWWrbvqBwlNdZY2GLzD36
wEx1awK459ndW61JV6fPP4tyra6kFnm7wSq2bLny9x1Wfh5HsdgavudGRezMr6fZbVm7ljyKfuSB
RILPPU9U0z+csjVMNRkfiBVm49Ar9ZKY6J4BOhZiQz3e+q9NT/5L5LPjA8jZacE7ib1mu49P0nJ/
FYN9R6IvshSDiKrnUxNibASPMg9m54eT7AD9jfX8Q1H+Q9990uOHJ7/sYs/W8w95RNG4Wg/jFEwa
uxqZWc8uhgTgoWdE7MBqwz7hTnqcx9tXpxy2lL0nnYDVsZ2NTn/7Y1AL2BLVRTuSdAe5QY/MXGfJ
/etGS0btcGWSxpyTtowgd5VmN1KvAUuxhvQD591KBdboh1XjxBOxRoOxUxfopJ2ww6JjWy4/aanl
mjP6fs1oCJ2jkwzup4b9SX/Ardth1VP9ehVWC8c/qb1sJPPM3sTKCSHy43PaDgfPoKeiiIIWvsDM
FI0hssyQpJRTzLT8NAqXMYi+rbt0TkaYoV8IUg5J17ol81p7FYbYlMeh0XI5ACzDV5KDaJGwp4YQ
QOJEuknqlkknbDAm0TUCdLyZbGv5PwQjA0a/nj75YB20G/Xkk+hmxb85javh32H8Ugk/y0mudsJQ
CQPqwiYebfM+SCfv+nRE9NpMhul8Oce5sFib7WRzfTNtmZm7nEGkI1yGqmK2GS12nSU+mcQjBpGQ
tMI8LeptMTFNm5YeEDbzzBUPNFqYQTttUh9TJ4VIGEMxdCBgafaAdApOawEycJ2Q8/dODNlivJ6+
ZVCso7xgcJlWEcoIvqzbeKgWGL9Yt2FXIBco8p4hR+/Nel5SAmZ8AhVPN5CJlvZmmfr6UNaZ/e2w
hJhvPM357Wr+OVxSpEqkdNLHQmQDgK82WBChxhP/GKb7GU0EgRtl2adtU3xfMTx4m8wzOFbF9qXe
SDg/5aEeURlc+VapsKk0uYqUnw/zdgjt9YLSa34EqIGfBvf+B4eV5lCpkvDLOq1K8mQFvJIhGKO6
cQNyYWyjpei1AbiNJZFJ0ULv+tYz/fgqC5fwlc2Hl0Ab8K3HjGqbdlrXNx8G5M7xntwl9TSxiumC
BeWeAt2OTLZCD2M69F8yA6X0puCl81qEhXoKPGZEvk28Cr2LueNkuADX4HENzq7UWLKV1l0fDeTo
khwfoi2OuGTTeqHAnlzMiNi/tE2G7c0iBNrBk0RO8sbuaeVKmdEnxq6LFExrlDufTq83tvXEAcv5
bibCYEeBYMudMYDntOmWhRh0RXN0VOrQ8wqSJOp4YzxUVlM9FlPt6bSfIqs3fp7YL2G9+ntYBcs3
eHbOZdyxgcqmwPoKAmR9DSQj7D2C6Oy6pVD+5rRqfh5ddzk2JfZdNskYRlLjBf9295rYot/SXNGF
ZxjgmLOYR9vID64twqL5d6ram8gidpU012+Y58gRYy7XXwUuTWKUhj6x0vQCnQ9LnvVX9HJ94l5s
3zqOa5fflK6Nc3wmjxmX0YDnO41XJvWyRf3Sld+geiVk2AREtuB6aAngGVRwW8zGo1UiZNqZruUQ
QBdMvXVdkK3ZPqzCIe7ODA/D5Kn9yohh27d5czPTO9nkxhjfV1PH02Sh5wDfaXy0quo9vXzIKEPY
r/Iwjalz3eSVab/E+NFeyZnvnoj2vk/cqX3EYQW6Q/bWI2wJ/6nyh4QRohqCu5aS5gKtcrMzZWK+
ByugrkQcPK/S9t6NkAwOtXIprtGdkADP7wbwfUL8wo1PGFYDTXVs7Pu+pyvo4Rlxd4WZmNfwF4to
iYGoPvQJO3GFKntXEJNNeLbTqU0yAQDfFbNZmVsQJ/PHuFFlEaHvdwmKKcexvFjaokAuZwlKW6el
zajM4dmucoQDyAVRpKSOeTfCOSWqwmiOk+ewqhHQfFS83q/mYhxvaVB9nLugvWn6lSx0a1aNF/lV
PFzDkci2E+L/pyU0xNWiMusht7zh+yRU93FBENJ+UoNZTA+p18XyaoBafZRFXkV0IN/byxo/JAnT
iJwEYSoFS13DQ3aiglzRyfe6y7F3jDsazN6utx0Cihe//FYMs7pudTMlJp/0gez66UOQevFW4lW/
D2FJ36lxlj6I+ITGnun6za3PePfGjFu72iYQeB5EXlPIUxEzrCgoJYSnLpu+rD6m40CETt28xABh
LnOzex14Je4SMBrbPjM/WLY8ZsDor43FFe/nWcJzhcWBmCfuLULek+QKgLm8c4J6vBn97gLb/ADR
2R42iQmZCa9cA15gTgbBGQZWZCfCAU/S2OPAy8+49QRLxSR4sJyD+oIpzjs4kGQbQ1rZdJhFo2oe
8q2nimJrNRPrwCYrKFEecVpOGK86gg3TgccrfK/l7+Bx7cZ5CKTw7gMsCk81ECNe9DR5OZ9kiPJV
7Q1/mG7o2zASHOWLZ7b4pQkd21qOaiJZLe4+BKXzlGbkFKB4zgqsWFa6VXaRkWtEFutmHEh23Cx9
ktyXqnP2OaCuZ7Prpquld8x3RscfnOh43/AEmi5SxXhnO5ThgzMAUIZfhjJqsEVzRd5W+5i4ZTFF
C3FIO5i+MLeTubYuR5GND6lOBu5i70ggXXBdQ2l/Mfsi9jZuOb4mY/I+g3RC49gK4g1IJvkyNWG7
8Xs18MbtnUuvKdWFMiUduzAJ9t5IzxA/YDZ7m7IkNCAK/NHr9gQAu9wJ5ZBHjXLbvcAWA846CfF6
M/I8NLMIXpuQE58a1T3Rn/QZ9LZxhl3PopmV9em2LcJ8E8R0qlRnPSZALntwwgkEYSA8V7VY6HiY
yTJeKWK497NtM9bkz6gbv1RJEPk8b74SLOB9Z2Ix75h1uusF3abiS+P77YXW3TGEYmtFUBe05WlB
ryVw90VFmXmkcbbNjhZdGgVjMN7MdAO38VIMESySiRwF377Ks3K6XfugcV54v+U32PUc+n5lqMr7
DM4OUxSXgKhSSe+xCA0HSzZm6c00QF8Nqll8zpnmy30IR5sbyGQvSG8+JzFBPcmpUNdV3vc78p1C
RcBUED/0bANu7KJpePIujnzvl1NVg1PO2GOJ8IMcrfpxhazTbEqZ7FHiLtdu77q3LZRsGPBta2zH
2h0vGa0MV8pqlwOucnVvuUP/nMzlZQs3pAlWtW1pct+Vfd1/8XhaHrD9d5fW5MaHTgavbNTmvd8D
xvA78ZDBu2a2OOU51lZVyuISfTiD+zSkk79hYN5kiH8quiel7a2Po2M2n1VeFpLlYxfTBgk3I/Zq
5II4xJXlY2eUXxYyTe+NcFnvjGTt0h1Zz+74ORia52ZkjOVvunSE+nUoDR5u8DC8A414/7G2CkzG
hUquqqL1Y6y15iegVs2NctnIpQFr4ZjPaczvnC05LJ4s8R9Bwbnmu7Tk77p50+GJu8fRicQxLTYQ
nyK3md+tCW1x4XSB9O/xArb3vP2OQ8kbdL74qZL/A0LgTF2vnRFuQBC6zrlBIuFRnf+sb5bhTEqo
ZF+LulocZ4dK1E0T+3ldfObbnfWm8eNMUM0BhYMs3MbmYAq2CmcadNLCgEiafY3powuviT9tPmC7
BNzHqBSETT3SBASzcCunYETC29EbXRCAG0l5k7koH/Ynv5vXVqK7O/GASsNbm8vOtvC+J0wWJ6bY
urtfxWzbUAB/NaXphBT0YlifbM9A5dcqgK8p/LAPQwPVv3aneXjq4WL0+3WAms/IBOGy+LhSTyAe
CBQFm0TEyF6fKdEGJJb1XPokeszF0n9lyVTfkVtWT04o2dEPdEHLyCPJgmheodS1pDYy9LPTpMCy
jPhhNXoMuSHCx/4QaF3zwn/Y3YkaHPmhQ7XKMB1T3IdTLVx6rXX79x/9zAfAb4CQXdCpwUiFHOdc
PJazQ449jRNyF23FdtNM80GtgnLt7wfSq+dngfnpQJoZFtD7cOzz1RV0VHAtrvSLIoHfQHMC2MBw
0mhy7+GtSANqa1kripCT4f2/PXqAVywESSK0u+Vcu99AJfDNRdUXXdbYz948B1sgZwv7RxyntTI4
qjf4FAHGrD3ifz+4da5vD3EXCpvONr5GJ/zt3ImLMOI67uqLnkgF2rSzRNns5639XGU9ZbOwPE5+
ghl+NciGParZEQGw6SvpM4wUiHVPX+h/RW1vtDct3C48ZP5ze3OPFDT9+quo7cef+beojY+gMAEv
fEo6/7cWNPD/5bGu4Rtbun9Jd/Hf3U20oFoJh4sPe49NYN7/dDcBFmMYxvBDoLlPnmj4XxFzfrvJ
CF2CgGqR4YdvCf3p2SN8VuYaNPV4YdsgDWBJhDSShE3YixidkEeO21UM4Ulk2YbJm/FlZ89zzBv4
pGj4stJ5qNjnyPG2Za45rWo4zKM97fyl9HZWSirE4qflG++qPx4q1AY+n4eXef40ocsE2qZ0h4Ow
8H/i5583Tk8tBRi23f60Av7wWvzTobiUsI4QKmov06/XdLWI3lyEGA6FUqSb0kncdiAsokH54xvP
yDOJ4ukCamMbzWQWxW/eWTUNKApdLmBIzAp+VhtwHVtIhaRQVnEW+bUD9z9G69rAN/uhD/9/tQf/
c3DNUWcV84I7O090UXHsNMNwMGrhbUimT3aVJdo3LKa/X03XZl0iWRYe+ZDnFsNeBk4/tfF46EJB
+rywqx4Bsmp9PXClgfHGSZ05WjkpgDTcW/TMbJaJ0K+/nzxbLv09J7GG8SAXjxou7775jv2dF225
sYryioThtx72+hN/es+djqjzApl+WMwzvDOPYpzk9Ke0AAh7oksWNV75xgzr3d8X5dle7cdRBE40
EjgQaWvV7M/nJcbYqnJ22QcHZd3GMYxrCSCXPq4NWQUDwd+P9qeraP90tLOlgalPthLryCGYmAyT
t7CRUwm0lxnDpg7Dga1r/vnvhzz3hJ3OEGU7kyRABizIs0fZkuQeAwVuOyvxBPshUbxKc4wxLq3B
BZgr7Dbtoz8tQdQWqPO8wQwuG9e5GNER0gYKp92obDbVs998UYqt+sL8BEnb0D6tBKEXfiLJyGrX
Nx5M5x5a/b11oKdpEbOheRBnKy7opWfXA7dROo8CuYwxUzMo5aKnMhyT0HILAEVQz1syrZudXSjx
0Vx9dU/TlEYHHJlINjK8A9/4T+TAf7zB3T8sTQemGzw1FF/87+yrZWEBXNctBoYBCcP8xN1inFcg
az1YTK3sX2hPZkA5PNgfdbGiuazI24BSy1S31DX4ZFZgCHuttazMjQMydRtXgbmp8FxeydHubqmz
jCM4LMJxpmHYzr7LnJuwrtcRXirNmCCOQtCrUScMf8/0BPAKpQ2NAnU55F2/ocs6RkPshhtVuFdk
Y73ALexvc7FgNnOgnHTOmG5nY7irQ3+9IEpDw5fIEcERGV9TkOtuBfkm2IeIO8Guli/O4wDYZxP6
UqdxJMMdn1zt/75af79B4B2wMeCuFyEzzrPFqnrpju6sf/Q+uTXyMYGwbh6tVD2Pa9zsaORZ//Ut
yRHBEVAguTAjzq36YacmQC35cOji+Gj1YldY8ktYievOQVoINPP938/w9+d24Po8bTCzsItmM/vr
A4dEjKnitxnQ3hXNxp7EfJQ1s9LAJpzs74f6fZliFbYpiiAtoAM6B9nJEQH3PNW8BQPSE2ujtY71
PPpvXMA/HoUil22K4+AzOPvJiHo0SqYpvO68zsRt7IfGBWjf4P7vJ3O+9+d5wNlgWIcD6Fv+b0Vu
DibY8pqwPyhlkfWNDnHv0avYej0tbRH3jDkdFr7pO/KyC95BYT3UIk/feiydTb1PX4MtDDYKiwBn
DEm//n5tW4s1nXwGf6rwdzMI7D3dmmGPlCbVU69VHK2KfnZn1t9OieX5kM0H6ZrTTbmuziW87bfA
FvYfvxOT+ADYQMie9ey1ItGlGXHi9IdKjtXR7NxdaI4wb0luvI37hnmTT11eAAKOCrhydyN5dJGX
mvY2DGg++VXxrbDUdAseb7uu88cRunmEWK95Wioy65oBhy8myfmyWopbwxze2lz8+QQYgzKRYi5o
6mDsn9/CsdWF5RLMXNRkeZSIcfbjLORLwlOMDrmfbekqm1HpewNvrK68BCv9KUj9577zwuPYxHGk
GI7soA+HDwx96udArN9WhACXDiPkPbRe8vfyzOBdQVBkx5zuje3ReU7Rj2Xx0xmc3QXzwGxEwrg4
LIwHCdQLq8vBVRWiOHM7pB0P+RErWJaZR0ToU9QDsnvjPnT+uApA3+CCCaiPz2/3YOFZsrhjT9Yk
HSCdl+Z+Zlt174seg1dofq2LSb3zybL7QnLFME4yymobEYCD9niS/d6mhbSlveBv5tSaaejbY0NS
pWkelJtlkcik9Q3ZoMWj0n9C3rRzQYNtCTGFxAimjuYiPh3XKi6QiX7yJ/PJg5CF4A55QwOW3n3j
mv++dQsgu9FgY4fgwXA6u+SujQ0lht5xaLPiXRUf/CkrtsZqJpt6dZ039ol/eGx77EioPIXPB58z
f/oi96qOh86hIbc1JPaDt/aUMXNf30IWBKz1X/e9nJatUTW0Dn3EOr/eC6T1jji9XVZSJ59zy5Hv
MKQjWykXqgl3yenUmp4RXMae9Vba1h/evkxubczNDi+m38g8g0xbO86Af+DY+kDmyL3y20dTxN8L
f/hMyeu98YI6z77Tdw1MXAyclk3B7Z03LsPJ6FWasmQpwyv6yux7lhhpZEUH3pnWb7C2n7GTo3he
GjY3IkijqZfQAdit/P318sfFRAOPNwu2yd+IKMy7Jpc2an9g3DRszcb3NoJJIizBWkZk6n7/++H+
8NL0THaORCRRe1Pk//oje2GWS8yd/Mg4/w+yseJoHYPkjRrxj9cXwotgJXF58Q7+epist2RtkVtz
oEbuogASBjGqWRh5cWAcZ3IvkKOLcWswHN3NMfmsdAMKEhaMq3X13npG/l6UBx5tO5uinISo3/hE
M6YcDA45X2YaTHI8feDW3XqzTPhPZGkZkZ48HhJ/gOmYj+YbN7D1pzuY3RAXm317QJv812sxyAnG
fGV2zO5F8rnxOy1F7eRw16eWS0aJV2Mhqkc+gHjKEEHI5LWkP+LcRVpctn6SR/CG55spcSRD2mEY
rciVbv/17yvjD18zgB0F8pkuMvS2s5WRGEG6uJXXHjwVd/sR3OdO9ABL2Munb1ySPxwKnDoAJ9On
DRec937SzOoZP/vtAbZB+V04Czm5zIq7jeGZ/x+npcci+Ld1S+23pxosB/DCgWgPrp12D8BhvH29
aLlKN9BF/J9G4x/aTH94iHEk2iJsEenDn9eN9hrLrB45EgN9ifC5ap5K2do73m4QQxCDbwSw6zce
H3+8lNTXwrNwxeJV/3VxSWlWJPi4OApsi+Ghixo7zUp725l2/8ahMMvzYWdvCHYaJoJErOoOT6xf
Dxbkoh4Rr7FERIdAz1sgrERpIuZ1i+ECmK7X9faWjPShiFrMpcaeynFUu1X5TvlQBi43F1OXNTzG
/VK82s0EfqFDCjFuQesjysT+nnwi9s+4yeHG9XuZFIh0eobdyabilBxkgjVxL+HkMiWc4a0tV4S5
hoeUsIV1R7YTUcWAUqBBjDYqu0Io197DCFPezgG0ab+HpZyW37yMZglcZiqY5AovkBMj68y75KUv
ams5FhXdtQPpIaXYGWZjQauCl3/ox3zqb92yGoMbMYxL/OARgV3t+Wdj3pdz1+dqM4owr7akGAt5
E/iV628BmmDhGF2sFhOEz/iyq4wajjfDws0iO5vhapK+lj1DKkD/BEAdfQnTlslxjVJsyTURu2wI
0bnOJsrJNPLCButv389hviVCYVE4dwikuWKgGZv0HcrG3jalqzdXmOrsTz65B1js40EhUxd199S4
ZIAciI7IlnsEQdNTlYpu2C1GG/qPZl0GcjcukxyPbGLVvg1UmO5FJYk8gjKwrlHfkxyvFQr1roh1
+880SItkwO8GL1nSopYvylpbkBIEElnT4DkOxgf6vPtR23tjbfQtQEo/DpVHPFQJjtHQ3gCnDe9I
8d6jo98rbRmO8Q5PIiHDRduJbZHP21xbjOU4XTradGw3/adM25DdEUPyqK3JwNa+CnDGu0nblntt
YPZ6rMwhJJ+D0PZmdszrJtOW516bn/0Bv7IApLqpcEavLRbpSZul8a9ieyVu1PR2nrZTu2HZ7Sxt
sUYzBKpH264DbcAmWQlymk/gVY8RV2mbtotfO9XGbRjl8TEORR6pLB/ZVPQ+Lh6BmkWbvnPc31Bg
QfSui8tf8ruc7pJi8n2Zw2narmbe7tTQEbMEaJ34wby8mp1km2q7eRyIR9JO1M6ag2S/op2NFm1P
j09Gdbauj7E2r1faxl5pQ/sytDiGzaH77mm7O47tZhtoC7xf13gvtC0eVZE6OmZqH3ttmqdJcWkT
EJi6jbXP3eV9qQ32VRpf+K54SsflPXTUajebmLi7MX5fnqT8EqPXcRr9CqEmSv/VNZ6hV8SXvXYB
oEIJdqZ2BhTaIyC0WyDRvgGsHdN9q70E/ah4L2IvGLTPoNCOA4hP33rtQQi0GyHVvoSqDKbvoser
sPzwLeQ/XAzjP6YGdpra41Brv0N+sj7YLJ53pW3iZPNbbZOwtWMi096JRrsoIAhrayLOiiC3juYo
F4KMcF142n/B36D/4oZA9mS7S38NeVPO/Ycl6Rg7bhY7FnO+XclK+wDNeg9pjhgpw+Y7H3zDrr8o
CNHNhZMX9rgtg86fNktN3OW1YXhou3M/QINXLJNrXNKeZbgc1y22i44rtRnyqtiuQTk9J3T175H9
2M9xWeXpcc48vP4EZt1asx3sa8jRkLVbmnFJ2pufPTNmP0l/t9n5q1lcNbxkvwx9IL1dsUiC/GYX
tZ1SvfckoEV9D2nuYzoml4HiG6wHWpkAxfYUlN+7BnE8GuPe+kiCUbelRHPvsCiB5A0rqK5JvxwG
dizPwSKyD1PP58CGJ/5nsNtLLP9FdEIIISXo39GFYwySofXQmXOshMQJ2/cJwWhINkW+BxnevvfR
315kXTwUqC6HfI/jvH8HIIRYN7+e8efHbjlsx7Xn5ihswyVDRuRb6SFLh5LuHMfWzbc+LeQdVWnY
IYmCZ3JRNvCaNgNC0dc2nnV2Fb7JYBPKOYbnboo2jNAhOcemSgq9Bo35UoZZ8gSjhch3vxtJX+Ny
Gq8kHnGK0K/DhCyKla/q5dPrZCN9u5FxLO/SANomnp71psb3di3QmR1JxEkPwky9p2mw3XXDTqRF
E5UkdwTJNB9p3eHlwlB3R5pw6+0qiP37dVRo0GslyoPv+/KuIFPAjxCyu3fcRC03Fb8uTfj2MocG
c+cnSfO5m2T3INbOeu5Trnea5cthJfXnECRcVMxey5XB0nxo3K757OoKE5HE2qBMarP0wJVNL1xV
8rEGiRFWJ9rLxgIisE5983lYmu79BOcarL3ffqk1RwyOTMJlJa0nvpR0Iw5jOKA4mXv3TqytoS0a
obxTkGfwaHlluXwl/EsEijcw3gZNybDi5dritdxs55CUZSMJ2nYjqySreEKNcQ88D51GAxP9LnXr
+KXxEnkLwbv+6Ekv3w7g8AkqJ1TQ0qbE/qsLd24nh6C9XDoTaSJJa1ddycnjLVEvgZHxXJRxeoEz
I982piHvxhDTH5gblx14henkTvwf9s5kOW4kW9OvUtZ7yDADvugNIhiMCI5BUtSwgVFJEfM8Op7+
fg4qq5JUXqmz12W1yapKCQjA4X7Of/7BavJDm6norl4A4uB3MYXHuOj5F8IR79EomnLUh0tdDdDY
pxoYq+w+SQlo7Xtj9+xFtrMJoX0dDLyJWeVDXKOShMp4nxTx+GhX/eBtpoqbzB09u/P7tn6y0ti9
1wS6f9hNU3wj3aKEZYgR0Oe8WeZb3+2GR72eM4IIeN1mG/qXTmqEdw0Wcwcj0+ROeB4CbYqM+Mbu
eGqEVMtbPdLki45NxrkGsZTIrNYP78gGw9lCj8tLF+ExaVILNm6GPn+E+NM9LxOCBXxWgcSRksfy
xauB+fDfiMMqAG+B91a62oSJuoY3Hjv5UiAJ0Nzwzo5puSAzElRxQBLrQiEcWElYsLRsvSRNj1v2
rPgmz9LK2BTGUt1qVgqICx+Md41pZjweXKvyy43o+pcKM1NkzHqRbppiIgW6So1HO8KlbZw647s7
pgRX8uk1J3aL5aUy07rduGaJfLNNneE72UmLwztDVI6mgMficpJ35/qUGW2wSkcWM9fuRA/LJ/Hc
8Tt2x82pD0uA/8asr/sRbjyilOZkIE6+CV04+L3AZiLpfDIJu1hlL/l836UW9Z+aJCn1U4tBJnt8
lRXOoZIVDw83lit64nBXD2HLJgY7Dty0twYGwpb/FSpgfx0WNRToPB/3qySi4di8tBDeDIFDNMqt
a3f1ri7t7mNbj8ShLfFLH1X8T11d19twrK1vjogc4gFwwqtho2zRAZUbZ7Tcc4PnFTDRtLdZ3/Id
rn4VRoERBkXIRBBDGj6aeWRvcq26x6jpavTYEol/SuhlWgzkyJ68bsB/9CHG6aWocWXrMhcDBsLb
YmKvzlHgMl7XE+1qdrX6Bt5qeO+GZnUQM2JHNt0C946SYWNjOPrBSfrjKGW+Tfg2r/Roai9hy5TH
KMZin1KfElAw/gNCfRIOuYCZV2IJUo3W85jbxybRDbY0YowXq2vOSteoN3NvX2BzYn+i3tYJi52r
b2JSc6aq38Ugy+i5Ko9pWUxBSpqG/OSjgrrTyxhG4lzv3SpvtoI0mQhbyGrvT8sT+F/xJSs8fGO8
iodkanbERk+Hs/GktGPyWrLukGm6hXJTI2O5sOsdkTfORREO89bOzeLEP6DqYljxMDQazn2TiO6G
josMTujdDmSZBQDTilqNQS35hO6j2/X5Pkm8xxnrr3Pg0pg6kFIuKBJZBVUyxVeJD3ADNe4QWovx
LdbDaTf6mn6OOGzZ+gkq32nkY+zquA8Qvgtkt9K9oLiwP6W2c146cwU9PWUDrvCHCCIXKw+RC/Ey
ZoP5aa5tBCyFWGAtFPZDHc8peRrC3jnsXfy0Ln80HM87SSSgO2eEebvzqAuDtm+JZ57n+vvCqMnc
1FGfXDcpyyAp8ygJtLms2dYIeAqIU+k2c522JGoSB7pgYTJ4LgW9HaVPqZyzYzSV+z5rchTXtnZZ
yXQ+Lbr5qU+0ghiUZociLKVQc8h8wYPourCd8CP5cZQZNi4GbIFpUPt9cufrLXJUogsuOhzTN6Ee
n8WOSsawWuemqJ2q2sSTMBha5MtBymq8ch2NY6fARJAPzi1xsphTUjOx1g2InFQxhG1JW5prKZ8R
M7TxSoR9+rlAVXnuGADwQGvIgBqMuIk2TbT5VoRWc4kmMKWr80YiPoY2zY4CX/A75MvHNvXmfYgI
bvS77ApTNWxvSgJYOxsbE8mAJyinrsePLZUBLqh70ofEZ8HMlD7nqSXWiXxRB+vL2h1V+HHsByM0
/s8kOraHyvS+GYv7HfJa85WKNf+ak1nBptVpH72c8FNrxEei94biJF0qlly2BkNv0S+bCMpiTTk0
7wmRHJOjZlUTDq6e3nl7LzMgZpa2W91oUwThrZRedQN8U+mBiRixYgyQswlVyNi+FkVanszGL04u
5v95kEg20DRGA553pv6thAj/3IQYl29Mjb+wgQVwdFosZiRkxOlzS8XDe4NfuENhkHNKKPlXXqNa
WnBH/cJpCXa2YMOpVPb8X1WYmA/Ux3SmmfLribK5e0Yz1D9D1VQWxHIoXjJbUdu7pQ+/6l1qfMvW
GD544fNt18zhVzNracLtMMFGpl5CqKFOrRUknYzCO1syp7zPm5mNoYsx4dl5ETqFnY3ePt7incfy
iM2BAocohOo+dge4/Ygxwq+O4fBnBBK+duthl+Vs7VJnGZWWRFYwdtwlcYzQpbYlLC0vsNH6FNh/
2GV3kSxOT9+olyP5NlM94eJE8crfvGj+XB1sdP7+NraF1M41qUqAngkpXNC5EJdprNvlFk0PRSt8
fd6StnDUbfJ5CL+O7Yj7QjRgAx6QoVq8mMPAVUlGwjR4si3x9fVhOqMWDQFqYiPZLJ0OM80zlrkK
6Ceqczib0cZqiIDegAXx6IkILu8d+GPleY7c81ExCxIazGzO9rUBCnRjIsIzdvgfINrHcPPemWBU
8AqZt26msOH3ZZ4DHtLWepZedLAYxvNCQvy4EmM/vowu2GgwmE4dX5G2FT9kcjTP4V2WnwrkX6cM
j5pwU5OM80BGYyf3MzB8eGMP/Oi9OercI1U5d52UIS/PlXOpMf+rnHzDO+HbBfuP5RZchqc4aj3/
/lLiFJbQvSQBN0saXDd23xMyk/NzMSCZp/AtkpSE08ScN7nO9xPAHdUX7MYL+4jrhYbVRNVT0Tkx
1kIH3W0BUQgMU9oxTIFbPnWbhptDmPMLsxkdX6bSH6BVmcu85DfxaGF5pkrInJSiPsjhBn40Ut08
Ix5FPzKTJn6iGKxTAVEZi7MseVyWePo4mfb4Ogb7Lwf1NxxURhY2c+J/Q8Pbp/7pX6/i/Oun4vv/
/T+fnroYP56+ehPc+OOP/aChEtv3AaK+QzvqCxKQbdDkPy1JYZQqcTtETBO49083UnxKoWeuHH84
SXxj/2ag2s4Hx0ZpBzmVgByY/8Y/0de/RZRtBJYuqZHK8BTumwnV+y3Ii3NMg+HW4J6KEZ+NDRqP
4dTmGE+Q2NV0X//yYP4GM387c1wvBtuWkEU4cDDE3s9GIme2+Zx7+xST1vRlDQOTuDA+ZkmvCN2K
dh9BIH0SKo7s/+PSFnYFDCDgU72fhCVaZsw9Q6rTeoaUokV+Pq4BJEiQjAfLnzngOr1V50Wodq5f
X14B8//B0tUv98CYGX8Qx8SLe39500qiUpAZdcoLDQGzr6l4TL0fkD/QhnG5WUmOf33Nd5S8Hxdl
qTBtZFzASOztuy3rMhyiWpgnEmShrlt0L2bhoqwnxUI81r0DTpGozW0wBhqkuB/6Zxd9/nmuuTyH
xqV9rFGOz/tOU9jaginLE6QAaPehM+rGxViHKj1Q4T1BVxuIQOa8REv969/xdtLy+jNW8wcsKuBj
v6fC+BMo1Uwu+QnVPGtlyBGP50oX7ncw7df6ac5+OyB7O0b8cVXB50FYDRd+P2pBzO6ls9OS7WWM
xkPJ+QnmW8Yv5BI2uEwv851j18Y1JCysCWSME8Kvf/XPHyZhUb5i3OqCdfP+WxmFUITR2TgBRhND
qD4YKeiqo/G3mpJ3nKf1t1rkN6EmYaKF/cW7TSCUXl/q+mCcbBUNotUxPghjYsAGCC0Ll/fMtp/I
QVZfpyoDam/iY9EoY2/TDOvEf/7DYWSyWxpqhvp+1Zq2VolGD/XT0Dd8JLYX4lBv9hjOBInK2Pj1
1f7uI/HY9vgu+Y+HuOntR2LUKS2sNZqntuspw2RMGbu6BwwekYxFq8TjIzp9IjBZ5SJfjOtiFHO0
kSkhtvCul+piTUyNKG8YXcBFIBlgFK+BpnE8Mm4oZapKCB+b0qOI9SHf/fpHvIvJWV+gR32IfS9H
BdO6d2yxNI/CwZfCOOEqyqhuzdtY182s7DLbluYw9ye2XMkDLHysJ6NkQT7USdHsa1lQ0SeZTSDM
QoJluzVCMDW/1ee7X9/n3+yCEK/gB8CYxwRSf3eb2mwOoxvaxomqmAeyPmajbusvhh4aD41KZvz1
BdUJ+mbfhfbBqubM1QEZfOxq3r7doo/MVM9kd5pU2ikWHc5TKHBrCYWFvcLAbOC2tVxMF8IkRF2m
jylztIlgTKYdGYW6VUqSJquRla6zA6wZJglYJskArIn1EXWcGvDvE0Qb3ehh6GBYCuYnZsD0+EEL
Vo2/CQZ7VXn99TjhsNZ5zxgr2CZDwPeEi8XPhIccKjpV/KmNqOXSblMShG8aK5cYR47xOCmP2rTf
mo6WI/QnCi3eiRgLjCDn79Y3EhX8xkwRfuhF7+3GJdJ6Ygk66AalEUHfJcsIgbNuLchwdShyH+mH
IjgrTI9aRPkydjagq0iJYbnwZeCyNpxxBDA2zFLcKGy/Lk9D2ccXflekl2bhV9djih/BljAGHWAU
DO4zmQzZjVHJ/A896xjgUgeA68qF3lDOY/wssTp3j70kgDHpOb+P+P4UVtBYaX0LkFkRsEsUFYFv
VYfBpAeMjMzb0+rHocxTKNuh590L0cQYjKVR5iLpRpAbFE7UYlXrCoTkbm/638iWxnuwLMi42VN3
wwxphoFu2mxkgmYU4cAljqtU98BwR0WDvZfTCN3MwzaiPWkTvU+Aw2vpbJrOzGL686iub72oyNvN
LCD4bP10Eo9RPHDsZqwRD6VuFLgVQTRNERPjQWlAYimWXtxd5ThPHSPEZFP67DaUgGzEY80p8Bqm
h7yTtjO0yKj2uxBjnRmNuHfpMy4cOJmNGGY65kiD7tVH4qxTeQW22lxqM/yoXSSrgjaqTmb/YEdJ
fD1mov/DLzMXzw0z1hHDp+2WJNnoujXtdteKBNNFohgnXV8+EyqVHM0R/iY0D/MbOchYQCY0Qp4w
w52JudjXAgbeZ3QvDo6CdfzMQpm/R0OYKuuiqNzqA69nE8OXQCBcO9vC8EYcQaNCtzClKOfZZ/iH
RTz0qGe70d3N7CRR/aA5fpJdjAw3Mwx5y1wUD94YVrpgAeSy8raFpxCcoJdwglwQDUcQjJXh6zbR
MG4yO6FjBInQANi3jPtE/VmLMV/gdrO0JO2eQZO/03RV/Cwk9FZolEE5NMxZ9cinGGIHxwzZn3AY
6fAhksimw/zjTJInk70Qb6FCSprt0WOeEeAIgj/xmtgc+wg/GKc3/B1YMZOABG+Aob6huHZI/LWN
rhOnOQl6VuXLyavPRrbsxI5Og4eBzmZBCEEMxzQFUaITmNfnICFpMTlPhN6KR6Ts3XOH6viAvJ6N
x2Yf8uwCm942boCl+EL9TVFY/PXYhXJz0GeqC8o6QqcxhdxmuJhe4HBqPjS6skuSVY62tx/Zn9nO
ENTntoD+bBhqEBLR/xNollD4vLrZLJ7yt2GKYj+1Jid10ONpifKeyeX1UDZsMQiXiIxpACUEoOod
QgcO9YSg2Nt1j6SG8y9Dh0N0NbjB8L17JlOLR7n6InXdwD+ud4u9BjiL1dgYTlN2miCqibxt1lok
I+evvcEoBpOfaDSuB7TA16s+Uyo7qNEAE12Nq4aEdsNSE9U1WznuZ8YKUlWP0uTZG4XyNuKT5EpZ
zFCHyMIZbxv+aWxVsBA2SvZBz0bnaY3yFKo8qnPSrRoRNV9SgEcLX71O3q2FwpI1JfFgae4+mcpT
Ou1yXm3DzcygZvAWcuxZEmiSh6rR9GsmM7gBVqF+zZSTRCCWEe9unf+WVcOwokNvvAZIE55DEV6p
hCnHyOovmKRzmssMX7KzEMbn02uwIU41sjo0Xcudj/wZBhTVRI50o7VADGuBA8kFU5QFi6fX5sdS
xkkyFUTxkB5k5xtbY0oYeLWLBHZyJL5IhWM/xSR+4ZO0tNxgbc4oq32tnNKzujDCbzmKbxKH10/I
CB1Sica5VWUQJ0+/baeTb0/dcy463lHNQMvs+a8iUsn0pY2f+rZSrUoWM2QwJKZWbAPWweVNX5ed
5R34OdWFBSp4l8hBEnwR59wtTjJgIRMnbq+Wp1PiyK5HpLiggGECc5aOlKs27kvDFQlLWrwv4pAe
0MBwF9+4GEfHM0TX3EzosIB7O+OZ9YYvHucRBnia+XAX+0ZPzi1TsfZWVXRcTDzTuS74/esmkOX4
S4I781TyLBGXrkR53gi+sNpVly8mLKtWZ6u8N8gHNPB4ByjEHZpTas9giLeamB24LAc5z2GiBBXw
Lx41iCW3M+npT60Kcs30HDm2uSaeRw5ffNt23Mm6Em1cYbqLKWELcAxq9LNXMzMbSRgOoTOpoge/
Ui8obWy2JrMKm33RIsHHFHIWQU872p0tbk9RxCSNGsjEG/ie9CuM7dLUeDBxmSo2IqUNwSjdwK4O
64PAMqUxBuzzAgw7EfUXN6r50BtjAg9Xv5CTaL7D3oodqEXUe742vMukYYiJw8HDGNGiJmzdejDR
0jI94X8k3J3X0qsqbfGV8d6rrZc6NuWis6JqlTkHbYnfvji1uCSqG6bBYBbblgnk3frUmJ1h2p1O
Rr5sW3U7scuvyBLmL/XQ872WysMPk5z5Tl8k3DDPWqzd0OUQBZwuYjtKMj4utLTsjnHXOlYQs+QH
Fjie7HESklE1jZiEyMTBUc4RQ+7cze2kpuyTjT2b1urO0w/XNHSij+XMlBaXIPuQNZVWnSEanPJj
Mbr86XyIzebe0M2Jij3MeNCLOlwwyVV7Hzbj2nkVGWzylCKRasltRqAbptQkf6oH8LoXqcZ9ZLr+
Zd1Y28jjxFnXbhjNHGtzXxPb5CXyW8sxdFrXJ+lQ4XkKEHA+lo2dXXmDzxLx9QHTMScbjzFOrv6P
BYHbrf9Se+CzG2wc2j3zEwHDpHae4GMQVKVWhbvG02dYPuOxA8/GaEoSIFcoFQv2pML1tDTKoHdW
R70FyQgMEECI1knxmEvUD3qV9ictAG1rQ7eDURuqaCvk3NdMVts9S854cIjSmrZGzvR/44UNJwzU
a2tHnhMavbRit7cS4wY90XKiU2dR65qaHGAk1u7XHdAmfazYVqHHwwZCV8d3D206sLxJgUEcQBBh
Igv6WT32bApV1I7hjtEoY+CSbE3IZUPPZ2Y1kutGtZzv4NC3bsBcQzyKGZ+0yInYMiDZob0Dmu21
bWq3sxG01ELL/Wj4ybxHKFHGN8iN9OpQso1et2ueqsNQi4ldUrHadSNcyEZzBoqQSMvEoz5BMCnr
Wf1eT0y39mB698whihvUyn/EWqihLEu7vZM3euAxprqYsih9iawO6zKzQVzg0lJvxsriA57J5GPE
xYmkCFYbwjx6QYUi3ccslTznpGaXq5xpmc+1IYXyhLP6GERNhU53nItDUtfplWV3hrHh1CwOdPbz
XjmmyQ02NOVVWFnVi5hVOoar0tbQQLDCoJD2/hmcpF4/NmrzJ54hAogkE4GaCn4kHUxe5getMkFh
QNlIQc8xd7uPUpPX08J+BKkSKsvBciBMgABOgW9NbDg4qkFSGalxClXSNbHPRJkZJcLwRtsMzcQ3
47EKMlwuoNkJPlURN9A09ZbbCxcPsMmsqA8wk+NO5/UwCWP27cVJqux7RY3J6YIF1hnGc9YBr7bw
MfRVfPjaGEZ6VNZHsP6aLa9nT6vcGSoyeBqWLThWXiaCZIepFsb16g9pMHN4NheyKl1L+daxnKxd
6Zqcn60KWhuKiN1qcZl2jVwZJ3C2SBj+ai7GgXm2Bp1iYcWmXocwCYrWT4ptWANfTbNdf1kH/1XP
vtc2fEJ9zuJJQi0jINnZwavhvpel4gSit4v3phMn3+2RGd+FUw98cb3GjMnJGnEJ/VNVGE11gfO2
dSiy0rcPHpQz70DDNvf7jv4mgMjTKtbpsGNqYfr0KphZEhUHQ8U3qovZEexK4Dw8Ei/VODbC0KST
WD1TXJxmYL/p7nY1jKwZHF23S8Rh9FoyO3rx4uJ9BNmtLPQdDETYixiYmzuuHD/E0JA/zjGu3rEt
k4/YbGXbji+E3ZluZ9nh7ok+0cPE2NwQpaXdtgwicb5GTuWfWa01783I0f4Yast5TsWwfM+pKl+q
fO4otyf8iKirzAsCWfVLg6LsPAdc+azE5e12CMM8DpqmTJsziHnN0bHm5DrxSNSOUjf5VNR9dM/U
bJw3Q5HLbdY5+rn0HXktrDr8GGte9gesN/4mh6lUR6UMc/WWATsdKyYvE4GTvd6mQStG98sKlvx3
wvObCY+JgdIvJzzX36d/fcGQ7a/ZWT/+0I/5jmd88B0cCzxmRcRWgSP+e77jiQ9AuJABTHAaJj8u
QPOfQx6HyDlHmWK4HqCQqxj2P0yUbf2DzaDAYWgE9ruak/yDMK23KJgDPsjUEjDVQnxMit17jwMD
icmo61F1gDXCR5eVEb7nLRS2JcdY59eQ21uM7/VayI2wFPGFjYz2HZY8drpG8LhRsv9PoF+j5Ngf
OAhXWKxRvc+vr/d2prReDzjRxFvMw/Hgp+jdVrNMPi6d6xUGp/ak16q0nQFO+llxtHpVn1lroap2
zl9f/O1oYr04sirXxg6GOcFP0zOaNoz6u7Y8LG3fPxc5tP4gN0YycNSAYO3PQ1P/3U/+m0fM/M+3
IDeotfZemMFkOm0n3ysObWEoPlfcP49lwQkoEvhd/zze2EZQpVxOWERkKjG+VDf0F1eOVNfm2uxa
saekoFH32cyk8usqfEv7apGg9roT/a/OB8ZPz9WDBAWChDkPD5cU+LcXlMhwlyicR2S4c8PQ3w0J
dl2Whjrfn2x6VzmQae7nJeeOzIy7ZnTKx7JmMLGJ8Uwog8jrvLtemibW9qMz0BrVcYeJqpg/S9P/
zSqA7PQGZmYdeA4EGL59WOZCzW3f3m9ZCD9Ki37YO8jC7QetMJ3wootysPiIkMNt0UTGdDQQBHF4
cA7Sf5CJdcepRxWrx66LIzgtb7HW0BZy4wDmC2upg093sYanE+9RxMdRN2kSyhaIA2I7z6HJVKL7
YHa0B1qbmMEkzcXfrQemRnnZnq01Ln5axEf1LmVNooqWpYV2/M0frRrCQ7vMIwZ3jZletJYz34IK
ETWW+CCDezADDWFoLGCcol1hyYVpQ0HsdVKD9WOS02t8Z5XOMNyMJEnnq94m9+g0l3K6LPWYxsl1
UhjBqFBNCmU2gnYdN8zwyG61qac7zBrA1zkE4BhUz7K0Ot0+uawoI0agML+wxlu96wB7RbOwfc16
SsVltGAwLT3layLvam2NXzZNX6NRrfaKr7kkJA8Lpp+HUor5iws7fdjACqHBX2EUMF5+aZ3ZU1Aw
88YqV/XaJjQ/DnIfhA2zWZaZiuMNlUv3IHhpi9+AujWL8/Q6mYtwR26siRxjWSU0IfhU0igScTbf
va7VOI3AsGILg5GrRHGTYH/QDiAdxDpcjsgmu2mkiyO4PovJYwqTgs6QIIuekbjwh7Me1scnEH3x
6Nfsp9s+G+g3XpuMsQQdrPCV/ALmzMe/Am0SAw9iMyjoaL1YGTgiaa9DrVaXvH6rrmiOBqkota4y
1ObrhvI6p7RAUZUxIR6Hls1UxAbM+lgR3yaFPyeTTZ222t6tz9+ee2djDT6WqFDwUPmTuUxCn9Cv
13+nD8NyU4AcsG8sMaKfsT6huxy3UyTEbli99vARp97tM7Qe6IzC8MLoRr3ejEwToKfPvrgj2t1o
raD3LaYGgJ96eg1bvqudwC8y7C9rF7Ul2HE1h+MuT3XJ0FLjD5R5YuiHyei9cSZDTCNvuevgE55L
fWA2QEaGDO9oTIgNiIHcQV/joQ8vzUXILzjcTM8jCqlxg/vsktxOUjOnTx2PPz7vSIg+78wYQ2YE
O3CjfWKkK0hAsKTJ2LKj7qEmR+5sTmA+hqWAom2hkIub+TABX+5QsVvXDo61m3Gc9qGQ8wW03vnB
LQbIiXWY8No1eU3b7W46LzY+d7rZbOtYusDbs3GjYYpyNwHuQrINR+crWJWwWV/dhBeNSOaL0dNg
FJNHBqlLNyuE3NVyTaJi9NwgQr1G7uEdYcO517VeChhjKmrFKKeCFw6gXeF4Gam2cumfRRLTd3ba
ECVbFrc42sjK8CJj+iUCw/PCR+yL+3ILIvGxjyP44G3zVBpeep3mCL/3DaK9kX/RYtG99rMr1hob
/JeAfXm+45hjLZshQSF7DB5pVRbAIdnhLekYvXgsGK0DP0Z+4QTOOM53i/LwnmNqi9qmFZOo8JiO
ZNPTXJEklTouG2ZlZg84IqSf0nbhwxIKhWOkSbuj+jS/Foj3hQhLsEi/enAJjsLfuNxiVWlHO8NC
unh08kUXnxZYDV+LVtOWAwj74B+sol2saUPpP++sFlXfEaaE9W2JRsc9Q9t4zEUdXoJqRbctPEei
1sUDGo3mMe/bJ4m7K7t/Yjx2hRi26cBzmunP0dvXRnIUVW1+HbRwmDZ40OpXtZi8e8wJMw8B2HRw
rEEbtySMGrSphofdddX6OzQ5JQbM4FG7xTYfi9ivt9XcIXkbGSxtbWk2CI1z22GwZIXldelp9rcc
q+FhV3NitR9BD83wGxBUgqlKU4fVbvHRwgdmlA0Y03SZdlnkycCjK4iFWnon+oxUrNrDUfSRn1g6
kXP01J5Rt9kGWVT3pZp9apFa0UssXITInlcdaCPAS5K8s9ks7Dxqr1u/kwdJZPm1pjCStqhAcZlV
4vqZw7VzQowAMLld2IeYxjH8inR6qFlTS2lAK0I8mcq8XNHYBg+nLlg96UeTu3F7NY0Fv8HcOlcT
GbKPuCcPEVeQ1DhMYC1WsgRnZZrq0ggX28jM2O8VnCXjkX1wdKKuO1+nFwKYcZP6FVdOOUyKjeUx
gmGgzLfkkKl17knlSonv+/nqjbnIlA1/3QK9WGHPnqY4s3LS8/i2n0qf1E08jS+nYdDPYeUyQmp7
rXsurYyTw8BeBuh1aZwnL+d87FDjTdtijXWXRGbF27x3PCoGSV9z/npbr7nzTQxZ/RhqGsfXivYw
UQdalrBG+pHadx38G0vOTIKxmHJIHiQup1cGrTQ5AK2ovkxmU8c3Jll9vKyi5rdOI1kS27JNpHdn
EzzQcVq4RL8VKtqigd47+TozV+jDtnscsi4FwW4ceR+CKnxxY4ONVbYa0U91O2NanJPwxZFhRA+T
t5BxVem5e2kvlk8kIW5G93ml6cd6iLWXvoWlHg8TLFXumSoHFat4NOeJZUHGtQKCRA9zq204nqJ2
BvZoPYW3RnOinii5krTMDirIzVD78MYRgfTlfajmUSl6pKdlKNSUo+M1akZD19Cbi94yR+5qLTnD
1iTUHw1N2g7hc5LS8t61EC/c43SfY1oALz+K/bs8Q2bPUVWLxSJ7O2JirES8WmR8TH2q5YhktN7B
OxYECpzJOUswusCYNi+SbT/BLp+AEjAnFtQgHvPXY4aq+doq+pHWP0aRGMtmOzPOPOZIj654/c1d
hcTnkI2x9hlmOETtHqOAsVPzeOkX+8h0DZIOCAzLhwljex8VaAk3NdA9cWHLLkRVY52QKyZbq42G
naFHxrZdDAzP57k5VCPJJFGfG3elzRbDMKxvSYzCcNrIqEh6t8heIDc4O8JLwj0C2wIhd4O/OV/g
tGFXeClbNDu5vBEzplOsawqDodFv0NHpN04hxy3Sno3byWI/D05zRm0c3s/uIHcph+g2bfDfnm0E
WXpvX8EYKU+8bc7lcs6PnHzFuV1kWuBpVr/xcayMRH41YHKGqV4sb3RZRxAV3OFLW5nWdTUWabVh
9EABOTfnRE3Aih5vrcK4o/Irz0xt0l8cFHBHyxrthPxCU6SYppXeRJoAwPby3WlcXog98Anv8ByY
4i00XfgNVARjjag2HLtAktvCDoIwg+GHooJ5fQo41pgasibZ1FcdEwScttWgIXER+22WEf8zQhjy
uLuV2ZRiOKKGsb/uTlXX8R+WCF0JOfM0HA7AggEE8b7tJ94yFZx49b5ekUrKWBC8NmQl/vo6P3U/
XAhTJbAM2n6bxu1t9yNCmINp1df7HIEYODeGEw8MHUFfscIlhsVWrcu6Hf76uj+1/uoHKh8i5eiM
j9u7rouWPLfSCi3POmHtNeKLi27GZ3ryYvavqijlnevG7MXNGhvz66u/JQiuTxf3HLpiPnBu4r2D
BhmBoCeGW+0nJ2QaTWyG+eArjD31Onb7H8bAit20zlRf50frLfwXsfsNYqdQsb+8rJ8o2Sjx+jb5
o/9X9fIvHOOH4tvb4PvXP/8ndgc1W4fs4wNz/MnC/sHN9rwP5Ir4EJaxtVtJ0v/G7iz/g8AgGNIg
LE0fDhaL/gd2x/9Fmj2FB1Cb8vr7ZwFo7811oIDrjjJed0y4fa6lfvlfwRcJnm8w/dX32UwebfSS
R9rNLMMDUcvbEtVUkejHTg/PRDh8RhAapFb3m31EvP/Q1C0Q84ZvGr/ZxEvo7S2Qye3WPmGG1DhS
vw7tz5KYoG7MzkrMGTKzDvS+GbYCz6rAzsOruo7Sc/jQOAWYX+zR3CwUELUWXemLFiSVv+uxj6g9
47qJFXeL0hQW5lZD+Rbo9R82bgBJFQdDiS1S9jXtzDP1j9LGUSWRH7ulOk8KGnjtTDpiz4CIQDO4
XZeAQ0gJF72vBqCQzrK2eoYq3SofpZ+BlxsWihCfKpiu2LSwv0RylaTLye47Dm7CWRNfu3Kc1A+s
3urOuowI8OFELhL5pGWEGFD0J1d8MSztrIu8pwVJ1VmRkpnkWhsctjZFI+DJxXhj5lvmYZt2yO6o
Vh/SZmrPsq44Y3r4dWBHOU/y4TbqvIvUIAgyYhaZZpCtMZVwF25j6ns69LL8o5ht/TxLyWGS+vRH
aUfI3YfukqAOh1FATRnWcbGFbHfrJqLZ/6/g4/8pU9G0dMEJ978LPtQ4YP9U1Mg+2u9vZwLrn/xz
X9E/uODfhDMo/vh/5gHmB0ftCr7u09r6Qmfj+M88wEKHAegJ9fud6MP8gNU4/zrWhYwMTN36J6KP
nwoDj0xo8FX43tzFT27cNozyqPHxY81KJ95YC1+h6UaPf3kofyP2+GnooC7CFiioiuDcvXc87cmX
rtkil/2QmU0wex3GH57yMsjs/jczgJ+OYi5l81hwIdE9tqp3QoeqCGf4nRZhYGOCuUoOVZDhMKmO
hBMGSFH7fWG02vm8UMoLX/7O3Pmnx6mkO1DIPcNQZp3v4XEzX4jfcgmATsvpwSy8Tz55O79+mKqE
elvKcQmHpC7wd3Dx96Vc22oScZjR7B1jepgd67ETRrUZTMML9KVhlf57Of/Nm4Pz//PlQLKJmMCF
0ecEYjz21zPHihrbnUXX7W0QKwSVBXrrSmjFMXPC4piP9kdm4k0BH4esrEA5HhUBaTpLG0DBK1qG
raBYHumEIohTPzuw1wpa6moUgLp5DnLcdQI9r9kYyNSLWJDVI8yDmRbWN1P5mI74AJS2TzXZ9rr5
KDtBrY3+odhmWmldx80gtlacWduBlIhHmYYthTU+SvCQvDbeYuxRgOvk0Sfa1ooYvdY6hRFOG5B0
szul+MVoCFU+pvvR/7B3Jstx61gafiJWEATHZeesebCsa3vDkCfOM0iQfPr+YLmi7XSFHLXvzb0h
W04yQRA4+M8/3EK8EACEEZHoIbJmemgG/1zJ+A6TGzxKp4Os8C0Lyscmc7/4a/igesBo7YbVZWvP
n/C201yCHCDL4zMrEoU5D67dseg8YnlrwYky19/6NOougjy9axff2pH83O9dpxr3utH+LY7XxTbC
TOHSSeRzYIn4Mk8zBZ84oOc9Td8k/pdPc03S0SLy/HaNuuRJ+fDzxrDYkjqd7IKGY+Cs4+m0ZmW8
z+05valxw8S/YWPHIB9XXmL7xV73llq2iV6S6EKF+YjdD63xpy7g/IEfBhlZWJ5etzYmold1K2Jx
qOe+99+7QEf/pMUEz7IRfE6IY9FTI4rpquyz8UTfaNhkfa8QzXZeehVXXc9x1fb2DoF2+GVFTJGq
y+870lyxoqkF+iv8VaastPHGKGgpTd28tdLMGT+Omd2REWcv4tpag+QJGHLd11mDmTnZkbsU/Lcw
7qHRxWpxNozjtH9o17q/54x/DaIqP3ZrqJ7cURanzkrFjZilf6pq5kIHgeIwqno+1pX8iMO8t2wK
DAsOcDjmkztk0YPtU79YkjR2SPHNPR5VO2cYlxuokS09gra0D73Ou4+N7yUIJ3z4HQKa8hGL/PEq
i3WxiVey0bJgOGDRD1ISq4A6QSSf8rFIL/hn/xCWdYnOlKN9qx/apXgPZw//oAl+l1vV0xXsO1KI
4J1u0GvrByvW4ujIzD4Juy1PS6XcC68duqulMWdOOyGUvVrYN5jRIIZw9xP7Qcbd8jJYjQ0X0aqv
J/grAM2+c5RzlO780vLwjUXqeyjiLth1dsfVEmJqeV+wPt82zhwfYmDny9kK449hoZDTh0l0xO9G
X805Vq3kR2r8ySww8YmE8aqorA2+jBRY2CBgT1dEMIxKfbk6qbiead4e4tyPnsnzzbdVQagFkt4X
Gct/IrEu+Lco+zGbFxu1rvwU8FytsEzeFfj0ACEz0jJbL0GewM3joid/y1K7WON1Trs53RKNd2MN
XfuQd3G5q7v1a5aEQ7hJkX8QDJZMFzFy5r2w7Id5GQ9qbvB2gMiEIX6rj2vBxyZYfbzvhRVULE/a
2uFa2BxGp5Evw4SFQJO2BOPhkNYm8omGgckVLOj94iM23I9WK19Yt8OLrNLyaIsUX7QpdfYpCCCh
V2673sZlgbRAxu3yvhFhec2CtF7Qk9SIITwACz1s6PdYIGoxwWJt7KD+Tokgwq2SDWBTTfaksKEB
qSorUd8OJkx7ct4jekeFT8DANgn7S7cPLdyVLazeCyvEnKj4FgMyb9du2Aej476Mttt+phM33bUu
OPQGd4Rwx5Lg32W4LlxHvigv/MqBQAXlHgrqqj9ghgHpMeu5sh3lC4QunxdoY9Vz/j2CZfWP0J39
RNq9+4BNg7+TZSS25DUQNoa8WoJxpmrvExLLe+LPX3EEsu6gRiMaJHS+6IP8GX+j+rREWUOjpMdS
XrizS64tqwf4VXkc18C9LumgdfSu1umuGkLrJKhstl0XfIFckShajDz3LvbyizAPg6dymAXOF1m1
R8ewbINpyU5O4TowfqP0NGYwbxvwpxMie+/OR1hPkypJPoXevkqy5VguKcOP8dF7wcq1c6AAHBik
EqVogiGnTaLkxlKF887FucnXVfWPWgr304z7zS1Rwes/Qy13TZHpbIM9TX87ilYdiipn5i1BfnIL
jA1Kn0nG5vkd7wJnE3c9zLgkHi7YH/XFlEvWjG5uAv9KwUsnl8Uph/G1rvh/BOEvCIJAgfZLUfQH
gvA/JTqLl1+L+9d/8bO2F070L7iGVLVhgFbRNyyXV8wAm8x/uejw7Ah5M+bKv9B9IAmhDOPX0XN5
qBtNnfgTMvD4Kw9RtLG2R8XnEDj0X9B9jDj8l2rR3A4cWNLZfV4B1w7PATlMR5YKlNL9luKykX9H
2B3Tp9GaOF+1Uyp3lmckg5k6DIssKziui+d9IZGhra9Fg+mac2gt44JQdKHV4EgQxQY/DsuC16G3
KytfYOS2/upvsnhO6H5OcsKQaivLcVnlDrYydA3ag7jfbhK7tfR7EEIQuRIaMyJLlxedI8E62l54
lAN20N5mznIv6rclKdFhfKinfGgRNAxpjCTilwf5H6rbMw91FwoL4Iygiha+50rnfHSawRfQElfv
WzvoiX52lQQpy3vvSlnc4KcUcclZZHX1Heg3W55w6qZ3RXTo2PN9aqGT+f3bt+QYDOf/yntuiQOM
QKkIGczHXv8cSzRZyRU8ouQrQW5ecdO6WVJcri4t8uyYWn5GSVEFGaIaVCltOKKwm9GRbXK7bYoX
2n1L122CkbL2kqxzNo097rTruFvLmUexV2pN1+e092Nr3tNQ6/zbdS0Ev4an2OB11A/DiPfm21/q
91MRiSoMsmcQMrDRCKLC2aEMM4oZ1X1Zf7M1qqt3HgHAzWNVxs16//aFfj/9mQtBbDP4r2f00lzv
98PKUoK8rNgYf5U8bSH3LcR5lx3R5g2fZZC7d3poPAmExInAUlvcSILpsci8+m92278feX/cCTWW
AcI52vt/ANJsQ4sdzbn/dRrC3r/12iVXhO1UFjLnS7QPq+f/ZZB/PxeaK7KYuIRdMQkJZTingjk4
LRUEXjpfZ5EMmfvNMX4p6UXcjswFqEfma5eLPxJ5/vagn/lcmyuDmHFG9MElWeXOlbV5Q+mvcQr6
OtBcroITvKL6fUnztfO2CnVZ0t7N0Rrb1XWT9bVv770pLdbnnANNK6HbsHJQTRAgGz3kOVbxMBim
2imvCySV4XIimMEFz3/7pv+YkqCYnGDAI4RNX8RsAb8eay2RWEFTBvJLOVLaLbtuaa2pwEJwjWkM
/7fXYuIjP6bxgnj/D9dr5FEQ5vJi+DLbeMchEgjKcHqMHStjSrx9qT8mgQkJiTipMxNs4Z8vaCIq
QmeGDvYFsXLP4OJtUeTfJ7FYKDGbym/kjkwgmN9/ue5ZdhJzwIv4ghwoSAjD3eJ82YotzAPb3rM+
4/kqHIgWgZeNwxaCYNrbWyFLZyhPvCZF8IKunuPTruv7nqN8hRR8esIhTvc1JoxIbj8nNZ6TBwnf
HZNnuE2IoP4ySuH568kNwis0Dz4KsVs5n7JeQg+6Gvvmcxpm6BA3QKtqvR/8uef5rIudLNMxGtrB
v7VknDE/BlqgbAY11tcsllHhJssXnmWVf/cH05di+6PhDLtN4OP8/XUBduOW1cWbx8T/QAoPXmHb
qQoKHvpUgjTDS+qVzzZcY1DKE0GIZZZoiyxnLugscxk+4COk5o9YBFNCbHCdihkLh5Y1izwidL/L
D45Li11vaJWSydv6bo7JtR5FJsCu42G9Z0JHHsa9NW9cvzY59wjEHhGdK+pRfCiGps3r/Ugne31e
lQymp6nv/OlxyPkTvUnrnHdikyKt4Zk5WF5xaSSkWcHJXbYWi0oc8hly0wATpMkBgbZfe5tB5w6/
6Yss5lcyPxgqPNKIA1APSgcVm9nSzTlL8ECUMna7eRJxaSvTEb8Or8ZczUqW1r9FjZF1H7sw86ZT
7E5ddlPCN1mOWgxzfZWSLjNejvM4M5fmELOzxXgki+UqpA/OZmnHyuyZXRg7LCLYO6rB2TZu3RbF
6ecX8HJF+DCdXnpD+c7GsY8B9eya6TfMiVkwyyqwrWrfDbHP/6DwLzhSDm2BN83Pz+halJR7meGg
mm6Zco2eNzJdPcZglNnCpec2ZSFeZMN3Sl5H1S0gu0ncINqRX9BapcUlqaYjnrkijcwVpRVQtS0t
zGV0XpjG8vVYusx0aSLFriULXOCGfR77efVYK68JgkMuDTK5aTHt452a6ihi1iQOQtJlK2ebDwQG
FHFwUIkqQnlpufDTvnTVPDGGzQzyQH4x672I34Wl7TMmKxqwUl8QpT1BEUxWBEHhLjdISr5bfKpF
vkQewQu86eAA18m+AYvhjgNnYhXYQ5Sa+DKNE5v528N84ycchzs5XUYDGfD5DqdMl1cBNVHIT7hp
oikzseuKW1r49vyhHuG05Ds3SiEnb30scZcvS4gxSrMDt/bd0+SHktvLqyw0dRs2xkV2O4DWeh8I
fuYHAsyWgNvK3ciMcTdVjOA4a8h+NG3RJDe7khLQPeVqdhkfQDIzRU1pPT21Yc1/O07rvMBBDixz
S+mI8mbv6oz3fOmX1SweKTLol7yTvXml3ch8aG+7gifhDdSNCN1aIaenIEOiW+3TJjAGZfTjh7y6
weCS7vq+603LfLtSi5lZLbOsV3BTo1V4pzkkZhKLB/spSr0smnaClqRZmdIyzdeDb1sHwJaklQdV
LIlLFlBqWDsJVMr13luWmekPGEL83T6qSD6u2fp040NfIo27ByNRKMSI68hldtcINI3DhlrdPOGa
vEJbHBze5cm6wGUav50Nal7VYOhY0gPTVwWhWNxjbA08m47wlMZ7qQeBJyRxijnG0++iqovd+rYZ
mmgOt76dubrcsxCz3OwVucwLmqN2JJkQJyI/nKcN2n2VnmKZjwZhCwuWWf/LqpGZp2axXfjOUT4X
K5Z+JOKlaXJdNOkoAjj/kYGKlyw3S0qgNOyLQ7EAw9FbJAiFOYQreVckV42xvmoPnQPVFZ2CJ1kq
hw6DAdjauB3CcZ5RCo7d7WCg/fyQ193IU6px5GAvaJZK81kY1ZhVcGTwmbk4+8VqOtiq1fwmR5iO
v1N9bNalwp6q+QFloakIoRImLE+ti3OqvlKpxeowMYq8C8LBsBvyXtdLpNs8/W7xrkKEv+4pLAfI
cFfpbI1c2hXI2NoDyyXb0QQ/iV2+ipFqDfvQLc0mq9TYMR1nH7Ua8sqwX1gfljC13LvZXnpQS5Yo
SJpth/tPuseWA2OPtcLIkAALYhCXL1WIq/bNz3MIq74ZHN10somORc+qio1MmuOafTHm+NHTRSUE
EQhG1/HeJfuxexd3M1+ebm7Jam/strjjINdY0R+woQh4sfNxpZw+YWJqRvDntK4yzA1ZZNxGMnHX
jMYN9mANDhbtdgAUXA0vy2aMZdCbJHaq3sTm/bSSjDfXDWMPvFVDkmxvHYy38t0QFTDsNsEqFv8T
QvWyf2dXc/kUOfB9mENwyHDmrtsJBKaZxvZLW7HHXPXQht2bmDsFDq3brPuUseau+BTWTfnVJTCp
f6wav+pf9CpKfbdGVonC0ypRr6Id0y2OpWhjTaYiKcAo4bT2wum279IYH0XkZ5W4RuedFfs4VJPY
djyjnkV+DrsVS8l66t0ZOlsxmSJ17fUCowauoRNtWhpC6mPkiNF955e4XhCyhWx3tnAoItuo2UAe
TQV2+EucqAuVspOV2wDCyrrixQy3tT/EzooCcublGDcQsG8w+BDtAbvLRO48CrT1CYll2rDxkbR9
OSzLSGfcVY7YLoIVDm/SRA3RDmFmQAglKhVSfui4nAJHqh3+3Xq9iiNspY5Ci9QBSZ5FDX8sKNcM
/w/pWfdt0VTue2yjMf882m2wtN0+aux5fprVLBVwrqqtR9dyh/VZoTEERu19v3+/BqjFCXZQftC3
x3D2sKXYQEJs/V2Ea2JxjDOFaHJt6NAAZheNdNJt0K9DF34WVR7WX1OnxdNnV/hq6b5FyJJxlB6D
tgk2OBF7CmfduO68cDcWtlf6xxjTNv8W+w6rKI6TD1u+TL+lYS0VOGcTYqLb7ISnlhUoEPKAZbxT
+DL5/c/q28bn2heP6OgbaKoa337Dua8kfrTvyVJrW3fXxrqP8WdApkWNskyBRzUW25oXpgcSZ/4j
AcypoHo5T2ZbiVhIeLk7OjjstWzgvA6p65sVrvJsU2HiGRaL+JAvJT6w5ou1Orxa4b1TkmKxPLH1
eGmVs8vgXIOp/XEJAj7zMHqNqf5osZiTQ5ALI7pY3Kkqo+PYVZn/wasHOlFH0aJWpB9gKbCGduw8
lklvGKjsw8JilI6u41EFQ3s1VXS06Ja1LKc5yqIXWzomdVRWg2fvJ4EfvTzBPSkpiWq636wp1VgR
q76hLsG0Yet5VW8WxKp02KOxhHMpTfBpUgxQWwdm5ww7PXOnfZIGXHvExrlBXO16uPtsG1yf+DCC
5GLepcFreu6fFqRZJwtae/yKk4uIO6rjdhD9S9RHpl6NYpQZz44ae/+z1l2Nb6iD5y7QfT6xLaq2
NbVU3QamZEkjZcYIp0hfie/YKuK2tdPowUaQblGDG2yCNp4Z28juPYafNXwxJdIPuMcfKrNL/dzB
EKkwjvQ+DGLhR9rcvZCxxUC2CSkazXHJYEx/L/HEo3AN2Ve4g3GwUqbPv0cCM35cTMdWrlSkmNfx
iU0FgxNTcFEvIb4XVmmmYoZROGeWao69D5hwgT29PkY2TCGeOf6N6insYnwLDjKvBc9oxBtG9Ld1
Ukw6vV91bsfRxwn/1hwcvfWTSl/QsPenpzUgki2Fwdsa8KnvYUqmF+gOTFFhK0jZeH47izkTh37H
ZKnA68QMu9buA7VzC4cqJXFiU81PDUC6d7LbZJjC+1WlTpNd+3Fgcz/L6pr3QEqSivCAKigy6QC4
5hWh6WgALwS5/EI80Wp8yQXNrw9ZJ8wEk/FIHt2xc4KSOhuCudld02lK2DRH7J75ScqWKtCXhBae
JuWb+RiXOTELW5sRyL+jFa/5gT83v01V0q/3ugwDtkuRcl/ONk0DUxoS5Z6YYl625m5fX49CeTwX
uLo4lx/7gYWvupaznJJPU6gTdN/45BV491Ydc4FcjYWaID+4vWvmblk7UX1TaZFMapeUQyjGSz6g
khS1uoGIvEU0UHGteu35CnY7ZQaDEaa0jrCHmR6TANXgy9SPmaTtVYytYnFZtCuvXbQzRb0h/4R5
hlTaHALz1uPEZovZPJDBjSgvOXjynNXircuV1A7nJz9A0zIdZ0d2xcuUCpjhWyyzTeUDiX+i1hia
ELb5MZujgsLg54k4XHGLnw4zKVecvuqkk/yUcGbBbp/k0fmLnMZuvbcttKxb/IxSjiNT2ieDdQr9
Vo5P0KfQSGwtLRh/cqLMoRtRrqnCcFswh/wg6k0hn7QN8yMe4oSnpioA3WY3h9YaoV9BSUiNEnnN
+syomxWXCCzOvBddQEID8qapYjr5uBDzQX28mqUSr4nJP7WBZ4Ka62Bm6tOdgrX3ZSlC6qjXV6+e
SlNalVaFaB0zpqYcup2aoDowMWptYDErlouZkoEd6vrOdue57hiQ1Zy4vchSDKQW2CBjUyYJjbrx
/cI1FnM6T45xWuPdisXAOlyE6NbKU0g6DcmYOG651AfEqkwsnT7OQnxM5BIzFB3zrjaVKP6grOJb
/XpqxCOk4C3tSOljkaLgHxEiAcg55T5KJnMKfD1YlPFqbrpZZ8gEdOL8BZKzCldOvO4U5kx0Dkk2
s1+ndc0jzcRobn3EBjGp9jONUaX2uMS72I20gCP84rowoxYHCVq3UTxGK93OxUDEwgZm8bDSGUhl
XbxIWnd84PK6ckTzYApd9L9mVr6NGv0HzAhTTKTYNHQQeZ5DhiGqIk0mvP48x8qcM2Hdl6m3s1yy
DKPNMPZ8379c8hylBKbCsdCDvu0aSfk5pru0NRndylefPV+b7s3r1ChJxWDrevvb/XmpgKBjI5um
YURr6ozY6aAZRKEtm8+ZG5v1qfFdieXZzGLN2vX2tX6ggb80OWBHoWPH1tMJXEkj/BymHGyBc1pZ
yM+zrLC/uxpT46G/9ZSb8hrixy7YC1e/YdEY8YEiZWmcyi4kmlc5nLtBIUxnI+LIa9ae15X5Z++j
7hNzRKgDb2BPCPxO89Pbt//HUJFujr0mynbJcRze9+/Y8dzHmEnqwHtBvzVzH2xQ5ljI5soR6u1L
/THnJHh3RCuIThC08PPARMooXNQpoF6iNJTjcooX7AOfxRqYV8SPE/3XKXfeQhE8GBJIoJiBjzuQ
E3//cn030NamV/DSkuXCp6uZl+1+zFjZHxMH/6ZlF0fU+xQTCz9/K5Hj93esdsSdvP3dz4eZrqmH
jMB0VY2m+nxG6lrNCF0T+QlMgqMjTiSgVGEN1fBvKbTno0zqlM23RT7K1QDHDKr+i6i9oDAk9TAX
n8a6CYob1ZZmg8pyTmoniBumanz7q/1OqqNBg4kwsDNNXmwdKJrOZpDKw5XFZOk/kSdh8OQesRjL
HIviwnON+67EEijNcF+JtkHh4bi0f/sGfsjQf30DKbWgpcPECgLsGf7gSXJKTEvRBvUnHDGXpN7T
y1qLPahHGuXH17Jl6lNTGuNJbtbvn6C45ZGcJvcVrA/2Bf06OFXuGYgH6H/hLW6w8+G0AIG5ZksY
CnKOhl0olRWiuBOFYrUOtGc2S1hfDXKhNEbfk8LXo4ee71RA/NoXofsZwsRUANHBL8NWX11ktJbD
FSqFZWqrYRpM2WUZs0Fg5Kwz27nfZtQ2wSDNFt+iuOC2gleAfqC0Z9UsCvR0YDgh3ilsrw7K0nYb
51XOSmIP5LoBjyV5DzLpTPNkQJa6AJZ9e/j/mHC4A8AFNixe3EP+mNojJ4vUwmLsY5N26EhPSavM
EYg0FFMB/ISs376keW9/e+AstdGPHg0WDtBjz+Y4PSfkb0OoP0YJXGW5J/PBL24g0jqFdWsPNncA
Yx95VnuYRWyKQgsPC/7w7ds4/+ZwjV2bldOEK/HO/Wh///KqETNba55l+rFogD8vCVtQ1Xun0E5/
7QzqL56/5yuIpDiDPx1iVwHB2T03zvbRs5HEOAyfpg7HqmcvD8y0yPPWVFZvfy/n7JXm0/HnhkXt
B3TekGacNRQTPdtlWcPBQgWNOjUGvlTJIQFG5aSb5ZrdAWH6WvG/AMCGeTl7WCBQCnu4qbXAukAw
HHlM/77VsqQOFatrCvUs4YSSBiwCX9ImTw2sNVsGBggV7m4pTi6+gYmLiu7I00QEIV/OKjz2oiSx
TKdITLj1cqoSOKV3Fxa8yqU81I2duDdvD8LZeDMGEeuKzXvqkmPwRyPY8xIVVT6GS8gpzc6M5tG8
cpZuODm/fSl5Np/NM2XxQs+G7wm4/vl81g2cx1a48RPBpj+uNXpAp8XUmVJ/ZKlnCXrtvZeQdBiF
eq4NSvrzp34iXS/jgGAzuJ4bGDyTs2DLSudUWOnqC6vIR2u9HnhViTHL2qrQR8xIOTDtCXDleJxh
FMmx5Gfjj26RaSJZGIry7qyhvfJ3U1OZB756OVexfnTig1doYhIgoGpneal5klgoJPzjYGLhb3YI
mgyw/LOFxhvJ3EWlag7PcQzKITeLqDQQyNtDGv7++MgQxKTZsYkmMDx9lEZnU7jjG2BL18ZfykkG
H/K+JkLXoT168ouwdcH4U3VI3Dm6WkJoxbvWjZEcOUX5PGFHO/1IK6FpmkhIo0s4bFBodu9jzq/D
PXZZU7pNw8k5ZVH+APvW/jLBOWw3fo9Wc0svx7+bPBxlUpyubtiR0pXTegqj0xpy+c9KH3m6jKHa
ejhbRraL57FXPFurpTgclHgAbIeov3fZlXDYxQnyJlj6aafapdvTEy+fU6gJ+K85dAlyI0dnE9G0
8JQoP8ED8K6W+Yct39rZYgfbN3hy2J9fWmTlxMf1fgqEYTTgTl7XqJXl+JxJSXJOaFuE61jgdh+L
McLOw2r7d2S1DZRF8XjK5zE/0CZY2m1Nv2gm3zXKrM3oVtNlWTd7paMJwCbN839GvJpAzeORSEPd
N09rPgKJucIi/9iy3K3t2w+uWuzPzqKGTwJ+5ft09PASmf3qqgiGbI8iKvuLu/gfE4Lyy7DTqFTo
B/1Rpo/eEDWIkKuvXV1znpNlS9RCJQV8sLen3o+C//92J6Ye5ymMmyiH0NbJ6PxsNTv4d0zQVb4K
3TCVpGNyhBrOAdkOV+fgsXaq+DEbYguBWelF7U5ObVYep8wj1xYDVcKfM+Xf9X4fXdZWF7xnGxoo
H8ZSPVcVe7qj6gr/UiXcB5zd6+8k5YTXKNGCh8lZnH+inOMbIhE41VsE+neywnVwA/3XB9QoaFFB
/QRv6qPla94kCoR97A8i8ewXe1Y48XGu+q9KhB8j8mP0KdNcUsXPqUykaxZB5yX1V94VnHGwxSj2
ftmQGOv3tv/+7fH/fTF9vRiBB5DhHCK+ueTvBXC8wugH5qy/kkVfwc+a7SdRg21vqqq4mVw5cvZO
muqB9mxQ/KUWPiPhcXFTBlAGMQEke/R5SQDJepjdcFm/uqOZZWkm0yMykvI0rzMOIlH5UVrRjLNR
QtOjQ6x9ckkYrHdvD4FnVrffpmBgyJqGDyIgjpEM8/sYCPI+aR+kwddkpHEAnNYXmzkk1GM30CVR
u8mt5lNQKexeM6ut6PY01akBt7rBkB02dhmgxlxF4p4kiav0J+LoU5UZJ/i+sG6ypQ6uF7kca1nJ
JzDQ8q6xmJ0bn8bYsl3VTNslb5DkB20UPFI2Ekyl3ez74ufZrQwwaCxAik9Z0rR3lafIH23iYfy8
lOn43vac4sGqQzYIfxb6IB2lievqs+RJl1Gab9MOt2UYzIhw0PTTAgjyLqcRwp74zvWs8DpLF9dQ
t7G8pOngzX95v83YnY+tC7oQsEnBkz1P1kCvRHsNe0cMdF3v1sK0/7nN5ILnYVfbJBibQLa3H+dZ
kAmzKuCYBesWPpKEgneeZoRvbtlXbJ3f8jZ3L4HNyDWLx8W6AqjMDzQiFCs97v9fW2mXz1kyq+ss
i+wHa4rk4S/38h+mFpUonF4oWQ5BDWcbq3TotRWzLr6hUyfaLSLp9jM8goW+VF1/o2oPvq7DGF/4
tfV5mRDEwE+c0Kv95TZ+5wL/GJLQkFx5wY0h3/mQwMUZqmENym9x5S/jzh9Ih/UJ8C2vM1j8B3ud
0P709XhY/DTet1E8f0zDfmpP6YBV519u5j9MCYJRQS+ZnBDjzjmhazWSd4wz8LcksP13nS+GR6e0
rF0AdHjFFjPejmWnLlss3i7KWYobVQfsCT98UDLiHaC81nq6xoZDfoeb3eEBhTvzu7fv8oeY7veJ
yyGBxdcJeW6+OPcV6HXlDWHCQ8LTJChBXEjya/o1nXYdIptNZzsF2FRl/GCwciMzjhBfj/HCUQOE
K4rwcCdAd9c3fvAhU+VkQHuaH7U1pDeFnw2nTsr51h/T5CIh6NUlaRq/qc2AqT1S5tauMK0TYYO9
BZ7OR4sJfcgLZd0gzZj4BR1Y1z8e4zLjhbfLceY9JJq6a9uIrLiuaNBzFpDVRMJ4V9aQgXRO9512
9bM3ASpQRQ7vlDPXF2lVyh4XYohOrCE0+rY+eO29jLKaZjkUTxINZzqCykezt8VBtb3RLbLATZO1
Pozo0GnEBbQi3R/RTDn/oIvLPoy1Vt/dzCH3ciDw42+Q5Q+x+fnTgT7PKw5n2hhN/r5kE2SyVFHn
jt9AvbvkPbubN2xBEpfNiAf6rYN1HD2lYfXDXdh7zfcUX9pis8YOMh8ZNMOzF5XJtR3o4r3TuyMd
EnYBHHb7kpchyYOt29HufX0N/19n8TedBSi288vr94fQ4qL+mr3UvystXv/NT6lFSDxeZPjUP2QR
8hdn1TD8F3lqEfr6Vx21EVn/W0kt/hUQuWZDO6DGpIqlyP23O0PwL9JgbfPPMG9wQGP+G6mFa5L7
ftnlQOkFWAOfFgGnUdOcQ6ejg0x8hZNjsnnnHSHi5YuHjx3hQpmNM0KKCwsJIcOy0kKxSOUpEkdc
+6DdN8iuoXcI/B32xJ1OX4NRVHdrPNefIkJbiGOhOUYIB9mcu7mJ1aGq1/pT5cWSHEnh3PWZ9pVx
5pE3kE/CdVvkxKjshwjCQuaH7wJyJh/7eZzu7OmlanpoXkNaPKvJ7j8iTEK1sU5lvVJhtPPLUKpq
3tCZX1aWDhquuzmqJWxGqNzFvvW74nNqFVgnyL7CUHAhiBxm35JdAC7MwyYGQ7oh6SXGON+msNx5
Paae+7IJYc70MsImIQ9zeeywYE83OLil1zJHcLqHmpfhT1aXmCgUVtF8aYe2/dgoe70dh8XejrIc
rpJo0F/Caqo/ugqP/e0UJpCKdEEOW5snL07qOOC2TrOpuhHlbtVu/dGxt3MWaohdc3PvwaWKkNXN
HSmflQ5wAM+K21DCyHJLuR7aRe2WocHDWpNc3WEbMdUjWeEuhFMnC+5FN0S4V8rqy0wswEaSXXCP
GqG9oKup3mENP+BIMtDQ1Ys80RQTJee3or70VBLs8mUdr0JwzfhiHUR3afy0QB0TL4KA5XUE99iV
U28h9JTPMELGd6MLJS8fhV43pHOID1lQxB+U1c4XrcYvqa4j61qvTr4BjfXpvi3uVmM1e70mYvwH
uicaVQ/F87UGUr5Kw3D6TpUPnygBgMIHu3TTu8mty33bRVCjah11UAtEMN2U1twbP4uxeOmWvNwn
eCZ5xwSeAZreXA+f8pyUX5PV2hHy1Mnkvg6jWpxYvbPHtC3kP05SZQ/R6nE1wJj+nWgdWiRd6l4J
B8LEJh0bfCClSvBMatqdo6bupAmOeEzYirY+EdUfrTrpL6VdRd90r4MebmPFDimkDrM9HejoMcr9
lZM/lonWB0T//n3qwnPeTCHkiE0ERe6LS3sXKmHqFPvEXqtd5Cm4VUgmn3iOxXs4xOl9MOfDzSCW
9DIgFIockEZ316iN3J3lL0m1Y7o2T5BV7buErNphZ3X8vWhAz7rJHRsonFV7myMoziD0VLzlH2YI
7C7pWnC+XYaHhBe7vYymzOZ/DZFaIFRzNC25/2hokHaJPao9w4hyBvgzp0qPmsx6kr8fyZaSy2Xq
pTn+if69CPMC2CVYoSFkuMjR9383l7w9aFHH8mOM3HkjSngqu2B0o2FbtE5jsqy8dySTj7ivZUJt
Ff3KbVpn9q3bVvO18vz06JLVTR9tKLcFpFH8YzB0od/EVOR9eYyHmaoV6TkpR7GW1bU/Kju/D2gM
ldEOOetov3PXQVc9BwvI37eO6KyTHvtnlwbdg4UvWrGbe6kvZD9dQtjybxqw+WOFaHJXQjM/wn9e
HromdKAPlt2mCb3kIlyG8kH3sn8sdT5v3SLPDrGMyn3Q8iCpcjfkkWNF1qW3JnRlrBS8TpX9L3tn
shy3kmbpV2nrPdIwOKZFbwIxB8cgRYrcwCRKwgw4Rofj6esDb2bWHSwrO/e1KbNbaZLICMD9H875
zs2Un0lI5m9yjBbpT4yQLLPfvDiFGpkb5zzHGY0mbcNWvuevMVQ0t714SVn2nOK+ayKLj4W1f9Df
Z6Z4C0eZbNVCJhdrRuM2X6z4mKynNRSG19oaJMHJ0BAL/aPrMWsvfIbxYF7Y22GtZ/Zk7s0+/TI7
hMkBe30JfO2fqkB+YAso4YLaV/SX4TYeypfE6e49lecPQ1t/FbC5EDNeiOYw95XZPE2rKKOafVbz
pq42piqmrV2j2dmMswxIEbBgLnoYaceph/OI6/y2zaz+3Dn9ZSBIYa/DYDrQVoqthRqp3TB1MLd+
CGeWVBCR8evJ5S2d+/42pJjce8ra2DxGF49v+8ZMOhsl6FhfzbltDvjFcadrIqkGDVAUpWIe8/xY
MJkzVz62WgNrXboC3TFV72NhzOreC7sffpOCtcsS67JQuO2MXgVkSIL0X4/Zlg4t4PF7ZqGYbBlL
4RGZXRsgZw9RzUv0XYkBYqMnC91fASzHcEV/Z4fZo9sZLa8EcWsdGoq7qitg7oDgfprKOCbyNIYX
NELKdxtTbx2+JlyMalvYbDnLOf6W9mb7aEtfPdhQoS9Z1ztXLwvrJ4Q4BIE43rn3qzpimMfJb5iv
6LhhQxj8nzSf4wg3Gs6Iwv9Q89RfAyP0o2Wc9d7RC2hb5ZdYRMBtLmrXj8t4owbCnjbd2Is7zhjj
Jh8yn5S5tGqvZF7gW0ZAdKE6dSKXQvWAoiH9EGXJuxU2PY6aYrzyEJZ3yCPLhxw25sarPX+XeUu/
Zefy4ItebAc7707V4jgPJV6xrQG18N5V1rs7dd6utYziibQzMhwGn1Id5f2+V3Zh8WSkYBypCzxs
136915mN2xwr1cGSXXYxJi9ED6b0sSan5OQNXJFIr72TUdI8/TaQ+d86+d/XyWsj809Ky1/rZAK8
ai6TP1iSmS3wh/5RKPtEBiCuXb1g1hpCwP/0myfZCK2/QS1hYYI78rPkZUjwj0oZHBF7Obh9mKP4
+9b69h+VMmA0DBWg7de9NaCi/4g5xMbvL5Uys96QDQOLIpct3VpJ/24LmHkZLSgP23luLT+DKN2s
h7P2LrL1DQqC2RJbMebhkyzalgcSV00cmVPgztukH5r22DGDjqOgKb3zAhAg3pVTwwJl4B59HIlt
FwfyrrTxSOZN99rWwnOjSWIvwEsCsXMz2f10UypE7ZsydkduhMpcBPuq0buhqIAN0qsO0K+1DGJT
Ex20W/AKdqhT8xlKkmric89iaNrApWm/w0HwP4KSocAQhMkuWUy67nSVMUXEedgujh0UUzcha0/k
55V3q2AXbappvPalbex9Vkpc5uVkorZmSPMk81w/zqge7rrEZtCYI4za+XODAioP5sTd1C5JhBsv
l9fSldOBv541x9LoY6J4Qe31VbXS4MDtwtubNlmzd2vXi+hP1rf7802f3bjdi/X1L9eDIMOk+GTZ
s4eoRoCxWY8LsrW29XqEjOthMjUa2oplk5nFQeOuR46hKTpnVuwPjm+Ud06trq6JLs79PK0kQc0f
3nqEifUw69Zjzaqqcpt5c3ulV+HUG9E43PbrUYgujFORFOzxxlS71m6auxiL3q+cI2c/FULvezcL
oqTzmRN54YcbxyxIETVH3noQMwThNHaX11AYa5gSx7Us3fO0HuD+epTn66EO7WS+OOtBj3ulfZRF
+j1fLwG38dR2SeYLlmu9dderwlsvjc6TxiNTquqpXK+Uuii5b9ZrZj1eozgsHjuUIkCLaRMy3tgv
xXpBid6e7/R6acn1+rJYa225AJOtOcXJMz4j7jlQFlBr87qBhVTnOXGzUloXhzntWZsjeyQuzGQU
5aM/1bh3aKfCq79erYEtCDj7vG9lsix3YoWf5nIyaN7m5rB8XtE2T7S/XttQLsQFl8BGdo7YWzz2
t83sLG9Thz1zZwxDehZ5alFTFpRdzloctHjSDuNaMBjteKFz7s+kEtxyr65VxVpgUKflCFxn4+h8
1h89z+AWGwkMpXhVKC/Di2GUe4aG12CtXmL/IibQvYhLvmpMXA8phY5BwWOtlU9YiquFnnVXUxT1
0qc6okzSn/WS3b9XPsOYVf2hoyqzLy52oahevyn9w1jrrmatwChAX8UYztGkw/go1zpN0ajv4rV2
yyniOAz7e3ut64y1wiuLxD3pteoTn/UfmE4MM51Jv2vzWhlnf60WY8pGYi9bchOq7kA+o33K+/NC
iTmstWY7kPRXZ3f1WoXi64c0KKptNefVThHGtQfl+lm1UhLETvkIdziB5MHHrJfCOTFGmB/xnSyH
eq2C5VoPMyP2bgUlsl5r5U5DB97SoahHJYaXEQ/v0cACdKeEldaUA00vlPlUk0ZKFd5anZ0/6M/y
XDUuNVDwnbBWd+d5S/icO1ruhU1vhN81ftDwXO7dtP9WCwk9CFn0Zsmsb56cXBxJnTm896C7DmaV
ym0nS/uSlOAdTdvlkTYTuu5KlKS8peWD5tjdpDPnXYlnqGGjoN+XkaDYKeZ8nkaewUzP+h0VMA0L
fMr2qe3mp9r02g00m+oe749gKRGWo3xIoKeeHKnS/iDJOpYgmydz0y95c5IFEa+brB7KbSPr8Drk
/i+JsSRK7NnaqzQoR2yUVtZuDG9ATuHVzGQjkVUj8dzN6OakDGeesbfAH+wDIsTxqbYzr3gtVTmP
LyTH9pbAbFEP5woLFMzuxmg/CgPpEx6tfDQRqSrbuy86aP0bULPBsRiDfLmZyXd7nLmwn5wOeNKm
UDx6p26Y3K+9lXXndKk08ZGL434fePqzCCNZkkaWEfsC4rP0r21pBPY2RoF+bnBdnlsdG3Ax8zo5
xu1w0pmT3KflWD4FBus3QkwM/5AWuCaicFHpmwxEv5tsUR2tLEm/Aco1aY2CDigTbb64oa2wILAJ
6XubRbFlmGTA++FME3vWeTEeJUc73BlhKkw9trodpr5/0LPd0h54esYIxi4wgXc+MgUS8zK+mrHT
fms7M3vjTob0qarxtneW6p4MgvAXtLERwF8ZO1fUH9Mr5IflriIRjAl7+RNBuvfDxQmVAbVy2hHH
3MR8IRTZCbPJqeK0jdCu23oLST2oNmHMp4hmJw1exkm7N1Dhyx9GDi7gXI02K0pPZuoxhlL3wj0S
7uS8JHuyQG2CGHw8FpEFMzU5ddk8fxRseASHEYG3YVFPD7PfQqgiV8B4yHJyJDY2Yqy3XMfFHbtu
7IZTPAg/ssNqOaGMKn6IoS2uUtVPJdN9O8qWOj4VwLC3VpHyskoIpPdL67Rx1KseWqfdZ3GFNjkE
4U8r/OYqrX7GQdq+B0h79rWRh93GSMIkxL6jjXNn5dND7XLebBwsoB/C1P09YiVwbo4R9KQUakli
nKHke5jMdRDpJR5P0hoctc2zvNWb0K/yV8zSQpCb7AzXHP4WeKLZae88dI0n3rksPzATkxojz4w4
qEjDneN35lscEggHWs0s5q01Ge5hLEV2jUNpHlqGc1E9jnWOkVrk6GBg+W1chEWRU9gsNtXQnq10
8LaexHKqp7HfIgz1WNfIBVt2J3YtLL3Iy+1h56Z1yBinl4/W2A/bHtjhDdK8sdr4MRl/s5/LU+8L
VEwVS9i3ossHpg8JypsIF0rztdC2rHeDCDVKqbxdfnoUULd0dKgCbO87ysbwi5/W1bcm6Zu9k7J1
2c65HyO0nwqcHCosOBFdrFSnjHXcbbgI/31yu/IoU4l6ncA3YoO0o53vrDPSyxBbzks4ID8lZsSZ
BTvoqd/Ujd0cExyq/aZYxiLACJ7qK/5UgkJmIGffphDcLZki8j0hKuPRDYewjvLZNt9G3HYx8yg1
8iyZPfl4tW/9CFtExDtWc4lxDpo8/pph8P5Cj+31sBDS+TL2oybLE/3WlrDdNqp8pziRZf5gLmP2
ta39O6gFW/JcJ8aixk4FbO3BQISPYgjNu9FfqbEh7Jgt+gn73iupDQP4J4fWo7BgXz2J76G/2B4R
6jJ5qYX29YZwaWFsLMOxGGb0mXlgYZLc9eDxd8peYjCN5XRYhDtsF+mUTHzN8QbNys4bu+pnmttj
F6Ec9n+yxCbOferJasBp131h2RV/90QTI5EyHcK6Rbj0kWQJc5vac3FKKLOYJceuCfOwS3LBWlrk
PyR4w3pD4F29kWT9crQ46pbU2vS1BKD+nLlmSmq5a9AfxONNJ6Gd8YB7wQUUZRglJjUiFo9zsFRG
vwdOP+I2JRN+g+eh+NpjimcyHis2a2nmDqxApU23HC/LpTAseVbkBd3wG5Y3NoD4j3gBm8SGfzhW
ssWeEjr1qS2xTOJZeCX7U8Eus/GPJU7rP6DDM35aZtb9Jtr63y7533TJqO5XVOm/7pJvv3W6/Fb/
+H2X/Pc/9A8qL5l7ggWQ50HGwtix4nf/3iWT1AfqFP2lCySEy+a/10kOGX5sdnBl0DMilIG++88m
2f8bEHoH9Tz4Jg6O/wzM+8f9uMs/jzzWZD0OowpV5V9yxMwx7yowOUc/sdyFebDAajgn+ktlzVOU
JK77b3Q47MH+sL3iH/TZnrGO5ydHXvmnZeqAUGQwFk8f5znvHrFWTZHnqezwuy/h4bfl7P+px+qh
oRjr/9///aO94PPXgo6L0Ee4vC2IPv7Y+Q9ub04wQecjauSMlcrcPhZNR8IFBcoOq3nJxdARVtPm
xrVX/r/DazH/+MuvuQYgEBaNHoUP+c+6g3FEvDhpf2BV4ZEPMCsKQkBJ5hF7aHDDyd2R0j6vEcPE
AFsbGTsQEDqZGVnUI5Z7YjZtkfoJRfW2Vyl6pcTCjRwsqthjVlppCQABuBZLg+SRWeYeUqAYqlo0
BFr/akEDXh04uNsF8+cxhXgexZhUzpXntl/jrNWHeKpg3crEoqFif49yFU3JcjTb2Xr2HFvedaqw
nu15IsrFGWNOpV5+I4c7M1nLT/oXq71lT9c4vZRjrQ99Ptc3sYXeuIuzwIpUY9dsN8zmHRmwfLMS
kz+oZhLK+3ZekYhefA0ndE6oZyUBxHxURL8kLN8tmJ9COAc7AVBAhAg0dn/J7GfdkFPLeCK9d9ul
vkH+T3NSJna5kX7WPTaoSamkfEWfOvjBpvfS5XZx5uwIEUptwet0Z2zT7WNfDfF5Gf354LWAJ+mv
+HFQ2L7kZjW9tPniPfHtMA/uTXtX22z/RiYJH5q5fJT4Fs+QqjV4ubh5G4HjyE0ra/PoqZB3CEc1
ZsiahB/LyI5tm+pfKLL1FzwA+os2u/7Va0h8B2EnTm0yWM9jufSvOQk9N3NDPm9VBXwiYd6y1hGV
ooP3oBWQYVPKXS9J4FVIv3fg8igPPRjGpNp4EXvI7kPE/GeyYiQiTPRLcjRmtLG1GFs2iLzOASjJ
g5eN5Yn1h7zTPgk/TJpp+nun7uqdSb17kn0Q0EO4xdYXxnyACVxcE2WBKKCWvGOa5EYlfryfhanN
TT0MQHZL0+TQsJr3bG6nlzhsltuwnfirKFMOBGMGG2vmNw4JqLqLwQowR2ndewNTZkRsn72DJEQC
fJjCamYnVG0mGAQ/sdVp3Ma2uE8E30Q8hQG5ciQHwjWj+S3lyOdaJJK4otBF7Rrn+DlmA7xrk8bx
1TPj9gOQ1HJbq1R/sVVFuBim+W3ZwQVmTTr8MHPPes5EprZpUi572qQy6hO+x5VBgj+FR7Ss5+mn
7vjtF0pBlrQL34TwGn0QFs9/V0zyrUz8+Fz2xZsy+vG88krvk+AXZlJzQr1XIeju48o+pb37btq6
/QqZZnxJ8Jal0P2L7GCbDXBCUb6DgZl+0gTIO5m7PJTAqqI55YvyfGPY03bIe9z74j4clHs/4rJ/
rjMC9EbCx94xafK0+gUpw3bcvDuVqy+5Y7hPc6ADuTHyIIyCWjXfksCHfpo5GmZDx67s85cLUl4C
dnLGdcYHSF1MQgFjDd2/yt4orroZSKWnlYEVNMCIZg9IlI4ys+PQoGUCfzNnB3fOug9ZYsHjqS1G
P9Jp0H5FGhTe5CYonB2RZe3d4NlJYL8GRUit9DY1qHY+sm4Ub5lVV0VynJylFsdsWIx6h/FBjbe6
VQTlqMQZxdUptN60hNp/sYBoRQ1iJpbIK6OGiFdvz3PomuQpYU5eFUQcTWN9NzYs0QeesLMwiofB
7I1HthlXwx3vRCWrfZD67uPSuZyd/uzcdW5CWFN8V6Ec3Jo+LxGMgvSE9vxLD/tyN5bxuBuF/p4F
ULTFNP4oUrs6sT/+0KNIT+niJdAaR3nTVJPaMVaYIxy/ww8Uce0uyfrLPLTxvlSddZ4XnPpMpvyo
9F0qZplkd4JYvFsjJPIv6pb47OXB2Shku83KtsZmFMbtCRQMVFYDVC0tpcuko5gQIZTlL2yVDCQc
t/YP9Kcat219RQua7WySni4Qs4gE8nK191Je2DavrEum43k3EiN6WjRfpG1N5smsyfGrfHDZcnAC
dnUGvYVDewywPD+kpi8j7DTmRYEEOo6J9eRUcbj3hE/SaU3m4M7ms2e8phQuyzY0lk218B1uknKY
jrbMMANb6r1ugKfjUWfEZpvjKVEhCZMlPiGuMK/d6rj/cBo1Hgix587jAg/2E/vuDSX7sMvx9lzx
aVgbvOL9PpnGdCZbDb56GMzAdKd8o5xivtRgQleAaPEWEorlR97s6UMIs0tFvkecLAoglKmIjqkQ
nfaR6izYi5EtwklyvtJccogwfWO33QNLjptbUfbyopZ4QYZiQo6fJXvdNOWt6ndJwqazbngC9WC5
Z6Rq85dFOXnU5bRJQV8fVYmW3GjOFqTeb/C83ZOtq+VZ5rJJaHlCVMhuCIEi1g+kayzbKR7bc1Hh
h/DssuJxL6YNVA28cyyQH/1eQIeOtTWSQ6ZY08pg32K735HvumxIBsUIHTr5V99DzxOYWu1FrKcN
xBtj36ZkSY1J9VhCpsbQZqpTlmGf2Ihp2iZMCV5KgMOHMuOJ95wmPQXTHO9CFYtbeAGCRDVlXNEn
B3dWu+izRroJJMZloL9rPdoxCP13KXyCm3AebKhBSpGVWa77iQrb7a1E5HmSaeWT2pZ63aWEFEsM
q6/FxneVn2+IO+8vqU6KIMqt3Pwpq3Waz5rQm7dmbk4nLIwhLBOjO4xW6b6pcsyyLcSQ/EYg8/iA
hu+Zt1YvpgVKOjII9y2cTPOoUmzdG7Ope4Jr1+w2P3Wn701OqsFQqrUukO3jPDP689oJ10QwVawi
yQ7AYARA2efxq9ITjr3uJmz7RkQdS2zC6Bo3OzIjifsoz+D9E0iYHZe0lt9tBmB91MFaX78bJoxr
iQRUj3uotJZj7vY1y5rY5XCWww8GpgpTgLKbYm9CZ042wFMYmJH0vpXaiK/gV9d3oKBM8GPsM9vE
JXHWTzMyeVPp3i9ZZlwNFA/8umjb92ORgdlOyFyIKoq8dEvAgvw+y3GRu9TlS7IWbmec9u35t+Kr
zWzrObd0/0Pmfg4AkNEtdXK15obNTLp2lKHe01y0lGVrwUiY2SSIT0vt8uQgyLgpu2U5CrMnO7BR
HMZdjnCrknYbb1OX9LVNWDXGtU5CfC0208YEXvuWjZG8S5bPnyJsvzrGGuiF3mc9lJlp/sLEGmyy
0Kc8CdvWeuAYrH84EmgS+DZv4taeOCoTDqJN1fHj6F7qQ2oZDFszk+/Oao2gjiB26EOCHvmCLYPf
f5zUNsFkfGgott5knzAN1Gv5G3rNmz/M5cnu+RWIVraeg2rWvwKNNJ61S7Or8ywkeVj1pOQQ2Gdv
4HGVp8IO28f/uYf5k7Z8bWJWLbDPDpOd6GqY/2MT09mAhPDWDcfEsNtzHHIYUg77ddTmbfeI1I3y
3iHMduKLee9195nOxIc9Du6/a2j+pIH97WdZfxLkkFi3Wfb+8WcZG1IFmIINR5FR+bN9Gd173xts
GPoqPmtBQYilV+6GBBuJj4ljl/euc1yG5j2BqHwlQ6M9986kL8AF2q/jSN4eCZHzF0XFvf83HxzN
8Z96TNzO1qpBJ8neY8fxxx8WJ3LhT4bTH43MMddxkPcE29CNTIswDAN22pariAeMTRW52ODPtib3
1Lmo5+ZbLqmbfUER9D//UH8iLq+fIEZCe7U34eYQf2l8Ewa7iEiS/shounUiABDxtif+42ZRxnSA
U5NuOZqXnXYcLp54pILKJc0ryXK8pmIqrrkS7dkpPQJuYrf5gTPJfwy8RO5gEi3Q8LqmZV3kGr8p
JP5lNjom+L98nj45ZQwvUL9CCvizANodiaYotQIuiaUiQkAp8x2xz3rf6JnTKavVFlqi/wuP03TM
QLLtgbN+C3L5qurE2WUu5ZLhspocZdXcTp0t3iZykG+zxSkuplk577aA9H0rE0kSRZemAQxIq9ia
IiNsauaFJmwqPyZh5t6bVip33VxRr5YV4YbduBAX4uiLSKnmmbWpbbOeMDYBilfIvt6T4fr6V0WY
mAt1RDBndHrOWE941L1YRk/jyAGWxqshjGaZvoQZoEHYw/qEwGPjJP6s1ed6aR9r9O2cKeFathcU
9CHC/Y0wM+9JOIXcEWAh7wrkuzc54Jg9EiJ6ximdXgCqkDVGMHj53jlj4Z2HcvGnG8h1CR9SxtLK
mPth3rlJkaJBJc25ZO8JjdDpItceDLQ2/EK1/dLEwmLF6cji5EOfSU7oarNtvKz/j5iCPt6arDWg
32TYs6eNS8V9CU3R/yC5cJbcxtT0nZmSPUyECb9xUocNaWOo8zblTCnvzxb7SU2RTzttHum+OWJZ
/byaOa2mXVtu1LtG00UVBpfbuaNxC1LiHTRBI/suI5B2ZPFDEJriiVwGGgpArePLkJXvPtvgaJkt
+RYokhW2nc4mmko+u7BAa4nCgg+fS8e4dqzLTyg5Gdo4U3aIi5RDL8CNdMJT2XybtdF8ExrN62CX
KHF5bYu9MwTdA51ocKNZ825GRdPvlXX/WrMYe51ncsXx0DXvw9rbgR8oo7QaUEcLkOXIpUtFLumS
EDffEwWMzNKBNpf5j5XTjS+mNdqEytjNN7cnK9oUdFjSonvedvXCDTA0Vv/Krp6M77aUdwMKY95g
wWkC1S3YOkAAAv4bHUREAAfvSG+OJACBpwu2CI/bj6ae+VSqBWoX3eHGzcRyrFPuxFa2TOVsxZUD
Z5IrFHzasne1zwCostuvimTkG0sxZullGt4k6KeI6QUX5iV8cB0X6KFmoQoyrp5eAlxp6DJ0dgjW
CRAOKnlXFcyHAL0zIVD18otYqWTZZcGC09SrHqbZl9+HcaDdNt3k3qpJPa1Uusq2+EtrbN+Pnz/1
LEKGWHA4eTCacv0OHFWerPVVJSdroaAp1FYyLHl3W3Kg547sIljyiqC9iYQ9vTav2WzSwKezaB/N
uuObaXJKkc+7WNYJjjFmPfpSAG7FkdIp5jqOx0e1DiUgbOvLknj6dp6Yrn0+hixsKSSSujWP82jo
W5Ew8XDg1j9+TnyAIcPhRzUXeTBwMQHTBZe1lR1ZRlVRiRf8ZoyR83yOB4zE4GMQLZ0tA0c++nWQ
t2SB3heSgZBK0184/vXtwuuGgA81Lym7M7OwIGF6Zcq5uLZyTRmkAA7pUyjJxsafH9pxYjgHTnfB
Y2OWp3nhNzIJNmOIs/AKNqFiBBd7ZDQncAEjnN3NDqkR4wwGd4owRN6YZK7ce7vw3CcKHrNj8DX1
r0PeMRFcRNF+XRzBoMwdVPuR5ExcenPQX2pA2jBPu/KEEW3tGwXHGh19fP6c1BgB93lAqdFFNfxn
VmQ2w5524YhzLP75z/nN5yU5F8xu6yYVJ8M0fpomnsZN7K+2g7KiWGp7s9j/9mgin99LwWiIMKf4
alplfSOJTd+2OB5ugqFvvzYWMzRSiZipjWutrABAIxyn02KnMnC4G3b/oynD5n1OKHYAr4U3yuec
bRSaHHQ5bfdh1g5fSFGMFnmKFaMcWKRHSGDhzfo8t916DPdx019YrTKRJK2Wmrfo+ONcomj88UI/
p+vUm7pkvQVo0N6tgEdCLGP/Y2zj5huUy+TeHyVjo259fgpBA8BJRLoKvw6LufL0Wd4GWA8IqyT+
qyIziLB0rknPt+znz7vBGhgBj0GS3vsc+cydGKKyDRX3+DtdrgoVBjdtSBnS6sJ+Vp2eorAi8cJD
Pn0StMNR6uXWs/QcQrBGvkgcz+VJl2Z9syCpvnFtithq/Q7YKMq3HqUZYMeloThXFqeZSKYXrSiT
4QkGN2ZT2s9GVXPYco59bfpAvqVeif4s5tj/HAni6BSnwJbxmSh09sAz5WfPaSIj2pxiz46SJ6SZ
KU4Qdm4qXuzDgH78CHWMl0KbU/OODI0BtWJmDMGaVmGgcHZAJ21thss4y9eH5/OYnRF4HJgc6UvX
iOSVrl4jK7dXIwh5u0yhOmd+6BjafEHJsxwNNp06mjD/3/smx1s68R4VocOthcGRHs/hWTMQus+K
eZldzlV2gvfUnpUsGSKuRyWoRHvXFU5xvwR2wVeZuUy9DAB/bcj9kDIy4Z3smE7Xg69vMYpZzyzc
xp9+Hc+HgR99Q+gYLy6rf8rLspHf+6qj5GhRr59AstLEyCy9t2HhTJPLp7YQKH2yg5RXBXqgYgJC
FnU9qfYrVQmbSLS9RKCQ4B1St4xudqcM6K0b1VJONE1MBaknvZ1GvnDiRpfbwmak/vmfny8mkF6u
GHjC3YeruFMll8qpxgD8MNuG3ldpnh0a8BbAxKkqE9/lkAGNkNyj4FhcWBLZckvgCh2Z8vV+7otf
o1gab5f2NLCfg2K/l+/CpjNle11FGsH2tJX2Mh4YJPAbq5Nf5uo4BuJtgZC5XdZNDMIGuRtdn3+M
/KvgPMRD87/Gt/+vFFEL0xlrrn+9qrzw14wfhf79qvLvf+gfgl6LjKGQPWTIcvH3EaJB+DcAxkJA
pAvBOMHR/Kecl00llz2uSNoDz1upHv+9qfRYb9IxhDji2Iatf+o/yBj6U/YDtwA0NGTBLr5ifKd/
2ek5gEm4ZePkPFnxgDyWFekjGMpl78DwOmStH54n83tuKGxLrSAhMW+C8EoE5HBEqTkdnNZqD1g3
YDn+7mN8+OuyEYLBnxqkwOaXc9mi2p4t8Hz/aak59652CyI5Tv7kyuY+xI9xHyweBpvciF0ahrF5
yiy4wrsM2vKQYBYy5ISJdA7H+EdQ19ZjDx+j7XZS4419XcguvkM6xjJLpL31VqWIXkgzmrh0lskz
gm0Jdd8klcwNeoPJDtSroyriZQt/vkb/CxsaNvO2EX7RfUn1lByb2QA+FYVu2aIU7EkYZGqL14N1
SHgOOu5L3HX5bu4wZyPp6EZGfoHzsFje+CVsyB5TXVtNK+y5xGmIEfZ7pSvzKogb/Iy2lDnzPIwP
eCswWuyn2E7L8+A0ZbFnEVqW+MsYXNZtvy1UolBFxC9znBiHLlu6c5vk1mEcnf4jM9Punq5q3kLC
vFhJc5aN1z/7NbETVjjrg9+Pw4XeZSIkcCLV0l+w2JWoqe9a4eibOkn3RpYX+CBHq7kaInwznbzf
GFnfNEwJy3RdwkhCTEdX3RpYuh6R1aDp9GGi7VQ2zTeJvzyZY1Led3rMNvMS1j46bc9K9kFhiO9d
XzFrlmm/mV1XLBgGaWGuZlDI65TVTsTOq3pwp8VPiadifXSLfLV3vuQJypS1Jr1flnYndGzv27BU
z9o0583KmDzNnnQPZVnVe+kT0RAxKh6j3jG93YJw5zgT48cmNKR/Xcx2N5uyOYllUJEFxfaRT729
BF7RkSpZmufEcsLzyoQ7p5ZZJtu4NsuvcrD658aHrdoqi7K5IELwicCnBU21Pd84E4AAkqk8hsVD
u8PaSBaqPQ1RqaduZ2fN4G343MWekT6KLlnI9FvBYw9GpZtJ4MFDuEA2u5r+pO5CBMQXV/XjjoI6
PAhGGzv2/gSwqszhFxqcazpUHVKexaacz1Ie6a7y4z2lUg+oAqHdVzBQImICa5D9EY47l2r4m50A
lKhIBPxpt0l8C7xHbMkF7Y5ITLlJqfS8t97WC7ppvEone/LyjkhBR6fAL9aqYmpsjIxgG0lqtNvK
t7EutkzEUW7obZmUycqhjo1nd+5RzwvI6idAzhY8BxeZ68zneJp8hFEbOob0hhjw+oJkk09PjPES
iSln8DWl+1Lbbg6rKBYfaJsUwS2sfZ4XJZn5lmHIx7e0cNEw7u6dJozXCNT17WJvhgapFPEE9bt0
2PUMoXr0a9RGB79ovFOBqilM1fLdn5Z5F6tenKDZoVn1NKGB0jKaO05C9TalDOY3MvAo5CuSNKxt
kXUF4iRVK42mt/Pf69gPxy1F80wkpcW04A4zqDjNFtXUpqI7RNQ0AVy80Y1PiiTlxnRqEq9x0dKV
bRXlcVAi32+8bjNliX2Pz1M9et1k9ZulTqcZ2XJf3gteDAQY0IcYlU+Nse96CyG37BaYthwHl4pe
PEPTXVYv8VC312x0BkYSpY3YbrVAkiCHG9J3MEZmq0XSb2yj3FpjJv6LvTNZjtxIt/SrtPUeMjhm
LHoTEYiRwTkzydzAmBPmwR0znv5+HiX1ValuV3Xta6E0k0lMkhEBwP/zn/OdnakjlN4tTal0sHJc
XXWdrDR9zCzC9q0OYCIbCByq9PhW7VRE3J65+bpdUXzPk578Jktg/MoGpOXHDmCZ8UZ+g7TnrIOf
lo0uEfm3PGjSKk/tHR0TpWcEzbwS03sSULo56jip0MFS2lp3KwI2HXQ6dmreEqi0xTuXNBzzvT+N
6oX2RbKqsfDSJ+Fa1peGNcOzv8yVOHaqSx4dx2k5iS19ASDcT7uvzWIC73Uwx7oHpUOysY7LpjKU
AmvkPF57gspkt8XE2IDlmuxFsfTonLMO37ojxmZG5378xf09fKY6ddpL3+u+Uu/Lt0hYk99hPLah
ttv5SRXWHEkd+uXeMJ9yHQTGXCv4gw8dFcZc5AUROAriGx0CXFMw67c0ce4SLGbZQsbYXyydN+6I
HpPxI4U89nj8e9BTt7ftaATpBdI6zCnC1ltrFH7Upd733CYtNwUOjDk5258JkbannPP9Y2ingu9a
fbekTkWHLvXzs9He5RRYclCl1nQJYmwOzSn0sXdStkyHgaiMXWDWLe46J79f3MY/OA3crM26ztZD
zYWOL1rntcnlmFuLLMOuSheyIoo/ssA0voJqlE/KsucLowK9x4yx5MHdcPw+6ox4gdy7UxiJD/pc
8q3UWXI+pa69xdJIxNwhMBtEi06eY5gZ0w2PU3WxA51eB3xKTF1ASXEiYDFEXqZKAYRZlJEBhl4H
87MHG7Rmo0YOHt2Ixd9yi8cnjo7K57fYPHQeIvQssSfaT+ioOLS3kP2g8/aZTt6TyOLtSj8MJx8f
DNNhnW96LwXQ9UN+i+4jDZDyrbvUvna3cD8LCeshLmoyqn3afF00BaDXPAAC8rxf8Q0TYIBk/2rj
5+fvhCJgaZ6AeUML+JoyEMhO3HXczriKOigEyQ1IwLnLwmof9IAKIBAXHyL03ztDeDt3EXSxTRT7
nHMi1f6Gq85wNjZplHTLzn2qI6OR1fOUElVqdGjJ8YgvzbckkzblJhulA05D1z0n4cTDmtLDa+o2
KRQDLrG7zPKES1EDgXk6tDNSBG7lED/WUSrqYkhU5rP8FoSyHTcAoMMz2cZJHzBdS0XERMA+3xJa
Soe1gltuK9QRrv6W5kKGJwczG6sP8T7PEXUFEBXCZjoHpm6ZMI4nCn1QJ8VGDCzOAQMrsYxblsy8
5cpCHTEbc8WTAM9nLY9s2Zx5h7UljXm0Opy/mtIOXtAxnV1zS685OsgWYENh/R3a7SFovDK/qnQp
Zlpw/IqseDB/ZokknwUz3FcZB/mh8QiX0z5dYPoWsXYA+7I+yA5BfWsklUnprgDBupF+OhyyqhWP
1Jmk1Tlos5CkkN/+omDDybalmZinNshLc1s3o7Hp7MEzMRTJ1O4vXrBYjfe3Q/Z/HKj/woFqe4Qx
/jSP/ENO88vPrv9fn3EnZ3X28efZ7vev/MOGCoXE8jyoTILniu1o0uXvNtTA+s1jpsGMCd0GXqz1
3z5Ux/wN0qbAncrKD2lVo8H/CGv6v0Ew87BzEuZkAqR39t+Y7liC/XWGYrMkYHv6vgCP9g905GQh
c1XnSXrqKn+4IFi7dEFZbXexF+ojSodTwKYYbPHcCQOmBnQxM5uzXWmK6VikysDUHg/+XvWhegkD
/h/8KOHnLOjLQxoaust7CHUDsyv3gwcTAMx76p46nAqcQnN9eKPsiYMamOzS3TgFyL8xXHiCtgDZ
uBrPdVAM3CCWhMc766RPou7CGM1E6Wx2/hZO02d44zHGdoyYn9Z+5Dg4Qd8CfEI9Fs/Yp2RqxJmy
DjBkc91NUR/ThrGlOZtM9iIJfI2rIArFAfrQMphkcZt3KOKoKMqWzXWdAL7NTARfVqVGPF7m8kq1
t35swJewwo60E+Vd/OYl/c44f7xsl4m83FNSiJU9nZbqJUldd88zrd3mHf/ZNyVHW5F9agqysUnQ
j9eAEGRAc+DWoGoK7n4D1Ymiz/6lwBbwGDfCfoodm6GFg58jWAEO/Maw4qn5GeJwQxWwE1ntKDYe
wPodP3OB7N47W4cQIps039/Es/1lKIqWJFF65zuLdYBIjXFupVHCWkwHrgQ47K3jTgSnOJA7d72h
RpL/tJxQ2rH2G8jox5Cp/5PTLXlO5moVkTHSB8RNkZlWdbXL++EOd4h5qL/mO7AWdzfwu0RF3H+O
KQNB6FaflgKUScgB6yvMz4VoCYNhRWHVzi1ohxe9uyvzJHnunNqud6PflNcgr+R9WROj51WmpmnD
RtPjzth5j4VNBbqR+uN7rGLribqFnH2eN98ta/uzx/CwbGpd2BPLLHmkwKQ7z3QBqxwQDcv/mchR
wZJDeCzwayN+wpP6RrKk3pKeL05YZeLkMvVmOT7N4NHlh0qS7it1PcOvLB/Fk0e1zyVPpP1S4KmE
+FoPdww5EvV2rHjJprZSV446X6fZGe6N1jIiazJ/wj376k8T3WqVW0uSg86wKdmaP1DrCrgC20Tw
jkg9vBL5bLb5GJeRR939sIWsNlRHE8tUvo89DoOgDKfpa5qsjYmxbcjQ3g3ZzTQHg3jB2WZFrt/T
alh3o0nadQUCYqbmXStDjkKzWOKnsbUeJ1e8rx1DuwJJxkwWKY7f7TH0sjbcOn4q1WHs+MSYieV9
cePglXTmT9PCN6X7TtkMI5Id3XIcA8JsTkuTdEBVX+pZbI+5d/A3cPywu/S+kxnzcjgx74Au4cPs
pPN2SAAUXDuYLskhiGeVbAfVvleAGIdn1S+k4sxunxtD/Ii9sNlgJ22vC1XUu270ZmbZ8LA4dnoq
inUE9bBaQcWqXpAJCYYl58Ro5kWEb5OT82w27hWHRBz52mNFKaeIZNtPGwyfxk60XvAFIuriYse9
1KZvHJO+Sw9FgPgSexx2XO3nCrWzq3Zy9lxzWbzN2vdV5XK6BDjtnLqv8JVrj1ig7WIEnNwnIDIa
roSZzJv06pbIM5DRSp5zbTprhqE9jBBNt6Ookus0sg3c6qa1V6kday4r1uts9sZnVvnpUF4Gs0h2
Fb64kuBUE0QzDLh93l6I86GyzN6O0iOLrRaeOVe750rXbK6itGW2cTEYKzK+2mrn3mx3hTcG3KmU
fLJDZTO34c/zPHbJKcS7aUtNB6b1m5Uv1K6+NQ8HYoL+RFgXLis3iK9lEdBhdjMEwtNUe0u7BOd1
vC/XZPk1sDPhv1JcifsJKw0uhuEw4zV0tOnQ82lv2aQegzL2vuEUVwsdTtqoyPHuKw8Wbz8B1jti
AsDPSKc03kZa9/A5Yonvv1s39yN5je6OGnOi5HgjE4ikR3iQ5iXTxklVc/4qdSo7XdWxawPYMDxg
aW9hd0F3IQZJVWPB1GZMMt/pyZscyrOJUly8Hi8Sh/mAVZpp3Q2+CC+zNnfOVvlMPRxk446ElSbl
sWdW2a+BBpVmw27YwX/FvXcShNPAssqTDEUFmxy/4s6c7UeF+81oZou6K20+TbUNNTOpTCzK1iD2
h0nVtTJxJkaBNDPIy1xVMjLXuftBoxVjFkN1BKOpvWPXk2xWbYNVa8hhuq9ADaofMkzwzBbTt6py
hsgUCzbagceNUBgLmXepXS51jWBwj6r73He1jQph0WI3jC6B5KzaK6MjcZY/D9q+O6U5cUpkrZjM
O1djeZ/41bqfvQLfL9lfHJisP729u3YKh0ZIatQdh36rtHEYx8aymQZe12e0rQSmQ94vuIw7M2ki
iyen2ljZbNMoY9qgoTcOWyUz8upgNaOUgOL6QvohNN6mzpqpf8W0te4yF+qvORa1v8IoEWXpRH4v
xHKUInkpisYH0o0soQsKSud+LITiY4XFCrxVjmxjChyTSyNmF0FylQ8W4ka6a3O1frHbYf5SUU53
9vtcXAZZdwfCm0jCtPvOrOCXYjybXoHmQoCR12BM+yOS7BqBP2iPaJXexwJUasd5LkcZDwfaUy2/
eg7I8Z1pAsS+arsRXq+JSEmQ/AAVYBzY6LmPHX2n+ymQlG+pPmf7W3N7Bb/FC1QwXuxTM0k+I2G2
dLVVdBK1RcehA3/6MVOrM+7M1R1QewaB/u3ZADMap7UvCvxSGvWWalGIrAXrMQy10aTAjWfbJsAz
Ttmtj+ioVdozQek6AXDejcPJTJfhAsPMOBlSehz8YnNAYLCd8EG4JLG3Tb9KovBYjiM0/1XtUuaR
XZFI871zNXlgJsn7FKRKPudhPnUgx5YMeGXoHojOznsFqfe4ipRNH0WvrC+hJfnYwNTSf0GtA5zU
heKOIr/K3ZS8+SzVM9hFnXuwe4y6m2ztB5TverL5ehgiHW1PR6ohp1ELz0lkI77fOzB2tZfIl+W2
YtFxcjLH/IKUTYK6NZl1kwH1BjScU498XHqTbqi+f+PmvUY2L9KlCcU3BH3EF981Mf1y3gIsQhhj
xs9fUBDTD/myUYNrbfveW3H7eGn1gMbG1tIr0iHq3fTaulO7D6eqv5sG3z15aUBEt7YD96mjEhh/
sVuXB6dm2wBUzD4HQyfHXUlM88dMovhryJn7k7V4/iV2cPbAGR39u87kaLaLE5GE18pEAbEW/62v
2L+ScU4w0rjOnqASmdfZNU/qJs92WqnVLWeQ1QLSxpntcx+gafJa3tRdI062bAzFB/fT7JxNhogW
LQrTTIk+TNASrdiQWjfGQYOErMXkRcvKyP525HrQbRt8JRHb+RC6EQ40dx7HC66r6X7RMnWnBWvW
lPM21yJ2o+VsAgco21BBoFjc9O5WtCqSWgRH6MlobkMYNzwkckuL5eyq57tWC+jUZ7Yv7U1V536e
/yI10b0yKpdvRJrQ392FEEKzJPE50/I89l25p3FFXkwt3ttaxp+0oG9pad+g4WQjdFJt0cK/0isA
140HkuZ6L1DoFQGRfkSc0mBtoBcIrV4lNKq094apop4myIdMLxyQecb7HL3lwk1i3HEBcrH4o8WB
hTufXSiaMQ3ZRgWGnGhxRNVsi5HAc1N1XOvKyS9txhmlrEzJAaovv6cYTTAMkTKPMjl4v8a+mX54
1ZwGW4j583W0rNneT8pp/mbq/M/8/y/mfzaL2vj7/17rXgE9NoPK/jz6//5Ff6x1w9/oWoCBZP39
Vjd0AZOGutnC//uJXwjWtRaeY8u0BebaPyZ+7zeTSZ+BX5DDA2bq/DsTv/uXbg3XDPncoTe4Li29
Pnzdv2xNlfDg20OpOK8uuLcNxF9v7NFNY2vZtJ4zvptJ5d8brts8Z+2i0WYsv2RQmZgwwiGPYDqZ
L3lfrEukSHM/pEGfFxvPAB8Q+uowh5l97mmf31RjRozGDeaA7jh81AiZxeTD5nDTy0ghCtw5AFeb
xirv2lQVj4CEgkNlhukh9mN0Yx7dPUcdxrsO7+att+hUOLZ3Hbol3q1rhwpuD0uvcJTht4SE433J
qGgdtn5l5dvZ515m4zk/5IbVHwkXxM/NbUPNE2I+DeY3Bobmwy/K4Aq0JdblgUEfscJOokkPFgVn
6YeJHs+E4GSI5qbdqidGJudYKMv4PjVK/oLdHj6gzAanJq4UJGkrBsCoJTzKaQbtxVHPMNsmjvok
czdLkS/kR3PrZ242JvdA4Ia4YWzQJnQ/3yf0TF66djW+1zfJUODVujdWWQMKkW9wdniSTpZ3KGjb
+JS2ff8Shj0ON27z6htptuRNUV0bbgcXTLLnJZBRKFuEnxjUJ4wu0LgsnVJP3bCAfKHz6/IWZbec
6YvHlp1Xui6/lTr2HuoAvNBR+FWH4jMTrM+auOdC9e2ZPsT1QjJy3MKz6PY+qUdrp7xsgdK4DJbi
TSVzH97i97xKA3+bDuVbnV1eFuHHW9VUHr+ojvB3Os0vdK4/1wn/mTn3tamd9EvRZ9x3J3qmLKBh
TUMvlZuLHat9uAHpjSGAlb04SQVYYLgxBoYbb4DNULxPV4yI1FGbqM+aTFCuNtFel9UIk7tGF7SA
bTKUjg4FP0/rx8wDyujIxb9LVLPucIwOG0sF1bXtjfzOulESihsxobnRE1wNUohvTIVwSJxvcp6Y
fIvW9Q6+xi80rVkd13YFDTtqPAPaGhWOlRs+JTF7UdT2iEAOhjK4Dp5y77OSHQcO2OJkKgAQ040F
MWoshKMBEeuNFZFrbESoARLkHGFJxDeuRKgRE3IyoU2kGjwxskuMo3EpxHsflnG9xZA5AOSo5Ve1
mNY25Jn5UUDfBCax9IvOYpfBES81ZzQVhM0xs8DacLScwabd2BjM0/ZnVtXpRZqp8434iomR3+FD
u/XVClwjqYOvuQZu4EOAvUHhZ/i63ogcy43O4dxIHVS6NuT/wHdQxhB+UpnzzdBoD6+FbiwGb/np
tooHYSdEU1OWHdegXzUbpLxxQmqNDEGXhx5CNqg9BRopUt3oIr0Gjeio2q7t1ZPoiPhviLD1EW4w
CakNSEmgcSWVBpesIwiT2WmznZOy4l414KRohH92zQ6+441/ojQKhdGc25qyAaSQEDQPo4amWBgG
D82NpGLcqCqOD2DFKkCtrBq6Mlomhzu6P2Gx+BrLkizkMIsbqyXU2BZ1I7iwLMi/kJ+C6yKFZrys
GvcS38gvgYbAjDcejKPRMNIMocS4GhjjaHRMc6PIdBoos2i0TF6s2GmbG3Em1PAZln3yq6eBNFKj
aTjciqt949X0k2bX2C5Yz20I6uchBatV7LAYVjsvneJTahnQb4TZviRF1+4Ijk4XlrDZtioZX73a
PzuaozzWdfkUklXaURAUn3L8JVEjHHmYzeo1qd3hQNQ/hj1HbneDf1uBfy6Wehv2I9gNc15/rPY4
V9Eo0AEae6gis0lHC+tdkNNbL8pxuDil9GrMOArk1he8/GV9XHynLsy3YCk8jo+psgWH9WFYuvwh
nmNjQ8+79yDyKd6D0VTPnL/MZ0/4ySO3xflARGU9jcn02XXq+lniCebg2sXQTyl8/zzh3iUKpYKB
hsl6Ous43OegpgkaJwqXVZC19aM5zNVjiIK7J76ErzIrnPswqbptMxJpz12VUDXDI287V0t2P1jh
sJeBL3Pk2IrtUGjy43oFsCq6xXlhKBXSSzgLZo7qPLZY/PgrvlZMCnW8shjr4xcnUN4pz4rpNRmM
AMzJGKc/7dVYHmojGapDb8jmbjGXGGxo276sfMZPCb/4d5rsV8qzlXsgAosBPJbrV0grc4PTw1iP
CbXU+xyNEIdMP0R0qw4RLcXcj4ZMrBerX/1Tir1oW035oywhZbvSsh9iCm0dWqoKPIhQYhq4P1c1
Nwk0YuIbXGtD85isPgAIXs9X1cwC7CLiC7cL/0CGyngoiKTbkWVN7lMZrukPQEzZMZuNyUDcm9kW
u7ilz8vqL09WoaZDuIThaRRD91nFDf544Y5HricPaXdooCm1PiJ3N+Eo3azLguyf45XFIhTKp8k2
K+DquY0aGPqCDF6G7VeWzsNAp9p19cP51PFgBMpgTffolt/NJgu/i86GM+52cBtI76covnFBXtto
qXhJDUbokVsNH7+UvR5ocXdLdNpn55AXj6Txp68s0GHQ9sJ7p7w6eLCWuor6VN80J7xcdA1Pk7tS
k21ZzUu9hG8UgSbcsdMgbS+yk4OgcTqgzX6spvA9M+LixRVhJx89Shu7I9BNiUuaVmBShjmAvTvL
wwx7aENRg8HBh5DhdK1DXvnGWpcXJRM47zbOeTv1/H0LDhRIdO3F2zyZnlZB8fOFmuAO3bQ30je3
td3sw/K4xLdgL0w3UhNmUo9a65nU91WIeR77Q0N7sDmc+chaqjjDMvSM7gOgzjtn3/lLURj193yc
LehKg/+KXao9S5m9gjKimsKW1cmXXbv1BzBTfjM/e+X6zg2QRon0I++9d3+Yhm9205HKcoiIs14e
3v3QyI9oc+UjDIlocirjjjfH2gRoIae66OUve9U7FyYx5vVJQsLDpZ2VR9Us/ZPtTlRKDohl+IBU
mCSvASSjqFqt9SldOe9gxZ/cyviPM/b/yxnLNGT+yxGKKSpr279OUfrr/piigt+ESZ0NRT+UgeD3
ZDD6fYEK7RZyjmv/HcGHkeqPucn8TeCbFQB2cNCybPu3CiDoHfzLphRcEP1ltCd7OGGZn/gZ/w5r
62fSLdqu0AjL9Yo3ZN2TjAD0uVbI5W5PnKCXGh9jiR7HvCBB4NBlD5ClcRo2kyhWTPhEUwDMFB7h
kFAsBHeK2MJUn2Ffx6jQvq9toRBWujwb1kuc+csQ1V1rEQDpYXz4hMP4KYkGL6kzF/c3bgepYXvY
yozUnkrtsNvkDEnP0uDQonJs8sE0zY83UsUND8KmMD43LuAO2NLkPfgxidzh92g/7BBFMzCBVNSE
D08L6xMWiqlj1O2xXNpkUC8iXgcMDJjvxGYxzMD/MSZ2gkwf+ob1WUNQs6gakhnKapEa7ntqhkuT
6WBFn16a3i4YBieabqZHaflDuvGTYEru8Vemwb4pFpE8T4np7ckQV3jyMswRAWPD2Jvs+EzbPfEQ
4f9MSA/5b7Mq2hqejOltErgesLIX5shtLDo/2Qnak+0AQCAW0ozQkRczYW+oQf9WrUvywOGqiRqC
Mzwc/IWeA5HI4A20d29EtZjmaKolUAdv3fX824aYIo7+XI73fpAzUhRmYh8psxBPQHKa3RTH45vi
PBSE5aFSlU7CB+UhCPetGhFYx9KTF1XhAXNk+yhToKBu3/qktYeMVQAnsKeR9c0npofiDd21gK1X
44Vx2f5xwnB/GvWcPwdkFTeSIXBHNUS4TwlOnYAS2++E2rndpWmDPK7qE0jc/uzE5dESonxOy7x4
GueegiDfSCD9TRLGzAT3vEHGChdcvmoEVBiG3TdXh4Qqgn+7mRDJqUg8jmVTX118s+xg4TjVNl2z
8lMzkk6ShkgPydyE3z0WG+xUY5U/joYnPxKe0EBK2sW8D5eAJhCkdONMtI6vYu1rPikdF59AiHy2
rfI1Zy/6zrTaIlU6xXdtHPrsBVxUzgTYliC8c0oKfJqenEkK2kAW4y74WBH+oxBO6AK+Juk/1NpF
+ZpxzkjZYBftdBmd1H0oi67c2+PKgtpL4uaoEqc4oel6V/gU4n22BpAKnPZiPLKYTvOCqJSzMEI7
TffaDQ11gZPbHDHC2Re4NvN9iefrWCWt+9S2qbgneJnD50vzd97R8jDPg30Z2LMeh7omlbo65fc2
6XnUxpD4z5my10fp9uNd1ZMhrzKSbJu4DfznJe8rWI4GNSUG/KRrsCj7KVxNDwcnl8SxpJncwFqa
ZWe0AfthQCO+G5WdfcEyi4JOOwkcymLMrqiV8nUohukly7z2bBc0QBswoN6ZW/PPavT6S+82oRHN
g5+fcUKt1l5UKfZpM4xP7TpPh341IRrnYbBXcnR/AZaXB8f3li9zTtgqCQ2etm1FLjS+EpUh1Tqk
Jicbd45YH5yssL0sDCss1GwMy87wg64oDMtFXR7NZMZ4jR90J0RHADur/b2VmjPILE9+Iy4+IM5O
GU2urAq8Gm9r3rigLYpgOTZqwAWxTMvb0GQrlGgxPvGCxA84QAdqRBexHZ2p2nGdUKAHrBf+B0Mc
TkQsGtXQ4E3NVHngbedqMSa5D/2i/QH7oD+s4AawlsemHc0eU6+kuvjRF2NtcQRbNO0JK2HQudav
1cLXssF4N/BRXqh1JsxO1HC8pnH12I59eM82KXmDMlceVkzOe1LSxogskplXLyvMa9gX4b3RVNbT
Mo8DD4puCe+aRpTgF+eHUg7sdQUX6nlAVditZDyrbTz18ykrRIIvnxBxEnjZlhejvg6yR3WzudUw
G18MBJKzJR3x4i0V+wiWxmxFpEe3cD6x+J2MQGH6ZQlw7JZOfivgfM9sx888SwAqy8b6mpMgO5VY
jQ8S7edVqBx7n9/791bPwsMgX43/lIaJT109hPez66/XsWuNj7YZTJ5oYnous0YmYCY7/w5rwvKD
2HDO6iCR7rGu3emM4W08xJ0Y78de2WeyxPWeZKz8PLlu9zi7aHvk7teDnc3pE0+29t0Lh+ZbQEXc
ryUr+nLj9V2yCcPkx1TMuQ6whagU7Z4q8oGu187d+cLESNPwc25DozNOgSjyCWtsOX60VSAwD1uU
MINTMPJzmTryczzUfdT4rAICt2KT5Hp58at2BENeOMovAa0mXuQ0SfXNTpLgUEMXvg4iDi5jQIMa
zRVoamFwDIeCQCKJOZ4niJflfe+Y4QP7q+5aiKWPhqBrzrIx+mvcG94ux+50P5U+6yp6iL7g0vI2
VhuSUOnY0wNTs6fhCckkuMMeufw07QEQcjhkPK5DXuNLOfXGa5q63rvMGm49hdHQMdcZOWCxqW/R
OdY4jkhBN6QdWfFmJp2+Q01+DUfDQlVT7AYoFM3tM0FAABYuVRuVYOKbGz/4KMy13ZuZ/eEMXUNq
o3ZfAuwvG8EOm6aL0OE2uFgoEKu5BTdx1W/gWZa2OLCYQ1mqMw1Vs64DCjHQzwaFNa2bxyax7E8+
pqdohiy/l4CsD4aX1y37QTsiTUFvTJFRxdPY7WlZze4JVpPzneQmjZrYk9cd7YLhi3Dzds+azdoT
XhGvbpynzrYyWucRTCsZPhrew6cyAc0Eya9h0WPfBZQM6/ohx7xKk9JB2CznsLeCSGSG/JkOmdWj
w07hkYWTD4k3b7ddyd6LRWz32K5l+6hbl46wVyyCIW69Ja8HcnZieDjExFK/cBawXmd6sJaNdlf8
CipjeK+gCu7jon1zZQlXPw+fiG50mIUas+fcMaHvWNzygDD3eXqeWmXQFQlceEvhJita35Dr9wxc
PrIYtJqzNcw7tMfpshQBIc3E6fZVXriPMWdT9mc8rNEXHFowA8Ua3JYr54+Zm/C9DQxj10n1uTYh
po3TiOc7Xk3nwPOu3tN2BCKnJ6RoZMI/WuRHH3zhzzwV/OydA5rXbYGacQBZ4uPQ5vE2IVYNil6Q
tjm5ZUL1UmOUj4QbaYNm80/pkG82HF9xDkV0fk3PnmI3RtvOdPLMpX7oyV9yndie4sMR+j84+KbI
74V1KExuKzSNcpjGSzwz0Fnm9DKy0vtkFk35ybE4AzpJtzrUqEj50BZ9eFkLj9MKmPGT6bPz3iQm
Vj3yjjzBNsEYn7JhVOtuTuz8nPc6C5KNIqPuNUHvrKSVdD/tKvc7/ChFv4iARmQJM3AEWzL3gTq7
ZSqfmHDtq+Oo5T6USuxC2m62fSLnc1pPq7auJW/0EV5yx3tNPMAYgwVCPnMFv6VzrgpffAWFiYOC
ZNZWxh7uCb/y3gRW7dNi+LrBMbV3ciAA29rrB67ib5lvPAWtQ1A6HT1EbEGQWhKhbvp6Opg25dEF
rMSZEeGSlaKKcM594m2hn20JMNl1ZE3sksONUWaEujMc567zDqYJuNDYw7EqinJXFAFyeFXywiA3
gDgg9hvYODIaxLZzkkp7Xw/BPk3q5QxfE8XQsT5TRE+RbjDTwWB6NX3JkFUxVc7rNsYvuqOwgo5n
p0JymycA9Ln9vhjWfMgzNuTEXA5h7PoPs4fCD8+9uMJMLD6Mzo8s341fKwq1j60RL2fX6swrpWEZ
MuPkbNdA8Zijiu+UtX6wX7p+3bYdkJnFIfYHoju5r42SJzt7lgfX5JfLgzLCKFAxJ7SKAoMWh8Gf
Fn//QxBRL8z+Fk88/fg//9t1Qh3atEGOOvCWWKr9hXuTxs5SZkOQnXLWtxrHDZ1QrQF3aZe91Ytj
1vJ7y1mKwi2sW/8KE/M/fHO2hqwMA5p6RPiXb75mtfJwOmYnMcOjXOl1v8Manz4g2xbP//z3/AeG
LMO3CPhHT78sL//yrTIJRn1OCXFrRkiNOz+gsrlekubnP/8+N8LSX15Q2/GdkKHfhJryV1ht0SyL
owo/OQ0Y6fYp2v3JG25syKx/lAol924M6ZLnTa8+Wj9hop5WIv1GnOrhOk756f75j/SPb7FvhSjV
uKQDZlrtx/7z7D+YfZD2TBknCY/mauLPPNj5xARNO8MidmaSqu/zMPI+C1ikt+/9nxX8v1jB2zaI
lD+9Tf9gwX/9STVv1/3k4/U3QUpfjr9/1R/qERKRtrbfrk3+sj+UI/M3W/D8xe4jfDvgz/8OVnu/
AbGCzszG3RG39PT/FZSc3yALA7byMaP/24t4x0e5+rv7RmDByNIXk7A9MNC6x+nPHyqfAY9YmFuf
KFLoBBZQFtb5GNH9wLBEyiUAtkg0YLrrrYWClE4uO9HN9sFPYv8oK5iAYDO7KrIIkWOs5ZkzFyY9
8pnJhJBgk9pOyo4qvNBv1UyybrcgsX1gziOg2ZoAdkN32so0wTsX+4xobX8a7S45uBkWMC8o5BYS
LQFODnOHBZbfhnJ5p9msRHr2bkoUscSbT8J4ad6cVgYfNRnd0zATDSeaSy7I93cmUIrtmGdAbFQc
HOslK1+tFLoQeDCwgRvb8pq3VAzywFJtPXcjnOodHmPvWxz4LX79qqVTpcJ0fW1whX0q8h6Mc76a
z8OkrF0NimscRHjlUS93QZUkX0s4aWQQivG4Ii0Tv5TxJs5NdVA+h98p43nJOu+paRv/pGpGD4+t
FA7KUTzURNmTmugBzdWPBpkoKguAUohlCqKSxSUtndJ9UfQ/RZN0zK25Og6bjbk7Dd1qQAJbxRmg
lgGalgBcYckVl0++7jpW/VfppX4aycAAmcku6VVkLYZ94bJtjiv34LSi2luSRYK5dutTO1Lm46P7
k72wXr25mr8vxeBF3ZTjovCL7mktYv6ixSNmMDTzjtjg8uxkuf9tiOdtS1ELa4/uIFo7P/4Xe+ex
XTeybdlfqQ8o5IANILrHG7ojWqmDQVISvA/Yr68JSq+uRDKp0qjubWR2JBGEC+zYe6252i4wt5Yp
/bsOVtAmjn0B91Ak43k7mvF54GSQN7yS7Cs4jNnamyVLKLy8HQrBelMJMwLLCafDcxB/Bjg7qF9q
xKZ13n8P+lFuJj1Hu1r5Wb7mvbFP9tg36dkYl7e4weNbaoTxUSOKG2cJmpNzrUi6o6fNDL9M5yZH
EmBRCdBzQS4TwuMpQWhKTXFpGV1xnvbGLbG7JZW5ZVc7hkvJaSgqepAwZy5NDHxHu4oEYiz2+gQS
GFrm7loNLe6mblCEs2Gyk2QO7esPghZpnJudXExDbW1Cu/SWJpMJiKOFme1GMl+YYUmmDaYN4WOZ
mhhYrZ7ybEUEtbtqDGZJgzllV5rm7KRToV1mqH5eC/OxSCvXP6usdAihVKX3gonnp4ytja9hi9k3
UWv75jZVFkKQRYeNQj6j/a2iNWqA6XLqhuaqaZGuP2M4JOTVzhlCeqq9ddApXDGSnNkAaeLeYHOJ
13ImBzAOlYe+cE0Qjy9ogTIU5afyB3EAhWCwK9Et1rfmDyoB1dDMKCDbq3APOW49EAbZC8+AhZLr
ns2YA599GCLEIvD1z9MLCUGfoQioIuAjUBWYwBLALhinfJgZCnhBSQSbN+CscJjYZtaCPlMXXvgL
nswoyiR+FWw/XQpgSCf55smlrtN2oLEAkDtFytCPjTubj66tkS36Q9ja532QyTvqUOcxMYD30H+l
NbwnhAR4Wo5c8AoejP0V2b9KtmjeibGnieviFtEiCniQyb5c507CIaG11YJsTR1yDC6JbEk/kPY8
qgOINfQCg4VKfBLeMfJA68wCKlWM1TJnz/zDUDf+sNclae/oq2K23QXu4AZrHSHm5TALhZxZMqTj
EUEq4HCNgVv54006i5JqdgxI+tiE6MwJZL+de/PnRKRUIOTQwdpEtWF7mZVOZmvRcCYafptjYd0W
syQqRxs1vaikahIzz4ZZOuWXpQt7SaGnSolR4KV60Vm1s+RKxcI8eKiwnFmOxbuKMgtYebSug8LS
Nuzk9Gv8GvFamABhl3Q2tVm5lV9gPCw+eZ0r4EVX3WcM8qjBTEseR4uGfTpvdpLBDraqJgSVvkKb
YnBvpvG5GqsnvlH1hbBspgCury1B4wFeM/VKvw4IVN3QYfJuHbZrJzCAPh+HHOhX4DaXhfI0FKq4
grpc959JJ3GugGyvGgC6e5ZOf4eETH9g2xStGvYMnzujGgoCA80SrVA1HF16l+e2Y3oL9mDwcfox
/oIwyDg4UHEu7GDY4DW3FwNa1Zioz9AoydG27DUhQNOVkHG8Zgu7bdK8vJ3cQu1H0bVbA7rc1uky
p1rERt8vp0aDbZVCwKdkdeJVPZgexCqWeLZZDpZ6nK09x78epA0zCHfVArNweEXaDIyhKUzWoLCD
reAENmzRwfYavR2yNE72g2VVNF86R5aPHcFV54Y7Gd86NGwbh1CpdUIG3k7AHbwHnQvnUBYBsIEm
2MQM1dY1gVkXCV6kOxLdqvO2VvWVw5j4zHMNWhNhHp+Bd4y2lRV2FxjNsNqZqdilU/el8uzobLTD
8J5URP3C9w3JD2kElcCMw2s9tGlFZukXDQW/Wka8+VdODLyfQVv96M0w1EbgMBsmRS/fmRlrGRyW
jP3mKSEC4GjESfHUNwGT1iHT18mIcg79+r1fo17G+qNTPOBJ07QRUCUzfg9Nvka0sq+v+7Cozodc
jkdLa+bJTR1UKzwu5YpoNAj9aBVuNbNV3qptggYOpDuspQY8oekGIZcV/YrlJL0RbVdgKvKgvVny
o/+cA+k/xkJjW2N7K/zIeTRnUv5ghyjxXIKn+LpBbMh4q5gmuddWHXsBnzwCr4PwphEAaX8AZ/9b
3/+hvuc9ND4Mebn41v+vw7e6+Tb+WuD//Gf/46+1/pHgf1xETdgmpOX+p8h3nX+Y2Fq0iXQXQe2v
9lrjH7bKGEVMB7SSS1zJf4bG3j88wq6u8ycv9f9fwZPg9L6q8aU+oxA9g+redG02j7/X+Hwu88xq
nXon+TJZy7y21Jodc50cQ1pLx0GnO3UdOA0TWT0K2z0sG3UKS6Di2yTGa7LEcpriXUok7UC/tSDU
Mlk1S4LvAoKqoxPdYh1GSW4tAlnFgD61/oJACtpICFX9m8HEkyny7jEl4yngR910le9cq6SYTg3Q
ITSMMa8iQxq8eCmIacegP1JbEPDafp4Le7FnfGoEvVtVKv1BJgiUeG2Jts7zPjk0vEbrIsPt99JY
6fHRrTEbDxfZAD7E0Azjkz9heswaTX5vzJpoblAgdIRwR9L262LC0Bg+MHruDIUQr5HLyQYV/nKh
kokRWe2GT9z/aKlpDf8aT1W9d2gVelvPYEFcxlm7n5LYXroWgw1kIviEViaxFcR8ZjKT9108VcEy
Tz39geCT6VyUnWQlBHqYoULboYcj/1RrObrBpJxAWFqgTaTkso+QpS1CnM0YkyNWqUVPDt6OBYGq
0CwD7XPbkhnDRzabE0Ms46z2GqlvMVOmd2OSujCig9Z4qDOPTkEy0L+ntxYOl16Zat+nsJdLktv8
A4t0+FVLm+GiRLO9ffn9mvm34smuMVjy/72ZKm5GPpMnXcG0coNTM9+ie+uAjFK3RTiY1gj71DpH
3MhYXUXmWeAhqQT3oeCAnlFbh+HOTw1Sh0TD5AVDnksYhjVZRcEoYNIWOZX5YbKLfVfboGdU3LUb
BWPmAYqfJzZGOXr6lkdlhg1mPAtemRzitmlWHD2i19gQOwq/lxgdPiJ3tWal1yFyzocKbNMZ5bq8
iSfchiHtb7HC/mgdkAkGR3I2wvuYPACAUqNz1EputscABr2RcjBFFpxkjDlj7Uxmk2+ZUjLedarZ
tSmBIw0x0eYTfJ0twFwJysm0vvfCAuvu11lWLAxrGuZNJQK6jYx1FV4kacHPkmSObEQhTNSOtkVv
lA9xjXMMmHbSfPIBLUNK7pOlVSSA7pXun2cii4ghDXpvayhpbOo0tMjh8ZJt5g1agTwKqA7d4ijz
tomhN9eEbz/Az23PMke/hwsxgnHuqh6DSDtp07pL0vMsgNe7bOiCbeC/wqFwzXJJm5C+K4E8MFFa
r4ZdlRZXjZiyU6NZVFnjyLA2so1DC0h4YcBkWmeusNnyCkWVYE8HhlozkYYxF6WLY90OWA8WDibr
AacimMaeADOybBNeDDOPeKjQt21y1Q1rs1DYNHU/hrHVN9q2Kq3mHCkdokwPbnSu9c6VcgITsVrH
d1F3oerydUzZjnqatM9SWUXtqh9096FDgn3uGwZBHXUc08MpyD3l1k/lrDARlsCoZhQgisbYEtDi
+TePE4Qdb6XF9ZDv4JlX15XUqVf7zgjXbdhZ0YxOm24ZE+rrKa7Ci84Cvjvh4rlj+jluzcolQIiR
a4FDDoMXao5xou7rUgXMOcxBS7Y5DfmehcJYtGmvrzohxmPvl8UpHKbmXnL+1t72pyHeYzMnPVZM
AdBQ5ksoNUgGIorBSxT2PIfqRK9aFEChWxhLNy/rJUyU8Eag0yEZkVzhpQl099hRh0PKhLe10GNT
4GgSJRkFshtI9wjyJYiAx2L2INXRaGIkqNwLDP7aDc15Fv/WhGgq+yG2OESqUPZ5U82WMEF0l3ce
nC0Wc9R6rEqNaH32bawsVaL87xiwkkNa8IaaxmRgN5jfItilzvWAOvaODAtvJTSMCGiWCwbcqI2Y
0RUi39LFqfc4pk2b16E3P6G45ECM4IYVoyl+k7QDftnrfYcUv9dkfsHXfrxoapq3bJImtcZJMJ1D
7nSO/22H5ipS4x/KJRqP5ofl0v1YZHTmfq2Vfv6bn7USOrp/dMei2gU2olN80cX+2RDFesQf0ddE
2jaPMaii/ic33vkHEIkJhISOPJv42U70U2AHpQQTJrN0XEmoW0H//40x6dV0AYqjoxv2TK00gW1J
i1/h126o3/Z4QECPXbTZ1wBVeZg+/dIcfmdM86oUe3OAV+OLerDSrBw4ACwhkpJ5r+QjKPRIYtf5
+vGhnHke8MsEg9YsNGlqTqZC0rEd/VXZNxoNGSmpbZzHTjrqcbnINBM/IQmuYG4r5wuhJIH3HBI0
p/StXpqNNoHTdsYoPxAHUAXZV+KdPZewDtSqOLq2iIf07ejl7TcgWUDrztrabjT7qItyQq4hY7++
QZg2HoWtFf7NWKlNbEbOoUF5dRXDxIhYZP0KMT3uyYDpXu0oJuRC6/kWdJZUKyfN0KWx3JIAVy8F
bli3WPFL4DSOxGiSataah9ooo9txSPEF+zOXe+rGtN+wS08tNGKK3bEzCHyZRuL0X5hv8wlH7kEY
Dv7jJYWybV0iAi+nIxPYULvudS2yiZ0i6Eqig1e0dwd/ds/QuvzvqvH/smqw8bA/xNOeP0b5t1/X
jJ//4ueaIcQ/ZE84NtmDjvDYYfHa/lwzXJYMT597Hiwlxm9mRvcfmwGhCb1IN1/sjP9ZM6x5ncEo
7erGC7/I/Zs1Y14TfnnN6G4xctD5OSxcjFLEvKY8P35iFSSc0vjfI/MIS404GXA7jXLtjIBiLv/w
Kr85BBNIvJLIiPmVnRc87i+H8Ps21VAnTLsOg2AyeehD2BQJLun/9Y6+sza9PZHfjzL/+S9HqX05
DE44ZxnmXxrtSzF8U39KAP3TIV4tf25U2DDDOEQ7nVz9NEaravrDCkvHfv4pv90RD4U0uasMpNnu
spT/fiKznSUOuqre0YCsnws+RTiW58QBd05qdPwk/YQhwz/oKeGWFqUjjGsL3kY8GFvkcP0WoUt9
R8FjGQRwI5KplXsynaxzVrAt+zOJyXADH0RfWWroNhj9/OsIEA21S9bGN0hiBnBwbnyEx+8S815+
ybwSDQBpYWlhdDtyV5eI8lArakhAV4nmhudpWc6cBdAd9OyLo6jbmF5V6h51YMKfGSdA9A6dMTzX
K00cgZUCStWRaCBv7o4qyFpoOwMBVhBt27OWOPFb/JN8wEpoSrFbPQszcw9+lKFt0nD1N+6UbW0T
ZEliqtshH+1T77fGVmvddF3Qb9rbmc5EpjXsTZNg93GH0jj39IRwH8semD8M3ScLqM/WTjx15k7x
uC4gLiGDhd5w7vvsUQs6jsugaMOTH3f9s1TZeEIC2zZL4Q/u0u0A/2rR9K3HA/KAT7WOVxkZZrei
Jxd31dOErOs5ScFhSvddq+x5NhSn6k6akRfC/VD2qevos7nzBXb4zhUjeSmLTGXlUowwvLLSV6CV
fIuvhx1ka9/JgbHw+6HIg6wEYDDWLuLA/qb4ijHHUu3XeBpu7cn8JomPR5brBEu71aIHhcZvr5Mu
kqAeq4xt3tvfyDeqGTf05O/EWMkWMdmUAzF2k7prdX5extxwGQ9ucsik09xFsxQ+HSr3mDFHOS+z
3gftUMM+Bjh46lMTdRrDpJWsy3oDNFXfQqudyMVDk4xHbvTXbN10mitEtB0cxC87+MwcwJzEsqpi
taWOTuhIx901fZX2WpU+f7mWM4bJi/A4BSPMkdRPDuRN2Qu+0O26k9K+9CSXk1Qv8mOyuqRtwdp5
oXoa03u2CdmG4WdUER4fGT5IJN/4BO02OI0BXfw4bxNmXj3ZPGY6pwQGFAiGXftPvuvAWgU371+Y
vSz8JXJul82ewUQp9n37EpG8uRoDVK3DFNiHsayrs0pzjU8warq9kKW48jULKEkZWmhgs+CMTtCd
n1XTSYFGhS/pdPquDZkM4r1lD9i2Qzoskyj0n9RAID32UnZflgbYpIAv8t2OE++7Fvjsc7UGMyGe
jadQ6kywWrSq1ESevtYahYqzkPP18GnWroxp+JpWDVeSvm66JkpR31FWjbvMk+YZQeX2jT4k09of
PSTUBG8aW/rSTD7g/j54pt9B2nXCk54RRdJFNL5XdjtERBFHnbXIaNU9G0mjDlXWZhctHanH2kJP
m7eBvITFa92kkjTfBbxidNIVu5jeDMYri13PJihr74rI8/wRK3t/qscRun8cqosBqe2ZMRBU0FTS
OSallW+NyumW+CXFNcg4qBnTOO0qdLjdEvcMB6iMefFKTZ9G+qQjAZt0nwEhelNnRaZTAdK71zFF
CbBSRAiG11XdxV8dIkt2RscilGhZs+XRcFY0vx0wJmWzxcYUsBcs0VDyVYF1qtsVYlEBkpbeengz
mRk4ULqB/EzHDxGiSizZZCRMB37b4MY0iukApK06Mh4cl6lDdPGSrGM9poUQyz0iCWcDElSs8DXL
vdPIYqPEUKxLfUaLh0lE+1wwCV16NBI3VAlqDdql3muggziNCiMahE2NaUPrw7jWU7nsfMV1GIpp
IIvCY75HauxTXykIAEWXELtme9uQAnepWAW+RJEkEBKq1E5B+/3m6vhWzMBzjkQl5du+iFKPbkRc
PjbYep8gUBMbl8rI/44ejt5cM/SX0tCTw8tfN3NSXCBa1/txCDITtq3bX/ZTPFy+NNQ6jz0tMxzu
PPcRU4IR0LR8OSRaNhqnoiEghFE6zhsrVTNWQDX37qCaVeeEc38TnccaKf54Tn5MvDQJG/pk54P/
ObbD4q6LMhyckm6e40w+UjVDB1+vZ8se0y89kTY5iKJ9xOah9h76swTKceysPD/Bx9jPNrex7i6k
0rl8ecj+vjZkdC7g6ZwbmgokRs1i2BUIiPHJleQx1Sb19kL3uuwQN8aA1aQQql2RvUYzNC/5hXVq
+J2M0K4ZeAseVNNNp8huuHWop6OlU3r51u0FTc2pbDkszlTCQYAG4WFtaUi6lXZTRoJmqga3bO1Z
Ez5E16r3bWqFX6XB307SWFxntXCOvlHILWoVehQVoV28/ZqHWsGp91apJXc9EIFtnlfiWlaCFqBd
Y+RUKt8Gc0u8nj92QIIgzTOdunppP6MakGT4NEBVfTFcWfVoPxpZla7zkgccYC49Tp7opavbao0U
OP8W8w3fozPE75GI6Y4HKbgSoRZcqriV1zkwF/ZDtBajGruRV1viQVGQqgV6Yf8sJWxtXDZZLhlE
a8R2Q8Y4TZrefetyX7vN3NJfTopt2MrTxM/7lLDN+T7q9MoH26KXi/rjgmaSBlYvYZEhdPcQoz1Y
a84Qfc7bxjvJohs2GvT8e4gX9n1Xa/Z97JTjBV8qsQmrUFuNJFGiA7HDnesTnDoFWv2pCNFkADgj
ojSxBhqfXHXlMOcmagZXaqJv9DzHw4Ac+ejUhYEOAvF33oLiLngQN4NT6Ee3CvN1LmO1z0ZlrUtS
m5ZDrQOsBGU+HlpzTC99bx7Pg3JOli/P8uQZ00lqNrICdijHyYuGC2KQ/XWWuiSv2qqrFjick0ud
iJc91ifxIPFQbZVPzNcCo7W5Ql7D7Z8qMlYaDHdGxWwg6KWF3nRMQpZAZguhFj3VCaYcFoURVZOf
X4IjgA9W0FhejE053ukoiB2EJ328nrCJbzB/SJqUjAfaxI0vLQQ7m9Yy8UC0GSjHfiLxwO21tV+X
w2XlNny6XcKiti7qZguuXeYmdNOIW194mNDWfJu6vawDcFu+3ZTn4OpyQCluXtygy8k3LQsONVDu
Eqtgm+qygsuMDpQIzYDYwfOxN7DF+qLfWKahQQJIcu2m0XWMgfDFqZhtgobSjmVDD0i2WSinjBdT
E7HT9roK7lXZ5Vtl5Omd3vI4ZSUJxpaMjCc9ACxnZwQ/EAWrP400HlpQbcxxNJtpU9jwYkYgaw/Y
faYTakv3IHp7XHtqrPcIH+jrWWNXIr6SAtax6gpWupz5x0kXA+88zX0Aesh0hhtbI1QdCUrYnbWg
MpY+f/UqtuBTL4qp8ndgCuxtpFvTHtC0wPYVbeczunTDAcWwdEIyUSOzWbZRdg3PA/WJh4NhKkNt
i08JvAuwAvPLmI9wBs28urY6C+FpEmnHwO+u2hJAZGFXEDVi7ZtXKRdqCTb+NkV1zaD/jNNA2K6T
20kuX1NvPK/u1wWxZlvfj1CTUJccbd+p22Va6e6aCjE8lJOTLVU4XpGeDJupEdmzm2vPzeRcDkBM
NuZA/C91W7X3QhcN/BTd9EU4LWtPC3C5VFsuRAdDwUaJBxYGObL3QBZnTVLCPG2JGvJC8T0G8NVr
tdI9haHKQRCWuiXnm5cEg9H2FTYrdn4+lP55mYcBjCicXCJK8VNCOmu30xSHXwKQfbtkMEggHtsB
T4U3FdelLcwJ+olekZhghscwFuVVjmfrQSMai5HSmH1uwGs+l0g+rl0Duf4KCViyb7txOphoaLZ2
GrY7LQTnQbJjZV8BIZiuSCOsr6EVJusua90RwVgNNWLCHDO48CR8QiS3OPrjTVclbMn1NDqQMQJI
xVDVkyQY72hIjXzSJHVkveqLgDHNxmuHJDk2+RPlPYY8yH/nhmwBsdWmU5y6KgamAtWnv/Knsdir
MZQQfcJmozxEQ2aGhmyR4B+FR15zF1dw1p9s5h+IL8JpvLQNFZ9yRxUbJGH1Z1FTX6EhCM2LEVzi
Z6B37gFaWX5P3LDuYxBtrTt9/kIKI0OwhCOfnOG8PYaRZyNEb9Q9uDOH6LGqP6RO0B17bUyeAQ1j
OQkNbm7RKkClbpl9zRoX9aMw7MemiQsQ+iSgHIzEtM9qFeJWJQ0OIlCHz2gZNXAaRzLlb63czcDl
OnjUIvj1F4U2fks613swCxdfj5w8Jr8paYRNGkOGzUYCUfBkLkmDCttFqw3EnUF8OMZxGu/iErlJ
ybyb28vX9jCyq1gVoTUxRyWlGNLQCmT8DeYAtBeqYoYcY7GROpm2EmpjYpT3zIKtVSLSnhRn262I
rqAyJsBXZDdFkhVnakrNfQ16N6eez0Y/gMSflF5LkGbTa4jqbFNo30amYNDZawy8rfDuIFZARi5b
b8supofOF/m3qaUpKBZuekWpGD8SHVncxlVSPZRtObjbUkN2tojA+CakiTi+s0gSShpbU/nJtow+
B/8XDV8StHhEbgMWPnRm+41ZXY8VxzPOBgT4R4vK9jkvdbEc/XmwoyUXU9GRQ9JYWrpVCfHYPbfq
LOlKpnSyKtWFDaTxgtkhyYl2GjdrGr8I/gIMnU0dm594/7+qXGfKyjdNLloY+zOvbjrIommvEp0m
gx2k4d1QNxYfLggUqF/8U1NaxZOllV/suOm/2ONwPbVmY29cAR1fy3sDUMbEyl5qFgbENr0GXgGD
MoTE+8nBi4slUDTEyrf6Zuq6duHwxJPwUNjbEMLDmZmIkcWlbgF4ZJK9aWwGT6Ql0cVlJSQIQSNW
JxjcG7Y6fE8CmX3xM1dflYG8twe7P+qlYW75KeaqGip1DTORKFMmkV2hxqdg8rtNxxQM77Q1xudS
Tv22Y1CPLY0BNrFCeA01yUWxfPceqrR9E3UFGTltxAtbS0xAOTXVGAq5cWDpoMwyr9iD3LEgJ5dD
OQlIEQwpVa/Eukxz/7GQyQQDqPd2Glm4F2LwybRxgBVCaKK6xfNXoW7o8085WThUuNqJ+HKFOXrM
Tn6kiSu3wtAqUMddGAwRvxsBaIsi7hFRgSQ9+HnYXubOEJ6lTuJc27g18gAOq497K84JwiHEfJux
3K67Eh3SpAb9BPYcLVVfwgdETYFAmmm3YsVdtLNUSxJ+vq3TFmLLhNXG1cXBCgi+Vn39JZS5uwO5
zheLQvDAQqrtMkt2Z5Ry7gGqRXCBcCqh/i3y7y1TeHDrqnyyqrj83CAJRXUa0Kp/KvQ41o9G2fpH
r/fjFd2SnoetMW9aUxtGiEXoX8BK1YG5LPKqGhZWXZTOpsqHia1ZWMuLfKzTmzzDh5Q5o9yGUDNX
JS2sG/SB31ADtwt9olSpK6vGKNw/QzTPcEKZhGQ6DpukqkM7jblyn0XSIILH2GmmGR94/x3EFuIO
Rfa4tP0i2FEVwsKNvOfGZDyMnNNfkmpxZY59v2sH8eiyBUHYfebU+okaCsctptOl1nrGsy3T/mgX
jrUWlUUjJcnrywBhXCc1/3vINPPK0TXz1AzyezXY2h2GrubWNN06XDlNAfVY1sMc+gxrTsudYqvL
oV2bUZWvhArwhuV0AD5u577tgpqSaYaQtieNWV72exdUEKOTd3htd71N/67TaMZFjJeB+G7Zj2c/
Zhv/nhT9puc6H00aFiIMWlKzmunX5rE7OAN1klvvxiIAaNvwvwhWLZr1Ml19fGJvmsh4FphqzQYI
03FY+n4/lN6IkvajwYmFXnAzxDafjLgzztH5J4uPD/VqXGcjmOJQLpkJNqHcb6LPmSDpI1bSepfX
MNWTVCU7UWMk9nl4F1UwZFsQ+eOPuIu/upSmAX2RPhwSoNduKifyDVMrIOyMCVeRtE6+0oDAFuxJ
7T+c35vwOs6PF5oRhkv4g/3G5MTiP5WlVu+yMbRmtjVoG63yYjLt6WimtD9QkBp0ENMpPG/TYfjD
8een4vdOPcdHsGYDopxnNK+emjGwyxCQeLPDo0oDPucERdXffnwTX/um5ptIILzuMQJlVjRPnH99
NAeDz4WSZr1Titat24dUEYFr+RepqU+7aTSHRdfKYV3UFMkfH/q95wf7iGPqkuENwMvfD81YdjAw
Gtdzk2TETulgN0HaRc9a0/GUWEQyAFFR/vrjw7736ls2ksR5OAWoYjb9/DLJsRopCjfisCC/0oOR
dbdC0vILBE+tdHl+Pz7cey+kxRqj21icmMC/usABunKD2GAO1yjnpjKrLZt/sqR8V//DKmPMF+z1
A8N43rTZgbPQvJ5pS3xAP+6lmNr+uXl5Nke//Toonk2tSY1zWsr6VsDtfgzhQ6KsoxX/8em+99Ci
UBCImSzT9t68NK6lJmAYNQSswD5BR6GbH7DEfnyU9y4qt3AeX+kMPl8bOu3Bt1s7Y+l5WQW6GI6o
LaEfGDaG8I8P9d4J2bo3iy7oystZePHr45IMsx2fjLpd3xPbYfbFF+EVX/7/jvHqaxQ5ykTTzzNi
oDCfRL21veyHhvlf1813Hw6eP4Obw+OBfvb385Ay9jBkqXpXUrueB61uHswiZ1DW9dFDqLHCVPg9
LoOaMQsRTTroRutPK9rbVw8ZCgYjLEa6pHXxakWznbK1tEKCTAb3DstLCQj8SXWWajFui1Lmq7+9
ri+yFzQwpmPiI3z17lVsqzxUi9UuywcKFDGeyD50/1BKvH0WsUHO2a+0dlHhvHhlf1lPZAD3qU7S
ahepgFzKsgCgXnZnbsws4+PTeedIsxnSQeZjOBY0l1e3sAEgNY5esWNpw4muzRFA7k1Zx3cfH+ed
2wRFGwES94qVy54X7l/OSJRZQtSEWxDlrq/r9FHz0mWc5Eucej+cs//6VL4NiPVIo/3lUK/KFXpU
ws/wO2GBkzTucztYED6v1GKQHbzDDiHh6FCPkczr16vKpruv15X/WbBlXavJVOuY6e/WbGijZTX6
IQZHU3JwvLg8KGvQ9kEfTud+yj7QrpBgtwHTIvZVap2aKlYw8dLhoi9aOtjk9aRL2myY9nCh/eFE
bfyqr9ZmvuDM9XReAMNyXn/s0nTSYHe1XNMmVPcyy/ULo/M+jUJEj9nUwpJJCfmuU/9zPSQBDHQc
/skg9jMxIXKYzBpViVaxvc18NkZKhOSLZZ/KHjKyT2MpK5Jq3SQzZz+yXBSkMUheYpXIZepM96DF
Wrsc7MLeMdsmUlt55pLjxCtaeO5ZYqNliBMy1gbW65XEFTO5wbCyOUPJ1SJ6YSGnRn9y/T7/w0fr
nWcNuauBgoNvFiX/q2fNzzr0TPXIdYm15qwzpLXnrg+7IK6JgRh8q999/HC/LXgsBHZQ6UDOkZPz
uuCpClK4yfwpdtJThHpGRbauyH47E1aptj5OkrOQ1usNdPzghy7yXx/2d15fqjl9DoP2cDa8fn3r
YOy0sBUAXqJxfOhEb+DyKeGiwPv+9tcnicCD1YheB/+9Lh2Zi7LfHNsce1bNVIQIkZp2LUhdyDP1
XjRJ5C0bBuzEfpg07T8++DvnSV01p6w57AzQmfy+fLhJALizyPNd4xd4m/r8JhigmnnxWP91GYA1
m/fJRWHkQv97tSDSA2qCgiCvHSyn+3HM+5XpDeQjpZb1148p5QaCKYRR7D508eqcSkKS26BrU3QF
LRxgQePVii9BhCIKT8TXv72ANhpCNJ1AFZkiv/5sAcMrc8C6nJaTWTsNxHvBDJGZTpNayZ/YGG9f
QA5GaUNp4DDQfv35qtCGhKLNODPNvgkt7R4czdd4sG6CXvyhBpnf5d/rUw7FtlRwaqz5L5rMX74r
mRVGY64hxLDKdG3RK5WFQ95Q2k0w0LsDbco/VaPvH1FSiqKC5aV7/XmxS9cr5iNWRndI8PAVIybT
OqkWbUheStiaZ39/6yi8LcS2oCiZ9v7+7DsN+w6F/Xunte1hJBcJWs5lJPQ/HOZtUQrgQ2driHmK
6uN1Q6Hz9CGK+NG7TjO1G80ll7Qc+CJ+fDJvl0qOAmmBhHVTF9SNv5/MAA0mj2Mj2dUWHS06Pcs0
br+7uTjFlWKg7k1Layz+sEqab7+UHJWFAxuKI1ktXx0Ve6OSbPsS3NsjXXB4A3zrSrTs8HE1ErIZ
YsNjS80FLC3gByR/k2ZGJvVWDVWwRyObYr9wb6bRqT6B+wKGV5YUB3NZgIfcOSKLE7fS7MUuUM1P
7fu/rvHv3hhPzpsfA4D56xuDJCGccWXg1ntGsvEo44M20Of8+Ma8XWG5ROgqaSkhOX9TcmZ2xWck
KNIdHmsCUItupyfGjeeqP1Ut77ywjhTUtqxD4o03znFTTLQVTEBzKPG6Qm/ZD0IfNh+fzXsrkKAE
gPLBppxr9/tjNsW6OYDNThAPYQ/r3Jn87uD2apr0qYsJVf34cO9dPE7J5pNB5h0ckd8P56lIENrM
Kzom/tf52tWROGW1f//xYd57ebzZ+Igkl43B68d4aJLcmApenjTCmgs3lRGb72CIxzpcB4733OPy
3tMt/Cmk/tdH8L01D60qKBw+vm83PbRO9dCyu2QXkD2ucu1xioNNGd+V8XTNcr39+DTfe+DZ9pg8
7LMx4fXVTDlHF6tMQr5AicsK1supN2Nt9fFRjPeeES6ia/I5spA5v1pXZWsOrUPLHbpEr99FoV5s
NBTHgEOsLmU25/a3seEVy7ZQ3WU15smFk7rWFhOBtf4/7J3Zjt3ItW1/5f4ABQZ7Ahf3geTusm+V
Kb0Qahlsg3339Xcwq8qWsvJIx34uwIDtshPcm5uMiLXWnGOuC6A9O8nqSDTw03H9o8cYhux31e3m
jf3b/oZz29zeTBPk1KuVq4073Z7Kkt1mthgT9M0n0eN/RFXWnVLXexowwoVAUxhiVGb6Pp/G7gSL
/CNY2HB16v6snkrrRBcJWAOkYYBifI9f38g37iMzbY6gmGppLr7eEAuXz5DOHLenav1ar6Lf6zVi
yhgwLgiQX1/rjdshXjTGUEdoEL8+xhhiITXH6znax+KrTsMBmIX+qVvICHD9CsKB7fS/OWG88dIR
wYNTjqthoXm9/Y5tsRBOqfh6mf0s00QLDVQ7zDHaFZLN0jw27dREqDHG43/+XbHogM/kZCPM11ul
pfnIDb2OXA70oY0ztXSli1u68QnO4OT94kEs+fUV3/olObLRBoBB47OU/byM8a5MfWc16qjpCfEZ
mG6DqjL726nxy2PpUEj/+npvLJt8Qc5QEMbo1768oT8e3uLWAtLIrZ3HhMmF1U6RTkxlZKKI/W8u
5W9OJocDo/d6E61dK+3LihJN+Kq6sYuGlAW3d87TQYjfLF9vPaNw4Xg8oXps/eCf7+KIJI5IhIZa
pRweBqm+2XbzUHT8fmnS3HoDdpz//DaamC4MXFSMT16/gGJm1gbZozrCtEfj50537dBGNX2A31zo
jYWZljpuMpPOs2X42+/5w+9Vr+BkdaipxyKxn5IZyPjaPPzmu5h/X/B+usbrVVnLsHVbXANBv9gc
2PVZRyLDnTE4MJ0KnEtpok+BPbU1xke4h2pqibG3mdVimiU5SAyoIauUSa9F0AgBPmI3wawj9K7H
MmpZ8tbwE2LblzH+ENd6dYBowlg698jlxJJETJLHkEKfYWCKFq0uofXibvVLxFaVALa5xbUddAz1
PgXUnFyTy87pUGEkrvK0vZazKw+i7ZZTYSPRHE1ZXo4kphIS6T+kKu9C7nC+J30PzY9EKHhEnFgG
alrrHUBlG7Ewvm1lmSlW9GzY//r2vvVsvgDteE6gIbxeP52ma/rF4dlEJvypmftPnqyvLSAxZqk2
Bpn6L147ztwc9mjfMxB69S7YcqkawpgrIPly6zldTUZ+mvrqN4fXv4/VLHqlDLY4m9Cm819dBpaA
NNvZr46IyAF0py2aQe9Lkz8yhL5EkEI0lvExgZL467tpvn1durTQ5iiuXx/I/LpsCGW16YmoZX2W
M0kfcAu1W4wuekEOr0+N09glON58bEh2RCSoDRULeWOMJxuVvw1P8GTqA8kwvVWFMcJQHrj6wLyT
CbaffbahYeHbRgqYu2sS+b1w6L24a5SI+N7IrS70VrvBM58RO9yvdbLL+DxRX9Tf8HzgAoRbfqjn
DXttC/55udqhxB+4czXXeA967Hc/xVtrurNBEyFqsFCI7Zb9sEakemeXVT5WR73/tDApDCCU44vv
x988WW+tRT9c5/XBaKzHslAAtY5EyOshlPkhLKXc/foHfmtDdABhMVdg3gYe8OcvozdGTXhcWx0Z
OnnhAoyBYvxJ5bjXZbf8xnT25sXoV1Kz+LjbXh97nZbFqCp4VzTplFSi6wFW7x4FKFrqPv3N7Xtr
IXBo+7NbYNn72+G3WBbTyVBRAbZobw3YS2D/lidVtN/6FM2CdH5zJ8Vbz8U286aARULgvp7TrF1d
cH85p2VzIXF5GeIMQ/t0MujFR2Cq5BGcYB/OtW/egayWxyXB1JCotLr0EqJafWUtjy6WIOwZcQIa
99e/9JsfjwWRNhL9W8bXP//SE+HUGlle5XFq6m+mn7yXxnj/kp79X1zH9agUKX83y9zP1+lGbZE1
erwjlWhNN6f/VC3aFBE6+ZuN9K1jK80pRBugS33+9fOFTBKH7Bjt5bHHMyJB7HpTddsq+wy0y3Wh
moey8H/TZnnrAf7hkq8PrNlqFWj0yL/TpvmQDOqbbxWI252zVo2/qTn+htjxPMw6ApQnllMmwq9f
/37yLDIL3JJlxlg+9rL+PqW+Q+SG8MgazpJQqzXCy1iRd2mzeQ00sSkzW0R/wHOeiMOCgtUA4R4M
HAu42vAZyb6FXearCKw+scHETexnd/LeezarJrEpHYIprSO0IN9am8r4rk/wV1zlRXOtf8zUcIUU
pybxSX1LvXEKysVMd0O5GPc1oms2e8P+zVP71lvsb05dWhw8t68HsGSBd12FP2FLHDyt/QoLTree
7No+p2f61KfL9JsLvvUTb84shDIuzdbXt73ORAL4ndckbYiSGOuhrfcr1W9kJiR2kOCHJv3XL8yL
duJVhxfFDOlRBq8LZearCjjRloIpaVEenXLFtT8NwJWlIIPSBBsjVVG8rw2IFpmFcvLFLgC0t3hf
DtAoeiR9B8CqKNd//aHeuO8cNjYLtI8x8G8lr+8sXtkbZnEk9dzayXaB7ic5Ni6Z6p6yVsALAmD0
62uKN5qYqBLo+myrtvu32jeZ7bWOR97obo2RspqJtUeQau67uO0OvuuYAU8Kykm72PlJK8OFmQzO
C0tEv/4gL1CG178IvnDkGCB2GbQZPy8t4NISp4R3g285g2704mtIzWK9RVtd2efcGffUZ6iRsVh1
QVLQRIbPyRw1beV4M5mTvl+WWH+WFgdv8ub0Z47F1QGAyYtjKt8j6rMPSPK/LYixWbLHneVkcodW
2IpareqP0mnIsJCDG3nJuaFy8z43q/ma1xYT2sKL8CS9wT8rdPeDTh7EbwrzN/YKtkzwFwwAOPu9
bhzRbsuKrjf5/kU+30tkacfZmdMnKKRy/+t7/dalEF6jNcCNzrbx6gDC0Klpym1bIkKSrPrG29x8
MwQmXxbJ06+v9TcCN2sqZcGmD6OJyQT1VflfaU4xTNBGjvVox17QMzDG7LVa4gAmZ4wqtxDnQunx
TT8b05VhaMmt0Ws+HKWiPtTkC5xePtA/jLzfQF9o9/iUxf9CCfyNgX2dF5+kKumdgU8CIrMhsP/8
oz8JDr71Dvm7YLLICXxj5PHg/EV90aExMANxKZi2ceB2qP0T+2K62/+yqUDoNPIo/pWpZr7jBMwD
yBJMD8h2/6NMNao/1ocf1g9BF4Z1k1kWn4AT1+t+RTvmXjU7ojmzem2OTKvY91ClKEF779aWlQQQ
6yca+Q+dXO0d2v5Be5RgRr6yERiKwB6trdcqLEu8nRjoNbN9GJamOPcSP81uenIJPkJdcj/gl63O
pEiK837KjMjXcuQeepqWZ8YM+MrJ/THqx6y6yOpGUx8qWatLotrr9VAu4pBAAA6TVRo1qJOp9T+M
KV3Xo6dvnpO+WZzncZoH72aBxB25KpUX2UbR2pkvCYp+QkbRp3ELVhxeMhZVq9Bg1Fuo9UVv67JP
9hpR79aG/UrljEQF4+90xaSHlXfvNcVaX8Fw4uvKuWsRMFZLZsWc5hwq3V2pGl0rIamhgCiCxohZ
QaJ8cMv4yjMIncOXBpwFb0e6QONtwpixGMEU4+iKUMhY6F+miZbUustlak8EZoAGXun2ZSrOw3Jo
V1xpzlABOSWQUivDmdwXIJnscXi3IzJYrDXMHZxJdQhvy2D0ATOQAKzs6xovS2djCCQlxgaFp1Ir
oBoYE4wFc9xeQePTTvpUtTcAYmO44vjrptFqg6yTFfxXbTxwiDLuc80ZQGZ1+hqMoppuBSTePTb1
5ZNbZ/luKoaCps0icf11zX70yvyiBbZ4UJ1VnpSCXp5XIzlJTaUcvHTFcPLGmeBJSe+lxP1oOjK5
pslcYRgq5ojmZh6hWTGDzEkUWyzhbG05lU9xpZHXksd4i1dtrK8xUz7mqkxuzaTpbiY5urcFAVwf
JDQ4MrIEKRC1nG95HtR+GVX6HsRffFMYannKZa0Z4TTglo1dI45gH7lXvp/H7yW45+MsHe1am2Mi
Rkn79fej25oXsRMXB6Q26RoJF9Pje/YAIlbiwnlsHFHddwuBaEEZS1paJNWZc5iWrTuH9CPWU9UC
VQ/8Hlw8kcb9aZrX9jAVNI9xGZjn/upKomhqe3qwcNMu+M7azVGQt8V3aLUMs013JR47QXgB2Vzh
NQO4SWwhCbHtZD9kDXDsbLDMwDJn90KQFYjaNl0LggWxBF8PTIvOSQ1VTKz9AbLgwm89FF17Kwun
et92c3UYY7f+PBnySWBxD/vC8874pcsdEjsLckSNFmkp5lt8L/Kssub2IYHs9zyYa1ludDTjS6Za
/VxbKzRWTWMyIilmf49k89vo40IUNnw1CTGAX9DN7nHkDc+EqxVPS76mT+bUp3ZoN17+1GiVH03E
yx4drae/B35659MO36e1cz6pzAkxQReHDIz8dcUp52yaOx9uJNHuNQYDXyN+OM1xkePOAyGhpzdV
nM1nIMznNiQzFby0AEBNc3EugrTXcGhqDQiPaSAJOMZ2xH3pA9elNk40PaztbgIOinqRU67x3nI1
87rX2sd0be+zWnO/4tElCVnHcILBcYLtFRr1mj24bWadl/gsLvTeqgMn6+LITZOTb3UuttO24dUY
unuYFkWE6UJ9cQaozfW0qhsz9tfPzQS0miCyAt1yOdXnCbSOx0Radug0m5SCEMeFyGo/uWRkMXzo
bS2qcFWS/gLcd82FWCFwgM1L6+RThzbjWzGRldmNzYUxxNPOdqYZpMtgPhsyTo8mPSgvmKdpuWAa
jFYvd+jv9r3BoCoHgXUlmlnb41DexGIEWt3mWUdIet0Lf1cMs7gau7TaVPQpgHBJXvF8NGQ/36nJ
6jzCxybzfuxj73M+lRrWynQwzNArJkLPYgk4X4u9CzVW9qcBF/S578BIJEVXsM4NujnfJKKK62Dw
ZBcYE+FRTM7FwyK07spN/GHBkU98N7q8oiWiSZ7goZJwgHrfu9DI1r0ispeuBSmCYa/P9CK96k5M
znJKtJimnexAtWRxB9W09g89sJULrd94miQgfrFUa39XmvU1rRvjQrhj14dLg+mv8LNd02bQtkst
v5xm6V2SepBfMLskMTBbv0jdaIJGx9tmzfOj0tt7snv10BPUA1VckswNG3SfMgQ66ADcbxvRqp3m
kM4QWt3UHRNNXhU4TvfWkMZRW7XiiQBU65Altr7nff+SIZa4awx4ILIp1EPiQlkUsq3PpgxUDY5A
u7gkTzIBIlONl6rSk60bwDnSKQncY2Kvbnlyy6jS/ekmJQr1azN3mg7cVhQceyzvPTWNdcYnXBBG
13TxqWbJi8rt8qaMNXtfGNhBRdWTc0cCYrR0enqhtYlLfV6pQz/MQA2Guf9gEDuFu1UhanXzj30n
Pmeb2hFkznoxTmUyQHCYJAbXBmxFp8h7KiH3LObcfRcAP3YDBtb7TKeiIl1wY+PTg7I8an2z1aAP
jaK7cnQXCoxPCMXS0fnH3Wxih1rxhQcWJWmotVI7TcN5m1oytKvpM/b54mMDhHNPezr/WjL43RF1
xu/qeR+lV3xrSUA7mRrbve6iMmls/lNsu+AcEKoBNOn1k54VVjSmwtgbfSou1lrLvqDDJpO8eLFO
Y1zD6l3cZn1BzB6Jsvu6Rwk9cCDZDU3hH0nzwA8/c/Ki3W8fckOO52mpqN6Lud4GmZoW6dRQtOLU
iKSqq7709pSGfPaHdCDwa8DCdwQf14SpfblaU32sLMIk9No39krYXxq9vh0G1MQMYbIQwsSBJVoL
FlN7Fqm1BHgVUxRuKyeMQnd2ua6u3LoFT0UV2zWHdSoxoJU5s0BZ3XlaD25WrcmePocXwAU1ADZV
WEAxbHdg/vexVVyapabdQd6ZDoUz+EdryZKI7M9bqKH4SlO5h1xLKaO0KnSKBXzyANk+zYtD15NJ
Sdu8wkKnvMCWIJmq0VxZhF3zWqPQCVjb3YfeMlLkpLECZCS+Yd0HSrFkVLSAZAIjrW02slyyH5gD
WgXhf0nLpaHHzuNHNN/RmceKGLHRYzMmGHW0B6K+/Xo4zWXrH7MqIV4gXb2zsl9u0XZ8tGL38Z9a
6n+DwkMZaPyylrohTwh9wPipSn+up/74w7+I49Y7pkqeoNNEM5UOPTXNn/WUp78Dr8+cniYVsB1s
ZP+qpyzjHf/IQRH0Vxn275rKf0fzgGqKLiYUu60K+3//9yc9Tvfqv/8fHIk3tLt7KHd/SH9+qKnw
HW0sdKZQdMkYpL+eVBSl2a1lrS9H263yJRqESjmnF5N5RVCG8kktyIRJyZS25R6DbeMHRgebhxUN
4MeKhCELZaFTzDddX4Bd821HCyAFD1Hrwwvo4+tpA+ZSGOmRlbL3BmuJgWFriBLAKxYyS53C4Chk
doKeKPoYSJMUGsauzeRK9LChOPAt7dmSge/FIKDzdqzrY2xo0H2tgpic9oX5S93b3Cf5RgLWX6jA
Yt4AwS+s4PyFG6zoyJDrueGEobDF0SCrYwqM4Rvc8eTLtOGHZ/7m2V5UNlD1gScmSg5SsXihFiNi
6djhN5ix2rDGvkeBCAwzu06V7C/HDX8sNhByrLO0BIh/Znrn1IuZi+uRfQ188swaHmgtbuWCKpSz
Uh1D092Qy17LbRaaC4d5IOF2S+0lDJFW2tHYgM2Gz53HVy3OiI8sb/oN7NxviGcyqdVNtmGf5QsB
mnNddUb9DHBsA0TnkyQxF/V5D22ivKxckei7xXU4OBKHTc5FZetPwO/7iwH6dGcn/T3KtwpcOpRB
LEZaloAj3aDVVQvqYC5yA2O26R1K4ETQrYkMvbQ25PVi6hSACoqvbY/dneuA5dg5TmyfmRpIqk5z
qh0uqTt3vIEdV0XdZBESnOg31rCFWnfKMK84Ig0ftmrgsS3N+XrsMjv0Swfal9eH5A4RsSQB2dGx
K878oo0v/Dqrbm1OrJe5ZTyllB5RrgjNg7u87Ksmie+XwW52jmYznwGSpCvRh3meZXfEq+vXAwmC
UYyB/ZQ4CoK+6UH4IcMDn7yKYtJfGKWOKj5mpA/uB6fMv/vT9EVAH90rC+0EtPdC3PGQJ0E3z82J
kJSSBBnf3AnPnqIcU1rkVPat4mkLaQmf0wOTQek1DvHk3fNaEkLOLELbS6yBgU1v+Dh10g6TIYkD
MYj0rBil9kx7OznVBEre2cAHLxfL9s9cr2siuBbLrhXzGCKBkVfm2PDc8NhOwewsxqFeZBwMlUyj
TLcoz2tnsHcglue7ZertYExSMmoPjlUuiXj04mJO98CRJrMG679azhBlk0ykdzfhUAZgt2i+N9wb
BrDWe7uj22wFRBpJ8V5YPAs73c5SaIi6e0v6XSyfZmsFBkuiU0EepK/APxVOunD9Mb0ib8N48qkl
daArgvoNMpNsd5ZQmv2MtLbKTpMyqDELOgN8mwy6T3VoFXKI+xGx8UQkQTpwvEsSLTOvclMfsw+A
tNq1itYxr9yVgqnjVFY7/hqNnTGzsmHdTz6UIk0wEEmB+Z0A3JLHc1LAwWew34kMRDrz9T00u0lU
ZJXn7ZrS7PPkCMrL+jCoauq/uLlPTPwH7pE/jIAXe3WW9pVJvVvFOT6fAEpifiLFC6hlIHX4Hg9V
PjhLqDc4UOlbt5Twhibm3T879f9qp7awDP+y64kW7FXHc/uDP3fol22Ysaq+WaLEtg//e4e23rFz
U9MgNHM2UzBTrb9A1+IdonA2aZQjf2zf/96hvXdYeXS2In5O/pw25asd+Vc79N/m3+6m3aeNj5YT
cfVL1/VHXUQ8aXDOKts+jbNe8+Bka34nizo+Y7g3hlT5HW8S3Lya9speMI8+8+A/fPApch7tyqs/
MALpnoih61BeAbv/4U7e/HFQ+PEA8XpazKfb5Pibv58Zk/N6pOOz8cRi8q1TNlrqE7iC+abh+H0B
HoM3vkmL5eDX+rhZESFC/fraeGt/bghbAMiBsVh0nfE4oHN/NXggwLNgUUubU5zEz2UTm4QQDKl/
mftg6SOntt0LMkPJEDIXxz2fLT99FFmbfpxXFKdou+Gr1utiniUE9u1yZwDqUrRDvmsb5WDP9GqY
RYNrn+Kp7C9EbdZ7S6+tYG2HOMjm0hehNXbltTQWHTGtGDmce02DkYkdlQVnpfJmGqXhHwd4GIwA
RT4k3ga66mj2rJ2nzt3OWnetKoY7wgaqvVogaQdab1I0Jo3vS4CiMgvN1NKftLbFLkim20A3rgit
tSGNDL1zdQWPKdlpUptw2IF6Oi5ayc6vrfQkSWOEueFOANQYqMuwpk0elqyHzxVB4zZObF9c2FMW
Rw6JiU+cV1yEcjpBB4Eu5Awqk+7+kSiHZT/RfDvMMF1DzTJot6B53UwNWoa0NOXQmCWN/qGA4h2p
ytXbyJOzv5sGs033ozl7S0BQtHM3Y2sjVQJiSxGsluwfxKDkDu/ANJx8zy8SEgOq/m5O6Z+Ewpw6
Wg94ePalyBktVXGfb/uTU3NYtJLVPK9QFk7sA6kxBegwgJa2q8XPmmnW0R6ZNRF75pBlb9vP+Om9
Hfnn1Q1MkHkPNcVoOc/JNbDaPquIgJ7FHkpKu297zndLYWiHFZ7P1wZNxz7X073fj2PEm+qf0PuW
d6sBxwXr8JCdrZkHYw1W7Sfp9vVxLfV15xd1f1zSVq373ugTAqMgacGAHa25D8em6g6EwYhzaBHk
insifm9mxnD0wB6w8bm2/GZN+ngtlJhBdMB5+oaVMFeBsW4kN2I3CfITCcCSZVxpPztu62Rb6Xsv
XzbF4Y8dMsPSOt2LliySOiDzTtFDNmMibrI5hlTs1X3+tcpoqjG3a7ODoavpa56PpQgwJpQQFuuq
HvUNUdoylkhRDhz9arSM664ju3YdVvNU6GY2PjPITPwLmo7qE/ZSEt1jf6CF6YpG679U8ZAVVASo
+UKnV1a664e20nYg7RdGJwLvd0dTROwGgj3T+8Uk1PdI+Ak9QC2GgBSoqi2TqB0Au360/AnHdg6d
hWR7tFWbaA+85Uoy47VkK75oAUfUTGxM9amDJHlCjlnwqM8kCC55l98x/toWQ8n3p5tbXWd4Xq+M
QTV+qBk+V2u378bpifzOeBXTriFyiXnKaHVoI5zMCtp05NPjJATPqogFStUEbSe21Ydp3Mievo3O
LJITL/Ku04dZozM4D5/Rfg/6JepsW7/y48kcwhqh2Ke2K3yi4TQ4XS9Luc83lzRABmPXZy9pQFo/
Xs2psTIUMLWNMTeZK8LVOTYw3EbsBGL5ZA9Dq9dnNBN1/i1PQAbzHBGESAqaEus0PlfJXKTALzW7
+jQsPcfbpV27c9WuzlVDpuwYjWpU2n4a+jQLLKZlh8YziuulgqYdOArsHkqNbL7lKGVcW0rxYqWx
V1y36KLLsOIUDWp0GcfTrNyeLvPYy/KipC2Fj5lPwLNb1tapQtpN3l7TzsCkTDseoopB1UdtJJWH
MUCb+2GRrJWIlOcsEJLk4qF4bdzpAw1ddSWdxS8jIn9UEOM2JQ2esOd86tTnTvSPsHmdE7jkzN5S
d6ZbjNRmEWk06MeDJ73GCgSBCCOIOCzGFsmFe8Eg7VKaY9xsAXPVhQSw8GDkYIYoNwb7iz1W9EhH
U8i9mvIdwzriFwqO0RcQvtQ5IEN5MbhrSwO68YrTjI+WY/bcChLpiv6EKXV1Ax4gAlrYZ7AXmv4S
WT5d0EA0pWuEiB06Lxhgc5JtA312gVptLqx+o5O1nFJXmqKJbe2ZPVJoULD/Mb//Z1z+m3E5SgzO
ev/ztDz6VnwC5Pztx7PjH3/zV3OHtBNyxwHW0DtxgA6hlfsr7sB+5yJ0YXN8OTf+ECdn+u84TTLb
ReaPFuql7fPXvNx7x5vKaAmj7Z9JCP/JyXGb/f84L+dQi711a4lsLgnsi68UUHk2yowqpTkuhBM+
gxioag5FJi0IwKQqnN227Pd1s9wUyoDhWsgxJLnFp+Gv13tAYoSCrtB4n+N0KMEFV7kTpoyDv829
owEU5WAClwP2fNLfVJ6mIegpPrJq0OpmjrOvEr870BZIdiisCTPhJqbHuLTt+6yfqgt4YetVkdkE
c3kDeB8XercVxkS8nbHf59GgYkAxzLUCcoQ4QflOez4zw2AgYBYs5nZ2YBEk7NVsnfpEGyc+UR/2
dxXKqrO2Sz9mbqM9p0UJJ7epnMAijP0w+EZCeHBtBrXX1dfr3IGcnbvbkV3eRsfJAYNvCu7x1gK3
vWfGKqPFNrUgS4C66kn+vW7NlCaS3ytGEUjF7Jpjt9H09b5ZubocjVvHnPUgdfvLXrFTD4Zxmwrv
IR6HS1oHlIRzdT81QI7nCTprwbQ5MDyObqT5XqilvLC8+jlGCxXiiJrP8iX5yITp5JBRGiDruc2X
/CPc7QwQs7qfM20FSlnB4jOljHKvHvaDTgJaio+BR/BhNuMdA0ySVWJn+whN4AB4Cf1mSwZfXR2i
rabt4XGp+6Tzi/cESVnvxQyK3KyKOqSFYu4xY1LU9ogCpF5+79b6BkLVeowt7awnk/iTskT7UHM2
CmQaMynbHNWk2dY3TN6PsbcC17b75noZZftMCMGD06XqoOY2PTA7Ti6olt3dypDsCLPZg/HhPaJh
4NBsmdNjYsXJmVWqDiEDSFssGPHwRdMJSgyB9Jm3vVGYV2XaSBExDJ69QMlm3RWcgsytwjaZRMnI
UOZdV/T+vvNiBqOmdBiO0HHJyJ4lOQj26ljOjX8AXAfUNKmFoKsOyTfDjBz03uioK0PMwzndhn7Y
T61mP7rWlJ5bpaNzGulJaVh6RKNpRvi1zb1Ue0FdBIqWIIDzaWns/qQy3Q5sO+uX7xxcVo0Gm1Jg
nZkVXxZGaxIDW1k5SFdoUIFgMlqXmbh/Wb7+Weh/s9AbFr/mr1b66/YbWoQf1/k//+TPhZ7G+DvL
oRBH4Y1RBIfpvxZ6SvJ3tvMCtyBXBvU9e8BfPQKHLj760y0LZlvof1BGWbQPOH9hfKRsRZyq+/9J
j4C+ws8rPb02PJ70I4AmUJDRyuB//8E8kXcD5p/BT28gp5iZH6J9nBsS7XLnGoysZd1aToPYUxV6
1e5Ju6YPgngmdcI8HtU0XzV4furAzTeRfJ/Sxbpjqsgw/8n2Ri3XQydvwbmPFUbetdKnmx748VdQ
ukS6BQz6IHi0QnpMY5kf0EZT0si9EeyrRdSgbLKzMqvEdzNBohUwqvM+a0aehrNDQIabWw2u8YQA
PPzjdzYV6IHg7TUy/UK/zvOUgqUynWEIqNaYFq5FTcDmalrao6trn73ZkVg5NTJAacpcwUNNTyno
zYsZSu/JHe3h47Sdo6nbfSdoK0feta7Hqt6pebkZwW36UW1MZbsza74xW9Hac2RvijqCSCrPG/r3
yZgmIbl2zud0GvvHbnRkdmUbswYNt3avU6azU7Cks0zDgjiTkNgLKQNCevwR2wdi6nvXhkEf8Uss
z/HCaE9DfzEEyxwn92AVYj/o1EKDduHjn1InlufrNM/PeNgYtzvWrL8Ejux8B7VrqIusFHssiMjJ
WCzqp6WlzEqSJkMd4ALc1LoKaKtmsxegRV+9ay+f3IGwAYtHIoOdzdYxy26NMs6dbeQU7vKBLkHj
3PBNDD00qP7myC/kHKX6YFK/IG8otUx+d9sC0TI852OXWiyEielE9pbfSAnv3jYrbQhCBfIkMpYe
zYXDVr4oK2Yo24hbzfanXTWWzllsuQuHhdZ2vk61L6KZ49EVir+VcMBFlRJgKQByAXlUqy8YEWTL
pV4Nuluf4VuavJpRatXRmuVGWHVIjVrVN1beIP9bq1RYgW6mS8I+66XUJ0PZWRdMYSqRBhR8Hlzv
mmA5KypX7t4todD8VqsY3fuyrmgKu9rs1++LdnQxWalOjwBIYyBsdeZLoTnPGwfYSDrFbDlu/Qun
TuTXsnEX5i2FSxRHAURWuxjtNOnC2JuRc2heejGS837uxNX0ycAig0ilmwA411W5nOaEXJBt/oG9
SyscHQMLNH+QQMzNkeULhCXhBJ6/P+pt6XKqStMbXNMIZmTDESxQbUymB4W0GwdmvaR9BKxomMI6
rsfxYl3ToaHbbJmhohdtRvVYbm2qSsOFnKE/Sm5I6kiJl2Qg7V5yLkRK2NnQaHN3iGSCB48nzmKL
zFyENoXmpleaUgVE3zjmbLYhO9qoLLzp2Ug7dBQ+4IszS+/u1rnPgPoP2hdt9SveKc1RcGTtbLGv
esXUcU8zgPNnMizqeY6VDr58GYgbQWmhDlZct9WBf5glgY9yuz+yEi33VuPP6sTstkdEQHarcyh0
aUwnN4vNk6nq9jsUwUd7cLwLM7W79X7MYdMfJ8YUpInGyxx5tUZh1nU6rKqMY1418T7Glp+Rl/Ti
Dx3w4hFmkh3W2fTOMnCJOfB1bZ4vZjHRsDMx6UZcKT94XkxOlEi2EHt+K0XUy5pFxmqZt3By9HFv
DrKIHD8zzgnJ9Heml2n+TktrEhUsOYuHerXSSDcLg985t5Lsc9u42SdCZ7VHsy3GD7Rwx5buoGXx
rlkzqOeMmPdSoDQ7tUTahIVJDPvOQRPUnvN/sMA6YF8pAhrX5MkHwBVLeUbynw2CdyFrtyYsZClo
j82oeUKDIU5CL61NzKCiXwFQtDVxc/blBKFf2eVgIcSpB85vVVw8iCUx34/T+mTxCBNS0MEGC/xK
N46ON7m3jk0PMOnjJeoN2Zxw1bs68cK9sSs0Gyaimqf5roo766ooDQYnqA1LcTlxCrpEd+9kB69R
5nPTz88YhGFj94DPRCRSBJThOOp9FwxjNg+XZV2Kq3UR3V2ZqQyNHPtXcssQLG6NDbq9rIT+EHjl
2mhIYD7HZ03HqnFlebn4Q2T/z3nqN+cpJAseteb/XDlfqCH9/+ydx5bcRraunwha8GZ40pvK8lVk
cRKrigY2YAMIAE9/PrClvmSpD3k174mWJDITmchAxN7//k2XvpavP5ZUf77qr7FLyGyF6oj2mcYP
BJ83/LN3hoOONzwJn2D6KI3hOfy7pHKgoKNzNOFGgLDCBUdg82fzbPOGSA/QVqBlx/Uosv5RSbUI
JH7gRWAv4DBXWtTB2LNQWb0TUGD+r3uoEKSHl4Jo7iwzrHuT3uICvlbvqiYL1cqrA/OtMwLxGCQR
eUCyFCejTcWpa21CkouAIBuTeFwysNGrDBZKFs4f4zGsZbeBQksAdmUSHW4l2XhjlUb/NWtt+sIk
Lp5desrt9wCdOJHiwk7IeVzawbBZ7LXXjPFbvVdySTNspP/Ql/34G6ncu5qSO+CS+7CILhdnOurL
n2tKwPIWOLCuj0BZ460viLSJpz5igKmW78Xn/mGJ/IdRkve3Ow6b1zEdlzkbBDbz3TCHiag5xnle
H7XREp0SFzjHazpZQYjQr6/0ToW1fLMATyTMikIvwqD63Tebe9/C+dAvjlpg1WhnGUmrk0dL5oj0
YbALdz8lmbj/9UX/w9fDBIe5INjO4vWz/PkPJTrGQp2WZVcc2XpxBzBI0VtEwYG36cfF/O6fXw17
Gvg84D/+38zG4ijUDAiy4miZ2ssvoOczQXytpW/6Inr89bXe27ku95Nh6KLgRNq0aLt+/mqcA0Ui
mY8cm2Qs6P8TQSJv00gEkUjaKOqS8aZve+tKd/lwmAsmJNu0gwTz68/x9zu8+EYvBtlBxD/fG64U
VhcgWnCyY4PnX0JZOVGrxUI8Rv7CNPj1xf6+hjwTqA7VNaaGrvu+42qbqHAUE5djbc3zXRW23UYZ
PMF1UufJEV4nmTtBCW/8N9f9T18SXTnEMd9Hm/feTTGPM53GPm5NJXb6S1B59MgcASlqmfbZP7sW
Wa28P12vyaZKIfdeROamhraGJKKjspp404wTao3abKdzPGnn6df3891++/1anmVzK0OitPD4+nkN
ZRJMsTVYQ0TeaaB/EchTkTrD70SIi3z5h339X9fBXiXy2WRYrvbP12Ec0LUUoulRmIBom1FnfCl3
ghgqBpLOE1Q+GL62itScua0zsTVlnFx+/V3frZ3lM5Cby0YHaAwj7/3aYd6VQ45WfIZhSVCwmHOt
4tmIL8KZ5AnGsIdDiTP9Zj//fgvffXUmhHxxPI85Q99T/YbYH6pZBOkxAbb90Ga+PKHpmq4hUSX7
1qlLJhgGKVTf7UngD+t+Go7aL8cvll80LWy+SJ5yUYpDvGiIRCr4B1apd7++O//pc3r8MMAmVAf/
Abb2HKHnwDAOmA76bxOIZMu4tIj4iQofq7ySqL6AgGojCLYGI5mLORAqtnJKIY59XrnnSEUCN9XQ
uY4Mvwt2/pBUGUE2UTDsf/1Z/75qFxUvAwALXSu2dO9wF3QWquoIuznKiJgxlAPhmK/LrlPbX1/n
3VPPigFa4idD97/I8t+fjalhc1OMLj1WuqKpSuEq4hpTeeeic72HX1/r/Xb+/WIBprCcjh5zg/dy
/CnsCHLFmuvYVC2OhaEYNiaRqRguBvlO2DXY5Kins9WPAXm3ZbwnM0395sbinLo8iT8vV+gdAGdQ
cvihoc7+/KQWLaInngxxCHrdTsegAFNa0V869TFGa3cHBdJ885hcA3b3hJ1NdYJ8P03zNmRGYHrn
Lh7EKer76ZasHfLMOiJR2nVTqD4F5JDzpUiWbLO0se/nwhHfBtJIn3H8mS9z0Y6aQJ/WfwiakeBH
KKvnoTXZcDup7XsPMd6Dn5AxqqDpXiWlO/Ubs04X+0vy0SZQ835VMDW9kS12JoWYzLcZUsalozGc
V9FYim8yNLz6VGIEMy/dl8CM2XI7yKIJqnMnWByEDDgz5qpsbPc1iYT1GaKv86Qdh5y1UQzSWKMQ
c78Vg3L1RqrRSbZdmCUXYBl5cj22Fqh16RvRqzEJfrH3LcZ+1F6X5O4ay4wnjHEKiuJ+Zya+u9eu
STFUBmP3JQxAzEpUGy9ho9vwHl8E1htPf5zv8iri8nXdGnch9h/Q97s+eJmJRNuMiNovwfLazsNq
Hxmf426bVHdghClxhUiRpwvnTPEMR4ZIzeX2Cl+rrV0m5l3tkFJzqmYmPkdhxT4iBFMmF+bYEvPt
OcnqbfB9t0JgcW7VvLj4WqPxqaxyVmQFd8NcF1gA4mhcc+8mL1xQDdNMHt0xdT8wGy9wYIvN8tbJ
CS9F98/76CRNLr6q403XBIQDIi5ZNGjtFO+jmYjjletxKGSxA0G3HGgwDZt7Kx07fSsI/9yhgnFf
M6+h5+ahQdBDcPN85wEXKPLp2/EWv6fxJp3cISH91Eo/FTiyHsfZKp5xpHNxnl3WodQVrK0+06QI
JXhCbubRooCxJMyRcqDJXyF+nC+xnhBbCFqvCYnrMN+Be5qopyR1Tp90kJUyvgARbsQSkjfFAtua
XVK/JmQgHKoxZPV6OQStViRI6/qEjsH3KuPRT5gprb5HAMZGQR5PiBHAbKBsgVh0UxlFs1N4ah0Q
tlZbpnQeVNCqvYtVkh7NsC3POtYuyqIiBRoDWLEckjPh1/rkLnjiMVbBtnL7/LXxy/wCxpmvBdqU
GwC4fU4m6ropxYiqKHNewpDHrsZi3awmtTJy8CrTGGfCZm17bflg18A/co2xTpGvuav2c5QON2lc
koBpRTvyrhzIC0l1QtoMmGj0IG1SR6tG8rWKPGzXSZ4Xm2kgqsjuQCaV5760QedcYpnetKMKV8Pg
jJthCgFXELzvgDeffIHvOZJC+4xFwtrsc29dq1Lv8wjtWj5bJLnNsJ4itK2rNEruu2R6i2r7tYZf
vM0M6cBHdkt4O4N9NMzwI2FVAnURY7L1NGJ0JPra/iQd9zTDAFwNdgrFYaGnuv7jMIgzbKr4o6rt
eZuQ/HVKCskG7C41krSnaz91nIuau+bOSovuZAxejs7OvyKcbArrlSuzoIvyZROJu6/EYtcHEl6z
nkHnQngA0slOVuWS5SmMOLjqvYIPVBXMvFfDZM9PHmjWbtQFXpUKZstZWVZzQ6HkJhuNKdgmD8zi
qQVseuptUz9MlUf9UCG/jBkXzNMF8ylnu7jq79xc4eWMjuAIm3g8JlgDclGqaOLRzHv40vo+0NO0
dea+3y7nj0e+bz1g+UOE6G2ngnkd8KQVR9fAa3Rl52RVtxO1yBLiXualT1q5GaRsRSV8MJccxRVy
u+BQZ7Q+PesP292p3EWz6e57hMMIkPH/uAGgfw6KudlYOl1IKXOYreMC8vpG+bmb7cg0lmcDU9Fd
meXeLVwegtSCPv6gslifnX7cqFToU6Z7E+FCqKNPTjZCWvNKu0vXA/vksYza5OQ01O3oAXGOmQfJ
wiQ0TNEiFMZdMbXBVk7tx7IKvZ0p1fDSu2X4TWFPhtaptOxHW3rBB6I3o3lveqmxnnoNia7qqcfK
sTnUKCuvR6Px75CMT2tCI+u1oZqAaY2ODtFokbZeW337tcafYlvrbDo1yrkE5NleItFq2ITQAOGV
l5QwZbAnWz66K0QDWx2ymEPznyUuMEVrPRqpAfqgiujEjxo9YI4L/ygRpJaWxuB+HmezuwuUAWoA
wW0TVo0NVYcl4GdlvSLvz9vrwCh2fqgGhsSp+5RPXXUbKwJ4pbCyo8ga+8IdTDcOoW/NIKz94Hks
7Ki8wMY110JG9m3cFN7BawLnKorjboWs33sQXmNtZKgrMOG53hXwK197xVdio2nWQ6dTRJxEwafM
wj3ioYfSLlbkj+A0gjHUc2mOznWPWPTGRNSwxYsA/XfdYVK/nWCKu6s0G4o94/rgxct9QJyqic8j
YxakAug9jtDjp6+KdvxKwbC4U67BNNqpMQ1aoybjTF9oawQlDN41HXu9z2UQ0ABY1akA4+fpUsTB
ZrK4rZnQ34QICg5O0yURlIvwIKF8HnWIRg/7/PBcNaO4ZD0yDTce5FteNgF6uDpqPpBB1ex8P0Oq
4MlUrOugro5Yx4ElZUX7HHT1J8lbLwxXt2CQMtvFuhPz8AqvFaY9NSYxFTXWJxyuaEbI8vWWrOf+
jMsXUr4q2/KLp9tc2p+1EdWbtK8JyMQfutuWpLehde2rtwBPU5Jicd4NCVO7bUiQ3E/eJDZgsOrW
MofuLUOSfsoabFcKNoE2j2FEkheZe09EUxN/+9l36RVXRKKOybfEmJq1SjvmDbGrStokZXxr/ISw
UxT/16n2+icC44c3t03Dl7iPWjSEyO+KzWjOITIBbyJIWK5BRDBJ893pBNUqYjTpDx8Yr6TXZi6b
DSnrDFyyBl5ZqnNrTRUVX0/2FGCK14Bq2I04elUxOnwqNR7cMjMvsACKTQEbj9hTe5rkuuh73DPZ
nEjXtLJmPFhCqxP0y7rfKOyW2c6mOX4g6Zyo9NGzeywrRo4RC3RoMQuI2H262XhMi8gkB7bid+NQ
2Dvm4sjLLOdzTW9Eh8FgoTQkd6EN00+kabKUQZTMSxLUdolvQjseMKYVz/AxnVfDro1vtt/rK+iW
8aNXovuxKt52dMfoySrJtbWRMn9iUpxSThIk3nTpE4Ux/oPCN3GNbe595zlm9otJDtsrlk0sKvls
eiU84dC4DwaSwTMi4dGfhjt3NpZZqyLMLzflaqQ42QQMRVdWicQ1pMdmWusiiRzTt7ywk3KNntuH
6AepZvJjHL4NG72N/qrgyu3p5d1109rRLsfeaJ0zQbQ76a0ttLQEEfY77DtgyGE3sQkEy9nMRus8
eXLfz9brXPPGSdWHexx385WUU7F3VTo+NGiX13YfxpesHL4ZtQmndpblyh8G+8RY12QInIynFOoo
ozjgAXskvdCp235fJ0tsO1ryFT0+pw6FEHHQlbvtorTZSa06RPRjdpVb4z73GYc7FFxrPD/9jdIj
ejjTWkGU9w9eC83TlKg7u6beFDCeOSAqcTtanblSRUbYreq+qtaotvVi62f5abWSTfSpheG9a1G3
nBVCbxI5zWOmu7veMV5T391VqNSpUwhslN1JGs2LlvNNn4uTqvwnrBoubLkARkWqEOzM37Imfrai
6D6wyz00/XpdZsVrZKZ6P+eAlIGK3uCsdeu5RdUXGZb3VBVpuzUr+22MLAorI2aTT+xj4RNPjF4A
hVh9HpOALNXY/ywHTPFtCaq98gw6ghgjiw/wyj6PzOp9hvO7JihSvZ6iKf5gkqKBw24bkrDd1sNq
Ilc2rbDnsObt0JA7O4xYr6nkymueCKXvH5uwibZJlz4EZLQdAh3l67YZ+o+G3YbbkXn9YaCHuYIb
axwgnC6P+WSePCcNPvodoqJUQjradIluj2njA4/qbGkngigZ95WGZW5CSIXyb/nzlRo8o90lcrxf
lCFfTJ859smoCwAdMoW70Nzbg62dswrl4h7fwJrFwKNd3s9u8ux1AnSGKZBZQh1jGF7RLtB53a5A
Nd1MrVBoWzuLgXS1yqmHDoHTB8a16lWQbjqjyuCnRoCmfqdpOb/n2fe2eAnjXHzryK5ndeMNKFdY
MNGIECBSwHxaZJrrmGVPiibbCzjTMtOYql68fI8fEkZDj7FEEeC/AQ+EM+45bMR0MVyPLjklJVxB
DTCvM8NLhy1pCLQdfcC2RPKtsy6tpTtBNTV8zWZb32T+ZF2ZVo4SJW7zU5Jr8RJLA5A7hkJ5b3We
2vrY26Lcmgfzjdmd710w8VlaXih10zrx6u4D4V+UDoVBPlxtOe2R2p63RkFobJOKBn3jTfG8C6yA
/kr76pPPRHGTtpR/qLvrW6/FY8YaymOJLm09c+Qf7ZxkmbRziDtPPECBjiY/RNlx/j6p+X69oXaN
7QSl+Sh86G/0CcMeR3H58ftfiUJp35s+bX8V4A0XeN58sJ28fu2kogcbWyLhGZrpGz1T9hg0m8x6
5tLHOYSbiX8ZUZuJanbfgeIaq5G1PeIJgGVKR9ZyymA2TUmqNiI+okx0fvJnVe59CVG9ShVfIM14
R/aR+a4DeLnFSdz6KCGVU9rnGGgJPbbH1ivH23yk3p2NBEJ83hNUUU8Tknym9EdXgoXXHm0fxIG6
WiNEb/aUavT2fV8E7WbIhSZHegYVAbxkM+ihVwqzjTYEFXmkogkT95QEbYNxFVVxjbrWSPcmga5J
GM7nqG07G+5aBBeOs0PBpoTJs1O51u5V0Sjz2rO0d64yUufJRge8EuRgfF93RlrOO/IVDMp/TPiK
FlO4BMsi2qTRWD5fUgt4c6BrK4M26w7VHfekwBAnsPhPfqvxugoGbhsg5dq16vlCwjQEggWK63pU
qcEk9M13x8GqgrHpu6wA5Zq8dzQsb4g9z0NsYyQXJUO4qYsKPH9hPIyMsT9iAjDv8tJtj0G5/Gml
uFuWP7JgLSdAwcAbYcjQwuJvtIFBneW52SZXOXlHHes+MSivrQCcdfMdeLIMW3ybLRdQKWM1OTNv
mo1G9QqUWDobjvPhSZGceoUcU5yGRFSvIjHH2wmyOVLphEfYdXpmk1qJk6it6jUPOqjmuJ4QEd4N
hYkSqBDWPc0B37CEptavRIybDIxdYrOiMrWv6FvaDypabq80i/yEunG+DBBR7gkazqi0+OB2l0Nv
QSD+2oQplx77bjgVahJHBeQqMTkxutd5wpLEBJFTDa9DJ5Kf2Xzfeq8b1ggtaT1U/bnErG6N71a4
7wbEFabi11FK8LCPzEpFP0UgFiWOJu2gtnHlTxcHCPxSS9y2W00YNakEs3UuYtu6gQ+G/A1Xv3Sl
6Hy8DaSjaG/iZoYqqcVU0ltWga6B5jABAVJAIDGs81DRE2piWE5+MJtvEIvqV0aRRrVmFsszjXmK
2FR0p1Bo2R/R0Zb72I8NKClCfAtEzReO1LIG24ViC51CnNLYRi8SOoR2GkEfbiCF0/aFELm+hj59
8poGY/z4PWt8HEKmUB0FeQuUiuFyQlnByVhnzZXVDeU1cpH+MTV1+KUeXPEtrcboNHhJgWOM5mRy
U8yYJy+A2BGVrIDFp+gl873FXLh1Wvx6KgDuTVGn1fQv+Pm/RIffER3gEfwAnv/NT+9/ite315/t
9BiW8ZK/SA4ISAkiQaEIDZ8YlEVA+pf7A1x/vKAc9KF/qUT/4o06yApM5qkg7w6+pQwz/01ycMw/
bNsl+pMsFkJV/yHJ4e/TC9JLlk8Ba9T+uxtpZtW228GkPLAJIBJKM1Zxj+PTb+bDfx9eMGpbrPu4
mhkyMf0ZyJ+trkWiNhiYo7nWIx5oEwIBM7yRejDkb0aWy5jw56EBggvLWbgbTEdBZ3++Fr9Fhk+v
IxaUK7rh1Bsu5O84J3dm+6x9mf7O0dX5m0A38nB+wOcQGhxUFQb8P19yzDuAh6AVBzgjRMyLplJX
VdvH1aoyZOWtw0hHz4RxO/bOJLfNwV2jyKa9X2nq7cYjp9MbsApakQSf7mv0T3h2LuLZKWrNt3JM
26smgnvRiDja6xnWvETcD34/lqepteRdkRfRvjBa9WRhYXiKBqx1DSHTawEp/RpaGbbuC/V2PzWm
PMJLnLYNzm53kALnr0SFzM9J7gIN1PHF7Kd0q4OiXPd1QQFBhXNh9u2H6wTD1ju76+U3KvfqZnZ0
9mSD2a5KUxSgpPRwFrIqMm9KfTArUW2aubH34QAVtQXt31q4j64K5XTnwFLVdVuHmhYnd17NIjYO
zPWazdwa+tDg2osN0hgJfx0advW5C6W8wuliJBVmpqs2Gw242Ibuzuzs9iXNjUgDVSfAuM0qmMCi
u5dFrzx1zGXqbBeUARiQFqzzNSROs4YfKsu3vg3ql4wa+EMW5fZ9FJuIbbXZRV8ylCF4fkRtgG0z
plGUHMTU7NohhC1nhk7ylicFvkkpuXg3ZjFASMUEsLpiTNWfyTnUzJDmAmZ12m5s5Akn8BMwKjfN
vJvUoRgYU1CsMZvuwUD9bWeZ7YsMqmFXjabaoTYwFuTTl19aKZM9et3PU0teUEwY6xleB9ChNXuJ
3HbcnARi3qUpJKQ8xzbunDKdr4Cvlliy0cqPPim6BoZFGS4jRmU8uH6KmNk13cOgy27rTGl+ZWZx
/yXufPWWWzBPt3OM++XWUGl04hZ0m0T4nxtVkI+h2+tyqSzGoPhiorNbAZCiXlWkjufxU9RRCzYc
knujppFl3DUyn9IYcdmuiYw5RU5Xq3NmtPj+jQpeqW+G2SuDT8wcjeCTI0D7Ew7+7Rj4zb3QhX0F
s/GW81ujU8XHhqXN0wNoMlyc3LVxjxm+jhL7DK811CW3y/lNLSUZv6z3Vo85YXdRaW/yWal7xu3M
vBQWZE2Et7Y3fwQuca5tbDq39jR310Ywz1sdoZUFOerXsRUNu0m6dyVWjkSQV/YhJcdycFcKOf70
ufRTbPQQ1PTVxu/zMStWwO1Qq+cuGzZ5LHNvS9EFjjYVDa1jqEkDOgLqxIBESdyYJlibEc/PMIHx
uFyNdt/pmBtBig1j9y57dNssjFUBisTkRj8Gk0q2ERSXmO4nIa/EEDn2IR5jlqUoKcu9HmY/+Dga
bhzugim3vSNgKARmRm9TuOuyLkX8SNvp7+IcQvH9kHv8TadOh/gadQAtWCXbUt/GvhGHCKSA95Nz
JAy8KHHO196LXScLackshZFsNaIu+znrNdZqDbbLwRdI5fxQiUqUgWqpjvv2IScgVjZ7K+ryF6ad
+UM0yHTfmiXbcCUD7wCvs3gOxASmLBxboJzvGfx540ClpOcBpZpn0BZ5ynFO2hYUSuPoHWxp0OoB
jqcTNO7IerSTCo/Erln+d4Dz5QOkAf3Zt8tFMm6VyPZzxzmC3XFdoPUJx9PCPdadWZ7SEVs/hes3
OHEjwDINEORz47r4BQZDQEPud9WmaNMSqVekgN5M5g2Y8Ut+ARF9Glv+rVFG+TB3Jl5BHjS+ekOs
q7wbHbf+6mLhdMUHSeNdbrvVuUa8Om96H8rUtp10dQzNIropvNR/JS6Qz+cUg7UTXYAJmc4DOAWh
5LMZfs2feYaS3+ywLZ4dEKbbIs/8eQPJF/GWTFKG03AlLTYPrAx4bovN99rmv1Xgb6pAirBFcPN/
012f1GvyI9P1zxf8JR4yoz9Mz8T426RKgFNKGfZnEQhx7g9kmQQiwa5a1ENUen+Jh+w/TGtxD1lC
3v+kuH63Waa+ND0U6kvUovdPKK7f+T4/1EqASoxBKTFNWD7IlN7TIKtm8ZqdEOBH5WzMIP4arGCH
XUD0LKXrHPMR/9P1EMf1ufPc7os1Tel+TH360KZsDy2en2fk6yP2U320lak13ifT5N3KGvzSYYo4
0u7lK2zb+2E+SHLAhL43gmksm3UfDcC6T4kYI1kfesnO6ce4VCQrsxDGTSTdASYUGSPgNjbmj+E3
pw6mtD8AGMGKP8YB9kjiKPAjzE5REDbDQz1wkx+Msgrsbe0mNkhjptv5zL10HUQwYlwwURwN4po9
k+l9jCeGO0/qvpWuxDmkoGRajtwmsGdnrbHxeSyljSIBucKBL8U2MPfGm05k+hhmbouhqEyyO9gv
12rEIXVG9LFLKtG/QqlLV20n2Q+go6ScdGBlUTVQ2wB6zwCtpwxVkUelg24L+brG6aE52wEItLXG
d2i8TuJ8MI6jrjS7VW7E04NBbONsbhChkqEo3Nqzg72N6qjHQtCsVHOwzFgwBF7JfGjy8R6TxLS9
1KhrSn4FCZVRDv81Wv/6/2M5ZEUuT+X/vSH8D1471Xv2+/KSH7cEYlMdeLMONOulTflhS1gsbZaw
BvJ8eDb/vSV8f/x5FRp0En2xV/lhZ7D+gCi/kN+ZBsFp/keWQ/Dlf+6izCikp4GiCEuQLYo0up9b
GvRMHeoOX19ZKVhl4+OIpSTuzKHnV+aZqXyIoAR+kJpxy7ZJaDA/KETv1jYvobYzrXbVjIqVdhD1
Bw8xE2cO07Kpw4fUL2uKzXWfodXC/0KPbrlzHV3iH1FG0yEjdsPAc/ZfyxVFueyGboWNTcl8lJSj
rORwTSlwMbwtr7zFK5k2a2AAkoIZTS4QZ+Y0EKsM/6PRVcNeV0MQr80x2kTYj19lsqODQkiC4ZqX
249QLThe04RCZnEuRtIC7T3aavITNMf+TBvnw1e4n/PBY0hqUyHgtDhcUjMhx9xOFDVKO/QprC4n
Not9OTIlRrZTgEJFFQMOGTeLWTd+8etuMimRDfRTK/Q5CqwrRwZoILRcJ5IA5ZpR/C6bW+zLAqPk
jUs3Y9cCAhtubE+UL0pPFnZsSYm2Ejn/Juk6ase4nmxq7RhmWZfLFl1fM3xUrTs942FHQFMbN/WI
JceCXIkWctLKFWZvfxQFyJP2LNxMbX9xX8uHrR/XjbXqrPZKV5VVQ1oK9JZFihdbmmvviAwgeI6y
abyylUbfn2Zuo3ZJB+ANo8VyN4bTT+Zd4+dbIh5KzPpUIdb4gozYsWcqQDaElIKOVw7BCm1sW23M
3vWoNgeJlYqAth0PfbiztdZbrbJqLWMbW+HJZi6MoLWuGfzBuASOS83X2bMoq7zF+Wppt7YmRLxX
ySzL3kWt9PZ9NdYPDB2Tc+6r4mNlIoQX5mChjjNidcBdLzY3dgsXCfrFBt9FsW2TCrZAnaDrQvg2
WsM2jiFATUvQZBK00c3oNdiiiLZf940bnyDmjcGqcmT+gNPIMmtOetqjzKiOCoHZUclAbnwvEJ94
GtoBp3wrehNo8GjwO3T3+1g19qMo0v6oF32fXQwBptUIpR5Cd/gMe99Y6EjzRoTthONwMUECDWoH
QVeMTGod+6Cc0i/cU5544csCM+wH5kwwULrZwspzsDENoWJ2Np1oHj23aK+b0JzfCiWxwGzi6RnC
nDyImVJ9baBMzVY11lHboTa6mwk68HXjZVADVJVl6coeIBVgZRluSAOonvwYp3yIAMxaohRODK3o
uAqVKO5zt7bX3ZzX+wHLRoWVC32ZQKHmMRMmraHp1xOUxWhXlbhJsbMIS5zrOsxWvafqm1YK5Pq+
WXwtrXw6goDgV4GSmHnAFEFeUp8zM3U3zoRdI0w/95AVUbSuXPsVauoHrLVBXqEOomMdbOzvNwTW
8TtCLmuSuvdv8eoUMZfNPZwi239hUP+tk39TJyMa/6XK/n/a/LXsXrsfS+V/veYvuDT6A8jOx08u
ouRejrh/H4townwLS1wESczWkO1QRP9ZKTv+HzimRAu1HRzThVP4/wpm5GIgrwuLGfhxsd/9JwUz
lIGfz0WLrEZrKb8DlB8en5QP8aOGp4EqzLLu3SM0uXDde8ZwDc1h2M8M5k5F3HgHGvhsWldaT19Q
DwdXEC4bjhTL0vdV1WNm1NXGaxEU5iX33Oh6LoXz6PNgIdas/XITd25wnRQYqE74rzzKziv2ec+c
XMa+9amqRbiFhZ2dwJSZy3bNG0hBdhiNEFZTmjEDXHVQoz+bdY4mlbQlG6Aptx+wQyH5pyzKswic
Yt87HdYUEGkqb3GOL4REWYpS1Bo6fSxTKeVaGj5zKCiBJ9mABcL4gAmKQn5fFyEuX1CrIQb4o303
GvAMgjSH9jml5mVyJmNYDZXT7OyAk8Wq7PijFaUR5q75rTX6/UXY1iPe5RUDNMER17iRAahXO9+c
aUoICsAiLWR6ayNJbtVtNKHotrLA2WKnM0L1Yqfck9xYf9Gc0TunxYCmSVsO3r7Knxo38yFHF262
r+WYHaJOqY12tdyYwWStlWX3H6owFTeqT/QdIo/5czRpzPAwt72DSTgdnClrr304fHeez80hPDfd
NcLrz+boN29yIfwNZRzs6oH5cGDlfA30qis3J5keAyt71eRu/4U5LqFVHlS8qD7bZXx0hTFu+7Qw
V9iW437riYvMa3k0QuNY0OZv4qYCxBvaZt80A1TtCBpSl6n0rHxX7zGQEEek4/LWmoOZ042021My
YSrFwDTrzzXO5c/xlEYvQQNZlVqoZi4ImFUPunmMhJteoKiaF/AgPP1AvtIPQrndVUbc6INbufVe
uqFNMG1TmQdvLDDsyhezmXkK0gtK43k3ETEBx6gOg/syRbJCFdSEG0bqw5WvU/MW8/oA6YryxXrJ
8/vcj2N9LXy/OExj75zhWBd4BvvpSx8G6cemTqzrMq69O0nOKAkm03htGoNztsk9OLR9Fd8o7OYf
0TtH61GimpNGf6xLoQVnoxde201tv5SIpC5N7OYIlPCly3C4l3Q/HbG6buLdFLU+24l2WY5NSzS1
2mIfRyvfhzjnL/EnW7sWwWvj6K9eM8pjPNXIkifpHatGuLuARIXNFJT2s+Pmn1E8weMwYtd+CcLy
scLr/bmDc72fzdK8qxKfWfWYCOPkGZ3JAe6E5nUykG+71obfvJK1lt0Gcd4UK9dxsHkXYYJhPC+K
57R4ClPciQcM/LfmkMtzRk4aJahD+dgX/ob4Swm/pVNvTgi8j1jcelRVeeQE80+VbvZlyfEK+gd/
KS2y/I6Ep+LeE8XBn2Cf+WIuj26OHK+r+5yZbeS8qApZV0DC7G5KnWbD9Bg+aTlm94Bi7td5bKq1
k2fJel60ilnt5R9x2xifgrI27v6XvfNY0ttIt+0LXXTAm4gbd/B7V95zgiiySCQ8EgmbT38WSlIf
it2tvj3vgRRSBIv1GyDxmb3XRjZbr/lCA3PVitzekCfT3BoQFcfCl2fiWJDQRtHO67JyH6vRvArh
Ou5lcQcyYHg14rHe5L5j3WVm4hxAMiAtgjc5XFfm0H5zuplX4pqb0ZyCfW2N0xZZHtHMgtbntQtm
2eBB00W6GoO5xmA+JzeaGIY9knuib5k/BOt2mPyI7QHAuSSet6z/FS1ETbbAJoqGp0TPbLuKHPli
QW3MMafomou+1OfamOTVjDdia1nGa2YvXhJkb84WPR4TR18yyQYisi6M9IVxsAn7UJmYeNHm2Fle
fy18oc8xTqM7rwz9o1LeBBEaeMMd0S05IjioTPQ/734WTHuIQOGtqYjEY5DgmNfLfpj9fKkL1DuF
vy2dOnqOeGpcA8oUL6w80kuphy+R7vwDT0S9njM1XKvETbmUxuyiMr9adwhRL1j329sui+VVZo7y
2YjT4preoNnW6It2RJkTcwBfeesp6byQcmIffLR22zYO652YMvu7DpL+avSi5t115PJw6bX7Cg09
RZdgDQVRCnm0gzSToLIT+baek3FtWLG4tSzmlABhF760nB7Mno++Ep7eIENptmqywzNzKcyRU1GL
GyfIRi40CvIIwRG+ErNHKpo4/b5Kp+6YR7p5Kvp4n1pNts3nWN/mAxIyyBbscebORMjYGxUg6mTa
LYSsa2tI7BNYzPzLKO18M7K7QjLL4zblFj8r3EsHZm4TCitJMlfu++mmrEbztYhZ4HEy4T3p7M1M
RPGt7jPjW+MG5qnpQmNXJoG6sdKqOHpgBRCQJArl9hg+JWMIRNCU5gPwGUJxhgAgxDwb/s6hYbhu
Z/m1Unr+Zuqe47/HugL9fXKxTTmI+NH8O3gRjDNSSntARd2mYFr6evRKA71kzyCpzFPzbukeePZn
WfLYY0qA5EIoxwwaJ+ruJHLoQy24pVdTQ/4HS4gWH0sQh/JH1IK0GgpB8MU0GpfUxsoQVuXtsMB8
Oq9/81qPfRtZWAL4zdgjbIRtnYp38tp/IIx/C+vpvrI0vYEekQY6sjy2VQB3XKaPkOmbUyOC4HFo
cvs5z8bqG7vS6QVs5ls4VD7qEKDf9LmnJuFd9KdGAt3t9nTUUvtXlFpAI1fazk1vm9o1KWhQJsVl
WqLRkLj34a38TExTfvyj/4xRKz4j1Zi/E69msFVeQw7Z97+Fry05bLgFiGRrOECpvchps5bENglF
rTyFS46bWhLdKPLyM4mk1an/zHubPfnFDOIku40nUZwDQYL7Yy+0iPeFzgsGBBOZZzVK8SVNDrCt
Mp48GU8ea80BLwd087w+4iByUOWa876N6mo3+OqFdc24avGyb0x6f3ZH7gva1vHgozBdz2XXX/Mn
p11UBJSThUBu6l5g1LHgNI3aW+UJTxkjYHVOLfJUaVFsBVyEE08Q40EYaXJhF2etk8qar+ll5XXL
t3nSHd2aSMd3N4/mUxstgQyu0e+tappXVb+UW45GEITxrj2nKbKuXR74M/DPuDuEBflZOWqfvWLS
up5j967U6HczaSRH7SbdsY9jsspKOz11JvQ2i8hbUq+aC4vCbjMngfzSO36xDidv3qdySHdZp8Ce
JCbNdVrU25HZ5QQiKudBFjdq7fE1H3pGK+yD7XLvmbH5w+1jyugmb9IJgRYcxw8/rPzwRf0mDu9/
k4rH0qXiQGv2KSP/77Lj/2u0SdbrXy47DjAx0/RPPdxvP/LHbNND9IJt0wkcvHH4Yn+abfrIV1h4
WQuUwFuQaH9v4mwST0CpswlBU/nZ/P29ibPCv0WYQKGa4QZdZqL/EdjDW9Qm/7v1YMvCnpwHDCsd
VjK4zekWf+7heG4WOiPE44HqrelXjS6x05EUiCpLF2V0adykvRNpgd85WOaDIjfuSd8AyuoaUJ6K
lNV/oSYqN5QP48bwaSsig0fpNIAANk3+HhaoDF2Wxelt1hK6StnssX4UU44RyWY7YWXRxTZQpIio
Gjdpls977AP5PWkl+hDxoFkJC5bAspaBfOuOLvF+qbiZkGyTpai68Z1UJgINHTGnm0TwsbFTHtCM
tHmLMLYw5cmbjeYrE63sHXLZfGvks4UaOJvfQP6264jjOICKrrvvQ5tYiNDYhyZMg+8S4d9ZnYFE
vy6U/dQ7k85/2yP+KYTmZ2b8Zyb6L1/B4r7nW4UsAITjF8VMqV03I8zMf9CtEx09h1iKxp5aFtkI
X1gY2XIZFNpldMuky77QVfHWGj9ETEOjSbstsnkbBF59jHQ/AHLyBPhmt/6wUIO8VNCaWUTRb3lp
ll0xTsKh95ntXBTIDxNCx3a9cuqbMGyfCLvCSNSMFw5qbFbC3oNy+cgkvd5PC4Db397dz296EW39
+boDS7FcwEzpISl4v0IymhDaXWw2Fe1WGb9Zy7efMGJ9tWx3ujUCNLx9htYZ82a3dQWLp1VpdHqn
YPtfTf1kfm1yi48h8rAQLKjI01hjTY1n/otcCfs7mzjrnPBwuRG9b11ImUQlHMbPcKHsfZSmxXNe
gVPxc4Q9aYW0UcBb2FNO+RvS1LqtNkuuaaczh7OpnY/K7y8jNJpD18feARaM6hgbOxvQYzkeoNHe
mk0kdl76VjRRdnLdevzGOtFZND7jN0wGzjGYC7aEHb1iLEDLNkO/61IgUNyU+TUPNW4mlaeH3Pkw
QWe2qyVHD0dhpj1KxAS7Dvy0fpOm6Ho+Rdembm0k6YvKsqqme9aI9PpdlWZXpXDkZQ4LGztP1XwP
oVGTSTq2ymfID/+WlZu1q5iW44Vr0nPRdeYVHonpNqys4crLJW/Odtg1bKXQ2WFuBQxFHnb2vZF2
043C9XhxbLZ7ZG3pAyNZ7k0jRwk/jETCC+YwUZInF9dto7XJOODfkBt+ObMWqgn7WYoSYMER3+Un
6PcndoyNkT1OhsC4x3mCzDbqK4KRVPE8T4hd2wAoD6terh1Q899GO9Rr1S12YHecxUfGhva68W04
WJ0pXwLp0vYQ2QTauyFrxWU22vvlE2OeaJ0PkLxX2YD+veC7v9TkHa5M0PU4upl/zyXi4Mlc/BDB
zFude2O+chcHPsfVvBtc/EwcqHV+aj2yFrdobuwtVR9Nb4Zx47rNgRd8XrZoXtHjLxubVnpIoxtQ
qHURmq+hUaqXKLPUS2VoeZ2Sj5etykZgh3ZQN32tzHwPloBk2X6KFtcAfqu9O2sQsjl475vQlH+o
X//lefXJ4/jf82r5+IF3hlAXGD8yfAyWW/unj3+UlkKq08b3eDkgH3es7SGnS+Mh0xHvwMqgJvpS
GY/ZnLJf9qYmaq6mtsJCEsLWwzbEPYjjuJDYvPOhec8HH+JPJEdGCo3VonAGIMAnbRfWEZ6isfvr
s+efvQEEkbwsH5lnYP+qiqxgxcPnTIL7AlvBdsosLABkru4kIbGMDCvOmViOnBe2zxFDu2ZsqbdQ
RwNJOVsjxTf3HjHxqOHeSWy1GPlMzJ/spo93sgjjxyKQyKBFlZB2+9ev/fN5/MuHDyGViattA/z6
B0UnaM6URIfRu6/7Reo8KhX/4GqOwwOUfmz0OtWLX3S6Kdgw7jtc72wpqso/hiibToRrpusxsttj
4WHxYbdjPHZ+Ge2jERsYVqG+utGhSi+BzfsfiaaiDCXQ8gew4oavKHW/on3qjyZYQiTkUk+3vTvm
1R5tULtuMk8j3QJP3fV9/GILKzsw0QtPaK3sLUhGfwewn/RmYJpvrV/pfTsO8TFFwLUlebYK151t
T98tyMY4dsoFs4jN3NpqfKM7p86/WmV7UMKp5AqvSXME3Re/VQG3OjXBdPt565FGlXy0SLJY3i3u
/r7C6KUxpNwXtsL2U2bOsI5sKT7wVuldxt7yjStv+M5QaTlBlo8mC2KiV5H/u1g7SFVj53bfQANd
zXaZP1Kaa1pE6aevQZl9c+qSXicR0zEfbRALLfp9w0WtJ6ZRbbygmK6hjvMs+esLgSLxT09QbkOI
6dQMzPO9z3Lwl7KBs7rsAUhJ4m+sjvbJ5AZbfZ7NxTjJ/RzjpgsYwQH61CLZUYo1777d6TttcSZt
k1IRE030sCiy4iRxy+PFwtmRrwcEniVzngokZb7crlZgfp1HnO0c/91XQlyH730auMYm8r2S7GIR
1oxcKMeuAHt62zIg93LFIhswOWkDCGILi7Z0FemSPI+ExMxZN8FxcssnBB3kvAWCZEGyJtJ9JH1k
m9xY40bhOviQHo8Vri+xadHnHCZLq73LXXvAIreUnMv32oxp98J+/gCxfJg3k52SNeLML1ZDHKVT
M0/g9YiS8TE3BDR0LtbMVu7aR0T5zcHStGkHrDJQPZD4RgUsVt/R5GdKZHRXJJy70Zo5oXjmOZA+
Y4Bm7qub0QlXdVpmL4rxjWZ6JjFqCuoW9tMOp8EK0oRg7o1pxBhwfVkMBOsTWjkeVar0Ny25XMnK
ET1W5wkLEW8358jDZ7OYIsZFfhh3nxgXQQ45DgrluuhtrOoxSToFrcn9dOFlzlcBpW1GoOk3+dno
SPmUBCpAo0hrA/GqNL+WRc252smS8S0nu7k2KmjriYerauZCYKLHbvtsuLPAA4WW/NWqNQTjmdnT
XVYBGCfwL5vuW2rLAzvsiP2p0hoDbR4e4QMbRAiXOZoIH0wJfhM9bt2BTWyo/JR0kzYOViDCuQpT
SZW5mpJ200VeboALjFFjOrr4EQTjPXD4Il17lK3xCqFfxQw0L6+DoBS3dhmMbB5Qi67UYrj7vJH+
u578d+tJHiL0ov9atXP8eBd/CgoDE7j8xB+NrWXBpWTBSP/qENGwnE9/F+0EtK9YAxYd3adi7/fd
pIv0j3OLcDGfU8vlDvt7W/uJAPci1H/Ocp7RDf8nu0mYmb+cjsvfYPKylmmIa7Fe+HORklux7JEZ
+NeEcOHhZ5gvz8zpZntrhBZT8UVjXOZOdZqgaxYPOm08fL128F3UwBPcIMesZNVsI31reskDIz17
TkCkfMEsOiYFyA9xP2kV1Ug8FtGcUSwCOpGMI07cSsYGFKO0cMozzlS1HwZmlUCdRSRZKhXhLlWi
OpbxzOHH5HJNHihJTyWRxMv+didSHv/bLOrvckS27YqpdXwpnKa5qN7u9rM/yJMdteMH5JwvbglJ
xI2U+VaMdbCHu9R8aeEPrl2v9I++o96dNuPWnEIxs6W0kX9oEIQHs6ndHV+UcV3Rfk5M44edAO3V
AhIhF2IgrAjHYznsIPksgJh0zG4MIeyXAbmL2zvNBqNrsyaz27yfVVXfd71EjdSZL8h3o6fJm2Za
dIIVGjt6mabQ3w7mjK55KO/od+XB7Vv7GlE/nR6kSXzqKfP8oR6Pni/SK3AF71EnPSroimlC4+dn
WWJrK2pj+KryID7OsefgQrSK78zhKSCy0Pq+FK6So6cFGG2n3/vebrfRmE6vnhUyAk5S+MnIrpI1
CJzwi20TbuYFhI9NYf1SpuWLNPjVCLM09tRxeIs7w9tSaNdbN0+DtdcsK6VgxI9LYOngWSsnjVhF
6cldhDSiOS5X5JMclL8jwIrJf9wX+SGwe2KpGAsz6EV9xUwU4f7epNWccVYuEah+biX3bm7lt/Os
9A059uZaaFdeBDaGJYBs8vgtwIgjQI97F3TFTDvspA+jr4qLVzbzRcy+c0WyabbzRTzejq1sd5DX
pm8d67JqRTeFyCw3mh8RXuyeM9+19iXrhkurSZCfQIhfiHjXHND+mHyQJGesSdf0DsLqqmTFQDk4
W3S4wCC6wLweK5KI/DZiN9NWtlmtpQ+jOAlV/0zIQz+upDPbu9zJJVgHMDQbOxEwsoXtrXM4DWC6
S+g5Q8lSetU1bl+tB9oYYt6nSyp5UaxtG0yxs3pK8J2UK7jV4kfdA1wKQ7K3WbD7l9YzPnztmTxF
RZatULD4KwfPjE2cC+2ys+TTBZkZvaQDS7uhDc5NXKW3ZRiKXUEO+9eBYe3OTi3/Wy5jTZEIO30N
HM/fL5kWq9bqxteodh2mRXHAxpy9BumWwBWqHN5bDVq7WwO9rk+hn4/Nhlh1sZ17W9+isK23WuKz
8f2p2qDrsY+K5dl9YXrePizG/tkTXn1HKokg4inmYRhESQpXx5lXXom5GpcUb8mvIafSJ0VqzSNQ
rnQ7zFtLD9l+Aiy9TcdQPw2TJEqPnmwnEF0TOAz6r+3c+EqEVXvr+5B8kEo9Mgny7yOnP7SVo2+g
84wQqIOT13NbrwCsT0fwhSNpaz7xuaVtbC1IMGiXmnB+YIPcXKE7ZCBky+xLalpgA/ycMNWxHY/h
nIr4SA59QPyKJEulVoDhG/MKKwoKtHq8S1zZXuasydYcnua16vm6a4/gvapMEVYRT4ybh+WhltYH
jmj/unFldWSvZh9L1fsE5alyPVWNzeQwTvatjSwuTptHI2jmmJrc6R50JObvBDA0a7wzM8h4rCrs
RktGgKwk6JWhW1ipl++DfoLSEnOQm7buzggdpydcPO5ONlVCSTj4V+ZUGUQwcBBFiRg3cR6Fb069
gOgbyEDGVETb1mWtuMmU57/xENQHqKHGd/gmxmoahUNwgdv/yGLCuaAG1PeKjfAajBeaMWm+J7pM
tpI1ATksAyFcg8Lt0VCsv9FWdJe2LO4V2hiUdGwvnbZFMLEkCunKq3fjFOpb00qjG4XnZWmzYk3u
n9+iV6jhE5AruEGMNmz6QLjfWegAFQqmb6xSaNY4MxGukIC8bn3PuAhjSZpovPGlmaL00yR+D7k8
2nSQft6Ab3BvOH6z0V4INjfNp6tK9AYHFiuc0UvdL7jMkcAGMr22Yvw2mjTh97FM3A2b5yfcS/Ha
Hmf74A1+U7K/IT2OAIdpw7Y6hA9Z3GvTOlI90Be0jrXk1898wZXtRZsgHe7GJk9eiDVCWEtmwWr2
K3GbQXMiLUIm47OZ+BKsmQxOSSgItOdyjA6cm0AAO/OiAsO517q/7RP81rIwi3O/mIQ8rj2mEjag
Tlw83BK0LZFV4adLxDEC3JJjR1lPUNjDleNAaXerJDykyHR2SdgVW+X0pCaH8SXLm3xf+6qnEs8w
1Wgz3YxNiRKKGfOuL+mHkg4ArT0VcjuxxKbebjm+x3h8F6nZ7I3B9M96UME3CyHJ1xYd1LWn2jvl
lN6DDt0nc3bVdR7h8UHYExzbztB7EA2w/7xgeFKl6E+eX75nOuuOgkhtlnrECA1YrA49SGF/NRmJ
OqU2pDI3Tdx7lVT1raaf2oQ8uYZVlt1ZCaIRY6zGS8RTmeGRFQ8vVpriP9SDdymbNDvZqbernUxS
fxM/4rvPk4GCxAzLYos1P4YpNhSPRH83+74L5U0TEs8wqcbZmTL+HkLPggcjxD5UQE9GoYqDqgt9
Ea47nlFRJK9DpNJVoIZ60+hCblzf0z+gmj2KsqrgBmXBA0pWb9dZebfm9cH/ypyrgVN1i2TmC/h8
Y1XWrrhhrHcpRuZvkz9d5thynwpJ8rfMWI+TwTXs01ZEu3TK4y9tP097IIjtl8kgCCuJcGvUgz0c
A6JRdoWvvowW50pkkiuCB2NFFEFJjyPejd6bN+0MCy4IM32KopmIGELPp+4c1ACaWBuXMNOKOlmL
0KzXLCKKp4XT8UBRlZ8rGfKo9ywaonTMw+ymrjtrHwVJc10kLkYTp9mHjBOvRsetNtUEgVtkbgmO
0k4uwBI4duysPyRxhtENfYN/Kz2EzIKshd0U9u1mzggIR931RSEPgNnC1HE/EjR404xBtkYXbMGT
bKsdoTLTex/CRVkpSJKcCew2ETglEt7PLN2NV+vpW5WL5ouPsd+kzH0vkyje8EJ+kIshdxlogno9
k5oB2tkM12WWG8DVWhLRgFaV2EURgOG1sHPUDK6/HYeSYQRWvI+YuOeNW+mRRxp4nJUXmdM9EeQ3
1L0wrUy0Sravd2bc8AQdY+ukOQcQslJtClYJh9gxzB9hEHqrbi6QbnWoZ2q/S7bYbdsVpUe7VUV+
5wU6d1bKnKdzHCsTpqKdHU2+6i+L4gOiEkizoOobVtizYj6rerVOhKHgVRS9u5JBHLxKYbbRzgKL
AgPEvAtQedmrcU6ya2vsrG9IC4obPU0cCDDS105MFHxc6aKyHsKJfM94Ew+hqL8BYx18d1VWRVQ+
YgrMc/cEcA0qRDeFUf04zgOfWt19QPZgwlZRKa+yFiS7k6wKKyDuZ8w8xPNpHhC+klQbAyF1h5xk
nr43PkOGMeIVUiN4r/xM/cVIRlRMxHwc4zlGAWkN4bQxVZie+iGUV7LhT9fKr98c7jyCbNsdv9Eg
IzjCapmQk55CckAp1EwVczTTuqrTKSTg1SKPhlRJoml6/1ELFPCyJbLGLRrwfqjwmnPsEWnj6ai9
b0tJ2O4SeGOUTXlnjoSx+YSYJuy5x/7gFpAlOQ3YscvahqZCCWOPapk5Eabjt8TqBIVnn81KkV23
5O2kmP+34ZLB4/lzyUTH4PdBb6yfpnRwX5SVkzdO/FAZINY3UB1C8CDVZczuGdSwJoPR8TZ68U2S
hXysWAynB4yOyWbIEgTcXa+RajaJvWY3rzatg8ljpQgzXCghDVN0nsKL1Fr2x0wxPFspompOU5ll
jwnp0m8dpSc9E+KjuYJmVnpaYVzmwyY9LwNi09F9kTkiro0YuQbhrRPDyb4xjwiW5EMcl2a3SWv+
aA+948hwurrvkqhdJdKSzy2YwVerCSU8xOQ5Zrh2cW1mXiuSp4yDYy9b2ypC/9MP5jnAPvYwIMio
oPA1VXDVTwLTrpDvASHJ4Mr1BIALGo7G3mby2E91gtcek5l/kxdz8ZKZTfYUZqROsYNB8z/DvNnT
CnVPeduPH4PBuA5MQnJWZdJseEXVLmszbkLm+4Cq/M6bMbiTjtUt6uBNLLzxq6bqo+I3POSqS8yU
/EycqqIivW+TiEqMqECJHWIh5YYGMsRAR8dxCawSS3SVt4RYlUucVbEEWwVLxJVP1lUR1vpJgLb0
VmileXPOzKFhevmMFo31OVf+CA42C/SNMZOgVcDm23f2UNxXS53kaK4rRundypJmcoqXCK6Gypc9
TFQfqizGeUZbVtN/LoWs5bUXz6G4TisTBiDf8zaa5Yg5QaVZKV/rbgzLGyvPlLMtZqDjV/IzAmyo
GY+ue+ErssEYiegPQlXN8dZCs3rwSVHiLxyM+aWrpmZ61KOR8Xw1Ohre7rY3FeuLbd8HdtCgoWyn
8cxH0obhrk6kIMdbWTUSxv+DPVAJtzOma51M+9gI5GOB9eD5p/HPP9nZYpv6eWdL+4BvExEeXkuG
K0i+EUb8vPhpJHj4wrHG68RQ3saIbBB29sA3sgh3w02cfLFLZz9k9snJvZ3htjtPWFuSmK6anp0Z
9D7eKiRhWEAy3f/1i1t0Cj/vRT5fG/scvGIBgvlfA0pKiwRpM7bH66Zpr4OGWhECxfDvNo//5Jdg
AFvSWBi9B79+AMQVEhoRDeN1akOo4h8fdmcV1L8tqP47kvy3I8koZI73FyPJenz/k9QG/Qo/8PtE
MjL/ZnlBAHfkN9fD79PIyMdGYXMEoLAnueVTz/PHPNJZvBKYil2UwjjPFy/y7+Zi1/ybA2sGnQ1T
ys9Env9kHgmT5pdLB28xvlofRwa2jMBxGKT+fO8gbuuGKkjDkynL6WxkqtmMuZ3fT46Xf5TVoElf
6VxiPQucOSRuxfm145TtW5b5qlkRQ2/cWkkAckM083DrOl38nGs7ds8ynaZvomOyhU7bkfE6rnrH
WEuGILuehNVtjH79efY6wp/bBqsDvqkCznsWFh/DMHuXQfbhMwhsJAe6aBlrdqFlz5ztlDaIF44i
4iSmZSi2GboChlVV5LEVLR3/A8gPjiQzOCZFoa+zaBoIBJfufR4bcHB7MO4/OkeXN4kxXOWU0PAy
0Se86diR7ySZDi9TQlC2DQjwh+EgKF9F8FoJapwC4DQA1jfT7Khb5EnTlQ5Ia6FVdOcfQWkYd3WV
UZsHA1DSAXzY0Xcbmp5EhTjJ2Km7F7Q+ecZUUVsRXTnlu26SCrIKIWXeEIs3a3aSae2EJQiugNku
dkfmwLMlxE3vwSGtUd0f0rFI9omOwpNnuwDwMNA5G413+6EUKNX3uhIF2QvIL5Hw4aYg3YWJJKNc
t44+ZstkPopWJGCaVwz92Y/abo1lUp76OM+21BK+Jnm7RkAtp+i87IRWBMIti62oCa/dGQnrLh6C
/n4ISnlI2NAccsNUX4URhx34MFY7a1f7zYMsFqxqEBrgRSY+nKiAQGw0VXFjUcqaqzDR2Q36ghqU
B/3ja9Gj+fd7twvPFg6/Bdk9Y9uIkyA6MeyPu01Sjtm2UFV7Q9vfrhEeSjaBfkOPNk6MAVnkdyck
7SS1+mJKbsOu+aH4W/qD2WmZwpV06h9jkhcujndAc6vU1QTft45vHNhWF89xP2VHpBVyi2ogc3Az
+MN7gwv31h/bgUi5ysPX4bTBCgOrs7NqDKWrKSWyR3cqyZ6Bd8fTcKfJE6wLpmLsvjCgDOn9OAfi
lvHibBUffLusK7GTklCfLytJanyIMO1cQ7n1gzK+ThTjp9KqKRfcbqBIJC89nC37KQn5HbGSm6zQ
D66aku1Y8VBcI34ZqkNcWQhu6xgLInfomkCF4DR3br5TJYYFA+nSGhnRGl0ZtH/wZOCOmQkqs1no
GFa8y4DME+dMHFyKcAMnp1MCzrXOdhdRcZsW6vravecpdMAL4F1048Zs5FpzO5nVfPAnyee+eEoY
jbqQhKuw5Qp0K2leG149+xulehi9La7BNNPdyS7bcgvQKjg6UzReekczr2CeDnCp7wm3K7U8+0r2
JzrM8n62KgDtae0Tt5lV7DYidacFN2ZeZz906DyhxsMGHOYfpPa6m8z34ZekmXo0eru4ZvscrFWF
gDqdPOuhxeCI5Yv+h6xTN1qZfjataZbECsA/WXY2FdjQ57c0vc+R2xbrhJgr8DzOIeuSe3wkYluy
m13HkolAlpoDOCBVIHfQPqMaUjX5tOvxEbWQ2JjDHB2D2tVbu/CZrdmZfe83PUxJdMvb2W09TB5u
CXMzol9IXNVfeVFubuWUMTWgbn8hFtRlrY8gH0FugX5ciFPQd8Ej+jp8RaNfTBxSijMlqDk7aExi
Ayn7VMPXzxN9Y+bcvWmFdFoPnI057cOhRuB36I0ouwBQjaZtopDnx7bu112Fz2VETLSm8ZHXJda2
PSnk4Tlv7XekmTPE2HQg6Z5QDIRb3ZYprEmhy4dyNxYYDWJNLjUjloJP23YybtTQiLDTpDMPkdAZ
EMZjHJjWyACqS+oJdZOpkDLeRNKC4l3vwa6aWxPvOAEQQb9rVVi+yjoMb0WXIJlK+PpfMzZSttcz
oMqn6sbC3b2Zi8R8ZNtQ/FCz270FVuIu0SDVnZQi2c5U1LuCsf7VQHzsMTNdRSx6brBsCe2CQ1ek
/UPqOkzOhXLeHcUl7UCER+guq6vQahQePs+6wS+Sk4Mre+6qcX5IrBL7QmlAqO6GqLtgAhsuWALj
gylINxwyldNLhhyZRXIDZCc7pKgfmN73QbjKB2DJCWf+xslQmbBdF/pEjovYlXlWUtAV8ZNgLiGQ
V3nqy5zaKcYBY0gv9pCrg4K2g2nGmr6iUs/XKFL0ozM4NpPbLGhXBfBg8melemI4aV9Qyo8XjdWe
Fh7YBdebFPee31sP7NXsna4BWM2j7IA+wTF6aWSjbh0NSUSoGmYaB5M88ESf3kFNF4+OcJHAomKc
AGM49LW2q8kf7buT13Z3XT+r7CZhhtp1r6b0wXcxLR2t3HydjaSoDsz52/QFMVpckcJR+z1PohzW
1I2uiWcHPd2X295iUTA7w1RuG3PSH+Do/W2czxV6lpQjWLAFhqHZ4jdLxNzvR7N8HCdUJrjgky0X
aXzkqyw2fVUVdw5m/o1XBac+MRrsUBA/Pou+/9bH/64+9i2bLfu/ro/P/2go/u1H/qiQ3b95ITtC
WjkYn5FtUaX+sbM3IeywsKfchdv3G4PjjyqZ3fnvVbHjE9TNDnhRn+OkX5b+/+///kk5qH75/59F
wPRm/1AVk1EQsKL3PTK4/F8Do6DihkWWTP65tMGTrm0/sMaNb43cHOuedKBOsrDWMQvFHPtXfF1X
M4/g1jMNKLy646p8KFiqEL+llE9/vDWQerlYl2Ku6HXvDMwcAlno5joXyBGCXdkOpTted2aeopaa
7YDqwFUGE8RdBy3avwyuVN/yZLzr3DSI15ZtBGtXENhRsOSZd4rwoMbW4GdCjYpGYywhsYUdgonl
je2r3ttWq8xLNVmFt86U2bLba1WqDoUMe3nLpj1/aGUcvcFcdljF8NC1uMmGrDkT6AJxoZ6jV8Px
3ZpfMft6O6HBA4QYBATxOnNVbp06DW9yWflvEuEMbXg9fmEIxhPH64Jd3cOGZdjNbDUbbPZctSMM
gqJqg4wFXRbHjG3QFx9I46utHLteWXUafauj8Fsxzdeh2UI1wHM5H/lXfDXAH7tJvdQ8EE9mbbts
8Z866JOhW0TyDmqJQJozzyYodwg+K4rwqFxROnMkurEPwMz6H/bObLmN7My6r9IvkI4cTk4Rf/wX
SCRmgCBEUhRvMihKzHme8+l7HZbLXZKrVfZF39kXdpUliiKQOOcb9l7bHHZoV/Nrr/XtE1InjLuA
vrbLYs/3bqvPBy7GmriqmMJ1FXBg7xCkxd94Hsz7JGVT7g+lrtyxEHC2k2khACwnjQjrrniIyKze
Lk5fXrlibW9gtkU97HT6WcB5+Kwg2Rcrq9aNu1JIVjsYYxap5EwMsbYgezbngcQG0fuaXvQ+kkHm
uyghNsaI7wDT9MSMO6iXF2XOYc8Djtsy1Fr2wJTwlOe6vY+YtH/CvB1ceqUuT6US9vkW3P98N/WL
NWgM5gfRoZRa/f6/XUofEZ2JIGZu52Fztbmi68EVRXNIgL2PxSHHJJqVa7sL6sTd6I1yYyjGtI6Z
Pxq9xUexqKlv/zlR/xV7j05PxBn4v5+oJDp3PwX3/v1rfpdBqTDL5GFIha+q8Bto7H8/UjULhRRq
J4MIA9UWOvyE34/UXwihBIMHYYIu0lEDfOiqfjpSf3XECmki+mEwJgESGrAh5g8AH5hx/Dh4kPpz
5MFzdGdXpMtj1ZXyi1EqMUywNPPOLlFBbfo0jPjkx0Z1Dj+0HzFB7u2HIMSGDVZ5Dmm/LJuWGgUM
JAfrbWl0KGdF7AgEsghQypqC+XMsVStlu6jfEtprd6UBgwRSCsENNuGH7iUm+PzR7jobTUQNwvIw
GXEznpGSF37UUWFyKsN4TmcrPdMOkrPTB+yJZuWk9nPFQl/Kd7SkWHBaz83LICU+uh4RhDRM6Itm
KQPCqtebK4o9sXGdAKYllG8z8oQUFmVSYtRnvb1TGpjhQ5kn1Qqe4XQ/1MqW/oeFBIKlUSqXIgUs
DMgdsC80+UvyeTLbyjOk9okl4ilyNfC0TBgayDJkpNA292WG+nqFJtlksFzge9LLrCEsgnN/QS9k
CV5lrK/alQLTlCzU9trCg7KOo2abb7wi8xE4fxI0D/T1yx5uUauIo92EU+onjUYc2GhN1bZxYPL4
+qSP55KUbwLXkcTOmqYWG2thw4vPHpN0RxMFEo18HK9NMZzYxwWsLrIdT2tRmFNPRmmfRAMtTTOx
AdXyFNDnMRvh4JJpPmnI69J96Ci2XXHtmeILJa92a1u8IlntKtM3t7Cr5F06FN7nQNVHGKJFa+ba
J3prbWN1sY1NtJLrNMQTcrOWu8OJsQDQ8Y/1GzCaIAIK2if7WLgFnmu2dwDucP7LhV5AZMId4uCB
eUMMKCmbIEzMciWogME7OJjMARKpEP7jON0SM4MluZpuHaONeB2gyVvHbgOMF9x+eHCczua2h9VL
JE3i0DZgse/8zJhhg7J43ZAn1b6WmL/e9K7WDAJn5GK0kTvS7mNdGnYJuv+idbVDa2ArFUaYHQjx
SrSdKPoX1rVD5y2lMK9camxpIUmEL2Ej1GMoN7m53Oli2C7WNt/unMmNr0ZPcV/ITTAxBxTlQu6H
849VcaqroOO1sEZwobfD2qG33LPTMC+xZCmtpi4TJ0uuootgUVdLokqSZ/TK3zHZOHJ93WewTCOk
xeteWCfVtttnXHfBSySX4TT9A4BlFuSpXJX3ml09Ju1yoXI37+WTfRcALlyzCih8q9bObFLmFeUO
oiejMrkPK52xhlGp7yXhfXelXOeHVbwcm1qMp3JIWfZnFr702Aq3SQLbKYhZFQY0O9/0MW23FbP0
T6FAakVEq35yUvtpQWVQSLmBrQSEtkkZQhXXCiyLdvxs1iXtWZJONIqxoX/JTTmz6hExh6sxU40b
tBzu8qI13hXbiZhe8mpsUqmQ6LvsjcLX9Ygjb5210s+1S0toiU8Vam2Sb+yhfBMfaUCJCNVVmTbm
107KOAr0cvwZFVwSDFUeU0plVfcDYdmqVR7Sifmlgw3dD4aEwkHKRShSkDBXJCPQs03JpjNDQrVo
1+Kj5kb9QyeVKAgB04d2qtGAJeXN0eeTK8UrppSxKPD3Hbp3xC1Oo8TuyhWZ8w2LZXR1MyfeDUFZ
fLNj1V1nH5qZKkd2SFaHwKCApoZssRtof2cv+7l1ytP9SVNKJkWU1frOlcKcEYUOOzltPU9mCCNW
ingSKeeBrmC8lFLig8BEIQ5YI7hhUi3zC6IBd22QJHGDw49cyG7Gz2nUFivTSMqznlVpi9V/elMm
REcDmqx3Rl8KqoN68UuSRQlX0o1noMT53SIFTIOUMs1S1KRJeZMuhU6BMqqfbK0BvtnW6Js2JTmd
7I1QTTkVAgcx9eUtEUrZebPUWUVJD7xN68J3ht3qrmDA/sXA4aCsFx4tH5U+JLmO/TrzT5RchdR0
OWj70G8M1lmvl5DMKcXYiFDO+2rYNM5oRocSSMCV7d2w7mqVPniW4jJo5t0nE4hD4hHCGq3RFmTo
fTWkaYFEAjIV1PcMFufeI6v+ey6lbdpUuivD1MvzJNVvCuiI0yIVcRkbRZQ67rkedGbpkDyR0DEZ
Tc+RFNdpUmaXScFdIqV3thThqaPU4ylW5N6EOxHj43TTvpyCWKzKQIzegKzojiSZ9HPulvXnUKr/
ij4LnioENMdeqgQjqRfUmKATtVAm27lBTQgUvWYkR4LWWvDTQhVjINTtCxRAhNLY/aMQKqPiWLBR
VmITOY/UNtZqpF5r3PyGjyqyPBQfWshcyiKZX+eEUTaa7jtSO1lLFaWYEB2YUlk5T1JkmUi9pSaV
lzp/PkNrKcwkN2r0LCnYnBez3ali4aJ3CrVHphK28QbGhnWy46p6CGxcuivFbCiswwDc2RpFy6mX
CtL2Q0z6n+L4XyuOhUbJ+oviOC6K76xtf9jJ6cjt+aq/l8eO+zfhGEDIMJnT5QPX/Ud57EqTgKSa
OUSv/d0Z/z/lscESz7SZShkudIs/+ASMv9Fok12iGQwx4Jj9W9BfaZv7qT52aQHYyDmY7Q1N1bWf
jAIGWSl5Jwr1iJyilBw+phicfBq53nGnTZWfsmwrKSaHCqmMgifVt6rO+D6xViNcdomLVcUI7jzB
hnBLhM/J8nlaGCM/aaR5wlxpta+ho4eP+dTbHmH15udBiO6M6ABV5+gCT4lLVlxIYxSbUFt+0Rus
yUUjyJIAw3BSHPHfQAyezPus6YyvKPCC+ai2NUoh2AHdaUjoHx+NNOjtU7vUiwo8wxr7nMLc6L8l
C0g/4jeZuoMrXbnkqCGsHte4IEmeaFTOUdvov6AyGhmJ9EOOGMiIcfIh47ArWBim+SkMmI14hk66
sF9lQfyoRTO44Ggk4q4hCdLao9xrv9m4tD4hfqW0t7toq0/JN8pElMp2HHutWhOQMAy6vk30+GFG
HX4F/BMkO36LcZ7tBPAaWul41xUGpocG86PfacrrhI9vxXWVj/sGZae3FK7h1ySmTx4Kq2G9RHZt
+otQ2pumZuZ5YLjva11va/seVVN57BY3eFpyx/6E+Cl4aLpZd/ZN0BlSw1uZmYwNl3zzJkieh7GJ
fMXQSdazbJvXAAhWTdF8sNwyI1+OYS+508hvdGJrwZfN83js+o5NhhJWkW/H1nKrCxhE6jYIsSum
GodUx8RjpXcjwmQCsUjFmTkEBf39xpmDYIduUH+uFmMGjtQqywP8E9ZmgArseCeIyM2e4sbpC1ZS
DC9UAE6CWYk/kjratlu9T2YVK19oopPPE7wX2mvYLg0kUGAoK9NEr5xjd9PrSlwWMxhZIQVUdITm
7ONhuTmASkh5Iv4yTUvAtLHJ2SpK6prIQpzT9F3rrLIFtwGSKH30syUYvGZyKhJO7Yd0MtewlIkg
b87mDK5yGaG1xiif64URHoprMeXBwU6LTWGl7aOiRIDgWW+BZgk34cKAKh/mL5o6Amqw44B1J3dd
lrT7uokif7Hq5FTDt99XgDI3jETAGSlFt0pbrfVbJcINjZSTvMEMdTQ2xKOSzcterflo6lamP7qz
/kLOAYmJbM9XSUTsgegSwiUKWtCDaRjJvo3Hr03ZZIcmRtdUW3ZPYnCu+hhet6VCDpOoejIcK14f
pV7HuVJ4Ya2AjYFbEaEajL6bS/1sTxphTwF7IKtWod+KJnU8VTjj2u3n8FSYtJBtPFfbOlk+dTGu
DgZvMt7YDDyyDbQrf/vkmNDn0vVMXbWnoe+/V1k1kyVo8OLwYdvVFWEKdkULEi7drqzrfTGan2oD
vqgTnxYt2LpNr3qJvjzQv21L8jsOkBxuLXQzKi9iCdUZDDivfmhFnjOIx7aut848nRNdYbFFGNqm
qbLOHwKoTGEgnrBCsk8nOHGt5dn3TKgYc4vRYikascJR2NbUmua5HUF8dWdyCMbOWVR0bklObU7I
FTANRxf3Kst/P0ck5tnoZ3i2qlYreD+srd7mRMJGLtbQJntjKhival11DxbHJTwiNMZTYCSXyO2S
HUYhgpbtWHI56nsWPpi5+KGAT18mMgNfM3mapX2AWspJgEhVSNVusV6Dhau6CG950mwq7OhgAaNn
VWkH7FzTe9TlpHnbbY+XCW8+epHZM5XAPRD/Yvgtx/o9OgiZ0We5eyTJt8Bq7pHEqRuOCdJnYTSz
8ASp+5lzpV/rEK+GVWV0ySXRiWSru7TbokUky7is+4sZmtHNmCb33EzqjZCXjkTZ/EsbkumN4+uO
CmlTsEZbUTPaiPzaW2vhjMZ5hZtITTaJQWyZSQLvayTiS2pE3A6oPuD3ka6WdA9ZkVobPV+CT2M6
niulbrxJ65JHW0kezRAmVqYMr+3iPluhvtd7k1Rfra82ecZmM9LHDebTfWklW4bZJHkltbjIFnQ7
Os1bQe6YT5wgxVmnPwALTHmAU3L7cuQNR7MeYfxpxq13q1PWRk9WqiNvyJhYlgKbS1v5luK+kPuL
QURgBJJnaaU4V6c1tojoptvEW5evKopsj2PUeUmDUHvO0GEiybT5qClElNOpne2ZFqNOD7ajdxtz
qPVjYyUOY1R6RS9wSZVN58zZZgxh91HZ7boqOQDqTbcdDHgvBE+zigeFnMc085YAkp0zCjm2Fr14
EwrvlxyXO5d5UcV9hA0deWtTn7NeJk2PA+mjiRmRqGIJb9R7elHG18WYPWqCUXdQnt1h4WJNXNfX
6RmGub3UsZ2/DVOxc535ObHTzIdq7JFRWaa49Oz4OMzGXmvo2PGwOzoaDXO5TMCJh5VJv7wGKqcd
zdgE/KxgEWr70PhC3HV1MwiXxBHRgPnwnZSTaciN4orchoVr2aAQ7LjXqngsdkSRJ2tNQ7XA3KU/
6WEReLEO/82VTDVk1Y+RMsrreQwRVLsrxTEvo2rrTwqc1Ds1rOglxZyJEKggiM0bnkFnT5DJcpgG
41FMavUVmb0S7oK86NONaY9IjYyMlJwVMJR52HHP6v7QuW+MAa9aZMdeJ8bu1prFdSwUBEupcp/P
UX+XTvHntjGaTT/RYcNF++y0InuYYiIlFa3zNX48MgGz+oXjVeykWB8bhNb4CHwb9A1ANpJyiLZw
yuOV41Spl6eoJ+J2+CLTsX2i95RzOIzpE95KJEVD67xbvRmuexPolhkZ2Wvp2PMnG1LlKu0x/6Rm
5eVObj/ZNroJJhMqA4MoeShC8n6nUW1R8ROGZxgTOli2A+OGNyyBKWvAWoNlyeeav15IAoKfJ9+q
Jv06q4p9c91i+Gy0A+HafXTJ1NRcz8AdV3ZSaUwV4kYAnKwasarUJjviuS53REsQvtoW4VnTs12X
BgTfmHblkzjBFCEHQMdxG/X3Sm04u8W26s/K4u5KIJIPA2BEUIcxzbu7pPGp6Lpvdeq8cTpnG5KX
3HXfBP0jsywWUeQMV24zr6Gjxz7kVC6I2CWvVweeEJnS8AfYV78UMDlRHJn1iQEgLviunU+s19wd
tn4MpVH9loW55vVTFmvXqhrYfzt9O/lMUCFjWN0YET9chO1GwHvn8mqVgqWWaxxDazY3ZEvHT+rY
GBCEncyh+xWzgfDK0L4WmWl9FdjnVvWCVJo5IWmwGhkyS89rrrsclviWKI/zAfnGogBsVNeFod8F
NCoQ3UYIt2jg3GydU3lg1yD1J/IYWeZjdETobG/SfAg/oT/qGu1MoeUh0XticIoQfvxWAnLdIqRf
1nlXwbFF/r0PSI1dLZPpsvgip7URBzNB2eISE7nOyjJBfNS/DB2WQX2Riu0KeJCZYXZvEBZ4Slru
IvERCV8REOlo2c7odLGKmmQ4IBf2A9KZElLHHmOB2yuD/oR3LS+PScecK7XdT/OCq3Gom1sTDWKr
al9Z81EwJUHpJ3nwSP5svsqkIlsRxtqKqgrobrNyhgR4nTUXPlvS3VLw3OUN82u2HZpXKkXlxYLB
o9TDkxRvrgQpjphGBsJc0+hlRIRhUeBvVIeXOHerx6nEK2ujXluZcX4cgR2uE83J17QqIEY7uBgM
FSruxKzclwic3DEXWys03rKifyyr2bxTLIg+OX2KznpuQ2CW8JqqW1fgCVaMHZszIIVh0yyK/pSN
TQskLwcjQYCbR4g5V92siFWiMeMxysxLIpgQoEjL8pTmC1CfatqULTVdXAbxt7TR4CHaADFinvIp
sxif4dKz8Gs92lp2qqNeXBpByhHG5neK33bFxMvXkgVvj4LMYhLD3RS10WYBgfDYMNpfZ6LHiiUw
60A/wsFU41SZYUacUQKhy4BpsHFVs75YTvBVbZtw7aaTtWX0O93XM9ldbotXcM5sqh7stneo8S9g
CvuLzmgmL+vRW9omhYGmzhcy2w8sBpG4WyU28mFADuna44m4jG8l/UamKV+AH72GlYUwru1PtLkz
L0YKmHbZE0Uz+IuibDO0lw6yTg2FOsGbSbVjkXOtY+NI1jzHY1QjX4fkuWF9VFKvNsbW6IatXkr7
c5IcHUIAqRPUg5o6j6YdwcWJl9fJ7t+CPvxalinPT2nc993ZLoPHclg6hGtF+KIogFJ6ke27eFm8
0LBPyCyfnapcN65bblMux5UeOlCTA9JwlELVAEpV98lIdaa0iSpdGzhYUidUL2lAgHe4KNfeqhm7
pvm0SGccdjE8lhwNqoLOZ3acdt/wBL/MTfTdYDpJEvnISNvQW4JQMaUMq8jMv2Rlkpc+XsX8wpUl
IJmUBkE1bdnYaz1qivux05m/gcZFXWql2yRWQpR+eqNGXpl21Rd91GJvGhGq4cCqH8ceA+UwRMOe
qjrdu3ZUbFl1iE01L+FxVHtr0xT9AyA6vOmkNJJpl1yLWNHezbjtj0sUW4fKcJoda7GUWNpg3pij
aB4I7irX6P6w96vJmTheGvxQvVuWcPCGtgxPoIkMD/+GedZUS/jAeqatUWJ9INW63AwAXDada0PM
ArceGFg4h8IQ65AIIRYQBIih8ETs0ANEKQz1LhS941nsC3yWbcGdpUHdZeX01cl7d5Xr9qsdZrxi
FLVn5o7FrknmvdkMmEJGOLQ5iF2cEDZ3sfvCyjRe145trMGso/WrmCsK6kp2aPzxrTt6PZ+d0Joo
9+j6N0In5qSbdCzLzNOjUs321I17zPhYijHibziuTJ/TnLVhbhZ+lsbbJKruaKacG9hasaUVZuJi
TMmXAaMTlbRQ0zNXNbfQSLdwmVv3WLSFs6rSRKz1gHFln8J4JTpT6nrro43PjUimLN61qZCCDQxB
adeqxy6tu0NbGu/10p9nF36U7C30BVcsp7svrehQD3kbSSFbyWxFH+svcOBR0fB3xx1WCEc5jsg3
Yh3IHXGg59Cyn0qHNBHq69qbZIxeO02bQlO34ci8A+ECvYwZzWxtCYpXnF4nLrv7vpTVvVV2OJng
PDSoQhfms0wZ6LN0gzw3hdXt2JG5HLAstYyW/MeJUxnC6C5iSemTTmFStMyHkU+q1wdwLtS+44wE
/7qmAPw62MlX3GF7R9TXqSvxjLezvqaFPHJEP1XBQHRNP/m0WjzJ2mx73QBUiE8DyGatJ/5yGhmj
LFy6ojP2TaWB9Vf2TtL7iCVTr661wqXRWYrPtcBgvhrHkeiTTHvg7LzpczjzE7GwS62RzssZPURv
0bpTWH3hTeuZCOB1j8dDhH4dq03xtcCtf5+E0NGoZrf1WGMcmgxWH5q44jHq1lOl6WujVdH+mPZK
NA2bQQplZW1l7LpocJKHPIi+O1p9aRf9mDrWq6Hp8KteOy3f4nh9Z4ZOgqYTzz5QYCJtcnddJ4R/
Mu9fL/XwXgH7ZeeevkQ1dIBa6DSZFWsRVN8MVRxmJQvU6HVB+g/LBBaNnFovSZlcm4gD2mv7xpq8
ShVksvSDflCo6YmdDsFy4als8c/NDb+Jm7xCr4Nntar9omXFu45gRo61daxy7dioJoN15Pz9hAp/
wxQnPHBl4flcNBuBszbX/UnBG7oVLbQBkgxEs4/Bs10dTjUkRK3WmDmlcR05K0kq7h4UYeXtJnda
QHeNko4N7tyIUZtFjwCbotZ7QLfC1WoEhrxGZsCOPYSPp5562wEilk522p0CVJpMLFb/J/P67ffy
8pp/b/+f1B2+UVxwzkXd///xX9Fa/F2WKNOOf/gX/2OGft9/b+bb97bP+NLflHDyd/6rv/hf3/+l
SbyNDuRXk/hbVH77/l/7Nnstvv3RIKP/9oV/H8bb2t80nRE32XbuT4Ei/BIBcwKcmMwlZqj+D6UK
skBd07gWpdxPtfT/iRMB2UMm+4fmhUvk3xECQub5cQoviAN0DHBC/B1YCeBq49f/wBSseTianHuf
5Sc7xQSnwyfOyi72Q8dFua6bz2M+DOdMQQGS9NUzAA9lr472RS9BrHgwmdN11Yr8nkjN4oq94ckM
VHrVKmPIWgq4kEuvcObgtvfErNgbMpvGldPalyobKBEn7ZpMY/PqGvnZGrOzoYzboKuCddeYLmF4
ORbboYdm3sTvvdrHl5zX0avtqlj1RSkrDD7LE58sYC1w8131ammtgV9lfC2ncVqZaYP+HA5J08Xv
LaEE69wIobaWzsU2pu0Y2xVmgeLdxTc9asMNmHZERi6DRz09s+K+ioSRP7Wz1yRQJqL4da46rM/1
8mbC/CIk841sq+d6bjclxDWvoU36DBB6x+TYWtGi4nFvg4WZrXPROuM5HbJXW120jcp4EIQloDPt
Su6nsxZp9p5UBSAF1A4bI6PIMAgCQ4mOTWQYhwdYHTenmIgl0a1w32Tu2wgjY6tFYheGqFd6vdwv
CKK540CVqqoEEcUHPep1hlTTgxXNt7ESz5GRHsIpe23q5BXk0oXKEUOmJVpf8AONIn6nbb2KjPdq
Njo61IoWD7rrAgwb6UOE80KnSKEORfoeNQgLUEOvXF2N/DiVNTvAYeb1nMyhIl/LKH/tNcpiFTrm
Cts42mu+VyX4DUq9EIGkXjt93II5P2oO/BgIDcfKLhVvSKN3I+O3mVp8TtPpqPPm7JzS5T7/gLGK
+WkJuoD+xsrQm7BVYLMyrohlw0XgiuXUmMmhnJenRtRQIc3pIcdCOs3F6BVR061hUbwSWOD6DCPf
MLUeyaiK6V0axnu1/RwDu3Vq4w6OkeYh7Mbc3e0Ws2929TQ8gHTYxYgyeFCNXZjzHsmFgZd2wPP7
fjla5RwhG+f9ZP1lkA3JkzARAcyQFR911apPRai9ucbIIJ7xLFuHDCPR8FA3/YOYsvdchTyO1AFp
Uz49GAHw4DTuqk2ml2zYLbLpiDhgpCBfd62wiHYTz2VdgCES5oWhvb3p5Nfxc66iCYfWaFjPsd1I
DwuPowJ6s9KV6gVaigsKKwKwgEn6HjQS8ZJTiOmlZlQ4u92wqxn7HerSHPYA9Jz9NCjKXRrNGYVt
ld8VSjWDSsiGQx7RUOtKZrx1GkL+obFOmpNWIU9NiTlt3QA2SNYuFvW1nS7ja2ADUMXvjmVkm0Ce
AQwcPOWTQmjsIpicU9xSzkfBRRTpC8MIUCpT5k+RNWMDiNdVNzdc7FOkrRtS6imbpwatEYF06Pjr
S6ZE16JkZ86K/KlUsFRzXZv+0JuvUzEzUy1AoRas+nzSQsCpULpVi2ttoFExSp7L4Kp1SMnCgsd/
SfS3UmPF0NY5fpMBzOqkaxvDLnnfSFtf9QuPYY08FAqicO5AMPdbPBVAclL72VasS6/X4z4Ymndl
bI7CSg9/uHT+xCH8k5ybUxwVpEtOHR9927Q1+et/OMXjhN1fMjLLEIMEV/d15wEtvsRmDZVas367
53+Qk/9RPv6T5ffju7lcaBgrVRDqP4vHXTH2hUUizY6BYLkmGO2gZ9KOZnCg//rn+sn4LL+TlE/a
fDNVd9F5/vhzjbY9GQlIip3epa9uwGkoj+MEQQ0W7FVb7vkndfPr7/mTYfS37+lwgRsOpjf+98fv
GRqFGzltwOSWct832+GB1g3+kMHIUzEzT/682JqOTcvp9utv/WFG/YOZ+rfvDbwTRRjFvf1PcG70
70tCLsauzRuaNKix1znA5MVxcaQ4TXeqO72NLYOYdETBmQxskhvUewTgzG8ybC8slmMfDty68MRd
N1eg+CDTdEZmQhzfjoWilKEs/W5yLqxmk5vDbcrDJ5Ukd2p0caFnVrypLAm7NsvqCwNxC2U3x8Ov
f9I/eYTwCKi6qVmaauofpOA/PLB6FrtAnEWxi3SGkKV6BXZyzRdwBH/xfaS99+dXFAyhLK2ksEGC
D//4yXBHUlb4RZ5VF7Q87dx11mLhqxmHcGG5ybp10nOHw+k+G+ar3an5fUS3ibszfK8HzmVZqgDG
T1fINuGaI6Rzx/5Bca2LAd0mcjjuzSrOvRBi/bae9Ok5NPV5C7q28qd4RgKkNu2tSKenqeHah/sl
Dl3skKtkdeVRFPE7nB1rVZBztWK7W24ZA7wH5fLkhP0GxyWXd2XsohkiXFSwRGHBxDxuOoJGzDyM
r1dwWyS36PzZgJReGjAMnq1RY/36hfyTE8YQaLZtTUWxgTv7x9dxsUmEF4pR7JYR0BDlxMTJxtze
Wimjsfv195LK6J/fM+zhgnfLxgn+M1Kg0eeYPfxc7Mx0uIk2PuSgvP/iW/zJyWJj0QEpwH+76LN/
/HniqE5ZSqm4tNyh2rQxQw4RLG/ypI8RBGy7Jjikuti5in4ZAxeBQZEdlCn43CbJV4axBZzkgTlu
lhi7AVb+KnI5nao5P2ta+L5YIwqtAKhKZmA1TkxjXPXq0p6g5/qDUz06Hf+31Tokss1QZDOTukXT
QAXWbl3hPcClic9D30JNk8S0+N0seATrOD0PEK9TM5xB0xIqMOPNxuxJIE4Rxd6gdrey0CNfGMvx
L16wP/nE8l64gO84h7Ep6T++YIVedVM558VOw5y8GqIchgmOvJWupPzMEa8AQXPJOpudS25alRe0
cJsXLb/rEp7lIC18gEz9ZgwWUmEsQqz7SH0eE2zdjkrQLJrQCzIavEOByc5ZT9Zmw0lUlSBO7GR+
QuL8tjAKQtHyaTKoDt2aH7hRpm0aqU8zhRhjg6jaGtm4davxFuL6A+fD8ymgg69aa2CkqiCqzIPM
3erm8uRWzXD+9Yv0Jx8S7gz5HwD5dG8/vUZjWDPuGnEpj06xpsSZYFby1xFExgZV+BfvCDvCf/6c
ONzCHGvIq5x/+kzWwpgNlLeM/PS28JkjM5YMkkPATeVqvD9LySO5ENrK9JhjCr/0cxxmZ5BtC8lO
gQUQx2XRkA+171oLntqM/IFidpgSaCdlcO4gJ7Ve5FLtT0VprI2qfcuT5TZl8zG35WXMYxYa6Wsw
yip1ZI++qGdQ5mscPLpHucreMXFQj5iXj/ZyERPJDYQ2kF6GEF3p+IpqHDZVgBc6W7poPznEuMsm
CG5suR67FI1jPz7EQF6QYYe9t9S0euYyIiZCLjzja3aN4UFPtWutxAdUwvVKQ0gSF+m8lv8AB6le
BaDwvKDqh40mmtaXH6N2Mi+lPT5YoWwgwCLzeWI+lNVUS2qQnCdWdGu74neDpHyuEzaRBSqYExKn
t0aGOfa8wEkWn2ODnsWdKMVFJp7R9N/AiCHZKs3dAKxIGZLDkku2QsgHuOuyA03xNg+4WWLiFIBj
L0/W2J0zzXyJWlxIqWZeBkTnBm4tTzZG09LE27FuStIozEvWiWe9Yb3zF0/un3y8qXUgAKumxROl
/nRPZjPib6j3+a6157eiHW6tyr030EiyuUvWsv76aLVLfPJMr6n0Pj7zRdRt5pFhY53wZXVurNOu
SHw3ddfOgHiAmSmiAl13Ct+d+nmXEWFAg5bmMvM+9usiC99qJXPPVeNGTBm5F7slck8F94W32Lga
FM6YpJufBoNyS22MihT7uPemELVA5lBZhzSG3IcR9jwvQbO/B+z70A2coI3e3RqHltTtIaT3/U2Y
fbwtCf3y4yY1YI4txzwaH9C/IaXQFLze5fxmtUuFGKe72XQHuzS2LgOXCE1m/2DgFJbVfGf/fr/+
x1r7F9Za3nrrl0awy/evzWub/ih1/e2LfjfXmn8DNc2VJIhTUkE5/dFci0nMpG+wHJSrUrP6j/Ga
ARHbQAdrUWKArZMt0z8INP/OSA0V1Y/HssrHEF8VIzUcGqiyJdvmjyVnZvQKzsRoOBn54uI5XIAK
SCuiIfiQFKfBjsVM5GoMDOU7Yn8HvANu7gfTaUhqpJH8lOWOnBjx15ehHtad3rTWaUpgL7F1Ja5G
b+GKgh1okNIscf8s2jy/NI5dJ+tBd/uN2znxRZ8cJFmI/bgYh0WGPUVknM2mcenC3PSAk9QbdXDy
a5qqxbUbx/7mFhYrDxAG6RO6yfEgFNSPKwKRCvztY/DUq5FEvDGBuWWRk9/4fD1ZTrrsgb9MrDrt
8GrV5nJTtay5TaERbP6bvTNZktvIsuivtPUeMjhmLHoTc0TOI5ncwJJKEvPgjhlf38eDUlUqq0os
7bUolUlkZEYACPfn7917rh3y9unR4A8e7e4EVHthQIeVHgTwtHXO/noADMVjr033QOflIW21E9/R
pnyp7fme7yWfIGb0dEO0fd/WRv4w8cWDfzb3T14GytbB8W+Y1XSpYjAAATwA2NSQAdg4ETs5A8AA
U6MDKg0RMKEJ5NPEEJsTK5oqDRuQaZVBQW1AEBBAgd1Fcg+fCo0oCMYh2RkaW6BKJNirRMMMigGs
QVYBPIMjDOzA0tgDA/4Bo7QM/PGUI48FjtDCzDqYY411Jqn6y0pDFJIzT6HTaAVcAP0un8J83aHa
Ang3tYdZwxh8aY6XiP/nA+1h+zXT0AbULN2DdyY5lBrqoGsyGpsJotpSQx8WjX+Qwjc2VVRUd0Zn
2g+dxkQg9S6+z1YLOkJDJDyNkyhb17i2U38Xu2b3mWsFdQKQRIi9ABSFDbdlJzSeosKXAIEFZAUG
KAOFrpreJOknN6ID/ZlpyAU7MGba7My+CDUGA3UnRAypBGo6MtwhZUwamuFofAZ7CyQNT0M1Zo3X
KM2aOSIEG7QPziuFSnBRaRwHVU9z7Sj6Nr2GdRgW2I5EAzymM8tj0FiPRgM+ihjUB3aR4lum8R9m
E7K1aiRI7mZNQ+0NKIRBeFBC2dH8EHlmiXBe7C+q1PNZv0CNpHgoV3YZZZvMKNzPzKDNT0rDSTyN
KUk0sIROMeySupHDnSKG50UWjeWujIK9p3HT+JEII/cmkM4Ki2C8Hwa/uk3Ntru3oG9vc9fugIoM
C8MiISqfnUZqaFGHjNdrO5/cClqFNLFJczgy3cesjXTp6AIqLFZIPZmG43bB0UmuQ/nMMtLg4SGx
uCJogp5WSWylAfrZT0RFK3WAx4y1KNjSFpA3ZVzGNypxrI0nPfsL2W0hpRtyjk9tlGgef9DPD56X
24QAVQXhFZlIDnipylO/DFUF+MMfo/VgSHfYVQ2Osyyy0Z4abkVQhIEO4NkXoNtXvldHzdqRMmIl
SZsFXlP9VgjT1H6scrqyF7/E0ZK7ab7J5sF4joeWpmgm3DBiVBdPGzsVWQ05sJIWcExJSdoEzXRn
Fab4pGjJAFFi3N9IYLG1a05XghPkRBQdJVg/WTtcOHEZruNxJuMMtXXfmg8Rk9LZe4r9kh29I/dj
QL5b8m0HcGqh+V53AYrZZuMMVj4+qGyKg1+dGG9khTq/MEf3qeR4J/1t0CBp2RlQe7K3GUuvyPeI
bJVi48LI8Xcd8LM6wKad+K5m1bO832Z0elj4f/97/W14fftjFfDjJb/7wQVbve2w7ZKPFQomZv8w
vNA9/Oe+z1jN9G3fx5PIsQky3T/2fdvlj1yPXLwAy/i5JPh9svhbC/bPDODC+tB6wv2NK8CzsLeQ
NUttrU+L73pcSedMQ6Ua+8qPWv95Hh0XZ6BAZu4uhQlSllMBg/D65IlQCtQOEkHigk5y9IJi31ut
vGSU1luf3WTJOasU5EcweEBEZwGEdFENMv+wB2f43OUl2S4x2T8w6izW4yFgO2y6jEG7l1TDvh9n
cd/bbf1SDdFws6gwmgAWVWPPJFpx+paRGncpWsCDrzLG1Sof+pUPTmbvkVQHijNhQ6PFVXOANmZ7
unXmmVCpZArG+BA6Yuk3U56ZX2FctPMKuUz+Jn1D3qSxO5TICcrpJorwFK4khhZzA5uWw1CGstQ/
1rMi1h2ZAuZqvqv8qd3SVzr1QTzfysSV8zE2Ko4gZTlPxingDdI2ixYD3bAsS/vOQrp0FzpZTGxl
PtxAZFs1GefwzZiUGNmith722aj8A+zzSq4zp17gy7Fv3VLd5LjrHDV1zZWdW09d03T+AiAwMutO
HiLhpj1nNQuR1D5guYt3EH3MhS5/VqrKXOcVTXbbX8qK8E1WtKPzgwvaxBoSSlM+qKp8m9JSLVhs
ybZs7fshr9iz4QYglXfTaJiYNQ1OGG11mEa4amoEgzuWPbJ3ew5qXozmPMkiPMGzscOBKtoRnHpn
43DHDut3ly31S7JhH/D8+mC2o4guLIVSaCOddtAPjr8clilzl50xMSNAqcOcdTh1RIU15rWYy6yz
Mf207TCy4JKlhXHqc4x531peWFznSr11IJNKdAj5shTR3d8L3n8lLWDqx8nhP5v8rr+N/3P1bUp/
/UMWkPXjZb8veqY+xmDxssH5IFV4v+iZoC5cCBiUpEAt3tM3bZ8X4Q1kuqGXKBbNf66B4hebyoLj
EshOOlhMIP7CGujqo867Tq4Js8hhE3YdlwNWyLjoj0ughJCwjHGVXSp0KfOrg0OfGHbHJ2DbTPAT
4dId1ZjNh9Su29I41oTBu8TCujTs6xErF8nd85uyY/D/htm464nCYbmYKs//JlXhbyjgPLXIQ9XF
uJyQjRfj7DwYlJNBH4O3Q2jfvhV+RXVnzti43C3PcJYg8EyNzr8b6n7AVwjzF9PRg13hTWPSi8Pk
pbBHRs8rzG0ohxTSN3o5aWCM6ynwjZU14IFnnB0voNmSS9rBsgkeEsun5Qb7EsUFcjPEVsTmZlVT
to9twDd+G1DGF+anVPrdQrR8MwRWiT2vxASZkvSAHMuUv0JKVDtfNvOtaxWVv17mMeOl3mwsXxqY
n+mPpuXfFcdPKw5Pd1T/5AtI3GzyP+tXVRdp9aHyOL/0d3WP+wvtcI9pnef6nOT1Rv8biSaAKYPs
B6s25lVMETZttd+sthC9qE4FFPSAgzwv+2cDwrZ/4a8KZrp2+EPm81e+hL75sbdHNWRRg1CBWIFA
46MLlXeFiK9hCargfDp1ZHasRJgn/mZp6ZVtrEEBRuyGxqxxevoJenr0fs6xsqoQ1enSEhljjWjY
dvYylfm2dgFgc86tBf6ShganSWCT3b6VqRsQ/5A4xwakxnXtMmzrHDSwQGUySTavZ2v4E0EokKyN
gu8pHTTaI8FlmESUJW3QvBBQEqkt5rIU4H0lgkuRWM4rKjZxXTLJJLumij2PzjU7/t4qfMIr29zQ
L7GjEjE+B9BbS3bhc8/xBJ1eYxJ+17XBdB9jD3guCUG5Vygyj1FekhLKEM1XN7FV0WOuCQkJkEj6
7VsbmAIvV0lKoEhoRAvCRAGUO5BXZowRPTa3kI/RhA6qGcuK1cEUtnjU6+CrbzFfrGujPxDrYT8t
I93syq5BZ9kmOBaUe+I6tuh3QmaJo+fM02odKVPiEPwww1NKf6R9yxS6ElbJ2npMwRC82BE0hNVk
K/6aM4n6oqxd93WOeR3iIN6AK0be7YhT49a0Y+AFEXjzdW97HKqp3/jUTs7vDHK7eSkyk88eFu5C
iMNo2teeg2GgSvzk2s6N7DIYIoFyOMV4EqXD0a7D/FjhoiJxxNDXE/UIUV7lVBrehuea//LjhhZm
nCNWTaPw2er1HR7mfrrllrbtZzQlQHvGJiL7e8pRFm9MsiLSOwOBR7Oq0aKiFxsS/hm0TNbXbtFz
XcbM4D0mk4EclkXdcGGT+HG6pxRxcTXlZcIR3Wsde1eUi4FCfly+JxE8pZU5VOHzXIz33dK6u7lK
MIzhncaKbLXZnU+15axwVjBdEqX1WDk8gCju9VNb8qDnGEYIcoAgG68W6PTgJX+EeeqHiJYKsEgP
d87K7waeBku13NnQ7nwbLr1ro9EVvXNV+H6HASxuefgMqyA3iYY0R+Sx6d58nHjx1uwacZ2Mki+h
H07c4LrBLk8TJNbbGDOQ+VQhW07XOUzhEhYb1AVm0FV4WTcgtQ+4tu2jAWqO2KPR5n2nS5/STgHO
izsNlxnWuJInJgL/9jZNDr+SHHfu3aCfk5my/qXXtyiwkQSXbt+8BKLlhwGjIA7UhTHlM5zez8MQ
ItYSzQvK6+j5/Ainhs/1zdv6QiepXGtWxkvkDROTj55LMlpU7hPx0wz0LWr1hDYZeXdO+EzpwYXr
6sYmzACMrdr0vllfFJWO+z1/JfqiSfe4V7h4WNK42SYLB3ujfFl8hfDKbUhg9kByPjpjHT0bmTng
B24zwMiZZBBTKB22hPYKjZQVpJgsXKC2Y1rycczUQTg9cUN1b4/vg2nygDHTRnKXY7/D6+OIxwHx
435GoWetHIZvRz+pw8uxLsLLRWLfWXXpzE+osbTiuzIChUnDJxr3NpND7G8MBaJpS1J1uDGLxj94
rjJ32KrDS1dOxsaGNUNaSp3zeW3kSuNuIRs32TLv5BtmKchAq8VmxSotkDuk+01gwTJyctIZcL8N
duc+D1megyo3cJeLgp+DINg55jmaj6xjyTDNSDwSY0C44YxF+77hQcc0D9D0JTcjyWSwjVFYJtaj
b/PMk8NObEmQZGp5aENKuMPUs0SSDhpeTnnOE0XcADeqwAL4GBE/3Jzi2sfnb5OamMDMy5D8mxC5
ewSTy3oYuUtFGjmvLRFIaktyEM9UFDg84EAVua2qLdxXcySEgmgxIR4lM+xH7NcjDCWFiVI3BHle
RNuhnCSb4WXEKOitSk+K67QOxWNZCt5PViIs2w6hfnLwDNUzSC/Fj7fiqH2LcwBCKYK/W1o0grEN
zx4uKpFdMAxWh17o5vf5mXegIGMn6fjMeIb0888MWlz36RA+U9P6fE5TL3vDKGQHqIxybweBm/VN
tV1AgLmtn8dwboN1I4PwmUxKbuSPJS1rycbZNP7Io+RGgSLEJGiJKuO4Nyr68Ya4dTy+XUWRhxlS
Vy6vXUy78zeuHALneay6CbGFdFWyO6+sdZ0IQvKSQD6LFOPI84jwM//k0lFP13AfeaNiGOmdJp37
GkIT22a9LO+EloAGcfVGUHF4VE2jNwNp6s05ilmBw2IR1+PispDRruMbHNRBIxC7JpVIbqw5mQ8s
P4hRNyJGe5+sYtxmSCLrJbwoq7ZDB+pHU8wlScPibsnoxJpp4QdrjGfxM1upoj53S25RBRYea+fE
Wst3ErE8S0yNgsSiUw6kx3urq/K5joU60aEgK281B+NEHWKrR3R1xzrUGxG27OKRZnODe7cPbumm
mhHf3cHeKQksAV98d+2adn2BdjyGVBEnTymgigIGfvRFQv42rFpybA4BmpLfbPoZ34FVX4rSGA9d
Nx/bpG8wd4eqjG7NxKnXYdh9qmjUN00rd4bnh7eNQ5JXiSOdLpP5afaKxmCfqEu6t0DUSlZVcHPM
gT2EWPRwCF9ryo3lWQs+/BYwFbACJ0PdYJUHIQixBvTT4DV3cp2saQ1YAVLCmHp8Gy4wEsym/jgz
8qkazCezh0/tEPJYqnWMqJEMHz8JLzrbWW6CqfNPbRayzaUTw5TJQBhRjuLJEUN9ZQAcukmXPDj5
VsTTKxyKkiQA5RZkDdPVZrLAfPn9BVY/msl2bJLlZLjTa+HU2dPsl09Ohl/xspCtcydzyAJG144B
YikCm4LBHr63swq/JkS20c8O8WXykG0lRmv8UgQeYchjGDLIYTNPHZ5cmrvgOBwGLzSnsqtAJdl8
xfXy3rIuqHZLz9BpLlJzG6fjU6gBKqSBqr0fjV8GOlhumvlfYznN94k7VxuBzXJn5z7a5M4l0c3k
skLb8LbuVE6/Zr31aEA9WQmGF1dBmix35QKytfb7clfjXtxH4eBfNkStb2PZPsqwx4+lPCqjbVvK
+qpbIpYo7IxreC3NNqZuOBEULU5Wq4yDS/ziMQ9757K24cBw0artkEv3AS91jXdDBlsD++8qY8WC
QFHmt0wDN8jQT8aSixs2gZmSDyMP0D/vWCB3vYtxF9oVkiuiSNWeNjU16wyIYiJOC2kUNwyuhfHS
MhjYZMzPAcW5d30KbaKrKvM+V1lwWc9F92RNlgFlHUk+7nKf143Url+7oWDkHtHmOXVTJbHTdfVn
4tyYmpE1BlM2K6380VIk3OMpN8D2S/g2ND03eeDsSOead1mdl/DYfP8VEdDnyZB5gfqiKNeDUu3O
QMQFv8eHoDovXb83ozxZu0Eu1yz+MfmGRDxEOEOOQ+W+NQQKba1OjGvRmIVerQQpTcp+jRTeGqTa
7fSZinhLda2oBFOz2sy5mW876XiPkWRFYeXXrP2aHAojtXxaYYAkASTMG2C3gCVGPPGXzFt9WI52
D/GBhYR5m9x0rnmPK70Q29gl4FWDi+mX3aeRYN4iSLQE8bi0Q/zG4h/vksySmyUQDY7eAZ9unESc
8mumnfvOSwwWJpV6hyDvx2cjb62AbS+yCNLqBVnqzCBUlsgtTYv6Km35XqTgDJ9xFRfHxcNpi/c7
3y1Lt2yRR/GvmQ9/i6bo0xhPaIqETeiecUrJY4KZm6NBCX8F2hRfEudxnQxd+0kDPS6A0KHyqcA9
UA08lL1lfg7H1lMI08OIMayUM1Z/AP3mkQTxsDsZUiwWIBDgCcxs0Q+PjGUMKic8rDa9xy6EC90M
NccQgjWDl0gWLOpRlo0NaQpocMNohVltsYl4zzAVrK0Cfg6pIIY5wtiHCmq/AAZk19XUHBwMKXFg
O8ZKbnkhTcV/z2tKro3plh3RBMoK1dbtqUETBd2fSralEPEGh70plU0xn0yxTPczhk/CSMNiXcqR
sjw0qM/enfh/6+q/lzp/lAlydAaGhRXfAinCMfqDLKZPogJpWZodIqI91Kasa3v6tDhL33525mWR
GOhDqpG6cgtshoA/fhavdNaMvWuhYdWC4yX0/4Hr5l18UBOMCVq5xerigzsR97iKqjZON30oIuta
0OeKKTajZp/aaRLjuogWAhoBJF3HVSceA7MX104NzvGvX5bQRlJhUrZ7jv/RNQS6PiI2zYk1YZoi
fWL3R+wKtIeKDBNMB2O1RBG2UBwZQ9y8/PlNOcvZP1wTfr2n/0cJzqznjw2NavbznuQerslccBTK
hJwbnakYlBk3BK0s5BB7DOxHoleNo9Dld4U6K7sYHNlYNw7pijlJ03kXJ4dOn6AbSZPyexu5nGEq
xsA/uVz/5ibqfCTXZ9DO9El8vF4DIcOGbQQFmJIBRk84T+QeJh7mCKzKoSvXNAlBQ02tfGUIM9/L
jl4FiQ50AOpJ3ZfMLX5yCT8Mp3ieUJnr+QGqXvBr53f8ridkuNJYeuoG7MIGZaNneNBbaUk9t7R4
4BAY+vg7Wlb75gifkJiB80U1QmvaC8WWvG7bRp/BuLJ//sb+RQKv3xjS39DTvjd0NB+mZv5gNqpU
Mjk0HnRISk3OXj2aayY4yClTMiseIPAGznEm0JR+Ao3j/DQ41nDfO4Sa4s4Yw2fTnDktO+e6WHQc
Y42UQ1TsLJTvaczQuYhqXcPrXg8ZfnyzDfymlKa+mnAT0xh8+3EoTctxuu8X3QWo5ma6T6IUNeSQ
LQjBqONe0RnybC2IyEkQ8htOQH9+OSxStd530PV9ImTOgX3k0EJEfvvHRz0RhkznwTf2duKyBlo1
yUcnQkc5tVQT756FP7wEfzQYD5W10DyZyoS3Naf98jCFHlcrtgWnE3dBLp4xgWJ5dSz+OeEhj6GR
caS0LcC+qxHjODDHkVCJQ01+RblG8TDE2xi4xWGZS367SzAsNoF8Joc94EDwdv6wf3eif96J1sv6
zzrRm9f8I/LRZor9D+RjSEeZ747+zmiCo/WHkAmG4w6sdBwXASp+PSf6J/IRK6DHoMYzLRPnCU/Y
70I49xe8aTSMeRl7DyvtX+lDOz6j9XfPMv5S4t6w1Vi+xUwIUwbjr/d9aDLlmtabfGJaUPHFyz5t
47mLNjV5fiUgR6NzaDWVjG5XQ+BmmLLQF7/QPfMIqEjFoR0a45Jxbr+dpVHu4lnW5Lcu7RVhmIdE
2f0pkKO/cYrQu6j7yniQFdBwmsbGBYYLTfAmPgzx/fSUIQrFPwpAbC8aWa/KFvKxB12bIxw+CouW
bAWfKLL3mUSbwvsG0eXGiEGTK88mXdUKHXxgMrobF3kzobvWa+wKHLs4yLaxV5h6cxLlvJNwiKPt
UcMmsXzradRu+qwhgndQ2VrZ1XwVqZiAq46R8mAy+oGcJIvW2FJa4Tek3bJHKMTaE1t7huDVp3Ae
sm3b5OkG0uW2mNSNymdny2rdvSLHoxfql7Qi3EYd7NLj95cgkLlSDmeCIDzMbZ/eQ7SrkbuKhSaq
Fa5xZGpscjMc8J3eqDkktRe81BaRjFhRg7GOmo29TRg20t8FGj0itlkNZDycOI1dJYLaj7r0PjTL
cdtF/j4s+0PjMGmOCgt8e0gcF7xuE/yByTqciTUEhWe3G+b10OkP0eSYKKEj4x3o47VyDW9bBP3X
soV7TMzvqalEetGgeYaDOW3rxd8ZadHsgP9Vmz7nOJWy+a6k6x1C2HHdXJvrILdAjS2R8TzbNBg4
UrrgjIE722R37YhRhbM1kLVhUcU8gn1CwiiCYUOsh9y1kyB2CX/9pp1MZ0Ponrdyg3g/9R4YdXpJ
21BkX5qpIQIQGAZNBRA4rk2Ib6tGyFvxPrF7Uu0kx5YCOVWeyUdyf5+DabnMrNFfxYPn7IyKY60w
l2TvN+Xr4mZfMtk5+6yOFJ3vsdqaYWacpBV+I9Yi23SwNTc8E48FMGJv5JEIVHwX1lm962McPxx+
8J7GHe0OsRCsUpgr7ItHaWXiy+wsYp2r9mIy8q/L7Ex4KINmmxFLdnArmqbLAoADZjt4niqTG4Kx
nUOC3ReB5jyt6V7KTS7UZ6PtSiiIU7QBWwwioZ7lXgTcwRp3+c5DErEDGPikcCdfVWZS7uzgaxy2
5mmKfbl2G894LByBo6D3EmfjF2l6Xw7AGqvWM2k7JPO+ARr/iIozQLof5vcLxIJN2y5XbaeKHcz5
cQsB2tstHHw2wLD8LWkv8aqzDPM2ZQyMfCYvt+x2yRoApgWKwSb+1s+8o+AYCwI2GA5MbI6dO1gX
HE1wB9CUf+pdm6sYwIWyaG8Q6hWO8LdQqJsukvLWzcwnELPmqjOItsEssey6pPERlS9MSpa8eshh
w91iLzBPgnaIu6K2wZsyGnmy9RpAlPQ68LXAB9zahF7veKv9pW/g2qMXgNI9LfYwSq5p/nxNB/CQ
WcVpcJAo83q29Y2/cD0bJhkHn4AWkiLM71OUBDDCa/ekpb2rzOseQGEcqYm9U0A2C0QN996LMrll
wlMDaJnwsI6Ft3EcuJ+WDH+Fy36fMtJiOoBpH66nmaViP6fGt9JZ5l2h8Dd2/mU68vdbv9qP3qz7
E1UFD9NQ61IRozlHlAEgbIOVcNJXWceggAK6yLU1HfyBiqLAo7Yag75bYyqbt1ZK5rSqJI9U7Kmr
2fJ3fWm9htJGCpNmNgy91n2IrCQmLCaE022swCZkAMzlt6GlRecvBL64KrP3ZkEIAWGG+S4rrGGb
zww65i5HuROWwSGBmlMX1hfPay+z2IE06k7PwdgCXIfOucbr4B2B71WPYTh8KpA+bZrG/+YlIzTv
KO3WY1w8WqK/8J1OXTeBdUprIF5uXRfMdbDqmeq2SCKSnm0ShiMpvysF5SwN8VW6S1/vHQeRbYR2
cythxV4yiQLwMakAZDuU+SIDSGonX8I5CB9BExxqossvFi/rd4M1yx3JTPR4An5jtSyPNIvTWxiX
gN7YhCZScpDoECdCQnKxUziaV2bpPuhp2MYj+vlilu0xVqgxh8HGXE1je1UkbC+ozbyXIp8+j1Hf
H/wZVFVPhDBex2TXWx02k2oydoyNaK6UQ3jTFcMt2AN00IAjeOMQLWVLYjf5OeDa7mtYXAjV0t0k
Uxz3nlMcRWJ8gkCZrSTxFDYhBayFfX8MhkWx1qRgGKLIO7D+pidIaeM+NljlxoC5Xq8Q5wL5t/dY
79xdTLsJ+kxjryenEfvYzz6NQ+oeFyN4nLv2os3hPtJv/W4bjX8qqiLSraYFo5cndm7tB1vhlOYp
aBin1bDqsG/X0U7RctnAsEKO/LWgLu6enLSLwDXScJNhdZiY6TmNTr0L6vG545wGKTKTXpsVK8nT
VwYw7FQIjtRPmHTwJQNX5bb2QVp1Ooi133hW9GT3nB/R+s8ziX4x7uGa1Rvj3tKMKfJyK3Lvbaek
/fNSg6VcqpOyh9YP1xnRf7CPKhxFRlKsqkYtSv0t9PivIC40CHSi9n8urx/qHqHHv5bXv73wd5uJ
9wuPOqdTPOnACkkn/ofMQ5iU1+g7bM6tzoekY2poh7kmLPaQelU7UH6vri0I7Vo34tkc8kyBbOQv
SK0sWzc93jVFzJAfQXdB4Kimy8Bs6o/VdWjyTEeRNC4cev13aLJK0NwEb5Y6gtPXYZyMO617+xzQ
qaM6hQ7tJHIO8SAA6sdZR3raLYokRl0Bta4JSI06tFoz7MnWvg4EpWNyH2NHdnKYbZFDaKjjMIXq
89uRQRork8Zx5zqeHMkI0kttz9MBpO05i1Q6hfXQ6YBS+MAIm5BtXzvj0D6CvaSZjSpsM/eqeDNJ
OZ1JO8Xx/t1udBRd1N/N4dzdZzoaVY4wpkDg9eU9Gas9iOFAXpA9i8URoUtO0Auw0KzADDKPnn8s
Y8IVMx3G6uhY1q4loJX4msXbxFzOa+UZJLiOOsx1OOe6+ueM11nHvS60JremjoBtXOlemio4FIV1
3+iYWLsLxRWxPRdVNJUYHuknxwHDpVwHzNLuj3YdM581D0y9DSqhkL4SSZvSR41zQmq5WeXFooNr
fdfwTyXmzHWkY217B/b7ZMVAa6dz7q3b0lzLi+VBupXcjHPyTMKu9QQZxztOjj+8VDpENyHBaGPO
Nll9jZqxbBR1kqpwDf1KmBdDFdnLAyHAOSKzdKwD41cUOALlL80VY9n1LHN0hysCpNZUPQy3DOai
3apzM5pRdhVchzEDJ5ZrWG4gzgaJh5G5xwHZM86fssImkNLBvJlKHVvrd2ZH/IxRJh3AytYeoJuk
7qWfK5CsAtnv1sgXQBVUtWWxynonvzZAPjcGbZhp4mRY/1j/6t+WQ1DHenXkB+m1svmxcvrEaup1
VK+p6sf6GrZ1qpdb1dUqG+8ihNH7ilRVP75BpQtidxdGidkvRMU1qrsPf3gDxrNRwBjOrgFsJQUe
AuuHo8D8zWCQ//AbjClNILljI8SKILQrgUHpdDeerQrz2bbAQRULQ67dDOnZ2GD02uRAD8d4Ts7W
B+tsg+i0IyI/myOqUL65SywXqEJWdF8VCR4vVhI28Ywpz3P0w2iRzZZYE/gFaXAYvWEHoAdbRi8T
ICT0uKrTrH0btXZwpDgn4zWV1/ygzhYPW7s98rPxw5V4QKR2g4CIjW+kdoh42iuCCAxv5dlAwhsw
rxazdbcluuLtpJ0mqfaceK0iLPhsRPHPphTnbFAR2qtiaddKov0rQeNjZUGkjK0l1g4XRt0d/Vbt
e+nOFhgM8dhhhHbGJNojg5C5upXaN+NjoEnE4N6E2RA/Rmd3zdloI7Xn5u9+038jPdZ9e3ov/3lD
fP6mSvL33gPNfnvN75JH8QttY2wNNp1jhL10hn6XPPrkhNBTNmHV/djV6Dz/3mrCYMEehWOSUcq/
bIbkgMBbQSmMRhE80V/ZDOmBvd8KrRBpBrmYvEN2XMcx9Z+/a24HYugXxlTAogIc7WUCPQ9nsP2T
rr5uvb7bcJF7ChgmaEcCPCdcCf3n735L1A/Ssus4OpDGWQFkN0PCo6aoJvdgQPvk0TYvFpium3rp
fjYC0ffrX345vT5oDFw2bCYfPmKCdBDKNS2dmPATNhFFsMgwCX6va+b3mbDq1zgsm3DVVqm9aZc5
/TYZrBJbT3n2plBiWc092p1ugG1jS0Oeep3i1gYZcqis4BgA2KjZtnG8XPWtH92XXjFu3j1Utz8u
1fvh2r/9EDQqQxZCChbL+3AFTeU0dklIyIGBq7WdcGbsSgM1U4ra4Una5rCORI6wziiBPwnzLAaC
lIYGlcF9l4bTrVdZKC5bXJjmwCQKxOiyG4K8OE5Y1JEkMCAs0x6PerXAhQLE+bP53EdtrX4IAh/D
ERw9bODWh1FUy0iyZ8QdomBvxo0yF7LLBzXvfWqXP79aevDx8XEL0Aq7VI2BG34k2bgDkVeN4DcN
NNOAEyEI67xAnlRnyzvTpY/z57/vw5fo/HiHtIMdZnw8ZB+7tZZoq6rEmn8Y4lTdsaIQw93HP5v3
/Jvr5yCOpmEdkDVnfxzlhVijg2I0iJW3mJ0SxfG9scP0kLfB459/nPOo9sP1cy02VJ8vHpaHj4tC
xjQpHHkGD9YimLb7LXtPyDMzz9y4ubSxCIjEa1doGvP7eUDP3BRevnEyEd0nPVyl0nXlnZq14swb
8DE08FWHFf6B5RAXTXTiHD/vU57NJ5SAFd3KxSTCIM5G9AFOzC+hZYgtILBg2Vpe+2n0lvTw5x/S
PnN4/vApUS0CikGI7jMgDd0Pp4AIxiwkPTUdxswWKxI04SEgiTsSR5HvagQJYLrq71OhjI2bA83l
4c0ORambD6LpdnmjaHlAt0WmWUFI8Crzk7Dy9NoNZ+eLP5blJwqIrRKj9SBAuTFDQ1exVl5Ey8TM
w11CLhPdymR6SuLK2lRxOu/xTQl28y8sZ/nB61z3Ju4t8BhpXV+wuySHsomsrR176QFLCNB5GOZb
tN9i39p18KgiNztmBpOnCkMxAL04+jXhOLUu2xx+TrMMNw3aDrkaFt+5LANZ7IfIc7fNYDlrD8Xf
GsEoUPJOxPUhV3X+3LU6mZJzSVXOxo0bNvPbPCP8CGiVbGml23s3crKWxlpiraHzehvDX5w7IgrM
Rw5S5Sda6Pl3HPU13RgzRF2iwy7potcIpmpUdp99FJobv7QQZ4ch2c8zVuIF2P+NV8AVwZ+vrS9l
Ot70nIe+cuxHEylJVZlQAiZR/s3IjeCKBAhjQ/BDvDV8dSpLj3ftCbmla68pfNU1fltUo1MFfCdW
sPQMOnVmk13q67khEJUyEibUqq1HUm9K+8VFuYyEPDGPMRL4Sydq5iejyDuLPzWXa9EbyGKJSLK2
JvvLGgS0DW88DI794tivKvLa24zrVB07s+do4bdM2J1dlTQ8EUOBikva9msNqmSXJxZq12aisVNb
lXqqmDwA6Z5Gbg3s43aq48M497skse+sqOyRWDXDsUPHCbUdm4J2tb/ZinuuPNHczaq4SiPoy2hS
8s0QF/2mj3K1SsoOd45pnmA1o/uOHRj04RQ/VFl8RTjAl2SazUPSdeZ9JJaZHFfvE23CV4sDy2ZU
LdGAmYeoG3XmzlZKXPpTP54qNw9X8NKndYmcftVnaDa74f+5O5vmtJEgDP8V195R6fvjsFu1xg7G
duyUK5tk90JpMUECGYEkBOLX7zOScJCwHe8OB9Wqcgq4mWn1zPR0v/22CgIegAlb1BqMkmDANmfx
9qbnTr3BHObfPpzXoz/hOy8YzHb0gSCR2Q/mBugv8C0iYZqTnOIYIgA8dW04cjYhQI6prQ+SlJY5
1g6y/KxH8iLZWoU/gxcTMFfquCSeaTAMCdRseb+LVd6QlmpceAvNHAaLbXSlGbQJd2KWi90j+TEn
9aATIr/UN1zEga8R+80CGtWos8U4yc3ptxlR30fbSYtvRp5srp9cNx/Oc3pOAdUwbxNI2wHZz0d9
yk/z4VpjffWKObUGUVFMDSLFTqpRE+A5OzomrmxwfOr0idDkbvuHmdMHl+KnYKjCu39pRrHZnxXw
L4EpCgeavVrchlvgBVT0Q5sGXeXtjKYlS8q4tqtrb6nOL+x4XQx6tktbo1SdfxjN8uJ7niWb+I76
rehitMQp2OWFep7EOsyzOswt4ZSTQ9uN3HNdXS8v1XyjXzLj5NqxuY9vQFRBH68W3LbV9OvO25j3
Ogv1rgjV1fpiPgK1da4u43xCkyKaRkXqjm5hs2QcOKC9YAp3vgRhtqCRlAPYSMW/iOJlcD+HgK8/
ynH5aG4pGMq5N16MqCpYna/hvaP63J4/RFNz9W1G46CLubrbXIQ9/MKeRXuraK4Zw425mn9YAub7
EmdpNFyFNHLb9QKVCDG4zFnCJFdL3C8bPvPrHXymV0VhLO+MYEdfrxRSIHD/DjBcw6KePqYRjZfk
zJwk5b3IxV1YawPwZQb3B9Qp0/udsxzRSMHc8Te6F6VfKaYRsVeDkVDTokJZkDGlni1SKlyXp7Rx
nVmXhGase42NgfZvaThYZvruCvr9qO85dPLAV7H6y5HtkbKNkuvcxl41Iyi+4wPnX0KQXJdGrK+u
Z7QSpk7fMvWBpj6tBqNFz7rJkrj3UPADoIQIyVJt4VANYRWB9RfIMLqhQX2YPagOKJkR3E8PiQr0
LoHj4JvqWoSByQ04+SoepPTd2pCaU40ba6sOCFxwO0/Wxl1urGD7D1ZbYG663c+jWfAhNkYBwPL1
Z23U0/ubLAupa91Yl0AKPyWjhZfTa2KaD5JlXgQD1O/Mx4nproLbBBRojjVDCgpecl2cZ0+JepEY
pJZuvdGTtWRnLShxXoAmC+62G337tBuWx/v/BiBRT+RFHu7n2nnx6ac4XGSf48s2k/e7vrSPkr4s
qEHsPSbPT4+/h8k0jBeH11mI/w48q2dJJan4WxIgmIfV7hE+AsNTLJxxAWkAP8HDPTcCTFB/DM0J
l12qOsl9loxwXvWDByp6TQlvz++Y8vxYTmMG/uMTLldIjjQcZw0dGISK36eFlowfWjB1ICIQDxnA
Q17SgmMp3IlgVQDBWD7caog7dEsLIlTeCIaUGj22hde1oCoaMQARB6m0wG390BYcU2HjIzpfkQNC
xdw5LRBywYDltKArIBsJuDjAisWDcTW0oCmAk1SD+3LXpm8IPJLs9B3FLG9erlOZOrM8nD4sJAps
uRBoQnxbq6djS4FQjKwRQKJikQeDkqCc45ER0HzYEvXvFAVUWgIk1i0tWNzIJE0BggWdDCFRITrq
1K+6YQqap1AoIcKg9Y7QNSUYwG/feUK+viuy6xmEIOCgeH7Vh1qgRbVDZhR91/tFZXsdOhuIUgt2
P6ldET8BM/DAUNZKwLgaWrAVqvJdEJj1iunc2WDwBmVtgRVBgJfMOcVx5UOo91ALjqvYHjuj4Fwv
H+KE3doWSNNXvsuPXjP/1k0wXMXzuBCpZu0stQ5I8h4KmQ/hNHZt9gZYiOqVSEyfpJFNe3lXq72k
1vTxmA38SPI2+rONdMsGoHUmvi+3HWADKu+Y1FFrBUDKo9nAaQ23mn3n9gEgJ560p2wotsttAAhN
dTJi6Y19QFMA66IG4CzlU22/HToTgNyLTJ+sEdimLu6OL68EV8U9gKcFSM+zlrq1EljCIiEkpQXd
Vaht4lgw2keiQEZBS0XRQUenT88s2esCfgFEg5g6xMTV01oJsArZrl3yAJWfd+5ExDuSXgkmN2cS
OWT9a/eo5RfgI/IzhDDJeO611K2VoNPsWnZXFI6BpTtYQssGbMUBYEGEpY6edM4voJJHlA5K7QPM
HrcQGqz6Xqwi8PBM8NgOwHIII6hMoHsxJA1EjawWdMXhZCFMVBt6yxZYCRR3YW167Tx2TwsMrzLQ
/+4jsh+4lEdwFaiflo/oOAo4ASrJ6GVdPtVR3CH/QJSKyzqJaAG6MMswRcsr8bS8JBdbUXGh4G+s
jaU0vi5pQdM82euSaSouwUTY+etZts8Gi/gBLindViotdG5FEPITMBO53VFXiBnSoMh7xVcEbwfr
sWOCBdvbSsdOSBOHX1ILpkGegapJ0UG1eppnRBVc5WZZ+2XvWgrv+NJzQqofhNFjma8KJ+lB79mf
fmGfzTkWUGdpho+//iLSUY0viorhSvSPEoffGpG2Mody8OE+p1L+Tv3n9QSPf7rxW/tZ7f/zKpwk
PvltWieT7CrqYVYs3L9H/t/+k3+YRsIs2Z5+jOTXXxrjPHjxPxHcavJBUQX7qLTcJNzFTfZOzROh
DHnBc3+R+ulekniNmmdh6LKS+35Ej9VkETbUXIWlpWXHUZz4jw1K4SqyJS95sZiMs5DSwb0KhEoI
87Ntywq/mET+xk8me0lCcnUHk5ZcJ0bP4u9nfYodnv5uqr0K+cj+CpiQJGyy19c3aFnJNNNOps0h
16eOrOQrNB6GhxqnjaLgtpUVPHz0g4YBUhiinWALGcKWSrVsc0VWd1TpIS8eaQXcWI91bkBacrxp
ifXEdVJW7M3x3kSfwxNsTjeMbD2eF/shltueSGru/+NFrotnD+itI+A2Bs92pGZ6M57ANj7CxNLY
PUSpwQnG/NGH7abd+72KCMi+wo9+mvrjYJ1Osqxh0xT3iVy9tPxwHIRTvwmLqdx2edGcBWmbrIRk
J5dkedlpGvJvuWzsTQQixBX8FNLjddIWfZKBU1HT2kOg33c9+UG/1SLt9Xqgd63J17uuSAvenF35
EBBThdhYmHWWQfZFiu4J15MknTR2KronCLDPKYS/3prhBJr5M07m+2GKHZZxiyuU9Lh/ymgvO/by
B44rqfWaqEhS/H0QNhyHOtYiq5b7eYRH0rzVIFpgYaRFJxPIcPdyyldZ3YZlBX+aLBYpoFm/dU3Q
qyCcrPiHIH6cnA3To7PNocvIfjr//aivKu5faq0gau5PcC7/rKRf0hA/o/1Jmk4aO5cBsN2S183n
ybZ5q6xz77Kv9I/MD/ajE4YI+7B+Am/+jVpRSSV/CbnZtMy7xqLI6uKrz7mzmGbNpVmjAKWFT9Ls
7MXBV6ljaflhOo7B2je2lRqwJS27iEELTxt2YnuClfBtyS9Fmp5hvsfxpz2I+aU/awbXxDfG0cRP
fvsHAAD//w==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ysClr val="windowText" lastClr="000000">
                  <a:lumMod val="65000"/>
                  <a:lumOff val="35000"/>
                </a:sysClr>
              </a:solidFill>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0.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47625</xdr:rowOff>
    </xdr:from>
    <xdr:to>
      <xdr:col>1</xdr:col>
      <xdr:colOff>142875</xdr:colOff>
      <xdr:row>16</xdr:row>
      <xdr:rowOff>38100</xdr:rowOff>
    </xdr:to>
    <mc:AlternateContent xmlns:mc="http://schemas.openxmlformats.org/markup-compatibility/2006" xmlns:a14="http://schemas.microsoft.com/office/drawing/2010/main">
      <mc:Choice Requires="a14">
        <xdr:graphicFrame macro="">
          <xdr:nvGraphicFramePr>
            <xdr:cNvPr id="2" name="Role Type">
              <a:extLst>
                <a:ext uri="{FF2B5EF4-FFF2-40B4-BE49-F238E27FC236}">
                  <a16:creationId xmlns:a16="http://schemas.microsoft.com/office/drawing/2014/main" id="{9DE07107-2C82-4B11-8DDC-385B858BDA08}"/>
                </a:ext>
              </a:extLst>
            </xdr:cNvPr>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mlns="">
        <xdr:sp macro="" textlink="">
          <xdr:nvSpPr>
            <xdr:cNvPr id="0" name=""/>
            <xdr:cNvSpPr>
              <a:spLocks noTextEdit="1"/>
            </xdr:cNvSpPr>
          </xdr:nvSpPr>
          <xdr:spPr>
            <a:xfrm>
              <a:off x="0" y="1381125"/>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47625</xdr:colOff>
      <xdr:row>0</xdr:row>
      <xdr:rowOff>23812</xdr:rowOff>
    </xdr:from>
    <xdr:to>
      <xdr:col>12</xdr:col>
      <xdr:colOff>285750</xdr:colOff>
      <xdr:row>14</xdr:row>
      <xdr:rowOff>100012</xdr:rowOff>
    </xdr:to>
    <xdr:graphicFrame macro="">
      <xdr:nvGraphicFramePr>
        <xdr:cNvPr id="4" name="Chart 3">
          <a:extLst>
            <a:ext uri="{FF2B5EF4-FFF2-40B4-BE49-F238E27FC236}">
              <a16:creationId xmlns:a16="http://schemas.microsoft.com/office/drawing/2014/main" id="{3AC490E3-C68B-4E4F-B2E0-29ECD9185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9</xdr:row>
      <xdr:rowOff>1</xdr:rowOff>
    </xdr:from>
    <xdr:to>
      <xdr:col>1</xdr:col>
      <xdr:colOff>266700</xdr:colOff>
      <xdr:row>19</xdr:row>
      <xdr:rowOff>114301</xdr:rowOff>
    </xdr:to>
    <mc:AlternateContent xmlns:mc="http://schemas.openxmlformats.org/markup-compatibility/2006">
      <mc:Choice xmlns:a14="http://schemas.microsoft.com/office/drawing/2010/main" Requires="a14">
        <xdr:graphicFrame macro="">
          <xdr:nvGraphicFramePr>
            <xdr:cNvPr id="2" name="Size">
              <a:extLst>
                <a:ext uri="{FF2B5EF4-FFF2-40B4-BE49-F238E27FC236}">
                  <a16:creationId xmlns:a16="http://schemas.microsoft.com/office/drawing/2014/main" id="{30886176-C9CF-4C2D-9C94-8AD664B16B0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0" y="1714501"/>
              <a:ext cx="1828800" cy="20193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38100</xdr:colOff>
      <xdr:row>0</xdr:row>
      <xdr:rowOff>0</xdr:rowOff>
    </xdr:from>
    <xdr:to>
      <xdr:col>11</xdr:col>
      <xdr:colOff>342900</xdr:colOff>
      <xdr:row>14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133350</xdr:colOff>
      <xdr:row>0</xdr:row>
      <xdr:rowOff>0</xdr:rowOff>
    </xdr:from>
    <xdr:to>
      <xdr:col>4</xdr:col>
      <xdr:colOff>695325</xdr:colOff>
      <xdr:row>13</xdr:row>
      <xdr:rowOff>47625</xdr:rowOff>
    </xdr:to>
    <mc:AlternateContent xmlns:mc="http://schemas.openxmlformats.org/markup-compatibility/2006">
      <mc:Choice xmlns:a14="http://schemas.microsoft.com/office/drawing/2010/main" Requires="a14">
        <xdr:graphicFrame macro="">
          <xdr:nvGraphicFramePr>
            <xdr:cNvPr id="2" name="states.Full Name">
              <a:extLst>
                <a:ext uri="{FF2B5EF4-FFF2-40B4-BE49-F238E27FC236}">
                  <a16:creationId xmlns:a16="http://schemas.microsoft.com/office/drawing/2014/main" id="{2E16AF89-5C5C-464B-8C0E-807F9F5741F3}"/>
                </a:ext>
              </a:extLst>
            </xdr:cNvPr>
            <xdr:cNvGraphicFramePr/>
          </xdr:nvGraphicFramePr>
          <xdr:xfrm>
            <a:off x="0" y="0"/>
            <a:ext cx="0" cy="0"/>
          </xdr:xfrm>
          <a:graphic>
            <a:graphicData uri="http://schemas.microsoft.com/office/drawing/2010/slicer">
              <sle:slicer xmlns:sle="http://schemas.microsoft.com/office/drawing/2010/slicer" name="states.Full Name"/>
            </a:graphicData>
          </a:graphic>
        </xdr:graphicFrame>
      </mc:Choice>
      <mc:Fallback>
        <xdr:sp macro="" textlink="">
          <xdr:nvSpPr>
            <xdr:cNvPr id="0" name=""/>
            <xdr:cNvSpPr>
              <a:spLocks noTextEdit="1"/>
            </xdr:cNvSpPr>
          </xdr:nvSpPr>
          <xdr:spPr>
            <a:xfrm>
              <a:off x="2028825" y="0"/>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338137</xdr:colOff>
      <xdr:row>0</xdr:row>
      <xdr:rowOff>38100</xdr:rowOff>
    </xdr:from>
    <xdr:to>
      <xdr:col>12</xdr:col>
      <xdr:colOff>166687</xdr:colOff>
      <xdr:row>14</xdr:row>
      <xdr:rowOff>114300</xdr:rowOff>
    </xdr:to>
    <xdr:graphicFrame macro="">
      <xdr:nvGraphicFramePr>
        <xdr:cNvPr id="3" name="Chart 2">
          <a:extLst>
            <a:ext uri="{FF2B5EF4-FFF2-40B4-BE49-F238E27FC236}">
              <a16:creationId xmlns:a16="http://schemas.microsoft.com/office/drawing/2014/main" id="{058CE70C-55DD-4299-B0F1-BD4C6BFFE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4</xdr:row>
      <xdr:rowOff>25613</xdr:rowOff>
    </xdr:from>
    <xdr:to>
      <xdr:col>2</xdr:col>
      <xdr:colOff>604157</xdr:colOff>
      <xdr:row>13</xdr:row>
      <xdr:rowOff>56029</xdr:rowOff>
    </xdr:to>
    <mc:AlternateContent xmlns:mc="http://schemas.openxmlformats.org/markup-compatibility/2006" xmlns:a14="http://schemas.microsoft.com/office/drawing/2010/main">
      <mc:Choice Requires="a14">
        <xdr:graphicFrame macro="">
          <xdr:nvGraphicFramePr>
            <xdr:cNvPr id="2" name="Role Type 1">
              <a:extLst>
                <a:ext uri="{FF2B5EF4-FFF2-40B4-BE49-F238E27FC236}">
                  <a16:creationId xmlns:a16="http://schemas.microsoft.com/office/drawing/2014/main" id="{EEC89422-7D51-4ECE-AB00-8FAD8F51FEED}"/>
                </a:ext>
              </a:extLst>
            </xdr:cNvPr>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mlns="">
        <xdr:sp macro="" textlink="">
          <xdr:nvSpPr>
            <xdr:cNvPr id="0" name=""/>
            <xdr:cNvSpPr>
              <a:spLocks noTextEdit="1"/>
            </xdr:cNvSpPr>
          </xdr:nvSpPr>
          <xdr:spPr>
            <a:xfrm>
              <a:off x="0" y="787613"/>
              <a:ext cx="1816430" cy="17449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70437</xdr:rowOff>
    </xdr:from>
    <xdr:to>
      <xdr:col>2</xdr:col>
      <xdr:colOff>604157</xdr:colOff>
      <xdr:row>23</xdr:row>
      <xdr:rowOff>168089</xdr:rowOff>
    </xdr:to>
    <mc:AlternateContent xmlns:mc="http://schemas.openxmlformats.org/markup-compatibility/2006" xmlns:a14="http://schemas.microsoft.com/office/drawing/2010/main">
      <mc:Choice Requires="a14">
        <xdr:graphicFrame macro="">
          <xdr:nvGraphicFramePr>
            <xdr:cNvPr id="3" name="Size 1">
              <a:extLst>
                <a:ext uri="{FF2B5EF4-FFF2-40B4-BE49-F238E27FC236}">
                  <a16:creationId xmlns:a16="http://schemas.microsoft.com/office/drawing/2014/main" id="{5B9717DD-A6C9-4B03-9D4E-2E9EA8D6B0A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0" y="2546937"/>
              <a:ext cx="1816430" cy="20026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16811</xdr:rowOff>
    </xdr:from>
    <xdr:to>
      <xdr:col>3</xdr:col>
      <xdr:colOff>6242</xdr:colOff>
      <xdr:row>33</xdr:row>
      <xdr:rowOff>168088</xdr:rowOff>
    </xdr:to>
    <mc:AlternateContent xmlns:mc="http://schemas.openxmlformats.org/markup-compatibility/2006" xmlns:a14="http://schemas.microsoft.com/office/drawing/2010/main">
      <mc:Choice Requires="a14">
        <xdr:graphicFrame macro="">
          <xdr:nvGraphicFramePr>
            <xdr:cNvPr id="4" name="states.Full Name 1">
              <a:extLst>
                <a:ext uri="{FF2B5EF4-FFF2-40B4-BE49-F238E27FC236}">
                  <a16:creationId xmlns:a16="http://schemas.microsoft.com/office/drawing/2014/main" id="{FB791B60-9DEE-4750-9BB1-F9FCD6878EF0}"/>
                </a:ext>
              </a:extLst>
            </xdr:cNvPr>
            <xdr:cNvGraphicFramePr/>
          </xdr:nvGraphicFramePr>
          <xdr:xfrm>
            <a:off x="0" y="0"/>
            <a:ext cx="0" cy="0"/>
          </xdr:xfrm>
          <a:graphic>
            <a:graphicData uri="http://schemas.microsoft.com/office/drawing/2010/slicer">
              <sle:slicer xmlns:sle="http://schemas.microsoft.com/office/drawing/2010/slicer" name="states.Full Name 1"/>
            </a:graphicData>
          </a:graphic>
        </xdr:graphicFrame>
      </mc:Choice>
      <mc:Fallback xmlns="">
        <xdr:sp macro="" textlink="">
          <xdr:nvSpPr>
            <xdr:cNvPr id="0" name=""/>
            <xdr:cNvSpPr>
              <a:spLocks noTextEdit="1"/>
            </xdr:cNvSpPr>
          </xdr:nvSpPr>
          <xdr:spPr>
            <a:xfrm>
              <a:off x="0" y="4588811"/>
              <a:ext cx="1824651" cy="18657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30157</xdr:colOff>
      <xdr:row>10</xdr:row>
      <xdr:rowOff>82763</xdr:rowOff>
    </xdr:from>
    <xdr:to>
      <xdr:col>14</xdr:col>
      <xdr:colOff>335696</xdr:colOff>
      <xdr:row>21</xdr:row>
      <xdr:rowOff>179294</xdr:rowOff>
    </xdr:to>
    <xdr:graphicFrame macro="">
      <xdr:nvGraphicFramePr>
        <xdr:cNvPr id="6" name="Chart 5">
          <a:extLst>
            <a:ext uri="{FF2B5EF4-FFF2-40B4-BE49-F238E27FC236}">
              <a16:creationId xmlns:a16="http://schemas.microsoft.com/office/drawing/2014/main" id="{15A44BFA-F4F6-4802-A565-1DB391697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27214</xdr:colOff>
      <xdr:row>22</xdr:row>
      <xdr:rowOff>33618</xdr:rowOff>
    </xdr:from>
    <xdr:to>
      <xdr:col>25</xdr:col>
      <xdr:colOff>557893</xdr:colOff>
      <xdr:row>34</xdr:row>
      <xdr:rowOff>0</xdr:rowOff>
    </xdr:to>
    <xdr:graphicFrame macro="">
      <xdr:nvGraphicFramePr>
        <xdr:cNvPr id="8" name="Chart 7">
          <a:extLst>
            <a:ext uri="{FF2B5EF4-FFF2-40B4-BE49-F238E27FC236}">
              <a16:creationId xmlns:a16="http://schemas.microsoft.com/office/drawing/2014/main" id="{0918D723-795F-43BD-AA54-A15C56130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362590</xdr:colOff>
      <xdr:row>10</xdr:row>
      <xdr:rowOff>95091</xdr:rowOff>
    </xdr:from>
    <xdr:to>
      <xdr:col>26</xdr:col>
      <xdr:colOff>0</xdr:colOff>
      <xdr:row>21</xdr:row>
      <xdr:rowOff>172641</xdr:rowOff>
    </xdr:to>
    <xdr:graphicFrame macro="">
      <xdr:nvGraphicFramePr>
        <xdr:cNvPr id="9" name="Chart 8">
          <a:extLst>
            <a:ext uri="{FF2B5EF4-FFF2-40B4-BE49-F238E27FC236}">
              <a16:creationId xmlns:a16="http://schemas.microsoft.com/office/drawing/2014/main" id="{4BB7AC33-149E-48E6-B18A-091C5F1FE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25</xdr:col>
      <xdr:colOff>598714</xdr:colOff>
      <xdr:row>4</xdr:row>
      <xdr:rowOff>0</xdr:rowOff>
    </xdr:to>
    <xdr:sp macro="" textlink="">
      <xdr:nvSpPr>
        <xdr:cNvPr id="10" name="Rectangle 9">
          <a:extLst>
            <a:ext uri="{FF2B5EF4-FFF2-40B4-BE49-F238E27FC236}">
              <a16:creationId xmlns:a16="http://schemas.microsoft.com/office/drawing/2014/main" id="{6DBE3E01-3411-40D9-B139-642E1B3737D0}"/>
            </a:ext>
          </a:extLst>
        </xdr:cNvPr>
        <xdr:cNvSpPr/>
      </xdr:nvSpPr>
      <xdr:spPr>
        <a:xfrm>
          <a:off x="0" y="0"/>
          <a:ext cx="15906750" cy="762000"/>
        </a:xfrm>
        <a:prstGeom prst="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a:solidFill>
                <a:schemeClr val="bg1"/>
              </a:solidFill>
              <a:latin typeface="Arial Black" panose="020B0A04020102020204" pitchFamily="34" charset="0"/>
            </a:rPr>
            <a:t>DATA</a:t>
          </a:r>
          <a:r>
            <a:rPr lang="en-US" sz="4000" baseline="0">
              <a:solidFill>
                <a:schemeClr val="bg1"/>
              </a:solidFill>
              <a:latin typeface="Arial Black" panose="020B0A04020102020204" pitchFamily="34" charset="0"/>
            </a:rPr>
            <a:t> SCIENCE JOB DASHBOARD</a:t>
          </a:r>
          <a:endParaRPr lang="en-US" sz="4000">
            <a:solidFill>
              <a:schemeClr val="bg1"/>
            </a:solidFill>
            <a:latin typeface="Arial Black" panose="020B0A04020102020204" pitchFamily="34" charset="0"/>
          </a:endParaRPr>
        </a:p>
      </xdr:txBody>
    </xdr:sp>
    <xdr:clientData/>
  </xdr:twoCellAnchor>
  <xdr:twoCellAnchor>
    <xdr:from>
      <xdr:col>3</xdr:col>
      <xdr:colOff>58432</xdr:colOff>
      <xdr:row>4</xdr:row>
      <xdr:rowOff>86481</xdr:rowOff>
    </xdr:from>
    <xdr:to>
      <xdr:col>10</xdr:col>
      <xdr:colOff>327373</xdr:colOff>
      <xdr:row>10</xdr:row>
      <xdr:rowOff>45624</xdr:rowOff>
    </xdr:to>
    <xdr:sp macro="" textlink="">
      <xdr:nvSpPr>
        <xdr:cNvPr id="11" name="Rectangle: Rounded Corners 10">
          <a:extLst>
            <a:ext uri="{FF2B5EF4-FFF2-40B4-BE49-F238E27FC236}">
              <a16:creationId xmlns:a16="http://schemas.microsoft.com/office/drawing/2014/main" id="{D43530B6-79B7-4339-A1CC-F5C33B0E7CE0}"/>
            </a:ext>
          </a:extLst>
        </xdr:cNvPr>
        <xdr:cNvSpPr/>
      </xdr:nvSpPr>
      <xdr:spPr>
        <a:xfrm>
          <a:off x="1895396" y="848481"/>
          <a:ext cx="4555191" cy="1102143"/>
        </a:xfrm>
        <a:prstGeom prst="round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a:solidFill>
                <a:schemeClr val="tx1"/>
              </a:solidFill>
              <a:latin typeface="Arial Black" panose="020B0A04020102020204" pitchFamily="34" charset="0"/>
              <a:ea typeface="+mn-ea"/>
              <a:cs typeface="+mn-cs"/>
            </a:rPr>
            <a:t>State with the most number of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400">
              <a:solidFill>
                <a:schemeClr val="tx1"/>
              </a:solidFill>
              <a:latin typeface="Arial Black" panose="020B0A04020102020204" pitchFamily="34" charset="0"/>
              <a:ea typeface="+mn-ea"/>
              <a:cs typeface="+mn-cs"/>
            </a:rPr>
            <a:t>Data Science Job</a:t>
          </a:r>
        </a:p>
        <a:p>
          <a:pPr algn="ctr"/>
          <a:endParaRPr lang="en-US" sz="2000" b="1" i="0" u="none" strike="noStrike">
            <a:solidFill>
              <a:schemeClr val="tx1"/>
            </a:solidFill>
            <a:latin typeface="Arial Black" panose="020B0A04020102020204" pitchFamily="34" charset="0"/>
            <a:ea typeface="+mn-ea"/>
            <a:cs typeface="Calibri"/>
          </a:endParaRPr>
        </a:p>
      </xdr:txBody>
    </xdr:sp>
    <xdr:clientData/>
  </xdr:twoCellAnchor>
  <xdr:twoCellAnchor>
    <xdr:from>
      <xdr:col>3</xdr:col>
      <xdr:colOff>544216</xdr:colOff>
      <xdr:row>7</xdr:row>
      <xdr:rowOff>155351</xdr:rowOff>
    </xdr:from>
    <xdr:to>
      <xdr:col>6</xdr:col>
      <xdr:colOff>331304</xdr:colOff>
      <xdr:row>9</xdr:row>
      <xdr:rowOff>177763</xdr:rowOff>
    </xdr:to>
    <xdr:sp macro="" textlink="StateFullPivot!A2">
      <xdr:nvSpPr>
        <xdr:cNvPr id="22" name="TextBox 21">
          <a:extLst>
            <a:ext uri="{FF2B5EF4-FFF2-40B4-BE49-F238E27FC236}">
              <a16:creationId xmlns:a16="http://schemas.microsoft.com/office/drawing/2014/main" id="{0748E46D-BB0A-4E39-9F85-75EBCE8AFB34}"/>
            </a:ext>
          </a:extLst>
        </xdr:cNvPr>
        <xdr:cNvSpPr txBox="1"/>
      </xdr:nvSpPr>
      <xdr:spPr>
        <a:xfrm>
          <a:off x="2381180" y="1488851"/>
          <a:ext cx="1624053" cy="403412"/>
        </a:xfrm>
        <a:prstGeom prst="rect">
          <a:avLst/>
        </a:prstGeom>
        <a:solidFill>
          <a:srgbClr val="FF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AD309CD-C627-4DF3-9394-5FA6D9887A1D}" type="TxLink">
            <a:rPr lang="en-US" sz="2000" b="1" i="0" u="none" strike="noStrike">
              <a:solidFill>
                <a:schemeClr val="tx1"/>
              </a:solidFill>
              <a:latin typeface="Arial Black" panose="020B0A04020102020204" pitchFamily="34" charset="0"/>
              <a:cs typeface="Calibri"/>
            </a:rPr>
            <a:pPr algn="ctr"/>
            <a:t>California</a:t>
          </a:fld>
          <a:endParaRPr lang="en-US" sz="2000" b="1">
            <a:solidFill>
              <a:schemeClr val="tx1"/>
            </a:solidFill>
            <a:latin typeface="Arial Black" panose="020B0A04020102020204" pitchFamily="34" charset="0"/>
          </a:endParaRPr>
        </a:p>
      </xdr:txBody>
    </xdr:sp>
    <xdr:clientData/>
  </xdr:twoCellAnchor>
  <xdr:twoCellAnchor>
    <xdr:from>
      <xdr:col>18</xdr:col>
      <xdr:colOff>156884</xdr:colOff>
      <xdr:row>4</xdr:row>
      <xdr:rowOff>77836</xdr:rowOff>
    </xdr:from>
    <xdr:to>
      <xdr:col>25</xdr:col>
      <xdr:colOff>425825</xdr:colOff>
      <xdr:row>10</xdr:row>
      <xdr:rowOff>36979</xdr:rowOff>
    </xdr:to>
    <xdr:sp macro="" textlink="">
      <xdr:nvSpPr>
        <xdr:cNvPr id="28" name="Rectangle: Rounded Corners 27">
          <a:extLst>
            <a:ext uri="{FF2B5EF4-FFF2-40B4-BE49-F238E27FC236}">
              <a16:creationId xmlns:a16="http://schemas.microsoft.com/office/drawing/2014/main" id="{FFCBF7E3-AB2F-40BD-8112-829216DC8380}"/>
            </a:ext>
          </a:extLst>
        </xdr:cNvPr>
        <xdr:cNvSpPr/>
      </xdr:nvSpPr>
      <xdr:spPr>
        <a:xfrm>
          <a:off x="11129684" y="839836"/>
          <a:ext cx="4536141" cy="1102143"/>
        </a:xfrm>
        <a:prstGeom prst="round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a:solidFill>
                <a:schemeClr val="tx1"/>
              </a:solidFill>
              <a:latin typeface="Arial Black" panose="020B0A04020102020204" pitchFamily="34" charset="0"/>
              <a:ea typeface="+mn-ea"/>
              <a:cs typeface="+mn-cs"/>
            </a:rPr>
            <a:t>Company Size</a:t>
          </a:r>
          <a:r>
            <a:rPr lang="en-US" sz="1400" baseline="0">
              <a:solidFill>
                <a:schemeClr val="tx1"/>
              </a:solidFill>
              <a:latin typeface="Arial Black" panose="020B0A04020102020204" pitchFamily="34" charset="0"/>
              <a:ea typeface="+mn-ea"/>
              <a:cs typeface="+mn-cs"/>
            </a:rPr>
            <a:t> that pays the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400" baseline="0">
              <a:solidFill>
                <a:schemeClr val="tx1"/>
              </a:solidFill>
              <a:latin typeface="Arial Black" panose="020B0A04020102020204" pitchFamily="34" charset="0"/>
              <a:ea typeface="+mn-ea"/>
              <a:cs typeface="+mn-cs"/>
            </a:rPr>
            <a:t>highest</a:t>
          </a:r>
        </a:p>
      </xdr:txBody>
    </xdr:sp>
    <xdr:clientData/>
  </xdr:twoCellAnchor>
  <xdr:twoCellAnchor>
    <xdr:from>
      <xdr:col>10</xdr:col>
      <xdr:colOff>408091</xdr:colOff>
      <xdr:row>4</xdr:row>
      <xdr:rowOff>72818</xdr:rowOff>
    </xdr:from>
    <xdr:to>
      <xdr:col>18</xdr:col>
      <xdr:colOff>71913</xdr:colOff>
      <xdr:row>10</xdr:row>
      <xdr:rowOff>31961</xdr:rowOff>
    </xdr:to>
    <xdr:sp macro="" textlink="">
      <xdr:nvSpPr>
        <xdr:cNvPr id="29" name="Rectangle: Rounded Corners 28">
          <a:extLst>
            <a:ext uri="{FF2B5EF4-FFF2-40B4-BE49-F238E27FC236}">
              <a16:creationId xmlns:a16="http://schemas.microsoft.com/office/drawing/2014/main" id="{D29D285E-1C45-4A9C-946C-B7D6B9BA636B}"/>
            </a:ext>
          </a:extLst>
        </xdr:cNvPr>
        <xdr:cNvSpPr/>
      </xdr:nvSpPr>
      <xdr:spPr>
        <a:xfrm>
          <a:off x="6537221" y="834818"/>
          <a:ext cx="4567127" cy="1102143"/>
        </a:xfrm>
        <a:prstGeom prst="round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a:solidFill>
                <a:schemeClr val="tx1"/>
              </a:solidFill>
              <a:latin typeface="Arial Black" panose="020B0A04020102020204" pitchFamily="34" charset="0"/>
              <a:ea typeface="+mn-ea"/>
              <a:cs typeface="+mn-cs"/>
            </a:rPr>
            <a:t>Job Role with</a:t>
          </a:r>
          <a:r>
            <a:rPr lang="en-US" sz="1400" baseline="0">
              <a:solidFill>
                <a:schemeClr val="tx1"/>
              </a:solidFill>
              <a:latin typeface="Arial Black" panose="020B0A04020102020204" pitchFamily="34" charset="0"/>
              <a:ea typeface="+mn-ea"/>
              <a:cs typeface="+mn-cs"/>
            </a:rPr>
            <a:t> the highest </a:t>
          </a:r>
        </a:p>
        <a:p>
          <a:pPr marL="0" marR="0" lvl="0" indent="0" algn="ctr" defTabSz="914400" eaLnBrk="1" fontAlgn="auto" latinLnBrk="0" hangingPunct="1">
            <a:lnSpc>
              <a:spcPct val="100000"/>
            </a:lnSpc>
            <a:spcBef>
              <a:spcPts val="0"/>
            </a:spcBef>
            <a:spcAft>
              <a:spcPts val="0"/>
            </a:spcAft>
            <a:buClrTx/>
            <a:buSzTx/>
            <a:buFontTx/>
            <a:buNone/>
            <a:tabLst/>
            <a:defRPr/>
          </a:pPr>
          <a:r>
            <a:rPr lang="en-US" sz="1400" baseline="0">
              <a:solidFill>
                <a:schemeClr val="tx1"/>
              </a:solidFill>
              <a:latin typeface="Arial Black" panose="020B0A04020102020204" pitchFamily="34" charset="0"/>
              <a:ea typeface="+mn-ea"/>
              <a:cs typeface="+mn-cs"/>
            </a:rPr>
            <a:t>Average Salary</a:t>
          </a:r>
          <a:endParaRPr lang="en-US" sz="1400">
            <a:solidFill>
              <a:schemeClr val="tx1"/>
            </a:solidFill>
            <a:latin typeface="Arial Black" panose="020B0A04020102020204" pitchFamily="34" charset="0"/>
            <a:ea typeface="+mn-ea"/>
            <a:cs typeface="+mn-cs"/>
          </a:endParaRPr>
        </a:p>
        <a:p>
          <a:pPr algn="ctr"/>
          <a:endParaRPr lang="en-US" sz="1100"/>
        </a:p>
      </xdr:txBody>
    </xdr:sp>
    <xdr:clientData/>
  </xdr:twoCellAnchor>
  <xdr:twoCellAnchor>
    <xdr:from>
      <xdr:col>6</xdr:col>
      <xdr:colOff>573533</xdr:colOff>
      <xdr:row>7</xdr:row>
      <xdr:rowOff>155721</xdr:rowOff>
    </xdr:from>
    <xdr:to>
      <xdr:col>9</xdr:col>
      <xdr:colOff>360621</xdr:colOff>
      <xdr:row>9</xdr:row>
      <xdr:rowOff>178133</xdr:rowOff>
    </xdr:to>
    <xdr:sp macro="" textlink="StateFullPivot!B2">
      <xdr:nvSpPr>
        <xdr:cNvPr id="30" name="TextBox 29">
          <a:extLst>
            <a:ext uri="{FF2B5EF4-FFF2-40B4-BE49-F238E27FC236}">
              <a16:creationId xmlns:a16="http://schemas.microsoft.com/office/drawing/2014/main" id="{1555971D-8BA0-4DAA-81B1-FDB061D7B9C6}"/>
            </a:ext>
          </a:extLst>
        </xdr:cNvPr>
        <xdr:cNvSpPr txBox="1"/>
      </xdr:nvSpPr>
      <xdr:spPr>
        <a:xfrm>
          <a:off x="4247462" y="1489221"/>
          <a:ext cx="1624052" cy="403412"/>
        </a:xfrm>
        <a:prstGeom prst="rect">
          <a:avLst/>
        </a:prstGeom>
        <a:solidFill>
          <a:srgbClr val="FF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38079B9-ACDA-4BBB-989B-4AFBFE385D27}" type="TxLink">
            <a:rPr lang="en-US" sz="2000" b="0" i="0" u="none" strike="noStrike">
              <a:solidFill>
                <a:srgbClr val="000000"/>
              </a:solidFill>
              <a:latin typeface="Arial Black" panose="020B0A04020102020204" pitchFamily="34" charset="0"/>
              <a:ea typeface="+mn-ea"/>
              <a:cs typeface="Calibri"/>
            </a:rPr>
            <a:pPr marL="0" indent="0" algn="ctr"/>
            <a:t> 31 </a:t>
          </a:fld>
          <a:endParaRPr lang="en-US" sz="4000" b="1" i="0" u="none" strike="noStrike">
            <a:solidFill>
              <a:schemeClr val="tx1"/>
            </a:solidFill>
            <a:latin typeface="Arial Black" panose="020B0A04020102020204" pitchFamily="34" charset="0"/>
            <a:ea typeface="+mn-ea"/>
            <a:cs typeface="Calibri"/>
          </a:endParaRPr>
        </a:p>
      </xdr:txBody>
    </xdr:sp>
    <xdr:clientData/>
  </xdr:twoCellAnchor>
  <xdr:twoCellAnchor>
    <xdr:from>
      <xdr:col>10</xdr:col>
      <xdr:colOff>583408</xdr:colOff>
      <xdr:row>7</xdr:row>
      <xdr:rowOff>122215</xdr:rowOff>
    </xdr:from>
    <xdr:to>
      <xdr:col>14</xdr:col>
      <xdr:colOff>381000</xdr:colOff>
      <xdr:row>9</xdr:row>
      <xdr:rowOff>144627</xdr:rowOff>
    </xdr:to>
    <xdr:sp macro="" textlink="RolePivot!A2">
      <xdr:nvSpPr>
        <xdr:cNvPr id="31" name="TextBox 30">
          <a:extLst>
            <a:ext uri="{FF2B5EF4-FFF2-40B4-BE49-F238E27FC236}">
              <a16:creationId xmlns:a16="http://schemas.microsoft.com/office/drawing/2014/main" id="{F80FABAF-2EB2-4DFC-BA38-A8871D76BDA3}"/>
            </a:ext>
          </a:extLst>
        </xdr:cNvPr>
        <xdr:cNvSpPr txBox="1"/>
      </xdr:nvSpPr>
      <xdr:spPr>
        <a:xfrm>
          <a:off x="6679408" y="1455715"/>
          <a:ext cx="2235992" cy="403412"/>
        </a:xfrm>
        <a:prstGeom prst="rect">
          <a:avLst/>
        </a:prstGeom>
        <a:solidFill>
          <a:srgbClr val="FF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97946F4-20AB-42C7-B1C9-1FEC9EEBB364}" type="TxLink">
            <a:rPr lang="en-US" sz="2000" b="0" i="0" u="none" strike="noStrike">
              <a:solidFill>
                <a:srgbClr val="000000"/>
              </a:solidFill>
              <a:latin typeface="Arial Black" panose="020B0A04020102020204" pitchFamily="34" charset="0"/>
              <a:cs typeface="Calibri"/>
            </a:rPr>
            <a:pPr algn="ctr"/>
            <a:t>Data Scientist</a:t>
          </a:fld>
          <a:endParaRPr lang="en-US" sz="2000" b="1">
            <a:solidFill>
              <a:schemeClr val="tx1"/>
            </a:solidFill>
            <a:latin typeface="Arial Black" panose="020B0A04020102020204" pitchFamily="34" charset="0"/>
          </a:endParaRPr>
        </a:p>
      </xdr:txBody>
    </xdr:sp>
    <xdr:clientData/>
  </xdr:twoCellAnchor>
  <xdr:twoCellAnchor>
    <xdr:from>
      <xdr:col>14</xdr:col>
      <xdr:colOff>536762</xdr:colOff>
      <xdr:row>7</xdr:row>
      <xdr:rowOff>125463</xdr:rowOff>
    </xdr:from>
    <xdr:to>
      <xdr:col>17</xdr:col>
      <xdr:colOff>553916</xdr:colOff>
      <xdr:row>9</xdr:row>
      <xdr:rowOff>147875</xdr:rowOff>
    </xdr:to>
    <xdr:sp macro="" textlink="RolePivot!D2">
      <xdr:nvSpPr>
        <xdr:cNvPr id="32" name="TextBox 31">
          <a:extLst>
            <a:ext uri="{FF2B5EF4-FFF2-40B4-BE49-F238E27FC236}">
              <a16:creationId xmlns:a16="http://schemas.microsoft.com/office/drawing/2014/main" id="{13781F8D-C2D0-4F97-8752-DF50E7E45E71}"/>
            </a:ext>
          </a:extLst>
        </xdr:cNvPr>
        <xdr:cNvSpPr txBox="1"/>
      </xdr:nvSpPr>
      <xdr:spPr>
        <a:xfrm>
          <a:off x="9071162" y="1458963"/>
          <a:ext cx="1845954" cy="403412"/>
        </a:xfrm>
        <a:prstGeom prst="rect">
          <a:avLst/>
        </a:prstGeom>
        <a:solidFill>
          <a:srgbClr val="FF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32D7BA0-F3C1-4541-8449-74208F74F72B}" type="TxLink">
            <a:rPr lang="en-US" sz="2000" b="0" i="0" u="none" strike="noStrike">
              <a:solidFill>
                <a:srgbClr val="000000"/>
              </a:solidFill>
              <a:latin typeface="Arial Black" panose="020B0A04020102020204" pitchFamily="34" charset="0"/>
              <a:ea typeface="+mn-ea"/>
              <a:cs typeface="Calibri"/>
            </a:rPr>
            <a:pPr marL="0" indent="0" algn="ctr"/>
            <a:t> 149,476.19 </a:t>
          </a:fld>
          <a:endParaRPr lang="en-US" sz="2000" b="1" i="0" u="none" strike="noStrike">
            <a:solidFill>
              <a:schemeClr val="tx1"/>
            </a:solidFill>
            <a:latin typeface="Arial Black" panose="020B0A04020102020204" pitchFamily="34" charset="0"/>
            <a:ea typeface="+mn-ea"/>
            <a:cs typeface="Calibri"/>
          </a:endParaRPr>
        </a:p>
      </xdr:txBody>
    </xdr:sp>
    <xdr:clientData/>
  </xdr:twoCellAnchor>
  <xdr:twoCellAnchor>
    <xdr:from>
      <xdr:col>18</xdr:col>
      <xdr:colOff>308722</xdr:colOff>
      <xdr:row>7</xdr:row>
      <xdr:rowOff>117102</xdr:rowOff>
    </xdr:from>
    <xdr:to>
      <xdr:col>21</xdr:col>
      <xdr:colOff>485775</xdr:colOff>
      <xdr:row>9</xdr:row>
      <xdr:rowOff>139514</xdr:rowOff>
    </xdr:to>
    <xdr:sp macro="" textlink="SizePivot!A2">
      <xdr:nvSpPr>
        <xdr:cNvPr id="33" name="TextBox 32">
          <a:extLst>
            <a:ext uri="{FF2B5EF4-FFF2-40B4-BE49-F238E27FC236}">
              <a16:creationId xmlns:a16="http://schemas.microsoft.com/office/drawing/2014/main" id="{E13A20AB-F32A-44F2-895D-15E0841F2BD0}"/>
            </a:ext>
          </a:extLst>
        </xdr:cNvPr>
        <xdr:cNvSpPr txBox="1"/>
      </xdr:nvSpPr>
      <xdr:spPr>
        <a:xfrm>
          <a:off x="11281522" y="1450602"/>
          <a:ext cx="2005853" cy="403412"/>
        </a:xfrm>
        <a:prstGeom prst="rect">
          <a:avLst/>
        </a:prstGeom>
        <a:solidFill>
          <a:srgbClr val="FF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6BAB7DD-FC0D-4D9F-A192-6D1878A34C10}" type="TxLink">
            <a:rPr lang="en-US" sz="2000" b="0" i="0" u="none" strike="noStrike">
              <a:solidFill>
                <a:srgbClr val="000000"/>
              </a:solidFill>
              <a:latin typeface="Arial Black" panose="020B0A04020102020204" pitchFamily="34" charset="0"/>
              <a:cs typeface="Calibri"/>
            </a:rPr>
            <a:pPr algn="ctr"/>
            <a:t>1001 to 5000 employees</a:t>
          </a:fld>
          <a:endParaRPr lang="en-US" sz="2000" b="1">
            <a:solidFill>
              <a:schemeClr val="tx1"/>
            </a:solidFill>
            <a:latin typeface="Arial Black" panose="020B0A04020102020204" pitchFamily="34" charset="0"/>
          </a:endParaRPr>
        </a:p>
      </xdr:txBody>
    </xdr:sp>
    <xdr:clientData/>
  </xdr:twoCellAnchor>
  <xdr:twoCellAnchor>
    <xdr:from>
      <xdr:col>22</xdr:col>
      <xdr:colOff>110498</xdr:colOff>
      <xdr:row>7</xdr:row>
      <xdr:rowOff>125993</xdr:rowOff>
    </xdr:from>
    <xdr:to>
      <xdr:col>25</xdr:col>
      <xdr:colOff>210670</xdr:colOff>
      <xdr:row>9</xdr:row>
      <xdr:rowOff>148405</xdr:rowOff>
    </xdr:to>
    <xdr:sp macro="" textlink="SizePivot!D2">
      <xdr:nvSpPr>
        <xdr:cNvPr id="34" name="TextBox 33">
          <a:extLst>
            <a:ext uri="{FF2B5EF4-FFF2-40B4-BE49-F238E27FC236}">
              <a16:creationId xmlns:a16="http://schemas.microsoft.com/office/drawing/2014/main" id="{8345C83C-64DD-4842-9CA1-09F9BA0D1721}"/>
            </a:ext>
          </a:extLst>
        </xdr:cNvPr>
        <xdr:cNvSpPr txBox="1"/>
      </xdr:nvSpPr>
      <xdr:spPr>
        <a:xfrm>
          <a:off x="13521698" y="1459493"/>
          <a:ext cx="1928972" cy="403412"/>
        </a:xfrm>
        <a:prstGeom prst="rect">
          <a:avLst/>
        </a:prstGeom>
        <a:solidFill>
          <a:srgbClr val="FF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DF6A303-722A-4F23-A5C9-115B9F888CCE}" type="TxLink">
            <a:rPr lang="en-US" sz="2000" b="0" i="0" u="none" strike="noStrike">
              <a:solidFill>
                <a:srgbClr val="000000"/>
              </a:solidFill>
              <a:latin typeface="Arial Black" panose="020B0A04020102020204" pitchFamily="34" charset="0"/>
              <a:cs typeface="Calibri"/>
            </a:rPr>
            <a:pPr algn="ctr"/>
            <a:t> 156,827.59 </a:t>
          </a:fld>
          <a:endParaRPr lang="en-US" sz="2000" b="1">
            <a:solidFill>
              <a:schemeClr val="tx1"/>
            </a:solidFill>
            <a:latin typeface="Arial Black" panose="020B0A04020102020204" pitchFamily="34" charset="0"/>
          </a:endParaRPr>
        </a:p>
      </xdr:txBody>
    </xdr:sp>
    <xdr:clientData/>
  </xdr:twoCellAnchor>
  <xdr:twoCellAnchor>
    <xdr:from>
      <xdr:col>26</xdr:col>
      <xdr:colOff>3105</xdr:colOff>
      <xdr:row>0</xdr:row>
      <xdr:rowOff>0</xdr:rowOff>
    </xdr:from>
    <xdr:to>
      <xdr:col>39</xdr:col>
      <xdr:colOff>23811</xdr:colOff>
      <xdr:row>33</xdr:row>
      <xdr:rowOff>166686</xdr:rowOff>
    </xdr:to>
    <mc:AlternateContent xmlns:mc="http://schemas.openxmlformats.org/markup-compatibility/2006">
      <mc:Choice xmlns:cx4="http://schemas.microsoft.com/office/drawing/2016/5/10/chartex" xmlns="" Requires="cx4">
        <xdr:graphicFrame macro="">
          <xdr:nvGraphicFramePr>
            <xdr:cNvPr id="36" name="Chart 2">
              <a:extLst>
                <a:ext uri="{FF2B5EF4-FFF2-40B4-BE49-F238E27FC236}">
                  <a16:creationId xmlns:a16="http://schemas.microsoft.com/office/drawing/2014/main" id="{AD5E5421-1CD1-450B-849A-C1C28441D1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5" name="Rectangle 4"/>
            <xdr:cNvSpPr>
              <a:spLocks noTextEdit="1"/>
            </xdr:cNvSpPr>
          </xdr:nvSpPr>
          <xdr:spPr>
            <a:xfrm>
              <a:off x="16100355" y="0"/>
              <a:ext cx="8069331" cy="645318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dministrator" refreshedDate="45730.915182175922" createdVersion="6" refreshedVersion="6" minRefreshableVersion="3" recordCount="6">
  <cacheSource type="worksheet">
    <worksheetSource name="Sal_By_Role_Size_ref"/>
  </cacheSource>
  <cacheFields count="4">
    <cacheField name="Size" numFmtId="0">
      <sharedItems count="6">
        <s v="501 to 1000 employees"/>
        <s v="10000+ employees"/>
        <s v="201 to 500 employees"/>
        <s v="1001 to 5000 employees"/>
        <s v="51 to 200 employees"/>
        <s v="5001 to 10000 employees"/>
      </sharedItems>
    </cacheField>
    <cacheField name="Count" numFmtId="0">
      <sharedItems containsSemiMixedTypes="0" containsString="0" containsNumber="1" containsInteger="1" minValue="12" maxValue="45"/>
    </cacheField>
    <cacheField name="Avg Min Sal" numFmtId="0">
      <sharedItems containsSemiMixedTypes="0" containsString="0" containsNumber="1" minValue="83923.076923076922" maxValue="108375"/>
    </cacheField>
    <cacheField name="Avg Max Sal" numFmtId="0">
      <sharedItems containsSemiMixedTypes="0" containsString="0" containsNumber="1" minValue="125230.76923076923" maxValue="156827.58620689655"/>
    </cacheField>
  </cacheFields>
  <extLst>
    <ext xmlns:x14="http://schemas.microsoft.com/office/spreadsheetml/2009/9/main" uri="{725AE2AE-9491-48be-B2B4-4EB974FC3084}">
      <x14:pivotCacheDefinition pivotCacheId="572005529"/>
    </ext>
  </extLst>
</pivotCacheDefinition>
</file>

<file path=xl/pivotCache/pivotCacheDefinition2.xml><?xml version="1.0" encoding="utf-8"?>
<pivotCacheDefinition xmlns="http://schemas.openxmlformats.org/spreadsheetml/2006/main" xmlns:r="http://schemas.openxmlformats.org/officeDocument/2006/relationships" r:id="rId1" refreshedBy="Administrator" refreshedDate="45730.925518402779" createdVersion="6" refreshedVersion="6" minRefreshableVersion="3" recordCount="5">
  <cacheSource type="worksheet">
    <worksheetSource name="Sal_By_Role_Type_dup"/>
  </cacheSource>
  <cacheFields count="4">
    <cacheField name="Role Type" numFmtId="0">
      <sharedItems count="5">
        <s v="Data Scientist"/>
        <s v="Data Analyst"/>
        <s v="other"/>
        <s v="Data Engineer"/>
        <s v="Machine Learning Engineer"/>
      </sharedItems>
    </cacheField>
    <cacheField name="Count" numFmtId="0">
      <sharedItems containsSemiMixedTypes="0" containsString="0" containsNumber="1" containsInteger="1" minValue="7" maxValue="84" count="5">
        <n v="84"/>
        <n v="16"/>
        <n v="23"/>
        <n v="8"/>
        <n v="7"/>
      </sharedItems>
    </cacheField>
    <cacheField name="Avg Min Sal" numFmtId="0">
      <sharedItems containsSemiMixedTypes="0" containsString="0" containsNumber="1" minValue="84250" maxValue="100695.65217391304"/>
    </cacheField>
    <cacheField name="Avg Max Sal" numFmtId="0">
      <sharedItems containsSemiMixedTypes="0" containsString="0" containsNumber="1" minValue="121000" maxValue="149476.19047619047" count="5">
        <n v="149476.19047619047"/>
        <n v="146875"/>
        <n v="147565.21739130435"/>
        <n v="121000"/>
        <n v="144285.71428571429"/>
      </sharedItems>
    </cacheField>
  </cacheFields>
  <extLst>
    <ext xmlns:x14="http://schemas.microsoft.com/office/spreadsheetml/2009/9/main" uri="{725AE2AE-9491-48be-B2B4-4EB974FC3084}">
      <x14:pivotCacheDefinition pivotCacheId="2077985477"/>
    </ext>
  </extLst>
</pivotCacheDefinition>
</file>

<file path=xl/pivotCache/pivotCacheDefinition3.xml><?xml version="1.0" encoding="utf-8"?>
<pivotCacheDefinition xmlns="http://schemas.openxmlformats.org/spreadsheetml/2006/main" xmlns:r="http://schemas.openxmlformats.org/officeDocument/2006/relationships" r:id="rId1" refreshedBy="Administrator" refreshedDate="45730.941548379633" createdVersion="6" refreshedVersion="6" minRefreshableVersion="3" recordCount="25">
  <cacheSource type="worksheet">
    <worksheetSource name="Sal_By_State_ref"/>
  </cacheSource>
  <cacheFields count="4">
    <cacheField name="states.Full Name" numFmtId="0">
      <sharedItems count="25">
        <s v="Massachusetts"/>
        <s v="California"/>
        <s v="Virginia"/>
        <s v="Washington"/>
        <s v="Texas"/>
        <s v="New York"/>
        <s v="Colorado"/>
        <s v="Wisconsin"/>
        <s v="District of Columbia"/>
        <s v="New Hampshire"/>
        <s v="Florida"/>
        <s v="Indiana"/>
        <s v="Illinois"/>
        <s v="Maryland"/>
        <s v="Missouri"/>
        <s v="Mississippi"/>
        <s v="New Jersey"/>
        <s v="Oklahoma"/>
        <s v="Pennsylvania"/>
        <s v="Ohio"/>
        <s v="Michigan"/>
        <s v="Georgia"/>
        <s v="Delaware"/>
        <s v="Oregon"/>
        <s v="West Virginia"/>
      </sharedItems>
    </cacheField>
    <cacheField name="Count" numFmtId="0">
      <sharedItems containsSemiMixedTypes="0" containsString="0" containsNumber="1" containsInteger="1" minValue="1" maxValue="31" count="10">
        <n v="11"/>
        <n v="31"/>
        <n v="23"/>
        <n v="3"/>
        <n v="6"/>
        <n v="5"/>
        <n v="2"/>
        <n v="4"/>
        <n v="14"/>
        <n v="1"/>
      </sharedItems>
    </cacheField>
    <cacheField name="Avg Min Sal" numFmtId="0">
      <sharedItems containsSemiMixedTypes="0" containsString="0" containsNumber="1" containsInteger="1" minValue="31000" maxValue="212000" count="15">
        <n v="75000"/>
        <n v="31000"/>
        <n v="56000"/>
        <n v="99000"/>
        <n v="137000"/>
        <n v="79000"/>
        <n v="71000"/>
        <n v="101000"/>
        <n v="90000"/>
        <n v="80000"/>
        <n v="69000"/>
        <n v="124000"/>
        <n v="212000"/>
        <n v="128000"/>
        <n v="87000"/>
      </sharedItems>
    </cacheField>
    <cacheField name="Avg Max Sal" numFmtId="0">
      <sharedItems containsSemiMixedTypes="0" containsString="0" containsNumber="1" containsInteger="1" minValue="109000" maxValue="331000"/>
    </cacheField>
  </cacheFields>
  <extLst>
    <ext xmlns:x14="http://schemas.microsoft.com/office/spreadsheetml/2009/9/main" uri="{725AE2AE-9491-48be-B2B4-4EB974FC3084}">
      <x14:pivotCacheDefinition pivotCacheId="2579509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21"/>
    <n v="97523.809523809527"/>
    <n v="142285.71428571429"/>
  </r>
  <r>
    <x v="1"/>
    <n v="45"/>
    <n v="96222.222222222219"/>
    <n v="148711.11111111112"/>
  </r>
  <r>
    <x v="2"/>
    <n v="13"/>
    <n v="83923.076923076922"/>
    <n v="125230.76923076923"/>
  </r>
  <r>
    <x v="3"/>
    <n v="29"/>
    <n v="103103.44827586207"/>
    <n v="156827.58620689655"/>
  </r>
  <r>
    <x v="4"/>
    <n v="12"/>
    <n v="95416.666666666672"/>
    <n v="143583.33333333334"/>
  </r>
  <r>
    <x v="5"/>
    <n v="16"/>
    <n v="108375"/>
    <n v="15168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n v="99190.476190476184"/>
    <x v="0"/>
  </r>
  <r>
    <x v="1"/>
    <x v="1"/>
    <n v="95062.5"/>
    <x v="1"/>
  </r>
  <r>
    <x v="2"/>
    <x v="2"/>
    <n v="100695.65217391304"/>
    <x v="2"/>
  </r>
  <r>
    <x v="3"/>
    <x v="3"/>
    <n v="84250"/>
    <x v="3"/>
  </r>
  <r>
    <x v="4"/>
    <x v="4"/>
    <n v="93857.142857142855"/>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n v="171000"/>
  </r>
  <r>
    <x v="1"/>
    <x v="1"/>
    <x v="1"/>
    <n v="331000"/>
  </r>
  <r>
    <x v="2"/>
    <x v="2"/>
    <x v="1"/>
    <n v="225000"/>
  </r>
  <r>
    <x v="3"/>
    <x v="3"/>
    <x v="2"/>
    <n v="171000"/>
  </r>
  <r>
    <x v="4"/>
    <x v="4"/>
    <x v="2"/>
    <n v="225000"/>
  </r>
  <r>
    <x v="5"/>
    <x v="5"/>
    <x v="2"/>
    <n v="225000"/>
  </r>
  <r>
    <x v="6"/>
    <x v="3"/>
    <x v="3"/>
    <n v="167000"/>
  </r>
  <r>
    <x v="7"/>
    <x v="6"/>
    <x v="4"/>
    <n v="225000"/>
  </r>
  <r>
    <x v="8"/>
    <x v="6"/>
    <x v="3"/>
    <n v="163000"/>
  </r>
  <r>
    <x v="9"/>
    <x v="6"/>
    <x v="0"/>
    <n v="198000"/>
  </r>
  <r>
    <x v="10"/>
    <x v="7"/>
    <x v="5"/>
    <n v="132000"/>
  </r>
  <r>
    <x v="11"/>
    <x v="7"/>
    <x v="0"/>
    <n v="163000"/>
  </r>
  <r>
    <x v="12"/>
    <x v="7"/>
    <x v="6"/>
    <n v="165000"/>
  </r>
  <r>
    <x v="13"/>
    <x v="8"/>
    <x v="1"/>
    <n v="155000"/>
  </r>
  <r>
    <x v="14"/>
    <x v="6"/>
    <x v="5"/>
    <n v="198000"/>
  </r>
  <r>
    <x v="15"/>
    <x v="9"/>
    <x v="7"/>
    <n v="165000"/>
  </r>
  <r>
    <x v="16"/>
    <x v="9"/>
    <x v="8"/>
    <n v="109000"/>
  </r>
  <r>
    <x v="17"/>
    <x v="7"/>
    <x v="5"/>
    <n v="331000"/>
  </r>
  <r>
    <x v="18"/>
    <x v="6"/>
    <x v="9"/>
    <n v="165000"/>
  </r>
  <r>
    <x v="19"/>
    <x v="7"/>
    <x v="10"/>
    <n v="331000"/>
  </r>
  <r>
    <x v="20"/>
    <x v="6"/>
    <x v="11"/>
    <n v="225000"/>
  </r>
  <r>
    <x v="21"/>
    <x v="3"/>
    <x v="10"/>
    <n v="141000"/>
  </r>
  <r>
    <x v="22"/>
    <x v="9"/>
    <x v="12"/>
    <n v="331000"/>
  </r>
  <r>
    <x v="23"/>
    <x v="9"/>
    <x v="13"/>
    <n v="201000"/>
  </r>
  <r>
    <x v="24"/>
    <x v="9"/>
    <x v="14"/>
    <n v="14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7" firstHeaderRow="0" firstDataRow="1" firstDataCol="1"/>
  <pivotFields count="4">
    <pivotField axis="axisRow" showAll="0" sortType="descending">
      <items count="6">
        <item x="1"/>
        <item x="3"/>
        <item x="0"/>
        <item x="4"/>
        <item x="2"/>
        <item t="default"/>
      </items>
      <autoSortScope>
        <pivotArea dataOnly="0" outline="0" fieldPosition="0">
          <references count="1">
            <reference field="4294967294" count="1" selected="0">
              <x v="2"/>
            </reference>
          </references>
        </pivotArea>
      </autoSortScope>
    </pivotField>
    <pivotField dataField="1" showAll="0"/>
    <pivotField dataField="1" showAll="0"/>
    <pivotField dataField="1" showAll="0">
      <items count="6">
        <item x="3"/>
        <item x="4"/>
        <item x="1"/>
        <item x="2"/>
        <item x="0"/>
        <item t="default"/>
      </items>
    </pivotField>
  </pivotFields>
  <rowFields count="1">
    <field x="0"/>
  </rowFields>
  <rowItems count="6">
    <i>
      <x v="2"/>
    </i>
    <i>
      <x v="4"/>
    </i>
    <i>
      <x/>
    </i>
    <i>
      <x v="3"/>
    </i>
    <i>
      <x v="1"/>
    </i>
    <i t="grand">
      <x/>
    </i>
  </rowItems>
  <colFields count="1">
    <field x="-2"/>
  </colFields>
  <colItems count="3">
    <i>
      <x/>
    </i>
    <i i="1">
      <x v="1"/>
    </i>
    <i i="2">
      <x v="2"/>
    </i>
  </colItems>
  <dataFields count="3">
    <dataField name="Sum of Count" fld="1" baseField="0" baseItem="0"/>
    <dataField name="Sum of Avg Min Sal" fld="2" baseField="0" baseItem="0"/>
    <dataField name="Sum of Avg Max Sal" fld="3" baseField="0" baseItem="0"/>
  </dataFields>
  <formats count="2">
    <format dxfId="191">
      <pivotArea collapsedLevelsAreSubtotals="1" fieldPosition="0">
        <references count="2">
          <reference field="4294967294" count="2" selected="0">
            <x v="1"/>
            <x v="2"/>
          </reference>
          <reference field="0" count="0"/>
        </references>
      </pivotArea>
    </format>
    <format dxfId="190">
      <pivotArea dataOnly="0" labelOnly="1" outline="0" fieldPosition="0">
        <references count="1">
          <reference field="4294967294" count="2">
            <x v="1"/>
            <x v="2"/>
          </reference>
        </references>
      </pivotArea>
    </format>
  </formats>
  <chartFormats count="3">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3" series="1">
      <pivotArea type="data" outline="0" fieldPosition="0">
        <references count="1">
          <reference field="4294967294" count="1" selected="0">
            <x v="2"/>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D8" firstHeaderRow="0" firstDataRow="1" firstDataCol="1"/>
  <pivotFields count="4">
    <pivotField axis="axisRow" showAll="0" sortType="descending">
      <items count="7">
        <item x="1"/>
        <item x="3"/>
        <item x="2"/>
        <item x="5"/>
        <item x="0"/>
        <item x="4"/>
        <item t="default"/>
      </items>
      <autoSortScope>
        <pivotArea dataOnly="0" outline="0" fieldPosition="0">
          <references count="1">
            <reference field="4294967294" count="1" selected="0">
              <x v="2"/>
            </reference>
          </references>
        </pivotArea>
      </autoSortScope>
    </pivotField>
    <pivotField dataField="1" showAll="0"/>
    <pivotField dataField="1" showAll="0"/>
    <pivotField dataField="1" showAll="0"/>
  </pivotFields>
  <rowFields count="1">
    <field x="0"/>
  </rowFields>
  <rowItems count="7">
    <i>
      <x v="1"/>
    </i>
    <i>
      <x v="3"/>
    </i>
    <i>
      <x/>
    </i>
    <i>
      <x v="5"/>
    </i>
    <i>
      <x v="4"/>
    </i>
    <i>
      <x v="2"/>
    </i>
    <i t="grand">
      <x/>
    </i>
  </rowItems>
  <colFields count="1">
    <field x="-2"/>
  </colFields>
  <colItems count="3">
    <i>
      <x/>
    </i>
    <i i="1">
      <x v="1"/>
    </i>
    <i i="2">
      <x v="2"/>
    </i>
  </colItems>
  <dataFields count="3">
    <dataField name="Sum of Count" fld="1" baseField="0" baseItem="0"/>
    <dataField name="Sum of Avg Min Sal" fld="2" baseField="0" baseItem="0"/>
    <dataField name="Sum of Avg Max Sal" fld="3" baseField="0" baseItem="0"/>
  </dataFields>
  <formats count="1">
    <format dxfId="189">
      <pivotArea collapsedLevelsAreSubtotals="1" fieldPosition="0">
        <references count="2">
          <reference field="4294967294" count="2" selected="0">
            <x v="1"/>
            <x v="2"/>
          </reference>
          <reference field="0" count="0"/>
        </references>
      </pivotArea>
    </format>
  </formats>
  <chartFormats count="6">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2"/>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13" firstHeaderRow="1" firstDataRow="1" firstDataCol="1"/>
  <pivotFields count="4">
    <pivotField axis="axisRow" showAll="0" measureFilter="1" sortType="descending">
      <items count="26">
        <item x="1"/>
        <item x="6"/>
        <item x="22"/>
        <item x="8"/>
        <item x="10"/>
        <item x="21"/>
        <item x="12"/>
        <item x="11"/>
        <item x="13"/>
        <item x="0"/>
        <item x="20"/>
        <item x="15"/>
        <item x="14"/>
        <item x="9"/>
        <item x="16"/>
        <item x="5"/>
        <item x="19"/>
        <item x="17"/>
        <item x="23"/>
        <item x="18"/>
        <item x="4"/>
        <item x="2"/>
        <item x="3"/>
        <item x="24"/>
        <item x="7"/>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0"/>
  </rowFields>
  <rowItems count="12">
    <i>
      <x/>
    </i>
    <i>
      <x v="21"/>
    </i>
    <i>
      <x v="8"/>
    </i>
    <i>
      <x v="9"/>
    </i>
    <i>
      <x v="20"/>
    </i>
    <i>
      <x v="15"/>
    </i>
    <i>
      <x v="6"/>
    </i>
    <i>
      <x v="17"/>
    </i>
    <i>
      <x v="7"/>
    </i>
    <i>
      <x v="4"/>
    </i>
    <i>
      <x v="16"/>
    </i>
    <i t="grand">
      <x/>
    </i>
  </rowItems>
  <colItems count="1">
    <i/>
  </colItems>
  <dataFields count="1">
    <dataField name="Sum of Count" fld="1" baseField="0" baseItem="0"/>
  </dataFields>
  <formats count="17">
    <format dxfId="188">
      <pivotArea collapsedLevelsAreSubtotals="1" fieldPosition="0">
        <references count="1">
          <reference field="0" count="0"/>
        </references>
      </pivotArea>
    </format>
    <format dxfId="187">
      <pivotArea collapsedLevelsAreSubtotals="1" fieldPosition="0">
        <references count="1">
          <reference field="0" count="11">
            <x v="0"/>
            <x v="4"/>
            <x v="6"/>
            <x v="7"/>
            <x v="8"/>
            <x v="9"/>
            <x v="15"/>
            <x v="16"/>
            <x v="17"/>
            <x v="20"/>
            <x v="21"/>
          </reference>
        </references>
      </pivotArea>
    </format>
    <format dxfId="186">
      <pivotArea dataOnly="0" labelOnly="1" outline="0" axis="axisValues" fieldPosition="0"/>
    </format>
    <format dxfId="162">
      <pivotArea dataOnly="0" labelOnly="1" outline="0" axis="axisValues" fieldPosition="0"/>
    </format>
    <format dxfId="161">
      <pivotArea dataOnly="0" labelOnly="1" outline="0" axis="axisValues" fieldPosition="0"/>
    </format>
    <format dxfId="160">
      <pivotArea dataOnly="0" labelOnly="1" outline="0" axis="axisValues" fieldPosition="0"/>
    </format>
    <format dxfId="159">
      <pivotArea dataOnly="0" labelOnly="1" outline="0" axis="axisValues" fieldPosition="0"/>
    </format>
    <format dxfId="158">
      <pivotArea dataOnly="0" labelOnly="1" outline="0" axis="axisValues" fieldPosition="0"/>
    </format>
    <format dxfId="157">
      <pivotArea dataOnly="0" labelOnly="1" outline="0" axis="axisValues" fieldPosition="0"/>
    </format>
    <format dxfId="156">
      <pivotArea dataOnly="0" labelOnly="1" outline="0" axis="axisValues" fieldPosition="0"/>
    </format>
    <format dxfId="155">
      <pivotArea dataOnly="0" labelOnly="1" outline="0" axis="axisValues" fieldPosition="0"/>
    </format>
    <format dxfId="154">
      <pivotArea dataOnly="0" labelOnly="1" outline="0" axis="axisValues" fieldPosition="0"/>
    </format>
    <format dxfId="153">
      <pivotArea dataOnly="0" labelOnly="1" outline="0" axis="axisValues" fieldPosition="0"/>
    </format>
    <format dxfId="152">
      <pivotArea collapsedLevelsAreSubtotals="1" fieldPosition="0">
        <references count="1">
          <reference field="0" count="0"/>
        </references>
      </pivotArea>
    </format>
    <format dxfId="151">
      <pivotArea collapsedLevelsAreSubtotals="1" fieldPosition="0">
        <references count="1">
          <reference field="0" count="0"/>
        </references>
      </pivotArea>
    </format>
    <format dxfId="150">
      <pivotArea collapsedLevelsAreSubtotals="1" fieldPosition="0">
        <references count="1">
          <reference field="0" count="0"/>
        </references>
      </pivotArea>
    </format>
    <format dxfId="149">
      <pivotArea collapsedLevelsAreSubtotals="1" fieldPosition="0">
        <references count="1">
          <reference field="0" count="0"/>
        </references>
      </pivotArea>
    </format>
  </formats>
  <chartFormats count="10">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4"/>
          </reference>
        </references>
      </pivotArea>
    </chartFormat>
    <chartFormat chart="3" format="9">
      <pivotArea type="data" outline="0" fieldPosition="0">
        <references count="2">
          <reference field="4294967294" count="1" selected="0">
            <x v="0"/>
          </reference>
          <reference field="0" count="1" selected="0">
            <x v="6"/>
          </reference>
        </references>
      </pivotArea>
    </chartFormat>
    <chartFormat chart="3" format="10">
      <pivotArea type="data" outline="0" fieldPosition="0">
        <references count="2">
          <reference field="4294967294" count="1" selected="0">
            <x v="0"/>
          </reference>
          <reference field="0" count="1" selected="0">
            <x v="7"/>
          </reference>
        </references>
      </pivotArea>
    </chartFormat>
    <chartFormat chart="3" format="11">
      <pivotArea type="data" outline="0" fieldPosition="0">
        <references count="2">
          <reference field="4294967294" count="1" selected="0">
            <x v="0"/>
          </reference>
          <reference field="0" count="1" selected="0">
            <x v="8"/>
          </reference>
        </references>
      </pivotArea>
    </chartFormat>
    <chartFormat chart="3" format="12">
      <pivotArea type="data" outline="0" fieldPosition="0">
        <references count="2">
          <reference field="4294967294" count="1" selected="0">
            <x v="0"/>
          </reference>
          <reference field="0" count="1" selected="0">
            <x v="9"/>
          </reference>
        </references>
      </pivotArea>
    </chartFormat>
    <chartFormat chart="3" format="13">
      <pivotArea type="data" outline="0" fieldPosition="0">
        <references count="2">
          <reference field="4294967294" count="1" selected="0">
            <x v="0"/>
          </reference>
          <reference field="0" count="1" selected="0">
            <x v="15"/>
          </reference>
        </references>
      </pivotArea>
    </chartFormat>
    <chartFormat chart="3" format="14">
      <pivotArea type="data" outline="0" fieldPosition="0">
        <references count="2">
          <reference field="4294967294" count="1" selected="0">
            <x v="0"/>
          </reference>
          <reference field="0" count="1" selected="0">
            <x v="16"/>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filters count="1">
    <filter fld="0"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5" autoFormatId="0" applyNumberFormats="0" applyBorderFormats="0" applyFontFormats="1" applyPatternFormats="1" applyAlignmentFormats="0" applyWidthHeightFormats="0">
  <queryTableRefresh preserveSortFilterLayout="0" nextId="24">
    <queryTableFields count="23">
      <queryTableField id="1" name="index" tableColumnId="1"/>
      <queryTableField id="2" name="Job Title" tableColumnId="2"/>
      <queryTableField id="3" name="Salary Estimate" tableColumnId="3"/>
      <queryTableField id="4" name="Rating" tableColumnId="4"/>
      <queryTableField id="5" name="Company Name.1" tableColumnId="5"/>
      <queryTableField id="6" name="Location" tableColumnId="6"/>
      <queryTableField id="7" name="Headquarters" tableColumnId="7"/>
      <queryTableField id="8" name="Size" tableColumnId="8"/>
      <queryTableField id="9" name="Founded" tableColumnId="9"/>
      <queryTableField id="10" name="Type of ownership" tableColumnId="10"/>
      <queryTableField id="11" name="Industry" tableColumnId="11"/>
      <queryTableField id="12" name="Sector" tableColumnId="12"/>
      <queryTableField id="13" name="Revenue" tableColumnId="13"/>
      <queryTableField id="14" name="Competitors" tableColumnId="14"/>
      <queryTableField id="15" name="Min Salary" tableColumnId="15"/>
      <queryTableField id="16" name="Max Salary" tableColumnId="16"/>
      <queryTableField id="17" name="Role Type" tableColumnId="17"/>
      <queryTableField id="18" name="Location Correction" tableColumnId="18"/>
      <queryTableField id="19" name="State Abbreviation" tableColumnId="19"/>
      <queryTableField id="20" name="Minimum Company Size" tableColumnId="20"/>
      <queryTableField id="21" name="Maximum Company Size" tableColumnId="21"/>
      <queryTableField id="22" name="states.Full Name" tableColumnId="22"/>
      <queryTableField id="23" name="states.2-letter USPS" tableColumnId="23"/>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5">
    <queryTableFields count="4">
      <queryTableField id="1" name="Role Type" tableColumnId="5"/>
      <queryTableField id="2" name="Count" tableColumnId="6"/>
      <queryTableField id="3" name="Avg Min Sal" tableColumnId="7"/>
      <queryTableField id="4" name="Avg Max Sal" tableColumnId="8"/>
    </queryTableFields>
  </queryTableRefresh>
</queryTable>
</file>

<file path=xl/queryTables/queryTable3.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3">
    <queryTableFields count="2">
      <queryTableField id="1" name="Full Name" tableColumnId="3"/>
      <queryTableField id="2" name="2-letter USPS" tableColumnId="4"/>
    </queryTableFields>
  </queryTableRefresh>
</queryTable>
</file>

<file path=xl/queryTables/queryTable4.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5">
    <queryTableFields count="4">
      <queryTableField id="1" name="Size" tableColumnId="2"/>
      <queryTableField id="2" name="Count" tableColumnId="3"/>
      <queryTableField id="3" name="Avg Min Sal" tableColumnId="4"/>
      <queryTableField id="4" name="Avg Max Sal" tableColumnId="5"/>
    </queryTableFields>
  </queryTableRefresh>
</queryTable>
</file>

<file path=xl/queryTables/queryTable5.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5">
    <queryTableFields count="4">
      <queryTableField id="1" name="states.Full Name" tableColumnId="6"/>
      <queryTableField id="2" name="Count" tableColumnId="7"/>
      <queryTableField id="3" name="Avg Min Sal" tableColumnId="8"/>
      <queryTableField id="4" name="Avg Max Sal"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le_Type" sourceName="Role Type">
  <pivotTables>
    <pivotTable tabId="7" name="PivotTable1"/>
  </pivotTables>
  <data>
    <tabular pivotCacheId="2077985477">
      <items count="5">
        <i x="1" s="1"/>
        <i x="3"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8" name="PivotTable2"/>
  </pivotTables>
  <data>
    <tabular pivotCacheId="572005529" sortOrder="descending">
      <items count="6">
        <i x="4" s="1"/>
        <i x="0" s="1"/>
        <i x="5"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s.Full_Name" sourceName="states.Full Name">
  <pivotTables>
    <pivotTable tabId="9" name="PivotTable3"/>
  </pivotTables>
  <data>
    <tabular pivotCacheId="257950989">
      <items count="25">
        <i x="1" s="1"/>
        <i x="6" s="1"/>
        <i x="22" s="1"/>
        <i x="8" s="1"/>
        <i x="10" s="1"/>
        <i x="21" s="1"/>
        <i x="12" s="1"/>
        <i x="11" s="1"/>
        <i x="13" s="1"/>
        <i x="0" s="1"/>
        <i x="20" s="1"/>
        <i x="15" s="1"/>
        <i x="14" s="1"/>
        <i x="9" s="1"/>
        <i x="16" s="1"/>
        <i x="5" s="1"/>
        <i x="19" s="1"/>
        <i x="17" s="1"/>
        <i x="23" s="1"/>
        <i x="18" s="1"/>
        <i x="4" s="1"/>
        <i x="2" s="1"/>
        <i x="3" s="1"/>
        <i x="24"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le Type" cache="Slicer_Role_Type" caption="Role Type"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ize" cache="Slicer_Size" caption="Size"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tates.Full Name" cache="Slicer_states.Full_Name" caption="states.Full Name"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Role Type 1" cache="Slicer_Role_Type" caption="Role Type" style="SlicerStyleDark6" rowHeight="241300"/>
  <slicer name="Size 1" cache="Slicer_Size" caption="Size" style="SlicerStyleDark6" rowHeight="241300"/>
  <slicer name="states.Full Name 1" cache="Slicer_states.Full_Name" caption="states.Full Name" startItem="19"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id="1" name="Uncleaned_DS_jobs__2" displayName="Uncleaned_DS_jobs__2" ref="A1:W137" tableType="queryTable" totalsRowShown="0">
  <autoFilter ref="A1:W137"/>
  <tableColumns count="23">
    <tableColumn id="1" uniqueName="1" name="index" queryTableFieldId="1" dataDxfId="228"/>
    <tableColumn id="2" uniqueName="2" name="Job Title" queryTableFieldId="2" dataDxfId="227"/>
    <tableColumn id="3" uniqueName="3" name="Salary Estimate" queryTableFieldId="3" dataDxfId="226"/>
    <tableColumn id="4" uniqueName="4" name="Rating" queryTableFieldId="4" dataDxfId="225"/>
    <tableColumn id="5" uniqueName="5" name="Company Name.1" queryTableFieldId="5" dataDxfId="224"/>
    <tableColumn id="6" uniqueName="6" name="Location" queryTableFieldId="6" dataDxfId="223"/>
    <tableColumn id="7" uniqueName="7" name="Headquarters" queryTableFieldId="7" dataDxfId="222"/>
    <tableColumn id="8" uniqueName="8" name="Size" queryTableFieldId="8" dataDxfId="221"/>
    <tableColumn id="9" uniqueName="9" name="Founded" queryTableFieldId="9" dataDxfId="220"/>
    <tableColumn id="10" uniqueName="10" name="Type of ownership" queryTableFieldId="10" dataDxfId="219"/>
    <tableColumn id="11" uniqueName="11" name="Industry" queryTableFieldId="11" dataDxfId="218"/>
    <tableColumn id="12" uniqueName="12" name="Sector" queryTableFieldId="12" dataDxfId="217"/>
    <tableColumn id="13" uniqueName="13" name="Revenue" queryTableFieldId="13" dataDxfId="216"/>
    <tableColumn id="14" uniqueName="14" name="Competitors" queryTableFieldId="14" dataDxfId="215"/>
    <tableColumn id="15" uniqueName="15" name="Min Salary" queryTableFieldId="15" dataDxfId="214"/>
    <tableColumn id="16" uniqueName="16" name="Max Salary" queryTableFieldId="16" dataDxfId="213"/>
    <tableColumn id="17" uniqueName="17" name="Role Type" queryTableFieldId="17" dataDxfId="212"/>
    <tableColumn id="18" uniqueName="18" name="Location Correction" queryTableFieldId="18" dataDxfId="211"/>
    <tableColumn id="19" uniqueName="19" name="State Abbreviation" queryTableFieldId="19" dataDxfId="210"/>
    <tableColumn id="20" uniqueName="20" name="Minimum Company Size" queryTableFieldId="20" dataDxfId="209"/>
    <tableColumn id="21" uniqueName="21" name="Maximum Company Size" queryTableFieldId="21" dataDxfId="208"/>
    <tableColumn id="22" uniqueName="22" name="states.Full Name" queryTableFieldId="22" dataDxfId="207"/>
    <tableColumn id="23" uniqueName="23" name="states.2-letter USPS" queryTableFieldId="23" dataDxfId="206"/>
  </tableColumns>
  <tableStyleInfo name="TableStyleMedium7" showFirstColumn="0" showLastColumn="0" showRowStripes="1" showColumnStripes="0"/>
</table>
</file>

<file path=xl/tables/table2.xml><?xml version="1.0" encoding="utf-8"?>
<table xmlns="http://schemas.openxmlformats.org/spreadsheetml/2006/main" id="2" name="Sal_By_Role_Type_dup" displayName="Sal_By_Role_Type_dup" ref="A1:D6" tableType="queryTable" totalsRowShown="0">
  <autoFilter ref="A1:D6"/>
  <tableColumns count="4">
    <tableColumn id="5" uniqueName="5" name="Role Type" queryTableFieldId="1" dataDxfId="205"/>
    <tableColumn id="6" uniqueName="6" name="Count" queryTableFieldId="2" dataDxfId="204"/>
    <tableColumn id="7" uniqueName="7" name="Avg Min Sal" queryTableFieldId="3" dataDxfId="203"/>
    <tableColumn id="8" uniqueName="8" name="Avg Max Sal" queryTableFieldId="4" dataDxfId="202"/>
  </tableColumns>
  <tableStyleInfo name="TableStyleMedium7" showFirstColumn="0" showLastColumn="0" showRowStripes="1" showColumnStripes="0"/>
</table>
</file>

<file path=xl/tables/table3.xml><?xml version="1.0" encoding="utf-8"?>
<table xmlns="http://schemas.openxmlformats.org/spreadsheetml/2006/main" id="4" name="states" displayName="states" ref="A1:B52" tableType="queryTable" totalsRowShown="0">
  <autoFilter ref="A1:B52"/>
  <tableColumns count="2">
    <tableColumn id="3" uniqueName="3" name="Full Name" queryTableFieldId="1" dataDxfId="201"/>
    <tableColumn id="4" uniqueName="4" name="2-letter USPS" queryTableFieldId="2" dataDxfId="200"/>
  </tableColumns>
  <tableStyleInfo name="TableStyleMedium7" showFirstColumn="0" showLastColumn="0" showRowStripes="1" showColumnStripes="0"/>
</table>
</file>

<file path=xl/tables/table4.xml><?xml version="1.0" encoding="utf-8"?>
<table xmlns="http://schemas.openxmlformats.org/spreadsheetml/2006/main" id="3" name="Sal_By_Role_Size_ref" displayName="Sal_By_Role_Size_ref" ref="A1:D7" tableType="queryTable" totalsRowShown="0">
  <autoFilter ref="A1:D7"/>
  <tableColumns count="4">
    <tableColumn id="2" uniqueName="2" name="Size" queryTableFieldId="1" dataDxfId="199"/>
    <tableColumn id="3" uniqueName="3" name="Count" queryTableFieldId="2" dataDxfId="198"/>
    <tableColumn id="4" uniqueName="4" name="Avg Min Sal" queryTableFieldId="3" dataDxfId="197"/>
    <tableColumn id="5" uniqueName="5" name="Avg Max Sal" queryTableFieldId="4" dataDxfId="196"/>
  </tableColumns>
  <tableStyleInfo name="TableStyleMedium7" showFirstColumn="0" showLastColumn="0" showRowStripes="1" showColumnStripes="0"/>
</table>
</file>

<file path=xl/tables/table5.xml><?xml version="1.0" encoding="utf-8"?>
<table xmlns="http://schemas.openxmlformats.org/spreadsheetml/2006/main" id="5" name="Sal_By_State_ref" displayName="Sal_By_State_ref" ref="A1:D26" tableType="queryTable" totalsRowShown="0">
  <autoFilter ref="A1:D26"/>
  <tableColumns count="4">
    <tableColumn id="6" uniqueName="6" name="states.Full Name" queryTableFieldId="1" dataDxfId="195"/>
    <tableColumn id="7" uniqueName="7" name="Count" queryTableFieldId="2" dataDxfId="194"/>
    <tableColumn id="8" uniqueName="8" name="Avg Min Sal" queryTableFieldId="3" dataDxfId="193"/>
    <tableColumn id="9" uniqueName="9" name="Avg Max Sal" queryTableFieldId="4" dataDxfId="19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7"/>
  <sheetViews>
    <sheetView topLeftCell="A2" workbookViewId="0">
      <selection activeCell="A2" sqref="A2:W137"/>
    </sheetView>
  </sheetViews>
  <sheetFormatPr defaultRowHeight="15" x14ac:dyDescent="0.25"/>
  <cols>
    <col min="1" max="1" width="8.28515625" bestFit="1" customWidth="1"/>
    <col min="2" max="2" width="81.140625" bestFit="1" customWidth="1"/>
    <col min="3" max="3" width="16.85546875" bestFit="1" customWidth="1"/>
    <col min="4" max="4" width="8.85546875" bestFit="1" customWidth="1"/>
    <col min="5" max="5" width="48.42578125" bestFit="1" customWidth="1"/>
    <col min="6" max="6" width="17.7109375" bestFit="1" customWidth="1"/>
    <col min="7" max="7" width="26.42578125" bestFit="1" customWidth="1"/>
    <col min="8" max="8" width="23.42578125" bestFit="1" customWidth="1"/>
    <col min="9" max="9" width="11.140625" bestFit="1" customWidth="1"/>
    <col min="10" max="10" width="29.42578125" bestFit="1" customWidth="1"/>
    <col min="11" max="11" width="38.42578125" bestFit="1" customWidth="1"/>
    <col min="12" max="12" width="24.85546875" bestFit="1" customWidth="1"/>
    <col min="13" max="13" width="28.5703125" bestFit="1" customWidth="1"/>
    <col min="14" max="14" width="81.140625" bestFit="1" customWidth="1"/>
    <col min="15" max="15" width="12.5703125" bestFit="1" customWidth="1"/>
    <col min="16" max="16" width="12.85546875" bestFit="1" customWidth="1"/>
    <col min="17" max="17" width="25.28515625" bestFit="1" customWidth="1"/>
    <col min="18" max="18" width="20.7109375" bestFit="1" customWidth="1"/>
    <col min="19" max="19" width="20.140625" bestFit="1" customWidth="1"/>
    <col min="20" max="20" width="25.140625" bestFit="1" customWidth="1"/>
    <col min="21" max="21" width="25.42578125" bestFit="1" customWidth="1"/>
    <col min="22" max="22" width="18.7109375" bestFit="1" customWidth="1"/>
    <col min="23" max="23" width="21.140625" bestFit="1"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25">
      <c r="A2" s="1">
        <v>3</v>
      </c>
      <c r="B2" s="1" t="s">
        <v>23</v>
      </c>
      <c r="C2" s="1" t="s">
        <v>24</v>
      </c>
      <c r="D2" s="1">
        <v>3.5</v>
      </c>
      <c r="E2" s="1" t="s">
        <v>25</v>
      </c>
      <c r="F2" s="1" t="s">
        <v>26</v>
      </c>
      <c r="G2" s="1" t="s">
        <v>27</v>
      </c>
      <c r="H2" s="1" t="s">
        <v>28</v>
      </c>
      <c r="I2" s="1">
        <v>2000</v>
      </c>
      <c r="J2" s="1" t="s">
        <v>29</v>
      </c>
      <c r="K2" s="1" t="s">
        <v>30</v>
      </c>
      <c r="L2" s="1" t="s">
        <v>31</v>
      </c>
      <c r="M2" s="1" t="s">
        <v>32</v>
      </c>
      <c r="N2" s="1" t="s">
        <v>33</v>
      </c>
      <c r="O2" s="1" t="s">
        <v>34</v>
      </c>
      <c r="P2" s="1" t="s">
        <v>35</v>
      </c>
      <c r="Q2" s="1" t="s">
        <v>23</v>
      </c>
      <c r="R2" s="1" t="s">
        <v>36</v>
      </c>
      <c r="S2" s="1" t="s">
        <v>37</v>
      </c>
      <c r="T2" s="1" t="s">
        <v>38</v>
      </c>
      <c r="U2" s="1" t="s">
        <v>39</v>
      </c>
      <c r="V2" s="1" t="s">
        <v>40</v>
      </c>
      <c r="W2" s="1" t="s">
        <v>37</v>
      </c>
    </row>
    <row r="3" spans="1:23" x14ac:dyDescent="0.25">
      <c r="A3" s="1">
        <v>51</v>
      </c>
      <c r="B3" s="1" t="s">
        <v>23</v>
      </c>
      <c r="C3" s="1" t="s">
        <v>41</v>
      </c>
      <c r="D3" s="1">
        <v>3.7</v>
      </c>
      <c r="E3" s="1" t="s">
        <v>42</v>
      </c>
      <c r="F3" s="1" t="s">
        <v>43</v>
      </c>
      <c r="G3" s="1" t="s">
        <v>44</v>
      </c>
      <c r="H3" s="1" t="s">
        <v>45</v>
      </c>
      <c r="I3" s="1">
        <v>1781</v>
      </c>
      <c r="J3" s="1" t="s">
        <v>29</v>
      </c>
      <c r="K3" s="1" t="s">
        <v>46</v>
      </c>
      <c r="L3" s="1" t="s">
        <v>46</v>
      </c>
      <c r="M3" s="1" t="s">
        <v>47</v>
      </c>
      <c r="N3" s="1" t="s">
        <v>48</v>
      </c>
      <c r="O3" s="1" t="s">
        <v>49</v>
      </c>
      <c r="P3" s="1" t="s">
        <v>50</v>
      </c>
      <c r="Q3" s="1" t="s">
        <v>23</v>
      </c>
      <c r="R3" s="1" t="s">
        <v>51</v>
      </c>
      <c r="S3" s="1" t="s">
        <v>37</v>
      </c>
      <c r="T3" s="1" t="s">
        <v>52</v>
      </c>
      <c r="U3" s="1" t="s">
        <v>216</v>
      </c>
      <c r="V3" s="1" t="s">
        <v>40</v>
      </c>
      <c r="W3" s="1" t="s">
        <v>37</v>
      </c>
    </row>
    <row r="4" spans="1:23" x14ac:dyDescent="0.25">
      <c r="A4" s="1">
        <v>210</v>
      </c>
      <c r="B4" s="1" t="s">
        <v>23</v>
      </c>
      <c r="C4" s="1" t="s">
        <v>53</v>
      </c>
      <c r="D4" s="1">
        <v>3.4</v>
      </c>
      <c r="E4" s="1" t="s">
        <v>54</v>
      </c>
      <c r="F4" s="1" t="s">
        <v>26</v>
      </c>
      <c r="G4" s="1" t="s">
        <v>55</v>
      </c>
      <c r="H4" s="1" t="s">
        <v>56</v>
      </c>
      <c r="I4" s="1">
        <v>1990</v>
      </c>
      <c r="J4" s="1" t="s">
        <v>57</v>
      </c>
      <c r="K4" s="1" t="s">
        <v>58</v>
      </c>
      <c r="L4" s="1" t="s">
        <v>59</v>
      </c>
      <c r="M4" s="1" t="s">
        <v>32</v>
      </c>
      <c r="N4" s="1" t="s">
        <v>60</v>
      </c>
      <c r="O4" s="1" t="s">
        <v>61</v>
      </c>
      <c r="P4" s="1" t="s">
        <v>62</v>
      </c>
      <c r="Q4" s="1" t="s">
        <v>23</v>
      </c>
      <c r="R4" s="1" t="s">
        <v>36</v>
      </c>
      <c r="S4" s="1" t="s">
        <v>37</v>
      </c>
      <c r="T4" s="1" t="s">
        <v>63</v>
      </c>
      <c r="U4" s="1" t="s">
        <v>64</v>
      </c>
      <c r="V4" s="1" t="s">
        <v>40</v>
      </c>
      <c r="W4" s="1" t="s">
        <v>37</v>
      </c>
    </row>
    <row r="5" spans="1:23" x14ac:dyDescent="0.25">
      <c r="A5" s="1">
        <v>245</v>
      </c>
      <c r="B5" s="1" t="s">
        <v>23</v>
      </c>
      <c r="C5" s="1" t="s">
        <v>418</v>
      </c>
      <c r="D5" s="1">
        <v>3.7</v>
      </c>
      <c r="E5" s="1" t="s">
        <v>419</v>
      </c>
      <c r="F5" s="1" t="s">
        <v>43</v>
      </c>
      <c r="G5" s="1" t="s">
        <v>420</v>
      </c>
      <c r="H5" s="1" t="s">
        <v>45</v>
      </c>
      <c r="I5" s="1">
        <v>1973</v>
      </c>
      <c r="J5" s="1" t="s">
        <v>29</v>
      </c>
      <c r="K5" s="1" t="s">
        <v>46</v>
      </c>
      <c r="L5" s="1" t="s">
        <v>46</v>
      </c>
      <c r="M5" s="1" t="s">
        <v>47</v>
      </c>
      <c r="N5" s="1" t="s">
        <v>421</v>
      </c>
      <c r="O5" s="1" t="s">
        <v>265</v>
      </c>
      <c r="P5" s="1" t="s">
        <v>422</v>
      </c>
      <c r="Q5" s="1" t="s">
        <v>23</v>
      </c>
      <c r="R5" s="1" t="s">
        <v>51</v>
      </c>
      <c r="S5" s="1" t="s">
        <v>37</v>
      </c>
      <c r="T5" s="1" t="s">
        <v>52</v>
      </c>
      <c r="U5" s="1" t="s">
        <v>216</v>
      </c>
      <c r="V5" s="1" t="s">
        <v>40</v>
      </c>
      <c r="W5" s="1" t="s">
        <v>37</v>
      </c>
    </row>
    <row r="6" spans="1:23" x14ac:dyDescent="0.25">
      <c r="A6" s="1">
        <v>271</v>
      </c>
      <c r="B6" s="1" t="s">
        <v>448</v>
      </c>
      <c r="C6" s="1" t="s">
        <v>441</v>
      </c>
      <c r="D6" s="1">
        <v>4.0999999999999996</v>
      </c>
      <c r="E6" s="1" t="s">
        <v>449</v>
      </c>
      <c r="F6" s="1" t="s">
        <v>450</v>
      </c>
      <c r="G6" s="1" t="s">
        <v>450</v>
      </c>
      <c r="H6" s="1" t="s">
        <v>89</v>
      </c>
      <c r="I6" s="1">
        <v>1981</v>
      </c>
      <c r="J6" s="1" t="s">
        <v>29</v>
      </c>
      <c r="K6" s="1" t="s">
        <v>46</v>
      </c>
      <c r="L6" s="1" t="s">
        <v>46</v>
      </c>
      <c r="M6" s="1" t="s">
        <v>32</v>
      </c>
      <c r="N6" s="1" t="s">
        <v>451</v>
      </c>
      <c r="O6" s="1" t="s">
        <v>443</v>
      </c>
      <c r="P6" s="1" t="s">
        <v>444</v>
      </c>
      <c r="Q6" s="1" t="s">
        <v>112</v>
      </c>
      <c r="R6" s="1" t="s">
        <v>452</v>
      </c>
      <c r="S6" s="1" t="s">
        <v>37</v>
      </c>
      <c r="T6" s="1" t="s">
        <v>92</v>
      </c>
      <c r="U6" s="1" t="s">
        <v>93</v>
      </c>
      <c r="V6" s="1" t="s">
        <v>40</v>
      </c>
      <c r="W6" s="1" t="s">
        <v>37</v>
      </c>
    </row>
    <row r="7" spans="1:23" x14ac:dyDescent="0.25">
      <c r="A7" s="1">
        <v>328</v>
      </c>
      <c r="B7" s="1" t="s">
        <v>23</v>
      </c>
      <c r="C7" s="1" t="s">
        <v>489</v>
      </c>
      <c r="D7" s="1">
        <v>3.4</v>
      </c>
      <c r="E7" s="1" t="s">
        <v>490</v>
      </c>
      <c r="F7" s="1" t="s">
        <v>330</v>
      </c>
      <c r="G7" s="1" t="s">
        <v>491</v>
      </c>
      <c r="H7" s="1" t="s">
        <v>115</v>
      </c>
      <c r="I7" s="1">
        <v>1984</v>
      </c>
      <c r="J7" s="1" t="s">
        <v>82</v>
      </c>
      <c r="K7" s="1" t="s">
        <v>70</v>
      </c>
      <c r="L7" s="1" t="s">
        <v>71</v>
      </c>
      <c r="M7" s="1" t="s">
        <v>248</v>
      </c>
      <c r="N7" s="1" t="s">
        <v>492</v>
      </c>
      <c r="O7" s="1" t="s">
        <v>61</v>
      </c>
      <c r="P7" s="1" t="s">
        <v>493</v>
      </c>
      <c r="Q7" s="1" t="s">
        <v>23</v>
      </c>
      <c r="R7" s="1" t="s">
        <v>494</v>
      </c>
      <c r="S7" s="1" t="s">
        <v>37</v>
      </c>
      <c r="T7" s="1" t="s">
        <v>305</v>
      </c>
      <c r="U7" s="1" t="s">
        <v>306</v>
      </c>
      <c r="V7" s="1" t="s">
        <v>40</v>
      </c>
      <c r="W7" s="1" t="s">
        <v>37</v>
      </c>
    </row>
    <row r="8" spans="1:23" x14ac:dyDescent="0.25">
      <c r="A8" s="1">
        <v>365</v>
      </c>
      <c r="B8" s="1" t="s">
        <v>23</v>
      </c>
      <c r="C8" s="1" t="s">
        <v>519</v>
      </c>
      <c r="D8" s="1">
        <v>3.7</v>
      </c>
      <c r="E8" s="1" t="s">
        <v>42</v>
      </c>
      <c r="F8" s="1" t="s">
        <v>43</v>
      </c>
      <c r="G8" s="1" t="s">
        <v>44</v>
      </c>
      <c r="H8" s="1" t="s">
        <v>45</v>
      </c>
      <c r="I8" s="1">
        <v>1781</v>
      </c>
      <c r="J8" s="1" t="s">
        <v>29</v>
      </c>
      <c r="K8" s="1" t="s">
        <v>46</v>
      </c>
      <c r="L8" s="1" t="s">
        <v>46</v>
      </c>
      <c r="M8" s="1" t="s">
        <v>47</v>
      </c>
      <c r="N8" s="1" t="s">
        <v>48</v>
      </c>
      <c r="O8" s="1" t="s">
        <v>520</v>
      </c>
      <c r="P8" s="1" t="s">
        <v>521</v>
      </c>
      <c r="Q8" s="1" t="s">
        <v>23</v>
      </c>
      <c r="R8" s="1" t="s">
        <v>51</v>
      </c>
      <c r="S8" s="1" t="s">
        <v>37</v>
      </c>
      <c r="T8" s="1" t="s">
        <v>52</v>
      </c>
      <c r="U8" s="1" t="s">
        <v>216</v>
      </c>
      <c r="V8" s="1" t="s">
        <v>40</v>
      </c>
      <c r="W8" s="1" t="s">
        <v>37</v>
      </c>
    </row>
    <row r="9" spans="1:23" x14ac:dyDescent="0.25">
      <c r="A9" s="1">
        <v>492</v>
      </c>
      <c r="B9" s="1" t="s">
        <v>23</v>
      </c>
      <c r="C9" s="1" t="s">
        <v>574</v>
      </c>
      <c r="D9" s="1">
        <v>3.4</v>
      </c>
      <c r="E9" s="1" t="s">
        <v>54</v>
      </c>
      <c r="F9" s="1" t="s">
        <v>26</v>
      </c>
      <c r="G9" s="1" t="s">
        <v>55</v>
      </c>
      <c r="H9" s="1" t="s">
        <v>56</v>
      </c>
      <c r="I9" s="1">
        <v>1990</v>
      </c>
      <c r="J9" s="1" t="s">
        <v>57</v>
      </c>
      <c r="K9" s="1" t="s">
        <v>58</v>
      </c>
      <c r="L9" s="1" t="s">
        <v>59</v>
      </c>
      <c r="M9" s="1" t="s">
        <v>32</v>
      </c>
      <c r="N9" s="1" t="s">
        <v>60</v>
      </c>
      <c r="O9" s="1" t="s">
        <v>575</v>
      </c>
      <c r="P9" s="1" t="s">
        <v>576</v>
      </c>
      <c r="Q9" s="1" t="s">
        <v>23</v>
      </c>
      <c r="R9" s="1" t="s">
        <v>36</v>
      </c>
      <c r="S9" s="1" t="s">
        <v>37</v>
      </c>
      <c r="T9" s="1" t="s">
        <v>63</v>
      </c>
      <c r="U9" s="1" t="s">
        <v>64</v>
      </c>
      <c r="V9" s="1" t="s">
        <v>40</v>
      </c>
      <c r="W9" s="1" t="s">
        <v>37</v>
      </c>
    </row>
    <row r="10" spans="1:23" x14ac:dyDescent="0.25">
      <c r="A10" s="1">
        <v>583</v>
      </c>
      <c r="B10" s="1" t="s">
        <v>625</v>
      </c>
      <c r="C10" s="1" t="s">
        <v>618</v>
      </c>
      <c r="D10" s="1">
        <v>3.3</v>
      </c>
      <c r="E10" s="1" t="s">
        <v>259</v>
      </c>
      <c r="F10" s="1" t="s">
        <v>261</v>
      </c>
      <c r="G10" s="1" t="s">
        <v>261</v>
      </c>
      <c r="H10" s="1" t="s">
        <v>69</v>
      </c>
      <c r="I10" s="1">
        <v>1958</v>
      </c>
      <c r="J10" s="1" t="s">
        <v>252</v>
      </c>
      <c r="K10" s="1" t="s">
        <v>262</v>
      </c>
      <c r="L10" s="1" t="s">
        <v>263</v>
      </c>
      <c r="M10" s="1" t="s">
        <v>230</v>
      </c>
      <c r="N10" s="1" t="s">
        <v>264</v>
      </c>
      <c r="O10" s="1" t="s">
        <v>622</v>
      </c>
      <c r="P10" s="1" t="s">
        <v>623</v>
      </c>
      <c r="Q10" s="1" t="s">
        <v>23</v>
      </c>
      <c r="R10" s="1" t="s">
        <v>626</v>
      </c>
      <c r="S10" s="1" t="s">
        <v>37</v>
      </c>
      <c r="T10" s="1" t="s">
        <v>76</v>
      </c>
      <c r="U10" s="1" t="s">
        <v>77</v>
      </c>
      <c r="V10" s="1" t="s">
        <v>40</v>
      </c>
      <c r="W10" s="1" t="s">
        <v>37</v>
      </c>
    </row>
    <row r="11" spans="1:23" x14ac:dyDescent="0.25">
      <c r="A11" s="1">
        <v>614</v>
      </c>
      <c r="B11" s="1" t="s">
        <v>23</v>
      </c>
      <c r="C11" s="1" t="s">
        <v>638</v>
      </c>
      <c r="D11" s="1">
        <v>3.2</v>
      </c>
      <c r="E11" s="1" t="s">
        <v>639</v>
      </c>
      <c r="F11" s="1" t="s">
        <v>640</v>
      </c>
      <c r="G11" s="1" t="s">
        <v>366</v>
      </c>
      <c r="H11" s="1" t="s">
        <v>45</v>
      </c>
      <c r="I11" s="1">
        <v>1853</v>
      </c>
      <c r="J11" s="1" t="s">
        <v>82</v>
      </c>
      <c r="K11" s="1" t="s">
        <v>319</v>
      </c>
      <c r="L11" s="1" t="s">
        <v>320</v>
      </c>
      <c r="M11" s="1" t="s">
        <v>47</v>
      </c>
      <c r="N11" s="1" t="s">
        <v>641</v>
      </c>
      <c r="O11" s="1" t="s">
        <v>642</v>
      </c>
      <c r="P11" s="1" t="s">
        <v>466</v>
      </c>
      <c r="Q11" s="1" t="s">
        <v>23</v>
      </c>
      <c r="R11" s="1" t="s">
        <v>643</v>
      </c>
      <c r="S11" s="1" t="s">
        <v>37</v>
      </c>
      <c r="T11" s="1" t="s">
        <v>52</v>
      </c>
      <c r="U11" s="1" t="s">
        <v>216</v>
      </c>
      <c r="V11" s="1" t="s">
        <v>40</v>
      </c>
      <c r="W11" s="1" t="s">
        <v>37</v>
      </c>
    </row>
    <row r="12" spans="1:23" x14ac:dyDescent="0.25">
      <c r="A12" s="1">
        <v>666</v>
      </c>
      <c r="B12" s="1" t="s">
        <v>23</v>
      </c>
      <c r="C12" s="1" t="s">
        <v>654</v>
      </c>
      <c r="D12" s="1">
        <v>4</v>
      </c>
      <c r="E12" s="1" t="s">
        <v>657</v>
      </c>
      <c r="F12" s="1" t="s">
        <v>330</v>
      </c>
      <c r="G12" s="1" t="s">
        <v>43</v>
      </c>
      <c r="H12" s="1" t="s">
        <v>89</v>
      </c>
      <c r="I12" s="1">
        <v>2010</v>
      </c>
      <c r="J12" s="1" t="s">
        <v>29</v>
      </c>
      <c r="K12" s="1" t="s">
        <v>46</v>
      </c>
      <c r="L12" s="1" t="s">
        <v>46</v>
      </c>
      <c r="M12" s="1" t="s">
        <v>32</v>
      </c>
      <c r="N12" s="1" t="s">
        <v>658</v>
      </c>
      <c r="O12" s="1" t="s">
        <v>655</v>
      </c>
      <c r="P12" s="1" t="s">
        <v>656</v>
      </c>
      <c r="Q12" s="1" t="s">
        <v>23</v>
      </c>
      <c r="R12" s="1" t="s">
        <v>494</v>
      </c>
      <c r="S12" s="1" t="s">
        <v>37</v>
      </c>
      <c r="T12" s="1" t="s">
        <v>92</v>
      </c>
      <c r="U12" s="1" t="s">
        <v>93</v>
      </c>
      <c r="V12" s="1" t="s">
        <v>40</v>
      </c>
      <c r="W12" s="1" t="s">
        <v>37</v>
      </c>
    </row>
    <row r="13" spans="1:23" x14ac:dyDescent="0.25">
      <c r="A13" s="1">
        <v>8</v>
      </c>
      <c r="B13" s="1" t="s">
        <v>65</v>
      </c>
      <c r="C13" s="1" t="s">
        <v>24</v>
      </c>
      <c r="D13" s="1">
        <v>4.4000000000000004</v>
      </c>
      <c r="E13" s="1" t="s">
        <v>66</v>
      </c>
      <c r="F13" s="1" t="s">
        <v>67</v>
      </c>
      <c r="G13" s="1" t="s">
        <v>68</v>
      </c>
      <c r="H13" s="1" t="s">
        <v>69</v>
      </c>
      <c r="I13" s="1">
        <v>1983</v>
      </c>
      <c r="J13" s="1" t="s">
        <v>29</v>
      </c>
      <c r="K13" s="1" t="s">
        <v>70</v>
      </c>
      <c r="L13" s="1" t="s">
        <v>71</v>
      </c>
      <c r="M13" s="1" t="s">
        <v>72</v>
      </c>
      <c r="N13" s="1" t="s">
        <v>73</v>
      </c>
      <c r="O13" s="1" t="s">
        <v>34</v>
      </c>
      <c r="P13" s="1" t="s">
        <v>35</v>
      </c>
      <c r="Q13" s="1" t="s">
        <v>23</v>
      </c>
      <c r="R13" s="1" t="s">
        <v>74</v>
      </c>
      <c r="S13" s="1" t="s">
        <v>75</v>
      </c>
      <c r="T13" s="1" t="s">
        <v>76</v>
      </c>
      <c r="U13" s="1" t="s">
        <v>77</v>
      </c>
      <c r="V13" s="1" t="s">
        <v>78</v>
      </c>
      <c r="W13" s="1" t="s">
        <v>75</v>
      </c>
    </row>
    <row r="14" spans="1:23" x14ac:dyDescent="0.25">
      <c r="A14" s="1">
        <v>39</v>
      </c>
      <c r="B14" s="1" t="s">
        <v>79</v>
      </c>
      <c r="C14" s="1" t="s">
        <v>41</v>
      </c>
      <c r="D14" s="1">
        <v>3.4</v>
      </c>
      <c r="E14" s="1" t="s">
        <v>80</v>
      </c>
      <c r="F14" s="1" t="s">
        <v>81</v>
      </c>
      <c r="G14" s="1" t="s">
        <v>81</v>
      </c>
      <c r="H14" s="1" t="s">
        <v>28</v>
      </c>
      <c r="I14" s="1">
        <v>1966</v>
      </c>
      <c r="J14" s="1" t="s">
        <v>82</v>
      </c>
      <c r="K14" s="1" t="s">
        <v>83</v>
      </c>
      <c r="L14" s="1" t="s">
        <v>71</v>
      </c>
      <c r="M14" s="1" t="s">
        <v>32</v>
      </c>
      <c r="N14" s="1" t="s">
        <v>84</v>
      </c>
      <c r="O14" s="1" t="s">
        <v>49</v>
      </c>
      <c r="P14" s="1" t="s">
        <v>50</v>
      </c>
      <c r="Q14" s="1" t="s">
        <v>23</v>
      </c>
      <c r="R14" s="1" t="s">
        <v>85</v>
      </c>
      <c r="S14" s="1" t="s">
        <v>75</v>
      </c>
      <c r="T14" s="1" t="s">
        <v>38</v>
      </c>
      <c r="U14" s="1" t="s">
        <v>39</v>
      </c>
      <c r="V14" s="1" t="s">
        <v>78</v>
      </c>
      <c r="W14" s="1" t="s">
        <v>75</v>
      </c>
    </row>
    <row r="15" spans="1:23" x14ac:dyDescent="0.25">
      <c r="A15" s="1">
        <v>57</v>
      </c>
      <c r="B15" s="1" t="s">
        <v>86</v>
      </c>
      <c r="C15" s="1" t="s">
        <v>41</v>
      </c>
      <c r="D15" s="1">
        <v>4.0999999999999996</v>
      </c>
      <c r="E15" s="1" t="s">
        <v>87</v>
      </c>
      <c r="F15" s="1" t="s">
        <v>88</v>
      </c>
      <c r="G15" s="1" t="s">
        <v>88</v>
      </c>
      <c r="H15" s="1" t="s">
        <v>89</v>
      </c>
      <c r="I15" s="1">
        <v>2006</v>
      </c>
      <c r="J15" s="1" t="s">
        <v>29</v>
      </c>
      <c r="K15" s="1" t="s">
        <v>83</v>
      </c>
      <c r="L15" s="1" t="s">
        <v>71</v>
      </c>
      <c r="M15" s="1" t="s">
        <v>72</v>
      </c>
      <c r="N15" s="1" t="s">
        <v>90</v>
      </c>
      <c r="O15" s="1" t="s">
        <v>49</v>
      </c>
      <c r="P15" s="1" t="s">
        <v>50</v>
      </c>
      <c r="Q15" s="1" t="s">
        <v>23</v>
      </c>
      <c r="R15" s="1" t="s">
        <v>91</v>
      </c>
      <c r="S15" s="1" t="s">
        <v>75</v>
      </c>
      <c r="T15" s="1" t="s">
        <v>92</v>
      </c>
      <c r="U15" s="1" t="s">
        <v>93</v>
      </c>
      <c r="V15" s="1" t="s">
        <v>78</v>
      </c>
      <c r="W15" s="1" t="s">
        <v>75</v>
      </c>
    </row>
    <row r="16" spans="1:23" x14ac:dyDescent="0.25">
      <c r="A16" s="1">
        <v>64</v>
      </c>
      <c r="B16" s="1" t="s">
        <v>94</v>
      </c>
      <c r="C16" s="1" t="s">
        <v>95</v>
      </c>
      <c r="D16" s="1">
        <v>3.8</v>
      </c>
      <c r="E16" s="1" t="s">
        <v>96</v>
      </c>
      <c r="F16" s="1" t="s">
        <v>97</v>
      </c>
      <c r="G16" s="1" t="s">
        <v>97</v>
      </c>
      <c r="H16" s="1" t="s">
        <v>56</v>
      </c>
      <c r="I16" s="1">
        <v>1986</v>
      </c>
      <c r="J16" s="1" t="s">
        <v>57</v>
      </c>
      <c r="K16" s="1" t="s">
        <v>98</v>
      </c>
      <c r="L16" s="1" t="s">
        <v>31</v>
      </c>
      <c r="M16" s="1" t="s">
        <v>32</v>
      </c>
      <c r="N16" s="1" t="s">
        <v>99</v>
      </c>
      <c r="O16" s="1" t="s">
        <v>61</v>
      </c>
      <c r="P16" s="1" t="s">
        <v>50</v>
      </c>
      <c r="Q16" s="1" t="s">
        <v>100</v>
      </c>
      <c r="R16" s="1" t="s">
        <v>101</v>
      </c>
      <c r="S16" s="1" t="s">
        <v>75</v>
      </c>
      <c r="T16" s="1" t="s">
        <v>63</v>
      </c>
      <c r="U16" s="1" t="s">
        <v>64</v>
      </c>
      <c r="V16" s="1" t="s">
        <v>78</v>
      </c>
      <c r="W16" s="1" t="s">
        <v>75</v>
      </c>
    </row>
    <row r="17" spans="1:23" x14ac:dyDescent="0.25">
      <c r="A17" s="1">
        <v>67</v>
      </c>
      <c r="B17" s="1" t="s">
        <v>23</v>
      </c>
      <c r="C17" s="1" t="s">
        <v>95</v>
      </c>
      <c r="D17" s="1">
        <v>4</v>
      </c>
      <c r="E17" s="1" t="s">
        <v>102</v>
      </c>
      <c r="F17" s="1" t="s">
        <v>103</v>
      </c>
      <c r="G17" s="1" t="s">
        <v>104</v>
      </c>
      <c r="H17" s="1" t="s">
        <v>89</v>
      </c>
      <c r="I17" s="1">
        <v>2006</v>
      </c>
      <c r="J17" s="1" t="s">
        <v>82</v>
      </c>
      <c r="K17" s="1" t="s">
        <v>105</v>
      </c>
      <c r="L17" s="1" t="s">
        <v>71</v>
      </c>
      <c r="M17" s="1" t="s">
        <v>106</v>
      </c>
      <c r="N17" s="1" t="s">
        <v>107</v>
      </c>
      <c r="O17" s="1" t="s">
        <v>61</v>
      </c>
      <c r="P17" s="1" t="s">
        <v>50</v>
      </c>
      <c r="Q17" s="1" t="s">
        <v>23</v>
      </c>
      <c r="R17" s="1" t="s">
        <v>108</v>
      </c>
      <c r="S17" s="1" t="s">
        <v>75</v>
      </c>
      <c r="T17" s="1" t="s">
        <v>92</v>
      </c>
      <c r="U17" s="1" t="s">
        <v>93</v>
      </c>
      <c r="V17" s="1" t="s">
        <v>78</v>
      </c>
      <c r="W17" s="1" t="s">
        <v>75</v>
      </c>
    </row>
    <row r="18" spans="1:23" x14ac:dyDescent="0.25">
      <c r="A18" s="1">
        <v>95</v>
      </c>
      <c r="B18" s="1" t="s">
        <v>65</v>
      </c>
      <c r="C18" s="1" t="s">
        <v>109</v>
      </c>
      <c r="D18" s="1">
        <v>4.4000000000000004</v>
      </c>
      <c r="E18" s="1" t="s">
        <v>66</v>
      </c>
      <c r="F18" s="1" t="s">
        <v>67</v>
      </c>
      <c r="G18" s="1" t="s">
        <v>68</v>
      </c>
      <c r="H18" s="1" t="s">
        <v>69</v>
      </c>
      <c r="I18" s="1">
        <v>1983</v>
      </c>
      <c r="J18" s="1" t="s">
        <v>29</v>
      </c>
      <c r="K18" s="1" t="s">
        <v>70</v>
      </c>
      <c r="L18" s="1" t="s">
        <v>71</v>
      </c>
      <c r="M18" s="1" t="s">
        <v>72</v>
      </c>
      <c r="N18" s="1" t="s">
        <v>73</v>
      </c>
      <c r="O18" s="1" t="s">
        <v>110</v>
      </c>
      <c r="P18" s="1" t="s">
        <v>111</v>
      </c>
      <c r="Q18" s="1" t="s">
        <v>23</v>
      </c>
      <c r="R18" s="1" t="s">
        <v>74</v>
      </c>
      <c r="S18" s="1" t="s">
        <v>75</v>
      </c>
      <c r="T18" s="1" t="s">
        <v>76</v>
      </c>
      <c r="U18" s="1" t="s">
        <v>77</v>
      </c>
      <c r="V18" s="1" t="s">
        <v>78</v>
      </c>
      <c r="W18" s="1" t="s">
        <v>75</v>
      </c>
    </row>
    <row r="19" spans="1:23" x14ac:dyDescent="0.25">
      <c r="A19" s="1">
        <v>104</v>
      </c>
      <c r="B19" s="1" t="s">
        <v>217</v>
      </c>
      <c r="C19" s="1" t="s">
        <v>109</v>
      </c>
      <c r="D19" s="1">
        <v>4.4000000000000004</v>
      </c>
      <c r="E19" s="1" t="s">
        <v>66</v>
      </c>
      <c r="F19" s="1" t="s">
        <v>67</v>
      </c>
      <c r="G19" s="1" t="s">
        <v>68</v>
      </c>
      <c r="H19" s="1" t="s">
        <v>69</v>
      </c>
      <c r="I19" s="1">
        <v>1983</v>
      </c>
      <c r="J19" s="1" t="s">
        <v>29</v>
      </c>
      <c r="K19" s="1" t="s">
        <v>70</v>
      </c>
      <c r="L19" s="1" t="s">
        <v>71</v>
      </c>
      <c r="M19" s="1" t="s">
        <v>72</v>
      </c>
      <c r="N19" s="1" t="s">
        <v>73</v>
      </c>
      <c r="O19" s="1" t="s">
        <v>110</v>
      </c>
      <c r="P19" s="1" t="s">
        <v>111</v>
      </c>
      <c r="Q19" s="1" t="s">
        <v>23</v>
      </c>
      <c r="R19" s="1" t="s">
        <v>74</v>
      </c>
      <c r="S19" s="1" t="s">
        <v>75</v>
      </c>
      <c r="T19" s="1" t="s">
        <v>76</v>
      </c>
      <c r="U19" s="1" t="s">
        <v>77</v>
      </c>
      <c r="V19" s="1" t="s">
        <v>78</v>
      </c>
      <c r="W19" s="1" t="s">
        <v>75</v>
      </c>
    </row>
    <row r="20" spans="1:23" x14ac:dyDescent="0.25">
      <c r="A20" s="1">
        <v>160</v>
      </c>
      <c r="B20" s="1" t="s">
        <v>23</v>
      </c>
      <c r="C20" s="1" t="s">
        <v>218</v>
      </c>
      <c r="D20" s="1">
        <v>4.5</v>
      </c>
      <c r="E20" s="1" t="s">
        <v>219</v>
      </c>
      <c r="F20" s="1" t="s">
        <v>88</v>
      </c>
      <c r="G20" s="1" t="s">
        <v>88</v>
      </c>
      <c r="H20" s="1" t="s">
        <v>56</v>
      </c>
      <c r="I20" s="1">
        <v>2006</v>
      </c>
      <c r="J20" s="1" t="s">
        <v>82</v>
      </c>
      <c r="K20" s="1" t="s">
        <v>70</v>
      </c>
      <c r="L20" s="1" t="s">
        <v>71</v>
      </c>
      <c r="M20" s="1" t="s">
        <v>32</v>
      </c>
      <c r="N20" s="1" t="s">
        <v>220</v>
      </c>
      <c r="O20" s="1" t="s">
        <v>221</v>
      </c>
      <c r="P20" s="1" t="s">
        <v>222</v>
      </c>
      <c r="Q20" s="1" t="s">
        <v>23</v>
      </c>
      <c r="R20" s="1" t="s">
        <v>91</v>
      </c>
      <c r="S20" s="1" t="s">
        <v>75</v>
      </c>
      <c r="T20" s="1" t="s">
        <v>63</v>
      </c>
      <c r="U20" s="1" t="s">
        <v>64</v>
      </c>
      <c r="V20" s="1" t="s">
        <v>78</v>
      </c>
      <c r="W20" s="1" t="s">
        <v>75</v>
      </c>
    </row>
    <row r="21" spans="1:23" x14ac:dyDescent="0.25">
      <c r="A21" s="1">
        <v>172</v>
      </c>
      <c r="B21" s="1" t="s">
        <v>23</v>
      </c>
      <c r="C21" s="1" t="s">
        <v>218</v>
      </c>
      <c r="D21" s="1">
        <v>4.7</v>
      </c>
      <c r="E21" s="1" t="s">
        <v>223</v>
      </c>
      <c r="F21" s="1" t="s">
        <v>224</v>
      </c>
      <c r="G21" s="1" t="s">
        <v>224</v>
      </c>
      <c r="H21" s="1" t="s">
        <v>56</v>
      </c>
      <c r="I21" s="1">
        <v>2009</v>
      </c>
      <c r="J21" s="1" t="s">
        <v>82</v>
      </c>
      <c r="K21" s="1" t="s">
        <v>105</v>
      </c>
      <c r="L21" s="1" t="s">
        <v>71</v>
      </c>
      <c r="M21" s="1" t="s">
        <v>32</v>
      </c>
      <c r="N21" s="1" t="s">
        <v>225</v>
      </c>
      <c r="O21" s="1" t="s">
        <v>221</v>
      </c>
      <c r="P21" s="1" t="s">
        <v>222</v>
      </c>
      <c r="Q21" s="1" t="s">
        <v>23</v>
      </c>
      <c r="R21" s="1" t="s">
        <v>226</v>
      </c>
      <c r="S21" s="1" t="s">
        <v>75</v>
      </c>
      <c r="T21" s="1" t="s">
        <v>63</v>
      </c>
      <c r="U21" s="1" t="s">
        <v>64</v>
      </c>
      <c r="V21" s="1" t="s">
        <v>78</v>
      </c>
      <c r="W21" s="1" t="s">
        <v>75</v>
      </c>
    </row>
    <row r="22" spans="1:23" x14ac:dyDescent="0.25">
      <c r="A22" s="1">
        <v>174</v>
      </c>
      <c r="B22" s="1" t="s">
        <v>100</v>
      </c>
      <c r="C22" s="1" t="s">
        <v>218</v>
      </c>
      <c r="D22" s="1">
        <v>3.3</v>
      </c>
      <c r="E22" s="1" t="s">
        <v>227</v>
      </c>
      <c r="F22" s="1" t="s">
        <v>67</v>
      </c>
      <c r="G22" s="1" t="s">
        <v>67</v>
      </c>
      <c r="H22" s="1" t="s">
        <v>89</v>
      </c>
      <c r="I22" s="1">
        <v>1953</v>
      </c>
      <c r="J22" s="1" t="s">
        <v>57</v>
      </c>
      <c r="K22" s="1" t="s">
        <v>228</v>
      </c>
      <c r="L22" s="1" t="s">
        <v>229</v>
      </c>
      <c r="M22" s="1" t="s">
        <v>230</v>
      </c>
      <c r="N22" s="1" t="s">
        <v>231</v>
      </c>
      <c r="O22" s="1" t="s">
        <v>221</v>
      </c>
      <c r="P22" s="1" t="s">
        <v>222</v>
      </c>
      <c r="Q22" s="1" t="s">
        <v>100</v>
      </c>
      <c r="R22" s="1" t="s">
        <v>74</v>
      </c>
      <c r="S22" s="1" t="s">
        <v>75</v>
      </c>
      <c r="T22" s="1" t="s">
        <v>92</v>
      </c>
      <c r="U22" s="1" t="s">
        <v>93</v>
      </c>
      <c r="V22" s="1" t="s">
        <v>78</v>
      </c>
      <c r="W22" s="1" t="s">
        <v>75</v>
      </c>
    </row>
    <row r="23" spans="1:23" x14ac:dyDescent="0.25">
      <c r="A23" s="1">
        <v>186</v>
      </c>
      <c r="B23" s="1" t="s">
        <v>232</v>
      </c>
      <c r="C23" s="1" t="s">
        <v>233</v>
      </c>
      <c r="D23" s="1">
        <v>3.9</v>
      </c>
      <c r="E23" s="1" t="s">
        <v>234</v>
      </c>
      <c r="F23" s="1" t="s">
        <v>235</v>
      </c>
      <c r="G23" s="1" t="s">
        <v>235</v>
      </c>
      <c r="H23" s="1" t="s">
        <v>28</v>
      </c>
      <c r="I23" s="1">
        <v>2004</v>
      </c>
      <c r="J23" s="1" t="s">
        <v>29</v>
      </c>
      <c r="K23" s="1" t="s">
        <v>46</v>
      </c>
      <c r="L23" s="1" t="s">
        <v>46</v>
      </c>
      <c r="M23" s="1" t="s">
        <v>32</v>
      </c>
      <c r="N23" s="1" t="s">
        <v>236</v>
      </c>
      <c r="O23" s="1" t="s">
        <v>237</v>
      </c>
      <c r="P23" s="1" t="s">
        <v>238</v>
      </c>
      <c r="Q23" s="1" t="s">
        <v>112</v>
      </c>
      <c r="R23" s="1" t="s">
        <v>239</v>
      </c>
      <c r="S23" s="1" t="s">
        <v>75</v>
      </c>
      <c r="T23" s="1" t="s">
        <v>38</v>
      </c>
      <c r="U23" s="1" t="s">
        <v>39</v>
      </c>
      <c r="V23" s="1" t="s">
        <v>78</v>
      </c>
      <c r="W23" s="1" t="s">
        <v>75</v>
      </c>
    </row>
    <row r="24" spans="1:23" x14ac:dyDescent="0.25">
      <c r="A24" s="1">
        <v>268</v>
      </c>
      <c r="B24" s="1" t="s">
        <v>23</v>
      </c>
      <c r="C24" s="1" t="s">
        <v>441</v>
      </c>
      <c r="D24" s="1">
        <v>3.5</v>
      </c>
      <c r="E24" s="1" t="s">
        <v>445</v>
      </c>
      <c r="F24" s="1" t="s">
        <v>416</v>
      </c>
      <c r="G24" s="1" t="s">
        <v>416</v>
      </c>
      <c r="H24" s="1" t="s">
        <v>45</v>
      </c>
      <c r="I24" s="1">
        <v>1995</v>
      </c>
      <c r="J24" s="1" t="s">
        <v>29</v>
      </c>
      <c r="K24" s="1" t="s">
        <v>83</v>
      </c>
      <c r="L24" s="1" t="s">
        <v>71</v>
      </c>
      <c r="M24" s="1" t="s">
        <v>47</v>
      </c>
      <c r="N24" s="1" t="s">
        <v>446</v>
      </c>
      <c r="O24" s="1" t="s">
        <v>443</v>
      </c>
      <c r="P24" s="1" t="s">
        <v>444</v>
      </c>
      <c r="Q24" s="1" t="s">
        <v>23</v>
      </c>
      <c r="R24" s="1" t="s">
        <v>447</v>
      </c>
      <c r="S24" s="1" t="s">
        <v>75</v>
      </c>
      <c r="T24" s="1" t="s">
        <v>52</v>
      </c>
      <c r="U24" s="1" t="s">
        <v>216</v>
      </c>
      <c r="V24" s="1" t="s">
        <v>78</v>
      </c>
      <c r="W24" s="1" t="s">
        <v>75</v>
      </c>
    </row>
    <row r="25" spans="1:23" x14ac:dyDescent="0.25">
      <c r="A25" s="1">
        <v>275</v>
      </c>
      <c r="B25" s="1" t="s">
        <v>23</v>
      </c>
      <c r="C25" s="1" t="s">
        <v>441</v>
      </c>
      <c r="D25" s="1">
        <v>4.7</v>
      </c>
      <c r="E25" s="1" t="s">
        <v>453</v>
      </c>
      <c r="F25" s="1" t="s">
        <v>454</v>
      </c>
      <c r="G25" s="1" t="s">
        <v>454</v>
      </c>
      <c r="H25" s="1" t="s">
        <v>89</v>
      </c>
      <c r="I25" s="1">
        <v>1952</v>
      </c>
      <c r="J25" s="1" t="s">
        <v>263</v>
      </c>
      <c r="K25" s="1" t="s">
        <v>262</v>
      </c>
      <c r="L25" s="1" t="s">
        <v>263</v>
      </c>
      <c r="M25" s="1" t="s">
        <v>230</v>
      </c>
      <c r="N25" s="1" t="s">
        <v>455</v>
      </c>
      <c r="O25" s="1" t="s">
        <v>443</v>
      </c>
      <c r="P25" s="1" t="s">
        <v>444</v>
      </c>
      <c r="Q25" s="1" t="s">
        <v>23</v>
      </c>
      <c r="R25" s="1" t="s">
        <v>456</v>
      </c>
      <c r="S25" s="1" t="s">
        <v>75</v>
      </c>
      <c r="T25" s="1" t="s">
        <v>92</v>
      </c>
      <c r="U25" s="1" t="s">
        <v>93</v>
      </c>
      <c r="V25" s="1" t="s">
        <v>78</v>
      </c>
      <c r="W25" s="1" t="s">
        <v>75</v>
      </c>
    </row>
    <row r="26" spans="1:23" x14ac:dyDescent="0.25">
      <c r="A26" s="1">
        <v>283</v>
      </c>
      <c r="B26" s="1" t="s">
        <v>79</v>
      </c>
      <c r="C26" s="1" t="s">
        <v>465</v>
      </c>
      <c r="D26" s="1">
        <v>3.4</v>
      </c>
      <c r="E26" s="1" t="s">
        <v>80</v>
      </c>
      <c r="F26" s="1" t="s">
        <v>81</v>
      </c>
      <c r="G26" s="1" t="s">
        <v>81</v>
      </c>
      <c r="H26" s="1" t="s">
        <v>28</v>
      </c>
      <c r="I26" s="1">
        <v>1966</v>
      </c>
      <c r="J26" s="1" t="s">
        <v>82</v>
      </c>
      <c r="K26" s="1" t="s">
        <v>83</v>
      </c>
      <c r="L26" s="1" t="s">
        <v>71</v>
      </c>
      <c r="M26" s="1" t="s">
        <v>32</v>
      </c>
      <c r="N26" s="1" t="s">
        <v>84</v>
      </c>
      <c r="O26" s="1" t="s">
        <v>466</v>
      </c>
      <c r="P26" s="1" t="s">
        <v>467</v>
      </c>
      <c r="Q26" s="1" t="s">
        <v>23</v>
      </c>
      <c r="R26" s="1" t="s">
        <v>85</v>
      </c>
      <c r="S26" s="1" t="s">
        <v>75</v>
      </c>
      <c r="T26" s="1" t="s">
        <v>38</v>
      </c>
      <c r="U26" s="1" t="s">
        <v>39</v>
      </c>
      <c r="V26" s="1" t="s">
        <v>78</v>
      </c>
      <c r="W26" s="1" t="s">
        <v>75</v>
      </c>
    </row>
    <row r="27" spans="1:23" x14ac:dyDescent="0.25">
      <c r="A27" s="1">
        <v>293</v>
      </c>
      <c r="B27" s="1" t="s">
        <v>23</v>
      </c>
      <c r="C27" s="1" t="s">
        <v>465</v>
      </c>
      <c r="D27" s="1">
        <v>3.7</v>
      </c>
      <c r="E27" s="1" t="s">
        <v>473</v>
      </c>
      <c r="F27" s="1" t="s">
        <v>88</v>
      </c>
      <c r="G27" s="1" t="s">
        <v>303</v>
      </c>
      <c r="H27" s="1" t="s">
        <v>89</v>
      </c>
      <c r="I27" s="1">
        <v>1993</v>
      </c>
      <c r="J27" s="1" t="s">
        <v>29</v>
      </c>
      <c r="K27" s="1" t="s">
        <v>474</v>
      </c>
      <c r="L27" s="1" t="s">
        <v>475</v>
      </c>
      <c r="M27" s="1" t="s">
        <v>230</v>
      </c>
      <c r="N27" s="1" t="s">
        <v>476</v>
      </c>
      <c r="O27" s="1" t="s">
        <v>466</v>
      </c>
      <c r="P27" s="1" t="s">
        <v>467</v>
      </c>
      <c r="Q27" s="1" t="s">
        <v>23</v>
      </c>
      <c r="R27" s="1" t="s">
        <v>91</v>
      </c>
      <c r="S27" s="1" t="s">
        <v>75</v>
      </c>
      <c r="T27" s="1" t="s">
        <v>92</v>
      </c>
      <c r="U27" s="1" t="s">
        <v>93</v>
      </c>
      <c r="V27" s="1" t="s">
        <v>78</v>
      </c>
      <c r="W27" s="1" t="s">
        <v>75</v>
      </c>
    </row>
    <row r="28" spans="1:23" x14ac:dyDescent="0.25">
      <c r="A28" s="1">
        <v>340</v>
      </c>
      <c r="B28" s="1" t="s">
        <v>504</v>
      </c>
      <c r="C28" s="1" t="s">
        <v>489</v>
      </c>
      <c r="D28" s="1">
        <v>3.8</v>
      </c>
      <c r="E28" s="1" t="s">
        <v>96</v>
      </c>
      <c r="F28" s="1" t="s">
        <v>97</v>
      </c>
      <c r="G28" s="1" t="s">
        <v>97</v>
      </c>
      <c r="H28" s="1" t="s">
        <v>56</v>
      </c>
      <c r="I28" s="1">
        <v>1986</v>
      </c>
      <c r="J28" s="1" t="s">
        <v>57</v>
      </c>
      <c r="K28" s="1" t="s">
        <v>98</v>
      </c>
      <c r="L28" s="1" t="s">
        <v>31</v>
      </c>
      <c r="M28" s="1" t="s">
        <v>32</v>
      </c>
      <c r="N28" s="1" t="s">
        <v>99</v>
      </c>
      <c r="O28" s="1" t="s">
        <v>61</v>
      </c>
      <c r="P28" s="1" t="s">
        <v>493</v>
      </c>
      <c r="Q28" s="1" t="s">
        <v>100</v>
      </c>
      <c r="R28" s="1" t="s">
        <v>101</v>
      </c>
      <c r="S28" s="1" t="s">
        <v>75</v>
      </c>
      <c r="T28" s="1" t="s">
        <v>63</v>
      </c>
      <c r="U28" s="1" t="s">
        <v>64</v>
      </c>
      <c r="V28" s="1" t="s">
        <v>78</v>
      </c>
      <c r="W28" s="1" t="s">
        <v>75</v>
      </c>
    </row>
    <row r="29" spans="1:23" x14ac:dyDescent="0.25">
      <c r="A29" s="1">
        <v>347</v>
      </c>
      <c r="B29" s="1" t="s">
        <v>505</v>
      </c>
      <c r="C29" s="1" t="s">
        <v>506</v>
      </c>
      <c r="D29" s="1">
        <v>3.5</v>
      </c>
      <c r="E29" s="1" t="s">
        <v>507</v>
      </c>
      <c r="F29" s="1" t="s">
        <v>416</v>
      </c>
      <c r="G29" s="1" t="s">
        <v>416</v>
      </c>
      <c r="H29" s="1" t="s">
        <v>45</v>
      </c>
      <c r="I29" s="1">
        <v>1970</v>
      </c>
      <c r="J29" s="1" t="s">
        <v>29</v>
      </c>
      <c r="K29" s="1" t="s">
        <v>70</v>
      </c>
      <c r="L29" s="1" t="s">
        <v>71</v>
      </c>
      <c r="M29" s="1" t="s">
        <v>47</v>
      </c>
      <c r="N29" s="1" t="s">
        <v>508</v>
      </c>
      <c r="O29" s="1" t="s">
        <v>509</v>
      </c>
      <c r="P29" s="1" t="s">
        <v>510</v>
      </c>
      <c r="Q29" s="1" t="s">
        <v>113</v>
      </c>
      <c r="R29" s="1" t="s">
        <v>447</v>
      </c>
      <c r="S29" s="1" t="s">
        <v>75</v>
      </c>
      <c r="T29" s="1" t="s">
        <v>52</v>
      </c>
      <c r="U29" s="1" t="s">
        <v>216</v>
      </c>
      <c r="V29" s="1" t="s">
        <v>78</v>
      </c>
      <c r="W29" s="1" t="s">
        <v>75</v>
      </c>
    </row>
    <row r="30" spans="1:23" x14ac:dyDescent="0.25">
      <c r="A30" s="1">
        <v>391</v>
      </c>
      <c r="B30" s="1" t="s">
        <v>529</v>
      </c>
      <c r="C30" s="1" t="s">
        <v>526</v>
      </c>
      <c r="D30" s="1">
        <v>4.0999999999999996</v>
      </c>
      <c r="E30" s="1" t="s">
        <v>530</v>
      </c>
      <c r="F30" s="1" t="s">
        <v>531</v>
      </c>
      <c r="G30" s="1" t="s">
        <v>532</v>
      </c>
      <c r="H30" s="1" t="s">
        <v>69</v>
      </c>
      <c r="I30" s="1">
        <v>1981</v>
      </c>
      <c r="J30" s="1" t="s">
        <v>29</v>
      </c>
      <c r="K30" s="1" t="s">
        <v>70</v>
      </c>
      <c r="L30" s="1" t="s">
        <v>71</v>
      </c>
      <c r="M30" s="1" t="s">
        <v>230</v>
      </c>
      <c r="N30" s="1" t="s">
        <v>533</v>
      </c>
      <c r="O30" s="1" t="s">
        <v>527</v>
      </c>
      <c r="P30" s="1" t="s">
        <v>528</v>
      </c>
      <c r="Q30" s="1" t="s">
        <v>23</v>
      </c>
      <c r="R30" s="1" t="s">
        <v>534</v>
      </c>
      <c r="S30" s="1" t="s">
        <v>75</v>
      </c>
      <c r="T30" s="1" t="s">
        <v>76</v>
      </c>
      <c r="U30" s="1" t="s">
        <v>77</v>
      </c>
      <c r="V30" s="1" t="s">
        <v>78</v>
      </c>
      <c r="W30" s="1" t="s">
        <v>75</v>
      </c>
    </row>
    <row r="31" spans="1:23" x14ac:dyDescent="0.25">
      <c r="A31" s="1">
        <v>406</v>
      </c>
      <c r="B31" s="1" t="s">
        <v>86</v>
      </c>
      <c r="C31" s="1" t="s">
        <v>542</v>
      </c>
      <c r="D31" s="1">
        <v>4.0999999999999996</v>
      </c>
      <c r="E31" s="1" t="s">
        <v>87</v>
      </c>
      <c r="F31" s="1" t="s">
        <v>88</v>
      </c>
      <c r="G31" s="1" t="s">
        <v>88</v>
      </c>
      <c r="H31" s="1" t="s">
        <v>89</v>
      </c>
      <c r="I31" s="1">
        <v>2006</v>
      </c>
      <c r="J31" s="1" t="s">
        <v>29</v>
      </c>
      <c r="K31" s="1" t="s">
        <v>83</v>
      </c>
      <c r="L31" s="1" t="s">
        <v>71</v>
      </c>
      <c r="M31" s="1" t="s">
        <v>72</v>
      </c>
      <c r="N31" s="1" t="s">
        <v>90</v>
      </c>
      <c r="O31" s="1" t="s">
        <v>422</v>
      </c>
      <c r="P31" s="1" t="s">
        <v>543</v>
      </c>
      <c r="Q31" s="1" t="s">
        <v>23</v>
      </c>
      <c r="R31" s="1" t="s">
        <v>91</v>
      </c>
      <c r="S31" s="1" t="s">
        <v>75</v>
      </c>
      <c r="T31" s="1" t="s">
        <v>92</v>
      </c>
      <c r="U31" s="1" t="s">
        <v>93</v>
      </c>
      <c r="V31" s="1" t="s">
        <v>78</v>
      </c>
      <c r="W31" s="1" t="s">
        <v>75</v>
      </c>
    </row>
    <row r="32" spans="1:23" x14ac:dyDescent="0.25">
      <c r="A32" s="1">
        <v>417</v>
      </c>
      <c r="B32" s="1" t="s">
        <v>23</v>
      </c>
      <c r="C32" s="1" t="s">
        <v>542</v>
      </c>
      <c r="D32" s="1">
        <v>3.7</v>
      </c>
      <c r="E32" s="1" t="s">
        <v>544</v>
      </c>
      <c r="F32" s="1" t="s">
        <v>545</v>
      </c>
      <c r="G32" s="1" t="s">
        <v>242</v>
      </c>
      <c r="H32" s="1" t="s">
        <v>45</v>
      </c>
      <c r="I32" s="1">
        <v>1914</v>
      </c>
      <c r="J32" s="1" t="s">
        <v>29</v>
      </c>
      <c r="K32" s="1" t="s">
        <v>253</v>
      </c>
      <c r="L32" s="1" t="s">
        <v>59</v>
      </c>
      <c r="M32" s="1" t="s">
        <v>291</v>
      </c>
      <c r="N32" s="1" t="s">
        <v>546</v>
      </c>
      <c r="O32" s="1" t="s">
        <v>422</v>
      </c>
      <c r="P32" s="1" t="s">
        <v>543</v>
      </c>
      <c r="Q32" s="1" t="s">
        <v>23</v>
      </c>
      <c r="R32" s="1" t="s">
        <v>547</v>
      </c>
      <c r="S32" s="1" t="s">
        <v>75</v>
      </c>
      <c r="T32" s="1" t="s">
        <v>52</v>
      </c>
      <c r="U32" s="1" t="s">
        <v>216</v>
      </c>
      <c r="V32" s="1" t="s">
        <v>78</v>
      </c>
      <c r="W32" s="1" t="s">
        <v>75</v>
      </c>
    </row>
    <row r="33" spans="1:23" x14ac:dyDescent="0.25">
      <c r="A33" s="1">
        <v>463</v>
      </c>
      <c r="B33" s="1" t="s">
        <v>504</v>
      </c>
      <c r="C33" s="1" t="s">
        <v>558</v>
      </c>
      <c r="D33" s="1">
        <v>3.8</v>
      </c>
      <c r="E33" s="1" t="s">
        <v>96</v>
      </c>
      <c r="F33" s="1" t="s">
        <v>97</v>
      </c>
      <c r="G33" s="1" t="s">
        <v>97</v>
      </c>
      <c r="H33" s="1" t="s">
        <v>56</v>
      </c>
      <c r="I33" s="1">
        <v>1986</v>
      </c>
      <c r="J33" s="1" t="s">
        <v>57</v>
      </c>
      <c r="K33" s="1" t="s">
        <v>98</v>
      </c>
      <c r="L33" s="1" t="s">
        <v>31</v>
      </c>
      <c r="M33" s="1" t="s">
        <v>32</v>
      </c>
      <c r="N33" s="1" t="s">
        <v>99</v>
      </c>
      <c r="O33" s="1" t="s">
        <v>563</v>
      </c>
      <c r="P33" s="1" t="s">
        <v>521</v>
      </c>
      <c r="Q33" s="1" t="s">
        <v>100</v>
      </c>
      <c r="R33" s="1" t="s">
        <v>101</v>
      </c>
      <c r="S33" s="1" t="s">
        <v>75</v>
      </c>
      <c r="T33" s="1" t="s">
        <v>63</v>
      </c>
      <c r="U33" s="1" t="s">
        <v>64</v>
      </c>
      <c r="V33" s="1" t="s">
        <v>78</v>
      </c>
      <c r="W33" s="1" t="s">
        <v>75</v>
      </c>
    </row>
    <row r="34" spans="1:23" x14ac:dyDescent="0.25">
      <c r="A34" s="1">
        <v>468</v>
      </c>
      <c r="B34" s="1" t="s">
        <v>23</v>
      </c>
      <c r="C34" s="1" t="s">
        <v>569</v>
      </c>
      <c r="D34" s="1">
        <v>4</v>
      </c>
      <c r="E34" s="1" t="s">
        <v>102</v>
      </c>
      <c r="F34" s="1" t="s">
        <v>103</v>
      </c>
      <c r="G34" s="1" t="s">
        <v>104</v>
      </c>
      <c r="H34" s="1" t="s">
        <v>89</v>
      </c>
      <c r="I34" s="1">
        <v>2006</v>
      </c>
      <c r="J34" s="1" t="s">
        <v>82</v>
      </c>
      <c r="K34" s="1" t="s">
        <v>105</v>
      </c>
      <c r="L34" s="1" t="s">
        <v>71</v>
      </c>
      <c r="M34" s="1" t="s">
        <v>106</v>
      </c>
      <c r="N34" s="1" t="s">
        <v>107</v>
      </c>
      <c r="O34" s="1" t="s">
        <v>570</v>
      </c>
      <c r="P34" s="1" t="s">
        <v>237</v>
      </c>
      <c r="Q34" s="1" t="s">
        <v>23</v>
      </c>
      <c r="R34" s="1" t="s">
        <v>108</v>
      </c>
      <c r="S34" s="1" t="s">
        <v>75</v>
      </c>
      <c r="T34" s="1" t="s">
        <v>92</v>
      </c>
      <c r="U34" s="1" t="s">
        <v>93</v>
      </c>
      <c r="V34" s="1" t="s">
        <v>78</v>
      </c>
      <c r="W34" s="1" t="s">
        <v>75</v>
      </c>
    </row>
    <row r="35" spans="1:23" x14ac:dyDescent="0.25">
      <c r="A35" s="1">
        <v>472</v>
      </c>
      <c r="B35" s="1" t="s">
        <v>505</v>
      </c>
      <c r="C35" s="1" t="s">
        <v>569</v>
      </c>
      <c r="D35" s="1">
        <v>3.5</v>
      </c>
      <c r="E35" s="1" t="s">
        <v>507</v>
      </c>
      <c r="F35" s="1" t="s">
        <v>416</v>
      </c>
      <c r="G35" s="1" t="s">
        <v>416</v>
      </c>
      <c r="H35" s="1" t="s">
        <v>45</v>
      </c>
      <c r="I35" s="1">
        <v>1970</v>
      </c>
      <c r="J35" s="1" t="s">
        <v>29</v>
      </c>
      <c r="K35" s="1" t="s">
        <v>70</v>
      </c>
      <c r="L35" s="1" t="s">
        <v>71</v>
      </c>
      <c r="M35" s="1" t="s">
        <v>47</v>
      </c>
      <c r="N35" s="1" t="s">
        <v>508</v>
      </c>
      <c r="O35" s="1" t="s">
        <v>570</v>
      </c>
      <c r="P35" s="1" t="s">
        <v>237</v>
      </c>
      <c r="Q35" s="1" t="s">
        <v>113</v>
      </c>
      <c r="R35" s="1" t="s">
        <v>447</v>
      </c>
      <c r="S35" s="1" t="s">
        <v>75</v>
      </c>
      <c r="T35" s="1" t="s">
        <v>52</v>
      </c>
      <c r="U35" s="1" t="s">
        <v>216</v>
      </c>
      <c r="V35" s="1" t="s">
        <v>78</v>
      </c>
      <c r="W35" s="1" t="s">
        <v>75</v>
      </c>
    </row>
    <row r="36" spans="1:23" x14ac:dyDescent="0.25">
      <c r="A36" s="1">
        <v>482</v>
      </c>
      <c r="B36" s="1" t="s">
        <v>23</v>
      </c>
      <c r="C36" s="1" t="s">
        <v>569</v>
      </c>
      <c r="D36" s="1">
        <v>3.9</v>
      </c>
      <c r="E36" s="1" t="s">
        <v>571</v>
      </c>
      <c r="F36" s="1" t="s">
        <v>88</v>
      </c>
      <c r="G36" s="1" t="s">
        <v>572</v>
      </c>
      <c r="H36" s="1" t="s">
        <v>89</v>
      </c>
      <c r="I36" s="1">
        <v>1995</v>
      </c>
      <c r="J36" s="1" t="s">
        <v>57</v>
      </c>
      <c r="K36" s="1" t="s">
        <v>58</v>
      </c>
      <c r="L36" s="1" t="s">
        <v>59</v>
      </c>
      <c r="M36" s="1" t="s">
        <v>72</v>
      </c>
      <c r="N36" s="1" t="s">
        <v>573</v>
      </c>
      <c r="O36" s="1" t="s">
        <v>570</v>
      </c>
      <c r="P36" s="1" t="s">
        <v>237</v>
      </c>
      <c r="Q36" s="1" t="s">
        <v>23</v>
      </c>
      <c r="R36" s="1" t="s">
        <v>91</v>
      </c>
      <c r="S36" s="1" t="s">
        <v>75</v>
      </c>
      <c r="T36" s="1" t="s">
        <v>92</v>
      </c>
      <c r="U36" s="1" t="s">
        <v>93</v>
      </c>
      <c r="V36" s="1" t="s">
        <v>78</v>
      </c>
      <c r="W36" s="1" t="s">
        <v>75</v>
      </c>
    </row>
    <row r="37" spans="1:23" x14ac:dyDescent="0.25">
      <c r="A37" s="1">
        <v>493</v>
      </c>
      <c r="B37" s="1" t="s">
        <v>23</v>
      </c>
      <c r="C37" s="1" t="s">
        <v>574</v>
      </c>
      <c r="D37" s="1">
        <v>3.5</v>
      </c>
      <c r="E37" s="1" t="s">
        <v>577</v>
      </c>
      <c r="F37" s="1" t="s">
        <v>88</v>
      </c>
      <c r="G37" s="1" t="s">
        <v>88</v>
      </c>
      <c r="H37" s="1" t="s">
        <v>45</v>
      </c>
      <c r="I37" s="1">
        <v>1969</v>
      </c>
      <c r="J37" s="1" t="s">
        <v>29</v>
      </c>
      <c r="K37" s="1" t="s">
        <v>578</v>
      </c>
      <c r="L37" s="1" t="s">
        <v>579</v>
      </c>
      <c r="M37" s="1" t="s">
        <v>47</v>
      </c>
      <c r="N37" s="1" t="s">
        <v>580</v>
      </c>
      <c r="O37" s="1" t="s">
        <v>575</v>
      </c>
      <c r="P37" s="1" t="s">
        <v>576</v>
      </c>
      <c r="Q37" s="1" t="s">
        <v>23</v>
      </c>
      <c r="R37" s="1" t="s">
        <v>91</v>
      </c>
      <c r="S37" s="1" t="s">
        <v>75</v>
      </c>
      <c r="T37" s="1" t="s">
        <v>52</v>
      </c>
      <c r="U37" s="1" t="s">
        <v>216</v>
      </c>
      <c r="V37" s="1" t="s">
        <v>78</v>
      </c>
      <c r="W37" s="1" t="s">
        <v>75</v>
      </c>
    </row>
    <row r="38" spans="1:23" x14ac:dyDescent="0.25">
      <c r="A38" s="1">
        <v>508</v>
      </c>
      <c r="B38" s="1" t="s">
        <v>581</v>
      </c>
      <c r="C38" s="1" t="s">
        <v>582</v>
      </c>
      <c r="D38" s="1">
        <v>4.0999999999999996</v>
      </c>
      <c r="E38" s="1" t="s">
        <v>583</v>
      </c>
      <c r="F38" s="1" t="s">
        <v>584</v>
      </c>
      <c r="G38" s="1" t="s">
        <v>585</v>
      </c>
      <c r="H38" s="1" t="s">
        <v>45</v>
      </c>
      <c r="I38" s="1">
        <v>1896</v>
      </c>
      <c r="J38" s="1" t="s">
        <v>29</v>
      </c>
      <c r="K38" s="1" t="s">
        <v>46</v>
      </c>
      <c r="L38" s="1" t="s">
        <v>46</v>
      </c>
      <c r="M38" s="1" t="s">
        <v>47</v>
      </c>
      <c r="N38" s="1" t="s">
        <v>586</v>
      </c>
      <c r="O38" s="1" t="s">
        <v>587</v>
      </c>
      <c r="P38" s="1" t="s">
        <v>588</v>
      </c>
      <c r="Q38" s="1" t="s">
        <v>23</v>
      </c>
      <c r="R38" s="1" t="s">
        <v>589</v>
      </c>
      <c r="S38" s="1" t="s">
        <v>75</v>
      </c>
      <c r="T38" s="1" t="s">
        <v>52</v>
      </c>
      <c r="U38" s="1" t="s">
        <v>216</v>
      </c>
      <c r="V38" s="1" t="s">
        <v>78</v>
      </c>
      <c r="W38" s="1" t="s">
        <v>75</v>
      </c>
    </row>
    <row r="39" spans="1:23" x14ac:dyDescent="0.25">
      <c r="A39" s="1">
        <v>535</v>
      </c>
      <c r="B39" s="1" t="s">
        <v>595</v>
      </c>
      <c r="C39" s="1" t="s">
        <v>596</v>
      </c>
      <c r="D39" s="1">
        <v>4.0999999999999996</v>
      </c>
      <c r="E39" s="1" t="s">
        <v>597</v>
      </c>
      <c r="F39" s="1" t="s">
        <v>103</v>
      </c>
      <c r="G39" s="1" t="s">
        <v>598</v>
      </c>
      <c r="H39" s="1" t="s">
        <v>45</v>
      </c>
      <c r="I39" s="1">
        <v>1976</v>
      </c>
      <c r="J39" s="1" t="s">
        <v>29</v>
      </c>
      <c r="K39" s="1" t="s">
        <v>70</v>
      </c>
      <c r="L39" s="1" t="s">
        <v>71</v>
      </c>
      <c r="M39" s="1" t="s">
        <v>47</v>
      </c>
      <c r="N39" s="1" t="s">
        <v>599</v>
      </c>
      <c r="O39" s="1" t="s">
        <v>600</v>
      </c>
      <c r="P39" s="1" t="s">
        <v>520</v>
      </c>
      <c r="Q39" s="1" t="s">
        <v>114</v>
      </c>
      <c r="R39" s="1" t="s">
        <v>108</v>
      </c>
      <c r="S39" s="1" t="s">
        <v>75</v>
      </c>
      <c r="T39" s="1" t="s">
        <v>52</v>
      </c>
      <c r="U39" s="1" t="s">
        <v>216</v>
      </c>
      <c r="V39" s="1" t="s">
        <v>78</v>
      </c>
      <c r="W39" s="1" t="s">
        <v>75</v>
      </c>
    </row>
    <row r="40" spans="1:23" x14ac:dyDescent="0.25">
      <c r="A40" s="1">
        <v>557</v>
      </c>
      <c r="B40" s="1" t="s">
        <v>23</v>
      </c>
      <c r="C40" s="1" t="s">
        <v>604</v>
      </c>
      <c r="D40" s="1">
        <v>3.3</v>
      </c>
      <c r="E40" s="1" t="s">
        <v>610</v>
      </c>
      <c r="F40" s="1" t="s">
        <v>67</v>
      </c>
      <c r="G40" s="1" t="s">
        <v>67</v>
      </c>
      <c r="H40" s="1" t="s">
        <v>28</v>
      </c>
      <c r="I40" s="1">
        <v>1972</v>
      </c>
      <c r="J40" s="1" t="s">
        <v>82</v>
      </c>
      <c r="K40" s="1" t="s">
        <v>319</v>
      </c>
      <c r="L40" s="1" t="s">
        <v>320</v>
      </c>
      <c r="M40" s="1" t="s">
        <v>284</v>
      </c>
      <c r="N40" s="1" t="s">
        <v>611</v>
      </c>
      <c r="O40" s="1" t="s">
        <v>608</v>
      </c>
      <c r="P40" s="1" t="s">
        <v>63</v>
      </c>
      <c r="Q40" s="1" t="s">
        <v>23</v>
      </c>
      <c r="R40" s="1" t="s">
        <v>74</v>
      </c>
      <c r="S40" s="1" t="s">
        <v>75</v>
      </c>
      <c r="T40" s="1" t="s">
        <v>38</v>
      </c>
      <c r="U40" s="1" t="s">
        <v>39</v>
      </c>
      <c r="V40" s="1" t="s">
        <v>78</v>
      </c>
      <c r="W40" s="1" t="s">
        <v>75</v>
      </c>
    </row>
    <row r="41" spans="1:23" x14ac:dyDescent="0.25">
      <c r="A41" s="1">
        <v>572</v>
      </c>
      <c r="B41" s="1" t="s">
        <v>617</v>
      </c>
      <c r="C41" s="1" t="s">
        <v>618</v>
      </c>
      <c r="D41" s="1">
        <v>4.2</v>
      </c>
      <c r="E41" s="1" t="s">
        <v>619</v>
      </c>
      <c r="F41" s="1" t="s">
        <v>620</v>
      </c>
      <c r="G41" s="1" t="s">
        <v>620</v>
      </c>
      <c r="H41" s="1" t="s">
        <v>28</v>
      </c>
      <c r="I41" s="1">
        <v>1971</v>
      </c>
      <c r="J41" s="1" t="s">
        <v>29</v>
      </c>
      <c r="K41" s="1" t="s">
        <v>275</v>
      </c>
      <c r="L41" s="1" t="s">
        <v>275</v>
      </c>
      <c r="M41" s="1" t="s">
        <v>32</v>
      </c>
      <c r="N41" s="1" t="s">
        <v>621</v>
      </c>
      <c r="O41" s="1" t="s">
        <v>622</v>
      </c>
      <c r="P41" s="1" t="s">
        <v>623</v>
      </c>
      <c r="Q41" s="1" t="s">
        <v>114</v>
      </c>
      <c r="R41" s="1" t="s">
        <v>624</v>
      </c>
      <c r="S41" s="1" t="s">
        <v>75</v>
      </c>
      <c r="T41" s="1" t="s">
        <v>38</v>
      </c>
      <c r="U41" s="1" t="s">
        <v>39</v>
      </c>
      <c r="V41" s="1" t="s">
        <v>78</v>
      </c>
      <c r="W41" s="1" t="s">
        <v>75</v>
      </c>
    </row>
    <row r="42" spans="1:23" x14ac:dyDescent="0.25">
      <c r="A42" s="1">
        <v>589</v>
      </c>
      <c r="B42" s="1" t="s">
        <v>627</v>
      </c>
      <c r="C42" s="1" t="s">
        <v>618</v>
      </c>
      <c r="D42" s="1">
        <v>3.8</v>
      </c>
      <c r="E42" s="1" t="s">
        <v>628</v>
      </c>
      <c r="F42" s="1" t="s">
        <v>454</v>
      </c>
      <c r="G42" s="1" t="s">
        <v>629</v>
      </c>
      <c r="H42" s="1" t="s">
        <v>45</v>
      </c>
      <c r="I42" s="1">
        <v>1949</v>
      </c>
      <c r="J42" s="1" t="s">
        <v>263</v>
      </c>
      <c r="K42" s="1" t="s">
        <v>262</v>
      </c>
      <c r="L42" s="1" t="s">
        <v>263</v>
      </c>
      <c r="M42" s="1" t="s">
        <v>72</v>
      </c>
      <c r="N42" s="1" t="s">
        <v>630</v>
      </c>
      <c r="O42" s="1" t="s">
        <v>622</v>
      </c>
      <c r="P42" s="1" t="s">
        <v>623</v>
      </c>
      <c r="Q42" s="1" t="s">
        <v>112</v>
      </c>
      <c r="R42" s="1" t="s">
        <v>456</v>
      </c>
      <c r="S42" s="1" t="s">
        <v>75</v>
      </c>
      <c r="T42" s="1" t="s">
        <v>52</v>
      </c>
      <c r="U42" s="1" t="s">
        <v>216</v>
      </c>
      <c r="V42" s="1" t="s">
        <v>78</v>
      </c>
      <c r="W42" s="1" t="s">
        <v>75</v>
      </c>
    </row>
    <row r="43" spans="1:23" x14ac:dyDescent="0.25">
      <c r="A43" s="1">
        <v>645</v>
      </c>
      <c r="B43" s="1" t="s">
        <v>653</v>
      </c>
      <c r="C43" s="1" t="s">
        <v>647</v>
      </c>
      <c r="D43" s="1">
        <v>4.0999999999999996</v>
      </c>
      <c r="E43" s="1" t="s">
        <v>597</v>
      </c>
      <c r="F43" s="1" t="s">
        <v>103</v>
      </c>
      <c r="G43" s="1" t="s">
        <v>598</v>
      </c>
      <c r="H43" s="1" t="s">
        <v>45</v>
      </c>
      <c r="I43" s="1">
        <v>1976</v>
      </c>
      <c r="J43" s="1" t="s">
        <v>29</v>
      </c>
      <c r="K43" s="1" t="s">
        <v>70</v>
      </c>
      <c r="L43" s="1" t="s">
        <v>71</v>
      </c>
      <c r="M43" s="1" t="s">
        <v>47</v>
      </c>
      <c r="N43" s="1" t="s">
        <v>599</v>
      </c>
      <c r="O43" s="1" t="s">
        <v>651</v>
      </c>
      <c r="P43" s="1" t="s">
        <v>652</v>
      </c>
      <c r="Q43" s="1" t="s">
        <v>114</v>
      </c>
      <c r="R43" s="1" t="s">
        <v>108</v>
      </c>
      <c r="S43" s="1" t="s">
        <v>75</v>
      </c>
      <c r="T43" s="1" t="s">
        <v>52</v>
      </c>
      <c r="U43" s="1" t="s">
        <v>216</v>
      </c>
      <c r="V43" s="1" t="s">
        <v>78</v>
      </c>
      <c r="W43" s="1" t="s">
        <v>75</v>
      </c>
    </row>
    <row r="44" spans="1:23" x14ac:dyDescent="0.25">
      <c r="A44" s="1">
        <v>10</v>
      </c>
      <c r="B44" s="1" t="s">
        <v>23</v>
      </c>
      <c r="C44" s="1" t="s">
        <v>24</v>
      </c>
      <c r="D44" s="1">
        <v>4.5</v>
      </c>
      <c r="E44" s="1" t="s">
        <v>240</v>
      </c>
      <c r="F44" s="1" t="s">
        <v>241</v>
      </c>
      <c r="G44" s="1" t="s">
        <v>242</v>
      </c>
      <c r="H44" s="1" t="s">
        <v>28</v>
      </c>
      <c r="I44" s="1">
        <v>2012</v>
      </c>
      <c r="J44" s="1" t="s">
        <v>82</v>
      </c>
      <c r="K44" s="1" t="s">
        <v>105</v>
      </c>
      <c r="L44" s="1" t="s">
        <v>71</v>
      </c>
      <c r="M44" s="1" t="s">
        <v>32</v>
      </c>
      <c r="N44" s="1" t="s">
        <v>243</v>
      </c>
      <c r="O44" s="1" t="s">
        <v>34</v>
      </c>
      <c r="P44" s="1" t="s">
        <v>35</v>
      </c>
      <c r="Q44" s="1" t="s">
        <v>23</v>
      </c>
      <c r="R44" s="1" t="s">
        <v>244</v>
      </c>
      <c r="S44" s="1" t="s">
        <v>207</v>
      </c>
      <c r="T44" s="1" t="s">
        <v>38</v>
      </c>
      <c r="U44" s="1" t="s">
        <v>39</v>
      </c>
      <c r="V44" s="1" t="s">
        <v>206</v>
      </c>
      <c r="W44" s="1" t="s">
        <v>207</v>
      </c>
    </row>
    <row r="45" spans="1:23" x14ac:dyDescent="0.25">
      <c r="A45" s="1">
        <v>109</v>
      </c>
      <c r="B45" s="1" t="s">
        <v>23</v>
      </c>
      <c r="C45" s="1" t="s">
        <v>109</v>
      </c>
      <c r="D45" s="1">
        <v>3.7</v>
      </c>
      <c r="E45" s="1" t="s">
        <v>245</v>
      </c>
      <c r="F45" s="1" t="s">
        <v>246</v>
      </c>
      <c r="G45" s="1" t="s">
        <v>247</v>
      </c>
      <c r="H45" s="1" t="s">
        <v>45</v>
      </c>
      <c r="I45" s="1">
        <v>2013</v>
      </c>
      <c r="J45" s="1" t="s">
        <v>29</v>
      </c>
      <c r="K45" s="1" t="s">
        <v>105</v>
      </c>
      <c r="L45" s="1" t="s">
        <v>71</v>
      </c>
      <c r="M45" s="1" t="s">
        <v>248</v>
      </c>
      <c r="N45" s="1" t="s">
        <v>249</v>
      </c>
      <c r="O45" s="1" t="s">
        <v>110</v>
      </c>
      <c r="P45" s="1" t="s">
        <v>111</v>
      </c>
      <c r="Q45" s="1" t="s">
        <v>23</v>
      </c>
      <c r="R45" s="1" t="s">
        <v>250</v>
      </c>
      <c r="S45" s="1" t="s">
        <v>207</v>
      </c>
      <c r="T45" s="1" t="s">
        <v>52</v>
      </c>
      <c r="U45" s="1" t="s">
        <v>216</v>
      </c>
      <c r="V45" s="1" t="s">
        <v>206</v>
      </c>
      <c r="W45" s="1" t="s">
        <v>207</v>
      </c>
    </row>
    <row r="46" spans="1:23" x14ac:dyDescent="0.25">
      <c r="A46" s="1">
        <v>114</v>
      </c>
      <c r="B46" s="1" t="s">
        <v>23</v>
      </c>
      <c r="C46" s="1" t="s">
        <v>109</v>
      </c>
      <c r="D46" s="1">
        <v>4</v>
      </c>
      <c r="E46" s="1" t="s">
        <v>251</v>
      </c>
      <c r="F46" s="1" t="s">
        <v>247</v>
      </c>
      <c r="G46" s="1" t="s">
        <v>247</v>
      </c>
      <c r="H46" s="1" t="s">
        <v>89</v>
      </c>
      <c r="I46" s="1">
        <v>1996</v>
      </c>
      <c r="J46" s="1" t="s">
        <v>252</v>
      </c>
      <c r="K46" s="1" t="s">
        <v>253</v>
      </c>
      <c r="L46" s="1" t="s">
        <v>59</v>
      </c>
      <c r="M46" s="1" t="s">
        <v>32</v>
      </c>
      <c r="N46" s="1" t="s">
        <v>254</v>
      </c>
      <c r="O46" s="1" t="s">
        <v>110</v>
      </c>
      <c r="P46" s="1" t="s">
        <v>111</v>
      </c>
      <c r="Q46" s="1" t="s">
        <v>23</v>
      </c>
      <c r="R46" s="1" t="s">
        <v>255</v>
      </c>
      <c r="S46" s="1" t="s">
        <v>207</v>
      </c>
      <c r="T46" s="1" t="s">
        <v>92</v>
      </c>
      <c r="U46" s="1" t="s">
        <v>93</v>
      </c>
      <c r="V46" s="1" t="s">
        <v>206</v>
      </c>
      <c r="W46" s="1" t="s">
        <v>207</v>
      </c>
    </row>
    <row r="47" spans="1:23" x14ac:dyDescent="0.25">
      <c r="A47" s="1">
        <v>122</v>
      </c>
      <c r="B47" s="1" t="s">
        <v>256</v>
      </c>
      <c r="C47" s="1" t="s">
        <v>109</v>
      </c>
      <c r="D47" s="1">
        <v>4.5</v>
      </c>
      <c r="E47" s="1" t="s">
        <v>240</v>
      </c>
      <c r="F47" s="1" t="s">
        <v>241</v>
      </c>
      <c r="G47" s="1" t="s">
        <v>242</v>
      </c>
      <c r="H47" s="1" t="s">
        <v>28</v>
      </c>
      <c r="I47" s="1">
        <v>2012</v>
      </c>
      <c r="J47" s="1" t="s">
        <v>82</v>
      </c>
      <c r="K47" s="1" t="s">
        <v>105</v>
      </c>
      <c r="L47" s="1" t="s">
        <v>71</v>
      </c>
      <c r="M47" s="1" t="s">
        <v>32</v>
      </c>
      <c r="N47" s="1" t="s">
        <v>243</v>
      </c>
      <c r="O47" s="1" t="s">
        <v>110</v>
      </c>
      <c r="P47" s="1" t="s">
        <v>111</v>
      </c>
      <c r="Q47" s="1" t="s">
        <v>23</v>
      </c>
      <c r="R47" s="1" t="s">
        <v>244</v>
      </c>
      <c r="S47" s="1" t="s">
        <v>207</v>
      </c>
      <c r="T47" s="1" t="s">
        <v>38</v>
      </c>
      <c r="U47" s="1" t="s">
        <v>39</v>
      </c>
      <c r="V47" s="1" t="s">
        <v>206</v>
      </c>
      <c r="W47" s="1" t="s">
        <v>207</v>
      </c>
    </row>
    <row r="48" spans="1:23" x14ac:dyDescent="0.25">
      <c r="A48" s="1">
        <v>143</v>
      </c>
      <c r="B48" s="1" t="s">
        <v>257</v>
      </c>
      <c r="C48" s="1" t="s">
        <v>258</v>
      </c>
      <c r="D48" s="1">
        <v>3.3</v>
      </c>
      <c r="E48" s="1" t="s">
        <v>259</v>
      </c>
      <c r="F48" s="1" t="s">
        <v>260</v>
      </c>
      <c r="G48" s="1" t="s">
        <v>261</v>
      </c>
      <c r="H48" s="1" t="s">
        <v>69</v>
      </c>
      <c r="I48" s="1">
        <v>1958</v>
      </c>
      <c r="J48" s="1" t="s">
        <v>252</v>
      </c>
      <c r="K48" s="1" t="s">
        <v>262</v>
      </c>
      <c r="L48" s="1" t="s">
        <v>263</v>
      </c>
      <c r="M48" s="1" t="s">
        <v>230</v>
      </c>
      <c r="N48" s="1" t="s">
        <v>264</v>
      </c>
      <c r="O48" s="1" t="s">
        <v>265</v>
      </c>
      <c r="P48" s="1" t="s">
        <v>266</v>
      </c>
      <c r="Q48" s="1" t="s">
        <v>23</v>
      </c>
      <c r="R48" s="1" t="s">
        <v>267</v>
      </c>
      <c r="S48" s="1" t="s">
        <v>207</v>
      </c>
      <c r="T48" s="1" t="s">
        <v>76</v>
      </c>
      <c r="U48" s="1" t="s">
        <v>77</v>
      </c>
      <c r="V48" s="1" t="s">
        <v>206</v>
      </c>
      <c r="W48" s="1" t="s">
        <v>207</v>
      </c>
    </row>
    <row r="49" spans="1:23" x14ac:dyDescent="0.25">
      <c r="A49" s="1">
        <v>156</v>
      </c>
      <c r="B49" s="1" t="s">
        <v>23</v>
      </c>
      <c r="C49" s="1" t="s">
        <v>218</v>
      </c>
      <c r="D49" s="1">
        <v>4.5</v>
      </c>
      <c r="E49" s="1" t="s">
        <v>240</v>
      </c>
      <c r="F49" s="1" t="s">
        <v>241</v>
      </c>
      <c r="G49" s="1" t="s">
        <v>242</v>
      </c>
      <c r="H49" s="1" t="s">
        <v>28</v>
      </c>
      <c r="I49" s="1">
        <v>2012</v>
      </c>
      <c r="J49" s="1" t="s">
        <v>82</v>
      </c>
      <c r="K49" s="1" t="s">
        <v>105</v>
      </c>
      <c r="L49" s="1" t="s">
        <v>71</v>
      </c>
      <c r="M49" s="1" t="s">
        <v>32</v>
      </c>
      <c r="N49" s="1" t="s">
        <v>243</v>
      </c>
      <c r="O49" s="1" t="s">
        <v>221</v>
      </c>
      <c r="P49" s="1" t="s">
        <v>222</v>
      </c>
      <c r="Q49" s="1" t="s">
        <v>23</v>
      </c>
      <c r="R49" s="1" t="s">
        <v>244</v>
      </c>
      <c r="S49" s="1" t="s">
        <v>207</v>
      </c>
      <c r="T49" s="1" t="s">
        <v>38</v>
      </c>
      <c r="U49" s="1" t="s">
        <v>39</v>
      </c>
      <c r="V49" s="1" t="s">
        <v>206</v>
      </c>
      <c r="W49" s="1" t="s">
        <v>207</v>
      </c>
    </row>
    <row r="50" spans="1:23" x14ac:dyDescent="0.25">
      <c r="A50" s="1">
        <v>188</v>
      </c>
      <c r="B50" s="1" t="s">
        <v>268</v>
      </c>
      <c r="C50" s="1" t="s">
        <v>233</v>
      </c>
      <c r="D50" s="1">
        <v>4.2</v>
      </c>
      <c r="E50" s="1" t="s">
        <v>269</v>
      </c>
      <c r="F50" s="1" t="s">
        <v>241</v>
      </c>
      <c r="G50" s="1" t="s">
        <v>241</v>
      </c>
      <c r="H50" s="1" t="s">
        <v>56</v>
      </c>
      <c r="I50" s="1">
        <v>2010</v>
      </c>
      <c r="J50" s="1" t="s">
        <v>82</v>
      </c>
      <c r="K50" s="1" t="s">
        <v>270</v>
      </c>
      <c r="L50" s="1" t="s">
        <v>71</v>
      </c>
      <c r="M50" s="1" t="s">
        <v>106</v>
      </c>
      <c r="N50" s="1" t="s">
        <v>271</v>
      </c>
      <c r="O50" s="1" t="s">
        <v>237</v>
      </c>
      <c r="P50" s="1" t="s">
        <v>238</v>
      </c>
      <c r="Q50" s="1" t="s">
        <v>112</v>
      </c>
      <c r="R50" s="1" t="s">
        <v>244</v>
      </c>
      <c r="S50" s="1" t="s">
        <v>207</v>
      </c>
      <c r="T50" s="1" t="s">
        <v>63</v>
      </c>
      <c r="U50" s="1" t="s">
        <v>64</v>
      </c>
      <c r="V50" s="1" t="s">
        <v>206</v>
      </c>
      <c r="W50" s="1" t="s">
        <v>207</v>
      </c>
    </row>
    <row r="51" spans="1:23" x14ac:dyDescent="0.25">
      <c r="A51" s="1">
        <v>202</v>
      </c>
      <c r="B51" s="1" t="s">
        <v>114</v>
      </c>
      <c r="C51" s="1" t="s">
        <v>53</v>
      </c>
      <c r="D51" s="1">
        <v>3.7</v>
      </c>
      <c r="E51" s="1" t="s">
        <v>272</v>
      </c>
      <c r="F51" s="1" t="s">
        <v>273</v>
      </c>
      <c r="G51" s="1" t="s">
        <v>274</v>
      </c>
      <c r="H51" s="1" t="s">
        <v>28</v>
      </c>
      <c r="I51" s="1">
        <v>1954</v>
      </c>
      <c r="J51" s="1" t="s">
        <v>29</v>
      </c>
      <c r="K51" s="1" t="s">
        <v>275</v>
      </c>
      <c r="L51" s="1" t="s">
        <v>275</v>
      </c>
      <c r="M51" s="1" t="s">
        <v>32</v>
      </c>
      <c r="N51" s="1" t="s">
        <v>276</v>
      </c>
      <c r="O51" s="1" t="s">
        <v>61</v>
      </c>
      <c r="P51" s="1" t="s">
        <v>62</v>
      </c>
      <c r="Q51" s="1" t="s">
        <v>114</v>
      </c>
      <c r="R51" s="1" t="s">
        <v>277</v>
      </c>
      <c r="S51" s="1" t="s">
        <v>207</v>
      </c>
      <c r="T51" s="1" t="s">
        <v>38</v>
      </c>
      <c r="U51" s="1" t="s">
        <v>39</v>
      </c>
      <c r="V51" s="1" t="s">
        <v>206</v>
      </c>
      <c r="W51" s="1" t="s">
        <v>207</v>
      </c>
    </row>
    <row r="52" spans="1:23" x14ac:dyDescent="0.25">
      <c r="A52" s="1">
        <v>206</v>
      </c>
      <c r="B52" s="1" t="s">
        <v>278</v>
      </c>
      <c r="C52" s="1" t="s">
        <v>53</v>
      </c>
      <c r="D52" s="1">
        <v>4.5</v>
      </c>
      <c r="E52" s="1" t="s">
        <v>240</v>
      </c>
      <c r="F52" s="1" t="s">
        <v>241</v>
      </c>
      <c r="G52" s="1" t="s">
        <v>242</v>
      </c>
      <c r="H52" s="1" t="s">
        <v>28</v>
      </c>
      <c r="I52" s="1">
        <v>2012</v>
      </c>
      <c r="J52" s="1" t="s">
        <v>82</v>
      </c>
      <c r="K52" s="1" t="s">
        <v>105</v>
      </c>
      <c r="L52" s="1" t="s">
        <v>71</v>
      </c>
      <c r="M52" s="1" t="s">
        <v>32</v>
      </c>
      <c r="N52" s="1" t="s">
        <v>243</v>
      </c>
      <c r="O52" s="1" t="s">
        <v>61</v>
      </c>
      <c r="P52" s="1" t="s">
        <v>62</v>
      </c>
      <c r="Q52" s="1" t="s">
        <v>112</v>
      </c>
      <c r="R52" s="1" t="s">
        <v>244</v>
      </c>
      <c r="S52" s="1" t="s">
        <v>207</v>
      </c>
      <c r="T52" s="1" t="s">
        <v>38</v>
      </c>
      <c r="U52" s="1" t="s">
        <v>39</v>
      </c>
      <c r="V52" s="1" t="s">
        <v>206</v>
      </c>
      <c r="W52" s="1" t="s">
        <v>207</v>
      </c>
    </row>
    <row r="53" spans="1:23" x14ac:dyDescent="0.25">
      <c r="A53" s="1">
        <v>216</v>
      </c>
      <c r="B53" s="1" t="s">
        <v>402</v>
      </c>
      <c r="C53" s="1" t="s">
        <v>53</v>
      </c>
      <c r="D53" s="1">
        <v>4.3</v>
      </c>
      <c r="E53" s="1" t="s">
        <v>403</v>
      </c>
      <c r="F53" s="1" t="s">
        <v>273</v>
      </c>
      <c r="G53" s="1" t="s">
        <v>247</v>
      </c>
      <c r="H53" s="1" t="s">
        <v>28</v>
      </c>
      <c r="I53" s="1">
        <v>2010</v>
      </c>
      <c r="J53" s="1" t="s">
        <v>82</v>
      </c>
      <c r="K53" s="1" t="s">
        <v>270</v>
      </c>
      <c r="L53" s="1" t="s">
        <v>71</v>
      </c>
      <c r="M53" s="1" t="s">
        <v>32</v>
      </c>
      <c r="N53" s="1" t="s">
        <v>404</v>
      </c>
      <c r="O53" s="1" t="s">
        <v>61</v>
      </c>
      <c r="P53" s="1" t="s">
        <v>62</v>
      </c>
      <c r="Q53" s="1" t="s">
        <v>100</v>
      </c>
      <c r="R53" s="1" t="s">
        <v>277</v>
      </c>
      <c r="S53" s="1" t="s">
        <v>207</v>
      </c>
      <c r="T53" s="1" t="s">
        <v>38</v>
      </c>
      <c r="U53" s="1" t="s">
        <v>39</v>
      </c>
      <c r="V53" s="1" t="s">
        <v>206</v>
      </c>
      <c r="W53" s="1" t="s">
        <v>207</v>
      </c>
    </row>
    <row r="54" spans="1:23" x14ac:dyDescent="0.25">
      <c r="A54" s="1">
        <v>257</v>
      </c>
      <c r="B54" s="1" t="s">
        <v>268</v>
      </c>
      <c r="C54" s="1" t="s">
        <v>418</v>
      </c>
      <c r="D54" s="1">
        <v>4.2</v>
      </c>
      <c r="E54" s="1" t="s">
        <v>269</v>
      </c>
      <c r="F54" s="1" t="s">
        <v>241</v>
      </c>
      <c r="G54" s="1" t="s">
        <v>241</v>
      </c>
      <c r="H54" s="1" t="s">
        <v>56</v>
      </c>
      <c r="I54" s="1">
        <v>2010</v>
      </c>
      <c r="J54" s="1" t="s">
        <v>82</v>
      </c>
      <c r="K54" s="1" t="s">
        <v>270</v>
      </c>
      <c r="L54" s="1" t="s">
        <v>71</v>
      </c>
      <c r="M54" s="1" t="s">
        <v>106</v>
      </c>
      <c r="N54" s="1" t="s">
        <v>271</v>
      </c>
      <c r="O54" s="1" t="s">
        <v>265</v>
      </c>
      <c r="P54" s="1" t="s">
        <v>422</v>
      </c>
      <c r="Q54" s="1" t="s">
        <v>112</v>
      </c>
      <c r="R54" s="1" t="s">
        <v>244</v>
      </c>
      <c r="S54" s="1" t="s">
        <v>207</v>
      </c>
      <c r="T54" s="1" t="s">
        <v>63</v>
      </c>
      <c r="U54" s="1" t="s">
        <v>64</v>
      </c>
      <c r="V54" s="1" t="s">
        <v>206</v>
      </c>
      <c r="W54" s="1" t="s">
        <v>207</v>
      </c>
    </row>
    <row r="55" spans="1:23" x14ac:dyDescent="0.25">
      <c r="A55" s="1">
        <v>277</v>
      </c>
      <c r="B55" s="1" t="s">
        <v>23</v>
      </c>
      <c r="C55" s="1" t="s">
        <v>441</v>
      </c>
      <c r="D55" s="1">
        <v>3.6</v>
      </c>
      <c r="E55" s="1" t="s">
        <v>457</v>
      </c>
      <c r="F55" s="1" t="s">
        <v>241</v>
      </c>
      <c r="G55" s="1" t="s">
        <v>458</v>
      </c>
      <c r="H55" s="1" t="s">
        <v>45</v>
      </c>
      <c r="I55" s="1">
        <v>1947</v>
      </c>
      <c r="J55" s="1" t="s">
        <v>29</v>
      </c>
      <c r="K55" s="1" t="s">
        <v>459</v>
      </c>
      <c r="L55" s="1" t="s">
        <v>59</v>
      </c>
      <c r="M55" s="1" t="s">
        <v>47</v>
      </c>
      <c r="N55" s="1" t="s">
        <v>460</v>
      </c>
      <c r="O55" s="1" t="s">
        <v>443</v>
      </c>
      <c r="P55" s="1" t="s">
        <v>444</v>
      </c>
      <c r="Q55" s="1" t="s">
        <v>23</v>
      </c>
      <c r="R55" s="1" t="s">
        <v>244</v>
      </c>
      <c r="S55" s="1" t="s">
        <v>207</v>
      </c>
      <c r="T55" s="1" t="s">
        <v>52</v>
      </c>
      <c r="U55" s="1" t="s">
        <v>216</v>
      </c>
      <c r="V55" s="1" t="s">
        <v>206</v>
      </c>
      <c r="W55" s="1" t="s">
        <v>207</v>
      </c>
    </row>
    <row r="56" spans="1:23" x14ac:dyDescent="0.25">
      <c r="A56" s="1">
        <v>321</v>
      </c>
      <c r="B56" s="1" t="s">
        <v>483</v>
      </c>
      <c r="C56" s="1" t="s">
        <v>477</v>
      </c>
      <c r="D56" s="1">
        <v>3.9</v>
      </c>
      <c r="E56" s="1" t="s">
        <v>484</v>
      </c>
      <c r="F56" s="1" t="s">
        <v>485</v>
      </c>
      <c r="G56" s="1" t="s">
        <v>486</v>
      </c>
      <c r="H56" s="1" t="s">
        <v>45</v>
      </c>
      <c r="I56" s="1">
        <v>1830</v>
      </c>
      <c r="J56" s="1" t="s">
        <v>29</v>
      </c>
      <c r="K56" s="1" t="s">
        <v>46</v>
      </c>
      <c r="L56" s="1" t="s">
        <v>46</v>
      </c>
      <c r="M56" s="1" t="s">
        <v>47</v>
      </c>
      <c r="N56" s="1" t="s">
        <v>487</v>
      </c>
      <c r="O56" s="1" t="s">
        <v>478</v>
      </c>
      <c r="P56" s="1" t="s">
        <v>467</v>
      </c>
      <c r="Q56" s="1" t="s">
        <v>112</v>
      </c>
      <c r="R56" s="1" t="s">
        <v>488</v>
      </c>
      <c r="S56" s="1" t="s">
        <v>207</v>
      </c>
      <c r="T56" s="1" t="s">
        <v>52</v>
      </c>
      <c r="U56" s="1" t="s">
        <v>216</v>
      </c>
      <c r="V56" s="1" t="s">
        <v>206</v>
      </c>
      <c r="W56" s="1" t="s">
        <v>207</v>
      </c>
    </row>
    <row r="57" spans="1:23" x14ac:dyDescent="0.25">
      <c r="A57" s="1">
        <v>330</v>
      </c>
      <c r="B57" s="1" t="s">
        <v>114</v>
      </c>
      <c r="C57" s="1" t="s">
        <v>489</v>
      </c>
      <c r="D57" s="1">
        <v>3.7</v>
      </c>
      <c r="E57" s="1" t="s">
        <v>272</v>
      </c>
      <c r="F57" s="1" t="s">
        <v>273</v>
      </c>
      <c r="G57" s="1" t="s">
        <v>274</v>
      </c>
      <c r="H57" s="1" t="s">
        <v>28</v>
      </c>
      <c r="I57" s="1">
        <v>1954</v>
      </c>
      <c r="J57" s="1" t="s">
        <v>29</v>
      </c>
      <c r="K57" s="1" t="s">
        <v>275</v>
      </c>
      <c r="L57" s="1" t="s">
        <v>275</v>
      </c>
      <c r="M57" s="1" t="s">
        <v>32</v>
      </c>
      <c r="N57" s="1" t="s">
        <v>276</v>
      </c>
      <c r="O57" s="1" t="s">
        <v>61</v>
      </c>
      <c r="P57" s="1" t="s">
        <v>493</v>
      </c>
      <c r="Q57" s="1" t="s">
        <v>114</v>
      </c>
      <c r="R57" s="1" t="s">
        <v>277</v>
      </c>
      <c r="S57" s="1" t="s">
        <v>207</v>
      </c>
      <c r="T57" s="1" t="s">
        <v>38</v>
      </c>
      <c r="U57" s="1" t="s">
        <v>39</v>
      </c>
      <c r="V57" s="1" t="s">
        <v>206</v>
      </c>
      <c r="W57" s="1" t="s">
        <v>207</v>
      </c>
    </row>
    <row r="58" spans="1:23" x14ac:dyDescent="0.25">
      <c r="A58" s="1">
        <v>337</v>
      </c>
      <c r="B58" s="1" t="s">
        <v>23</v>
      </c>
      <c r="C58" s="1" t="s">
        <v>489</v>
      </c>
      <c r="D58" s="1">
        <v>4.5999999999999996</v>
      </c>
      <c r="E58" s="1" t="s">
        <v>502</v>
      </c>
      <c r="F58" s="1" t="s">
        <v>247</v>
      </c>
      <c r="G58" s="1" t="s">
        <v>246</v>
      </c>
      <c r="H58" s="1" t="s">
        <v>28</v>
      </c>
      <c r="I58" s="1">
        <v>1999</v>
      </c>
      <c r="J58" s="1" t="s">
        <v>82</v>
      </c>
      <c r="K58" s="1" t="s">
        <v>275</v>
      </c>
      <c r="L58" s="1" t="s">
        <v>275</v>
      </c>
      <c r="M58" s="1" t="s">
        <v>32</v>
      </c>
      <c r="N58" s="1" t="s">
        <v>503</v>
      </c>
      <c r="O58" s="1" t="s">
        <v>61</v>
      </c>
      <c r="P58" s="1" t="s">
        <v>493</v>
      </c>
      <c r="Q58" s="1" t="s">
        <v>23</v>
      </c>
      <c r="R58" s="1" t="s">
        <v>255</v>
      </c>
      <c r="S58" s="1" t="s">
        <v>207</v>
      </c>
      <c r="T58" s="1" t="s">
        <v>38</v>
      </c>
      <c r="U58" s="1" t="s">
        <v>39</v>
      </c>
      <c r="V58" s="1" t="s">
        <v>206</v>
      </c>
      <c r="W58" s="1" t="s">
        <v>207</v>
      </c>
    </row>
    <row r="59" spans="1:23" x14ac:dyDescent="0.25">
      <c r="A59" s="1">
        <v>350</v>
      </c>
      <c r="B59" s="1" t="s">
        <v>23</v>
      </c>
      <c r="C59" s="1" t="s">
        <v>506</v>
      </c>
      <c r="D59" s="1">
        <v>4.7</v>
      </c>
      <c r="E59" s="1" t="s">
        <v>511</v>
      </c>
      <c r="F59" s="1" t="s">
        <v>246</v>
      </c>
      <c r="G59" s="1" t="s">
        <v>512</v>
      </c>
      <c r="H59" s="1" t="s">
        <v>56</v>
      </c>
      <c r="I59" s="1">
        <v>2002</v>
      </c>
      <c r="J59" s="1" t="s">
        <v>57</v>
      </c>
      <c r="K59" s="1" t="s">
        <v>70</v>
      </c>
      <c r="L59" s="1" t="s">
        <v>71</v>
      </c>
      <c r="M59" s="1" t="s">
        <v>32</v>
      </c>
      <c r="N59" s="1" t="s">
        <v>513</v>
      </c>
      <c r="O59" s="1" t="s">
        <v>509</v>
      </c>
      <c r="P59" s="1" t="s">
        <v>510</v>
      </c>
      <c r="Q59" s="1" t="s">
        <v>23</v>
      </c>
      <c r="R59" s="1" t="s">
        <v>250</v>
      </c>
      <c r="S59" s="1" t="s">
        <v>207</v>
      </c>
      <c r="T59" s="1" t="s">
        <v>63</v>
      </c>
      <c r="U59" s="1" t="s">
        <v>64</v>
      </c>
      <c r="V59" s="1" t="s">
        <v>206</v>
      </c>
      <c r="W59" s="1" t="s">
        <v>207</v>
      </c>
    </row>
    <row r="60" spans="1:23" x14ac:dyDescent="0.25">
      <c r="A60" s="1">
        <v>400</v>
      </c>
      <c r="B60" s="1" t="s">
        <v>541</v>
      </c>
      <c r="C60" s="1" t="s">
        <v>526</v>
      </c>
      <c r="D60" s="1">
        <v>4.5</v>
      </c>
      <c r="E60" s="1" t="s">
        <v>240</v>
      </c>
      <c r="F60" s="1" t="s">
        <v>241</v>
      </c>
      <c r="G60" s="1" t="s">
        <v>242</v>
      </c>
      <c r="H60" s="1" t="s">
        <v>28</v>
      </c>
      <c r="I60" s="1">
        <v>2012</v>
      </c>
      <c r="J60" s="1" t="s">
        <v>82</v>
      </c>
      <c r="K60" s="1" t="s">
        <v>105</v>
      </c>
      <c r="L60" s="1" t="s">
        <v>71</v>
      </c>
      <c r="M60" s="1" t="s">
        <v>32</v>
      </c>
      <c r="N60" s="1" t="s">
        <v>243</v>
      </c>
      <c r="O60" s="1" t="s">
        <v>527</v>
      </c>
      <c r="P60" s="1" t="s">
        <v>528</v>
      </c>
      <c r="Q60" s="1" t="s">
        <v>100</v>
      </c>
      <c r="R60" s="1" t="s">
        <v>244</v>
      </c>
      <c r="S60" s="1" t="s">
        <v>207</v>
      </c>
      <c r="T60" s="1" t="s">
        <v>38</v>
      </c>
      <c r="U60" s="1" t="s">
        <v>39</v>
      </c>
      <c r="V60" s="1" t="s">
        <v>206</v>
      </c>
      <c r="W60" s="1" t="s">
        <v>207</v>
      </c>
    </row>
    <row r="61" spans="1:23" x14ac:dyDescent="0.25">
      <c r="A61" s="1">
        <v>453</v>
      </c>
      <c r="B61" s="1" t="s">
        <v>23</v>
      </c>
      <c r="C61" s="1" t="s">
        <v>558</v>
      </c>
      <c r="D61" s="1">
        <v>4.4000000000000004</v>
      </c>
      <c r="E61" s="1" t="s">
        <v>565</v>
      </c>
      <c r="F61" s="1" t="s">
        <v>566</v>
      </c>
      <c r="G61" s="1" t="s">
        <v>382</v>
      </c>
      <c r="H61" s="1" t="s">
        <v>115</v>
      </c>
      <c r="I61" s="1">
        <v>2007</v>
      </c>
      <c r="J61" s="1" t="s">
        <v>82</v>
      </c>
      <c r="K61" s="1" t="s">
        <v>253</v>
      </c>
      <c r="L61" s="1" t="s">
        <v>59</v>
      </c>
      <c r="M61" s="1" t="s">
        <v>336</v>
      </c>
      <c r="N61" s="1" t="s">
        <v>567</v>
      </c>
      <c r="O61" s="1" t="s">
        <v>563</v>
      </c>
      <c r="P61" s="1" t="s">
        <v>521</v>
      </c>
      <c r="Q61" s="1" t="s">
        <v>23</v>
      </c>
      <c r="R61" s="1" t="s">
        <v>568</v>
      </c>
      <c r="S61" s="1" t="s">
        <v>207</v>
      </c>
      <c r="T61" s="1" t="s">
        <v>305</v>
      </c>
      <c r="U61" s="1" t="s">
        <v>306</v>
      </c>
      <c r="V61" s="1" t="s">
        <v>206</v>
      </c>
      <c r="W61" s="1" t="s">
        <v>207</v>
      </c>
    </row>
    <row r="62" spans="1:23" x14ac:dyDescent="0.25">
      <c r="A62" s="1">
        <v>480</v>
      </c>
      <c r="B62" s="1" t="s">
        <v>23</v>
      </c>
      <c r="C62" s="1" t="s">
        <v>569</v>
      </c>
      <c r="D62" s="1">
        <v>4.7</v>
      </c>
      <c r="E62" s="1" t="s">
        <v>511</v>
      </c>
      <c r="F62" s="1" t="s">
        <v>246</v>
      </c>
      <c r="G62" s="1" t="s">
        <v>512</v>
      </c>
      <c r="H62" s="1" t="s">
        <v>56</v>
      </c>
      <c r="I62" s="1">
        <v>2002</v>
      </c>
      <c r="J62" s="1" t="s">
        <v>57</v>
      </c>
      <c r="K62" s="1" t="s">
        <v>70</v>
      </c>
      <c r="L62" s="1" t="s">
        <v>71</v>
      </c>
      <c r="M62" s="1" t="s">
        <v>32</v>
      </c>
      <c r="N62" s="1" t="s">
        <v>513</v>
      </c>
      <c r="O62" s="1" t="s">
        <v>570</v>
      </c>
      <c r="P62" s="1" t="s">
        <v>237</v>
      </c>
      <c r="Q62" s="1" t="s">
        <v>23</v>
      </c>
      <c r="R62" s="1" t="s">
        <v>250</v>
      </c>
      <c r="S62" s="1" t="s">
        <v>207</v>
      </c>
      <c r="T62" s="1" t="s">
        <v>63</v>
      </c>
      <c r="U62" s="1" t="s">
        <v>64</v>
      </c>
      <c r="V62" s="1" t="s">
        <v>206</v>
      </c>
      <c r="W62" s="1" t="s">
        <v>207</v>
      </c>
    </row>
    <row r="63" spans="1:23" x14ac:dyDescent="0.25">
      <c r="A63" s="1">
        <v>538</v>
      </c>
      <c r="B63" s="1" t="s">
        <v>402</v>
      </c>
      <c r="C63" s="1" t="s">
        <v>596</v>
      </c>
      <c r="D63" s="1">
        <v>4.3</v>
      </c>
      <c r="E63" s="1" t="s">
        <v>403</v>
      </c>
      <c r="F63" s="1" t="s">
        <v>273</v>
      </c>
      <c r="G63" s="1" t="s">
        <v>247</v>
      </c>
      <c r="H63" s="1" t="s">
        <v>28</v>
      </c>
      <c r="I63" s="1">
        <v>2010</v>
      </c>
      <c r="J63" s="1" t="s">
        <v>82</v>
      </c>
      <c r="K63" s="1" t="s">
        <v>270</v>
      </c>
      <c r="L63" s="1" t="s">
        <v>71</v>
      </c>
      <c r="M63" s="1" t="s">
        <v>32</v>
      </c>
      <c r="N63" s="1" t="s">
        <v>404</v>
      </c>
      <c r="O63" s="1" t="s">
        <v>600</v>
      </c>
      <c r="P63" s="1" t="s">
        <v>520</v>
      </c>
      <c r="Q63" s="1" t="s">
        <v>100</v>
      </c>
      <c r="R63" s="1" t="s">
        <v>277</v>
      </c>
      <c r="S63" s="1" t="s">
        <v>207</v>
      </c>
      <c r="T63" s="1" t="s">
        <v>38</v>
      </c>
      <c r="U63" s="1" t="s">
        <v>39</v>
      </c>
      <c r="V63" s="1" t="s">
        <v>206</v>
      </c>
      <c r="W63" s="1" t="s">
        <v>207</v>
      </c>
    </row>
    <row r="64" spans="1:23" x14ac:dyDescent="0.25">
      <c r="A64" s="1">
        <v>569</v>
      </c>
      <c r="B64" s="1" t="s">
        <v>616</v>
      </c>
      <c r="C64" s="1" t="s">
        <v>604</v>
      </c>
      <c r="D64" s="1">
        <v>3.3</v>
      </c>
      <c r="E64" s="1" t="s">
        <v>259</v>
      </c>
      <c r="F64" s="1" t="s">
        <v>260</v>
      </c>
      <c r="G64" s="1" t="s">
        <v>261</v>
      </c>
      <c r="H64" s="1" t="s">
        <v>69</v>
      </c>
      <c r="I64" s="1">
        <v>1958</v>
      </c>
      <c r="J64" s="1" t="s">
        <v>252</v>
      </c>
      <c r="K64" s="1" t="s">
        <v>262</v>
      </c>
      <c r="L64" s="1" t="s">
        <v>263</v>
      </c>
      <c r="M64" s="1" t="s">
        <v>230</v>
      </c>
      <c r="N64" s="1" t="s">
        <v>264</v>
      </c>
      <c r="O64" s="1" t="s">
        <v>608</v>
      </c>
      <c r="P64" s="1" t="s">
        <v>63</v>
      </c>
      <c r="Q64" s="1" t="s">
        <v>23</v>
      </c>
      <c r="R64" s="1" t="s">
        <v>267</v>
      </c>
      <c r="S64" s="1" t="s">
        <v>207</v>
      </c>
      <c r="T64" s="1" t="s">
        <v>76</v>
      </c>
      <c r="U64" s="1" t="s">
        <v>77</v>
      </c>
      <c r="V64" s="1" t="s">
        <v>206</v>
      </c>
      <c r="W64" s="1" t="s">
        <v>207</v>
      </c>
    </row>
    <row r="65" spans="1:23" x14ac:dyDescent="0.25">
      <c r="A65" s="1">
        <v>576</v>
      </c>
      <c r="B65" s="1" t="s">
        <v>541</v>
      </c>
      <c r="C65" s="1" t="s">
        <v>618</v>
      </c>
      <c r="D65" s="1">
        <v>4.5</v>
      </c>
      <c r="E65" s="1" t="s">
        <v>240</v>
      </c>
      <c r="F65" s="1" t="s">
        <v>241</v>
      </c>
      <c r="G65" s="1" t="s">
        <v>242</v>
      </c>
      <c r="H65" s="1" t="s">
        <v>28</v>
      </c>
      <c r="I65" s="1">
        <v>2012</v>
      </c>
      <c r="J65" s="1" t="s">
        <v>82</v>
      </c>
      <c r="K65" s="1" t="s">
        <v>105</v>
      </c>
      <c r="L65" s="1" t="s">
        <v>71</v>
      </c>
      <c r="M65" s="1" t="s">
        <v>32</v>
      </c>
      <c r="N65" s="1" t="s">
        <v>243</v>
      </c>
      <c r="O65" s="1" t="s">
        <v>622</v>
      </c>
      <c r="P65" s="1" t="s">
        <v>623</v>
      </c>
      <c r="Q65" s="1" t="s">
        <v>100</v>
      </c>
      <c r="R65" s="1" t="s">
        <v>244</v>
      </c>
      <c r="S65" s="1" t="s">
        <v>207</v>
      </c>
      <c r="T65" s="1" t="s">
        <v>38</v>
      </c>
      <c r="U65" s="1" t="s">
        <v>39</v>
      </c>
      <c r="V65" s="1" t="s">
        <v>206</v>
      </c>
      <c r="W65" s="1" t="s">
        <v>207</v>
      </c>
    </row>
    <row r="66" spans="1:23" x14ac:dyDescent="0.25">
      <c r="A66" s="1">
        <v>644</v>
      </c>
      <c r="B66" s="1" t="s">
        <v>23</v>
      </c>
      <c r="C66" s="1" t="s">
        <v>647</v>
      </c>
      <c r="D66" s="1">
        <v>3.5</v>
      </c>
      <c r="E66" s="1" t="s">
        <v>648</v>
      </c>
      <c r="F66" s="1" t="s">
        <v>246</v>
      </c>
      <c r="G66" s="1" t="s">
        <v>649</v>
      </c>
      <c r="H66" s="1" t="s">
        <v>45</v>
      </c>
      <c r="I66" s="1">
        <v>1962</v>
      </c>
      <c r="J66" s="1" t="s">
        <v>29</v>
      </c>
      <c r="K66" s="1" t="s">
        <v>275</v>
      </c>
      <c r="L66" s="1" t="s">
        <v>275</v>
      </c>
      <c r="M66" s="1" t="s">
        <v>72</v>
      </c>
      <c r="N66" s="1" t="s">
        <v>650</v>
      </c>
      <c r="O66" s="1" t="s">
        <v>651</v>
      </c>
      <c r="P66" s="1" t="s">
        <v>652</v>
      </c>
      <c r="Q66" s="1" t="s">
        <v>23</v>
      </c>
      <c r="R66" s="1" t="s">
        <v>250</v>
      </c>
      <c r="S66" s="1" t="s">
        <v>207</v>
      </c>
      <c r="T66" s="1" t="s">
        <v>52</v>
      </c>
      <c r="U66" s="1" t="s">
        <v>216</v>
      </c>
      <c r="V66" s="1" t="s">
        <v>206</v>
      </c>
      <c r="W66" s="1" t="s">
        <v>207</v>
      </c>
    </row>
    <row r="67" spans="1:23" x14ac:dyDescent="0.25">
      <c r="A67" s="1">
        <v>12</v>
      </c>
      <c r="B67" s="1" t="s">
        <v>279</v>
      </c>
      <c r="C67" s="1" t="s">
        <v>24</v>
      </c>
      <c r="D67" s="1">
        <v>3.7</v>
      </c>
      <c r="E67" s="1" t="s">
        <v>280</v>
      </c>
      <c r="F67" s="1" t="s">
        <v>281</v>
      </c>
      <c r="G67" s="1" t="s">
        <v>281</v>
      </c>
      <c r="H67" s="1" t="s">
        <v>89</v>
      </c>
      <c r="I67" s="1">
        <v>1965</v>
      </c>
      <c r="J67" s="1" t="s">
        <v>263</v>
      </c>
      <c r="K67" s="1" t="s">
        <v>282</v>
      </c>
      <c r="L67" s="1" t="s">
        <v>283</v>
      </c>
      <c r="M67" s="1" t="s">
        <v>284</v>
      </c>
      <c r="N67" s="1" t="s">
        <v>285</v>
      </c>
      <c r="O67" s="1" t="s">
        <v>34</v>
      </c>
      <c r="P67" s="1" t="s">
        <v>35</v>
      </c>
      <c r="Q67" s="1" t="s">
        <v>23</v>
      </c>
      <c r="R67" s="1" t="s">
        <v>286</v>
      </c>
      <c r="S67" s="1" t="s">
        <v>209</v>
      </c>
      <c r="T67" s="1" t="s">
        <v>92</v>
      </c>
      <c r="U67" s="1" t="s">
        <v>93</v>
      </c>
      <c r="V67" s="1" t="s">
        <v>208</v>
      </c>
      <c r="W67" s="1" t="s">
        <v>209</v>
      </c>
    </row>
    <row r="68" spans="1:23" x14ac:dyDescent="0.25">
      <c r="A68" s="1">
        <v>177</v>
      </c>
      <c r="B68" s="1" t="s">
        <v>279</v>
      </c>
      <c r="C68" s="1" t="s">
        <v>233</v>
      </c>
      <c r="D68" s="1">
        <v>3.7</v>
      </c>
      <c r="E68" s="1" t="s">
        <v>280</v>
      </c>
      <c r="F68" s="1" t="s">
        <v>281</v>
      </c>
      <c r="G68" s="1" t="s">
        <v>281</v>
      </c>
      <c r="H68" s="1" t="s">
        <v>89</v>
      </c>
      <c r="I68" s="1">
        <v>1965</v>
      </c>
      <c r="J68" s="1" t="s">
        <v>263</v>
      </c>
      <c r="K68" s="1" t="s">
        <v>282</v>
      </c>
      <c r="L68" s="1" t="s">
        <v>283</v>
      </c>
      <c r="M68" s="1" t="s">
        <v>284</v>
      </c>
      <c r="N68" s="1" t="s">
        <v>285</v>
      </c>
      <c r="O68" s="1" t="s">
        <v>237</v>
      </c>
      <c r="P68" s="1" t="s">
        <v>238</v>
      </c>
      <c r="Q68" s="1" t="s">
        <v>23</v>
      </c>
      <c r="R68" s="1" t="s">
        <v>286</v>
      </c>
      <c r="S68" s="1" t="s">
        <v>209</v>
      </c>
      <c r="T68" s="1" t="s">
        <v>92</v>
      </c>
      <c r="U68" s="1" t="s">
        <v>93</v>
      </c>
      <c r="V68" s="1" t="s">
        <v>208</v>
      </c>
      <c r="W68" s="1" t="s">
        <v>209</v>
      </c>
    </row>
    <row r="69" spans="1:23" x14ac:dyDescent="0.25">
      <c r="A69" s="1">
        <v>264</v>
      </c>
      <c r="B69" s="1" t="s">
        <v>440</v>
      </c>
      <c r="C69" s="1" t="s">
        <v>441</v>
      </c>
      <c r="D69" s="1">
        <v>3.7</v>
      </c>
      <c r="E69" s="1" t="s">
        <v>442</v>
      </c>
      <c r="F69" s="1" t="s">
        <v>281</v>
      </c>
      <c r="G69" s="1" t="s">
        <v>281</v>
      </c>
      <c r="H69" s="1" t="s">
        <v>89</v>
      </c>
      <c r="I69" s="1">
        <v>1965</v>
      </c>
      <c r="J69" s="1" t="s">
        <v>263</v>
      </c>
      <c r="K69" s="1" t="s">
        <v>282</v>
      </c>
      <c r="L69" s="1" t="s">
        <v>283</v>
      </c>
      <c r="M69" s="1" t="s">
        <v>284</v>
      </c>
      <c r="N69" s="1" t="s">
        <v>285</v>
      </c>
      <c r="O69" s="1" t="s">
        <v>443</v>
      </c>
      <c r="P69" s="1" t="s">
        <v>444</v>
      </c>
      <c r="Q69" s="1" t="s">
        <v>23</v>
      </c>
      <c r="R69" s="1" t="s">
        <v>286</v>
      </c>
      <c r="S69" s="1" t="s">
        <v>209</v>
      </c>
      <c r="T69" s="1" t="s">
        <v>92</v>
      </c>
      <c r="U69" s="1" t="s">
        <v>93</v>
      </c>
      <c r="V69" s="1" t="s">
        <v>208</v>
      </c>
      <c r="W69" s="1" t="s">
        <v>209</v>
      </c>
    </row>
    <row r="70" spans="1:23" x14ac:dyDescent="0.25">
      <c r="A70" s="1">
        <v>18</v>
      </c>
      <c r="B70" s="1" t="s">
        <v>287</v>
      </c>
      <c r="C70" s="1" t="s">
        <v>24</v>
      </c>
      <c r="D70" s="1">
        <v>4.2</v>
      </c>
      <c r="E70" s="1" t="s">
        <v>288</v>
      </c>
      <c r="F70" s="1" t="s">
        <v>289</v>
      </c>
      <c r="G70" s="1" t="s">
        <v>290</v>
      </c>
      <c r="H70" s="1" t="s">
        <v>69</v>
      </c>
      <c r="I70" s="1">
        <v>1988</v>
      </c>
      <c r="J70" s="1" t="s">
        <v>29</v>
      </c>
      <c r="K70" s="1" t="s">
        <v>105</v>
      </c>
      <c r="L70" s="1" t="s">
        <v>71</v>
      </c>
      <c r="M70" s="1" t="s">
        <v>291</v>
      </c>
      <c r="N70" s="1" t="s">
        <v>292</v>
      </c>
      <c r="O70" s="1" t="s">
        <v>34</v>
      </c>
      <c r="P70" s="1" t="s">
        <v>35</v>
      </c>
      <c r="Q70" s="1" t="s">
        <v>100</v>
      </c>
      <c r="R70" s="1" t="s">
        <v>293</v>
      </c>
      <c r="S70" s="1" t="s">
        <v>201</v>
      </c>
      <c r="T70" s="1" t="s">
        <v>76</v>
      </c>
      <c r="U70" s="1" t="s">
        <v>77</v>
      </c>
      <c r="V70" s="1" t="s">
        <v>200</v>
      </c>
      <c r="W70" s="1" t="s">
        <v>201</v>
      </c>
    </row>
    <row r="71" spans="1:23" x14ac:dyDescent="0.25">
      <c r="A71" s="1">
        <v>196</v>
      </c>
      <c r="B71" s="1" t="s">
        <v>294</v>
      </c>
      <c r="C71" s="1" t="s">
        <v>233</v>
      </c>
      <c r="D71" s="1">
        <v>3.8</v>
      </c>
      <c r="E71" s="1" t="s">
        <v>295</v>
      </c>
      <c r="F71" s="1" t="s">
        <v>296</v>
      </c>
      <c r="G71" s="1" t="s">
        <v>296</v>
      </c>
      <c r="H71" s="1" t="s">
        <v>69</v>
      </c>
      <c r="I71" s="1">
        <v>1918</v>
      </c>
      <c r="J71" s="1" t="s">
        <v>252</v>
      </c>
      <c r="K71" s="1" t="s">
        <v>297</v>
      </c>
      <c r="L71" s="1" t="s">
        <v>298</v>
      </c>
      <c r="M71" s="1" t="s">
        <v>32</v>
      </c>
      <c r="N71" s="1" t="s">
        <v>299</v>
      </c>
      <c r="O71" s="1" t="s">
        <v>237</v>
      </c>
      <c r="P71" s="1" t="s">
        <v>238</v>
      </c>
      <c r="Q71" s="1" t="s">
        <v>100</v>
      </c>
      <c r="R71" s="1" t="s">
        <v>300</v>
      </c>
      <c r="S71" s="1" t="s">
        <v>201</v>
      </c>
      <c r="T71" s="1" t="s">
        <v>76</v>
      </c>
      <c r="U71" s="1" t="s">
        <v>77</v>
      </c>
      <c r="V71" s="1" t="s">
        <v>200</v>
      </c>
      <c r="W71" s="1" t="s">
        <v>201</v>
      </c>
    </row>
    <row r="72" spans="1:23" x14ac:dyDescent="0.25">
      <c r="A72" s="1">
        <v>237</v>
      </c>
      <c r="B72" s="1" t="s">
        <v>23</v>
      </c>
      <c r="C72" s="1" t="s">
        <v>405</v>
      </c>
      <c r="D72" s="1">
        <v>3.8</v>
      </c>
      <c r="E72" s="1" t="s">
        <v>415</v>
      </c>
      <c r="F72" s="1" t="s">
        <v>200</v>
      </c>
      <c r="G72" s="1" t="s">
        <v>416</v>
      </c>
      <c r="H72" s="1" t="s">
        <v>45</v>
      </c>
      <c r="I72" s="1">
        <v>1998</v>
      </c>
      <c r="J72" s="1" t="s">
        <v>29</v>
      </c>
      <c r="K72" s="1" t="s">
        <v>83</v>
      </c>
      <c r="L72" s="1" t="s">
        <v>71</v>
      </c>
      <c r="M72" s="1" t="s">
        <v>47</v>
      </c>
      <c r="N72" s="1" t="s">
        <v>417</v>
      </c>
      <c r="O72" s="1" t="s">
        <v>406</v>
      </c>
      <c r="P72" s="1" t="s">
        <v>407</v>
      </c>
      <c r="Q72" s="1" t="s">
        <v>23</v>
      </c>
      <c r="R72" s="1" t="s">
        <v>216</v>
      </c>
      <c r="S72" s="1" t="s">
        <v>201</v>
      </c>
      <c r="T72" s="1" t="s">
        <v>52</v>
      </c>
      <c r="U72" s="1" t="s">
        <v>216</v>
      </c>
      <c r="V72" s="1" t="s">
        <v>200</v>
      </c>
      <c r="W72" s="1" t="s">
        <v>201</v>
      </c>
    </row>
    <row r="73" spans="1:23" x14ac:dyDescent="0.25">
      <c r="A73" s="1">
        <v>311</v>
      </c>
      <c r="B73" s="1" t="s">
        <v>294</v>
      </c>
      <c r="C73" s="1" t="s">
        <v>477</v>
      </c>
      <c r="D73" s="1">
        <v>3.8</v>
      </c>
      <c r="E73" s="1" t="s">
        <v>295</v>
      </c>
      <c r="F73" s="1" t="s">
        <v>296</v>
      </c>
      <c r="G73" s="1" t="s">
        <v>296</v>
      </c>
      <c r="H73" s="1" t="s">
        <v>69</v>
      </c>
      <c r="I73" s="1">
        <v>1918</v>
      </c>
      <c r="J73" s="1" t="s">
        <v>252</v>
      </c>
      <c r="K73" s="1" t="s">
        <v>297</v>
      </c>
      <c r="L73" s="1" t="s">
        <v>298</v>
      </c>
      <c r="M73" s="1" t="s">
        <v>32</v>
      </c>
      <c r="N73" s="1" t="s">
        <v>299</v>
      </c>
      <c r="O73" s="1" t="s">
        <v>478</v>
      </c>
      <c r="P73" s="1" t="s">
        <v>467</v>
      </c>
      <c r="Q73" s="1" t="s">
        <v>100</v>
      </c>
      <c r="R73" s="1" t="s">
        <v>300</v>
      </c>
      <c r="S73" s="1" t="s">
        <v>201</v>
      </c>
      <c r="T73" s="1" t="s">
        <v>76</v>
      </c>
      <c r="U73" s="1" t="s">
        <v>77</v>
      </c>
      <c r="V73" s="1" t="s">
        <v>200</v>
      </c>
      <c r="W73" s="1" t="s">
        <v>201</v>
      </c>
    </row>
    <row r="74" spans="1:23" x14ac:dyDescent="0.25">
      <c r="A74" s="1">
        <v>375</v>
      </c>
      <c r="B74" s="1" t="s">
        <v>23</v>
      </c>
      <c r="C74" s="1" t="s">
        <v>519</v>
      </c>
      <c r="D74" s="1">
        <v>4.4000000000000004</v>
      </c>
      <c r="E74" s="1" t="s">
        <v>522</v>
      </c>
      <c r="F74" s="1" t="s">
        <v>289</v>
      </c>
      <c r="G74" s="1" t="s">
        <v>523</v>
      </c>
      <c r="H74" s="1" t="s">
        <v>89</v>
      </c>
      <c r="I74" s="1">
        <v>1989</v>
      </c>
      <c r="J74" s="1" t="s">
        <v>82</v>
      </c>
      <c r="K74" s="1" t="s">
        <v>58</v>
      </c>
      <c r="L74" s="1" t="s">
        <v>59</v>
      </c>
      <c r="M74" s="1" t="s">
        <v>32</v>
      </c>
      <c r="N74" s="1" t="s">
        <v>524</v>
      </c>
      <c r="O74" s="1" t="s">
        <v>520</v>
      </c>
      <c r="P74" s="1" t="s">
        <v>521</v>
      </c>
      <c r="Q74" s="1" t="s">
        <v>23</v>
      </c>
      <c r="R74" s="1" t="s">
        <v>293</v>
      </c>
      <c r="S74" s="1" t="s">
        <v>201</v>
      </c>
      <c r="T74" s="1" t="s">
        <v>92</v>
      </c>
      <c r="U74" s="1" t="s">
        <v>93</v>
      </c>
      <c r="V74" s="1" t="s">
        <v>200</v>
      </c>
      <c r="W74" s="1" t="s">
        <v>201</v>
      </c>
    </row>
    <row r="75" spans="1:23" x14ac:dyDescent="0.25">
      <c r="A75" s="1">
        <v>542</v>
      </c>
      <c r="B75" s="1" t="s">
        <v>601</v>
      </c>
      <c r="C75" s="1" t="s">
        <v>596</v>
      </c>
      <c r="D75" s="1">
        <v>3.9</v>
      </c>
      <c r="E75" s="1" t="s">
        <v>390</v>
      </c>
      <c r="F75" s="1" t="s">
        <v>392</v>
      </c>
      <c r="G75" s="1" t="s">
        <v>392</v>
      </c>
      <c r="H75" s="1" t="s">
        <v>89</v>
      </c>
      <c r="I75" s="1">
        <v>1947</v>
      </c>
      <c r="J75" s="1" t="s">
        <v>252</v>
      </c>
      <c r="K75" s="1" t="s">
        <v>393</v>
      </c>
      <c r="L75" s="1" t="s">
        <v>59</v>
      </c>
      <c r="M75" s="1" t="s">
        <v>284</v>
      </c>
      <c r="N75" s="1" t="s">
        <v>394</v>
      </c>
      <c r="O75" s="1" t="s">
        <v>600</v>
      </c>
      <c r="P75" s="1" t="s">
        <v>520</v>
      </c>
      <c r="Q75" s="1" t="s">
        <v>112</v>
      </c>
      <c r="R75" s="1" t="s">
        <v>602</v>
      </c>
      <c r="S75" s="1" t="s">
        <v>201</v>
      </c>
      <c r="T75" s="1" t="s">
        <v>92</v>
      </c>
      <c r="U75" s="1" t="s">
        <v>93</v>
      </c>
      <c r="V75" s="1" t="s">
        <v>200</v>
      </c>
      <c r="W75" s="1" t="s">
        <v>201</v>
      </c>
    </row>
    <row r="76" spans="1:23" x14ac:dyDescent="0.25">
      <c r="A76" s="1">
        <v>21</v>
      </c>
      <c r="B76" s="1" t="s">
        <v>301</v>
      </c>
      <c r="C76" s="1" t="s">
        <v>24</v>
      </c>
      <c r="D76" s="1">
        <v>4.3</v>
      </c>
      <c r="E76" s="1" t="s">
        <v>302</v>
      </c>
      <c r="F76" s="1" t="s">
        <v>303</v>
      </c>
      <c r="G76" s="1" t="s">
        <v>303</v>
      </c>
      <c r="H76" s="1" t="s">
        <v>115</v>
      </c>
      <c r="I76" s="1">
        <v>2011</v>
      </c>
      <c r="J76" s="1" t="s">
        <v>82</v>
      </c>
      <c r="K76" s="1" t="s">
        <v>83</v>
      </c>
      <c r="L76" s="1" t="s">
        <v>71</v>
      </c>
      <c r="M76" s="1" t="s">
        <v>32</v>
      </c>
      <c r="N76" s="1" t="s">
        <v>304</v>
      </c>
      <c r="O76" s="1" t="s">
        <v>34</v>
      </c>
      <c r="P76" s="1" t="s">
        <v>35</v>
      </c>
      <c r="Q76" s="1" t="s">
        <v>23</v>
      </c>
      <c r="R76" s="1" t="s">
        <v>178</v>
      </c>
      <c r="S76" s="1" t="s">
        <v>179</v>
      </c>
      <c r="T76" s="1" t="s">
        <v>305</v>
      </c>
      <c r="U76" s="1" t="s">
        <v>306</v>
      </c>
      <c r="V76" s="1" t="s">
        <v>178</v>
      </c>
      <c r="W76" s="1" t="s">
        <v>179</v>
      </c>
    </row>
    <row r="77" spans="1:23" x14ac:dyDescent="0.25">
      <c r="A77" s="1">
        <v>194</v>
      </c>
      <c r="B77" s="1" t="s">
        <v>307</v>
      </c>
      <c r="C77" s="1" t="s">
        <v>233</v>
      </c>
      <c r="D77" s="1">
        <v>4</v>
      </c>
      <c r="E77" s="1" t="s">
        <v>308</v>
      </c>
      <c r="F77" s="1" t="s">
        <v>303</v>
      </c>
      <c r="G77" s="1" t="s">
        <v>309</v>
      </c>
      <c r="H77" s="1" t="s">
        <v>45</v>
      </c>
      <c r="I77" s="1">
        <v>1913</v>
      </c>
      <c r="J77" s="1" t="s">
        <v>29</v>
      </c>
      <c r="K77" s="1" t="s">
        <v>46</v>
      </c>
      <c r="L77" s="1" t="s">
        <v>46</v>
      </c>
      <c r="M77" s="1" t="s">
        <v>47</v>
      </c>
      <c r="N77" s="1" t="s">
        <v>310</v>
      </c>
      <c r="O77" s="1" t="s">
        <v>237</v>
      </c>
      <c r="P77" s="1" t="s">
        <v>238</v>
      </c>
      <c r="Q77" s="1" t="s">
        <v>23</v>
      </c>
      <c r="R77" s="1" t="s">
        <v>178</v>
      </c>
      <c r="S77" s="1" t="s">
        <v>179</v>
      </c>
      <c r="T77" s="1" t="s">
        <v>52</v>
      </c>
      <c r="U77" s="1" t="s">
        <v>216</v>
      </c>
      <c r="V77" s="1" t="s">
        <v>178</v>
      </c>
      <c r="W77" s="1" t="s">
        <v>179</v>
      </c>
    </row>
    <row r="78" spans="1:23" x14ac:dyDescent="0.25">
      <c r="A78" s="1">
        <v>221</v>
      </c>
      <c r="B78" s="1" t="s">
        <v>301</v>
      </c>
      <c r="C78" s="1" t="s">
        <v>405</v>
      </c>
      <c r="D78" s="1">
        <v>4.3</v>
      </c>
      <c r="E78" s="1" t="s">
        <v>302</v>
      </c>
      <c r="F78" s="1" t="s">
        <v>303</v>
      </c>
      <c r="G78" s="1" t="s">
        <v>303</v>
      </c>
      <c r="H78" s="1" t="s">
        <v>115</v>
      </c>
      <c r="I78" s="1">
        <v>2011</v>
      </c>
      <c r="J78" s="1" t="s">
        <v>82</v>
      </c>
      <c r="K78" s="1" t="s">
        <v>83</v>
      </c>
      <c r="L78" s="1" t="s">
        <v>71</v>
      </c>
      <c r="M78" s="1" t="s">
        <v>32</v>
      </c>
      <c r="N78" s="1" t="s">
        <v>304</v>
      </c>
      <c r="O78" s="1" t="s">
        <v>406</v>
      </c>
      <c r="P78" s="1" t="s">
        <v>407</v>
      </c>
      <c r="Q78" s="1" t="s">
        <v>23</v>
      </c>
      <c r="R78" s="1" t="s">
        <v>178</v>
      </c>
      <c r="S78" s="1" t="s">
        <v>179</v>
      </c>
      <c r="T78" s="1" t="s">
        <v>305</v>
      </c>
      <c r="U78" s="1" t="s">
        <v>306</v>
      </c>
      <c r="V78" s="1" t="s">
        <v>178</v>
      </c>
      <c r="W78" s="1" t="s">
        <v>179</v>
      </c>
    </row>
    <row r="79" spans="1:23" x14ac:dyDescent="0.25">
      <c r="A79" s="1">
        <v>286</v>
      </c>
      <c r="B79" s="1" t="s">
        <v>307</v>
      </c>
      <c r="C79" s="1" t="s">
        <v>465</v>
      </c>
      <c r="D79" s="1">
        <v>4</v>
      </c>
      <c r="E79" s="1" t="s">
        <v>308</v>
      </c>
      <c r="F79" s="1" t="s">
        <v>303</v>
      </c>
      <c r="G79" s="1" t="s">
        <v>309</v>
      </c>
      <c r="H79" s="1" t="s">
        <v>45</v>
      </c>
      <c r="I79" s="1">
        <v>1913</v>
      </c>
      <c r="J79" s="1" t="s">
        <v>29</v>
      </c>
      <c r="K79" s="1" t="s">
        <v>46</v>
      </c>
      <c r="L79" s="1" t="s">
        <v>46</v>
      </c>
      <c r="M79" s="1" t="s">
        <v>47</v>
      </c>
      <c r="N79" s="1" t="s">
        <v>310</v>
      </c>
      <c r="O79" s="1" t="s">
        <v>466</v>
      </c>
      <c r="P79" s="1" t="s">
        <v>467</v>
      </c>
      <c r="Q79" s="1" t="s">
        <v>23</v>
      </c>
      <c r="R79" s="1" t="s">
        <v>178</v>
      </c>
      <c r="S79" s="1" t="s">
        <v>179</v>
      </c>
      <c r="T79" s="1" t="s">
        <v>52</v>
      </c>
      <c r="U79" s="1" t="s">
        <v>216</v>
      </c>
      <c r="V79" s="1" t="s">
        <v>178</v>
      </c>
      <c r="W79" s="1" t="s">
        <v>179</v>
      </c>
    </row>
    <row r="80" spans="1:23" x14ac:dyDescent="0.25">
      <c r="A80" s="1">
        <v>558</v>
      </c>
      <c r="B80" s="1" t="s">
        <v>612</v>
      </c>
      <c r="C80" s="1" t="s">
        <v>604</v>
      </c>
      <c r="D80" s="1">
        <v>3.8</v>
      </c>
      <c r="E80" s="1" t="s">
        <v>613</v>
      </c>
      <c r="F80" s="1" t="s">
        <v>303</v>
      </c>
      <c r="G80" s="1" t="s">
        <v>614</v>
      </c>
      <c r="H80" s="1" t="s">
        <v>115</v>
      </c>
      <c r="I80" s="1">
        <v>1996</v>
      </c>
      <c r="J80" s="1" t="s">
        <v>252</v>
      </c>
      <c r="K80" s="1" t="s">
        <v>253</v>
      </c>
      <c r="L80" s="1" t="s">
        <v>59</v>
      </c>
      <c r="M80" s="1" t="s">
        <v>336</v>
      </c>
      <c r="N80" s="1" t="s">
        <v>615</v>
      </c>
      <c r="O80" s="1" t="s">
        <v>608</v>
      </c>
      <c r="P80" s="1" t="s">
        <v>63</v>
      </c>
      <c r="Q80" s="1" t="s">
        <v>100</v>
      </c>
      <c r="R80" s="1" t="s">
        <v>178</v>
      </c>
      <c r="S80" s="1" t="s">
        <v>179</v>
      </c>
      <c r="T80" s="1" t="s">
        <v>305</v>
      </c>
      <c r="U80" s="1" t="s">
        <v>306</v>
      </c>
      <c r="V80" s="1" t="s">
        <v>178</v>
      </c>
      <c r="W80" s="1" t="s">
        <v>179</v>
      </c>
    </row>
    <row r="81" spans="1:23" x14ac:dyDescent="0.25">
      <c r="A81" s="1">
        <v>98</v>
      </c>
      <c r="B81" s="1" t="s">
        <v>256</v>
      </c>
      <c r="C81" s="1" t="s">
        <v>109</v>
      </c>
      <c r="D81" s="1">
        <v>3.8</v>
      </c>
      <c r="E81" s="1" t="s">
        <v>311</v>
      </c>
      <c r="F81" s="1" t="s">
        <v>55</v>
      </c>
      <c r="G81" s="1" t="s">
        <v>55</v>
      </c>
      <c r="H81" s="1" t="s">
        <v>115</v>
      </c>
      <c r="I81" s="1">
        <v>2009</v>
      </c>
      <c r="J81" s="1" t="s">
        <v>82</v>
      </c>
      <c r="K81" s="1" t="s">
        <v>312</v>
      </c>
      <c r="L81" s="1" t="s">
        <v>59</v>
      </c>
      <c r="M81" s="1" t="s">
        <v>313</v>
      </c>
      <c r="N81" s="1" t="s">
        <v>314</v>
      </c>
      <c r="O81" s="1" t="s">
        <v>110</v>
      </c>
      <c r="P81" s="1" t="s">
        <v>111</v>
      </c>
      <c r="Q81" s="1" t="s">
        <v>23</v>
      </c>
      <c r="R81" s="1" t="s">
        <v>315</v>
      </c>
      <c r="S81" s="1" t="s">
        <v>127</v>
      </c>
      <c r="T81" s="1" t="s">
        <v>305</v>
      </c>
      <c r="U81" s="1" t="s">
        <v>306</v>
      </c>
      <c r="V81" s="1" t="s">
        <v>126</v>
      </c>
      <c r="W81" s="1" t="s">
        <v>127</v>
      </c>
    </row>
    <row r="82" spans="1:23" x14ac:dyDescent="0.25">
      <c r="A82" s="1">
        <v>386</v>
      </c>
      <c r="B82" s="1" t="s">
        <v>525</v>
      </c>
      <c r="C82" s="1" t="s">
        <v>526</v>
      </c>
      <c r="D82" s="1">
        <v>3.8</v>
      </c>
      <c r="E82" s="1" t="s">
        <v>311</v>
      </c>
      <c r="F82" s="1" t="s">
        <v>55</v>
      </c>
      <c r="G82" s="1" t="s">
        <v>55</v>
      </c>
      <c r="H82" s="1" t="s">
        <v>115</v>
      </c>
      <c r="I82" s="1">
        <v>2009</v>
      </c>
      <c r="J82" s="1" t="s">
        <v>82</v>
      </c>
      <c r="K82" s="1" t="s">
        <v>312</v>
      </c>
      <c r="L82" s="1" t="s">
        <v>59</v>
      </c>
      <c r="M82" s="1" t="s">
        <v>313</v>
      </c>
      <c r="N82" s="1" t="s">
        <v>314</v>
      </c>
      <c r="O82" s="1" t="s">
        <v>527</v>
      </c>
      <c r="P82" s="1" t="s">
        <v>528</v>
      </c>
      <c r="Q82" s="1" t="s">
        <v>23</v>
      </c>
      <c r="R82" s="1" t="s">
        <v>315</v>
      </c>
      <c r="S82" s="1" t="s">
        <v>127</v>
      </c>
      <c r="T82" s="1" t="s">
        <v>305</v>
      </c>
      <c r="U82" s="1" t="s">
        <v>306</v>
      </c>
      <c r="V82" s="1" t="s">
        <v>126</v>
      </c>
      <c r="W82" s="1" t="s">
        <v>127</v>
      </c>
    </row>
    <row r="83" spans="1:23" x14ac:dyDescent="0.25">
      <c r="A83" s="1">
        <v>652</v>
      </c>
      <c r="B83" s="1" t="s">
        <v>256</v>
      </c>
      <c r="C83" s="1" t="s">
        <v>654</v>
      </c>
      <c r="D83" s="1">
        <v>3.8</v>
      </c>
      <c r="E83" s="1" t="s">
        <v>311</v>
      </c>
      <c r="F83" s="1" t="s">
        <v>55</v>
      </c>
      <c r="G83" s="1" t="s">
        <v>55</v>
      </c>
      <c r="H83" s="1" t="s">
        <v>115</v>
      </c>
      <c r="I83" s="1">
        <v>2009</v>
      </c>
      <c r="J83" s="1" t="s">
        <v>82</v>
      </c>
      <c r="K83" s="1" t="s">
        <v>312</v>
      </c>
      <c r="L83" s="1" t="s">
        <v>59</v>
      </c>
      <c r="M83" s="1" t="s">
        <v>313</v>
      </c>
      <c r="N83" s="1" t="s">
        <v>314</v>
      </c>
      <c r="O83" s="1" t="s">
        <v>655</v>
      </c>
      <c r="P83" s="1" t="s">
        <v>656</v>
      </c>
      <c r="Q83" s="1" t="s">
        <v>23</v>
      </c>
      <c r="R83" s="1" t="s">
        <v>315</v>
      </c>
      <c r="S83" s="1" t="s">
        <v>127</v>
      </c>
      <c r="T83" s="1" t="s">
        <v>305</v>
      </c>
      <c r="U83" s="1" t="s">
        <v>306</v>
      </c>
      <c r="V83" s="1" t="s">
        <v>126</v>
      </c>
      <c r="W83" s="1" t="s">
        <v>127</v>
      </c>
    </row>
    <row r="84" spans="1:23" x14ac:dyDescent="0.25">
      <c r="A84" s="1">
        <v>23</v>
      </c>
      <c r="B84" s="1" t="s">
        <v>316</v>
      </c>
      <c r="C84" s="1" t="s">
        <v>24</v>
      </c>
      <c r="D84" s="1">
        <v>3.5</v>
      </c>
      <c r="E84" s="1" t="s">
        <v>317</v>
      </c>
      <c r="F84" s="1" t="s">
        <v>318</v>
      </c>
      <c r="G84" s="1" t="s">
        <v>303</v>
      </c>
      <c r="H84" s="1" t="s">
        <v>69</v>
      </c>
      <c r="I84" s="1">
        <v>1860</v>
      </c>
      <c r="J84" s="1" t="s">
        <v>82</v>
      </c>
      <c r="K84" s="1" t="s">
        <v>319</v>
      </c>
      <c r="L84" s="1" t="s">
        <v>320</v>
      </c>
      <c r="M84" s="1" t="s">
        <v>291</v>
      </c>
      <c r="N84" s="1" t="s">
        <v>321</v>
      </c>
      <c r="O84" s="1" t="s">
        <v>34</v>
      </c>
      <c r="P84" s="1" t="s">
        <v>35</v>
      </c>
      <c r="Q84" s="1" t="s">
        <v>112</v>
      </c>
      <c r="R84" s="1" t="s">
        <v>322</v>
      </c>
      <c r="S84" s="1" t="s">
        <v>213</v>
      </c>
      <c r="T84" s="1" t="s">
        <v>76</v>
      </c>
      <c r="U84" s="1" t="s">
        <v>77</v>
      </c>
      <c r="V84" s="1" t="s">
        <v>212</v>
      </c>
      <c r="W84" s="1" t="s">
        <v>213</v>
      </c>
    </row>
    <row r="85" spans="1:23" x14ac:dyDescent="0.25">
      <c r="A85" s="1">
        <v>287</v>
      </c>
      <c r="B85" s="1" t="s">
        <v>23</v>
      </c>
      <c r="C85" s="1" t="s">
        <v>465</v>
      </c>
      <c r="D85" s="1">
        <v>4.2</v>
      </c>
      <c r="E85" s="1" t="s">
        <v>468</v>
      </c>
      <c r="F85" s="1" t="s">
        <v>469</v>
      </c>
      <c r="G85" s="1" t="s">
        <v>469</v>
      </c>
      <c r="H85" s="1" t="s">
        <v>45</v>
      </c>
      <c r="I85" s="1">
        <v>1917</v>
      </c>
      <c r="J85" s="1" t="s">
        <v>29</v>
      </c>
      <c r="K85" s="1" t="s">
        <v>470</v>
      </c>
      <c r="L85" s="1" t="s">
        <v>31</v>
      </c>
      <c r="M85" s="1" t="s">
        <v>291</v>
      </c>
      <c r="N85" s="1" t="s">
        <v>471</v>
      </c>
      <c r="O85" s="1" t="s">
        <v>466</v>
      </c>
      <c r="P85" s="1" t="s">
        <v>467</v>
      </c>
      <c r="Q85" s="1" t="s">
        <v>23</v>
      </c>
      <c r="R85" s="1" t="s">
        <v>472</v>
      </c>
      <c r="S85" s="1" t="s">
        <v>213</v>
      </c>
      <c r="T85" s="1" t="s">
        <v>52</v>
      </c>
      <c r="U85" s="1" t="s">
        <v>216</v>
      </c>
      <c r="V85" s="1" t="s">
        <v>212</v>
      </c>
      <c r="W85" s="1" t="s">
        <v>213</v>
      </c>
    </row>
    <row r="86" spans="1:23" x14ac:dyDescent="0.25">
      <c r="A86" s="1">
        <v>509</v>
      </c>
      <c r="B86" s="1" t="s">
        <v>361</v>
      </c>
      <c r="C86" s="1" t="s">
        <v>582</v>
      </c>
      <c r="D86" s="1">
        <v>4</v>
      </c>
      <c r="E86" s="1" t="s">
        <v>308</v>
      </c>
      <c r="F86" s="1" t="s">
        <v>590</v>
      </c>
      <c r="G86" s="1" t="s">
        <v>309</v>
      </c>
      <c r="H86" s="1" t="s">
        <v>45</v>
      </c>
      <c r="I86" s="1">
        <v>1913</v>
      </c>
      <c r="J86" s="1" t="s">
        <v>29</v>
      </c>
      <c r="K86" s="1" t="s">
        <v>46</v>
      </c>
      <c r="L86" s="1" t="s">
        <v>46</v>
      </c>
      <c r="M86" s="1" t="s">
        <v>47</v>
      </c>
      <c r="N86" s="1" t="s">
        <v>310</v>
      </c>
      <c r="O86" s="1" t="s">
        <v>587</v>
      </c>
      <c r="P86" s="1" t="s">
        <v>588</v>
      </c>
      <c r="Q86" s="1" t="s">
        <v>23</v>
      </c>
      <c r="R86" s="1" t="s">
        <v>591</v>
      </c>
      <c r="S86" s="1" t="s">
        <v>131</v>
      </c>
      <c r="T86" s="1" t="s">
        <v>52</v>
      </c>
      <c r="U86" s="1" t="s">
        <v>216</v>
      </c>
      <c r="V86" s="1" t="s">
        <v>130</v>
      </c>
      <c r="W86" s="1" t="s">
        <v>131</v>
      </c>
    </row>
    <row r="87" spans="1:23" x14ac:dyDescent="0.25">
      <c r="A87" s="1">
        <v>99</v>
      </c>
      <c r="B87" s="1" t="s">
        <v>323</v>
      </c>
      <c r="C87" s="1" t="s">
        <v>109</v>
      </c>
      <c r="D87" s="1">
        <v>3.5</v>
      </c>
      <c r="E87" s="1" t="s">
        <v>324</v>
      </c>
      <c r="F87" s="1" t="s">
        <v>325</v>
      </c>
      <c r="G87" s="1" t="s">
        <v>325</v>
      </c>
      <c r="H87" s="1" t="s">
        <v>89</v>
      </c>
      <c r="I87" s="1">
        <v>1959</v>
      </c>
      <c r="J87" s="1" t="s">
        <v>326</v>
      </c>
      <c r="K87" s="1" t="s">
        <v>228</v>
      </c>
      <c r="L87" s="1" t="s">
        <v>229</v>
      </c>
      <c r="M87" s="1" t="s">
        <v>47</v>
      </c>
      <c r="N87" s="1" t="s">
        <v>327</v>
      </c>
      <c r="O87" s="1" t="s">
        <v>110</v>
      </c>
      <c r="P87" s="1" t="s">
        <v>111</v>
      </c>
      <c r="Q87" s="1" t="s">
        <v>23</v>
      </c>
      <c r="R87" s="1" t="s">
        <v>208</v>
      </c>
      <c r="S87" s="1" t="s">
        <v>133</v>
      </c>
      <c r="T87" s="1" t="s">
        <v>92</v>
      </c>
      <c r="U87" s="1" t="s">
        <v>93</v>
      </c>
      <c r="V87" s="1" t="s">
        <v>132</v>
      </c>
      <c r="W87" s="1" t="s">
        <v>133</v>
      </c>
    </row>
    <row r="88" spans="1:23" x14ac:dyDescent="0.25">
      <c r="A88" s="1">
        <v>396</v>
      </c>
      <c r="B88" s="1" t="s">
        <v>23</v>
      </c>
      <c r="C88" s="1" t="s">
        <v>526</v>
      </c>
      <c r="D88" s="1">
        <v>4.3</v>
      </c>
      <c r="E88" s="1" t="s">
        <v>538</v>
      </c>
      <c r="F88" s="1" t="s">
        <v>325</v>
      </c>
      <c r="G88" s="1" t="s">
        <v>539</v>
      </c>
      <c r="H88" s="1" t="s">
        <v>28</v>
      </c>
      <c r="I88" s="1">
        <v>1996</v>
      </c>
      <c r="J88" s="1" t="s">
        <v>82</v>
      </c>
      <c r="K88" s="1" t="s">
        <v>270</v>
      </c>
      <c r="L88" s="1" t="s">
        <v>71</v>
      </c>
      <c r="M88" s="1" t="s">
        <v>32</v>
      </c>
      <c r="N88" s="1" t="s">
        <v>540</v>
      </c>
      <c r="O88" s="1" t="s">
        <v>527</v>
      </c>
      <c r="P88" s="1" t="s">
        <v>528</v>
      </c>
      <c r="Q88" s="1" t="s">
        <v>23</v>
      </c>
      <c r="R88" s="1" t="s">
        <v>208</v>
      </c>
      <c r="S88" s="1" t="s">
        <v>133</v>
      </c>
      <c r="T88" s="1" t="s">
        <v>38</v>
      </c>
      <c r="U88" s="1" t="s">
        <v>39</v>
      </c>
      <c r="V88" s="1" t="s">
        <v>132</v>
      </c>
      <c r="W88" s="1" t="s">
        <v>133</v>
      </c>
    </row>
    <row r="89" spans="1:23" x14ac:dyDescent="0.25">
      <c r="A89" s="1">
        <v>41</v>
      </c>
      <c r="B89" s="1" t="s">
        <v>114</v>
      </c>
      <c r="C89" s="1" t="s">
        <v>41</v>
      </c>
      <c r="D89" s="1">
        <v>3.4</v>
      </c>
      <c r="E89" s="1" t="s">
        <v>328</v>
      </c>
      <c r="F89" s="1" t="s">
        <v>329</v>
      </c>
      <c r="G89" s="1" t="s">
        <v>330</v>
      </c>
      <c r="H89" s="1" t="s">
        <v>45</v>
      </c>
      <c r="I89" s="1">
        <v>1912</v>
      </c>
      <c r="J89" s="1" t="s">
        <v>82</v>
      </c>
      <c r="K89" s="1" t="s">
        <v>319</v>
      </c>
      <c r="L89" s="1" t="s">
        <v>320</v>
      </c>
      <c r="M89" s="1" t="s">
        <v>47</v>
      </c>
      <c r="N89" s="1" t="s">
        <v>331</v>
      </c>
      <c r="O89" s="1" t="s">
        <v>49</v>
      </c>
      <c r="P89" s="1" t="s">
        <v>50</v>
      </c>
      <c r="Q89" s="1" t="s">
        <v>114</v>
      </c>
      <c r="R89" s="1" t="s">
        <v>332</v>
      </c>
      <c r="S89" s="1" t="s">
        <v>173</v>
      </c>
      <c r="T89" s="1" t="s">
        <v>52</v>
      </c>
      <c r="U89" s="1" t="s">
        <v>216</v>
      </c>
      <c r="V89" s="1" t="s">
        <v>172</v>
      </c>
      <c r="W89" s="1" t="s">
        <v>173</v>
      </c>
    </row>
    <row r="90" spans="1:23" x14ac:dyDescent="0.25">
      <c r="A90" s="1">
        <v>420</v>
      </c>
      <c r="B90" s="1" t="s">
        <v>23</v>
      </c>
      <c r="C90" s="1" t="s">
        <v>542</v>
      </c>
      <c r="D90" s="1">
        <v>3.5</v>
      </c>
      <c r="E90" s="1" t="s">
        <v>552</v>
      </c>
      <c r="F90" s="1" t="s">
        <v>553</v>
      </c>
      <c r="G90" s="1" t="s">
        <v>554</v>
      </c>
      <c r="H90" s="1" t="s">
        <v>45</v>
      </c>
      <c r="I90" s="1">
        <v>1948</v>
      </c>
      <c r="J90" s="1" t="s">
        <v>29</v>
      </c>
      <c r="K90" s="1" t="s">
        <v>58</v>
      </c>
      <c r="L90" s="1" t="s">
        <v>59</v>
      </c>
      <c r="M90" s="1" t="s">
        <v>72</v>
      </c>
      <c r="N90" s="1" t="s">
        <v>555</v>
      </c>
      <c r="O90" s="1" t="s">
        <v>422</v>
      </c>
      <c r="P90" s="1" t="s">
        <v>543</v>
      </c>
      <c r="Q90" s="1" t="s">
        <v>23</v>
      </c>
      <c r="R90" s="1" t="s">
        <v>556</v>
      </c>
      <c r="S90" s="1" t="s">
        <v>173</v>
      </c>
      <c r="T90" s="1" t="s">
        <v>52</v>
      </c>
      <c r="U90" s="1" t="s">
        <v>216</v>
      </c>
      <c r="V90" s="1" t="s">
        <v>172</v>
      </c>
      <c r="W90" s="1" t="s">
        <v>173</v>
      </c>
    </row>
    <row r="91" spans="1:23" x14ac:dyDescent="0.25">
      <c r="A91" s="1">
        <v>70</v>
      </c>
      <c r="B91" s="1" t="s">
        <v>333</v>
      </c>
      <c r="C91" s="1" t="s">
        <v>95</v>
      </c>
      <c r="D91" s="1">
        <v>4.2</v>
      </c>
      <c r="E91" s="1" t="s">
        <v>334</v>
      </c>
      <c r="F91" s="1" t="s">
        <v>335</v>
      </c>
      <c r="G91" s="1" t="s">
        <v>335</v>
      </c>
      <c r="H91" s="1" t="s">
        <v>115</v>
      </c>
      <c r="I91" s="1">
        <v>2006</v>
      </c>
      <c r="J91" s="1" t="s">
        <v>29</v>
      </c>
      <c r="K91" s="1" t="s">
        <v>312</v>
      </c>
      <c r="L91" s="1" t="s">
        <v>59</v>
      </c>
      <c r="M91" s="1" t="s">
        <v>336</v>
      </c>
      <c r="N91" s="1" t="s">
        <v>337</v>
      </c>
      <c r="O91" s="1" t="s">
        <v>61</v>
      </c>
      <c r="P91" s="1" t="s">
        <v>50</v>
      </c>
      <c r="Q91" s="1" t="s">
        <v>113</v>
      </c>
      <c r="R91" s="1" t="s">
        <v>338</v>
      </c>
      <c r="S91" s="1" t="s">
        <v>135</v>
      </c>
      <c r="T91" s="1" t="s">
        <v>305</v>
      </c>
      <c r="U91" s="1" t="s">
        <v>306</v>
      </c>
      <c r="V91" s="1" t="s">
        <v>134</v>
      </c>
      <c r="W91" s="1" t="s">
        <v>135</v>
      </c>
    </row>
    <row r="92" spans="1:23" x14ac:dyDescent="0.25">
      <c r="A92" s="1">
        <v>123</v>
      </c>
      <c r="B92" s="1" t="s">
        <v>113</v>
      </c>
      <c r="C92" s="1" t="s">
        <v>109</v>
      </c>
      <c r="D92" s="1">
        <v>4.2</v>
      </c>
      <c r="E92" s="1" t="s">
        <v>334</v>
      </c>
      <c r="F92" s="1" t="s">
        <v>335</v>
      </c>
      <c r="G92" s="1" t="s">
        <v>335</v>
      </c>
      <c r="H92" s="1" t="s">
        <v>115</v>
      </c>
      <c r="I92" s="1">
        <v>2006</v>
      </c>
      <c r="J92" s="1" t="s">
        <v>29</v>
      </c>
      <c r="K92" s="1" t="s">
        <v>312</v>
      </c>
      <c r="L92" s="1" t="s">
        <v>59</v>
      </c>
      <c r="M92" s="1" t="s">
        <v>336</v>
      </c>
      <c r="N92" s="1" t="s">
        <v>337</v>
      </c>
      <c r="O92" s="1" t="s">
        <v>110</v>
      </c>
      <c r="P92" s="1" t="s">
        <v>111</v>
      </c>
      <c r="Q92" s="1" t="s">
        <v>113</v>
      </c>
      <c r="R92" s="1" t="s">
        <v>338</v>
      </c>
      <c r="S92" s="1" t="s">
        <v>135</v>
      </c>
      <c r="T92" s="1" t="s">
        <v>305</v>
      </c>
      <c r="U92" s="1" t="s">
        <v>306</v>
      </c>
      <c r="V92" s="1" t="s">
        <v>134</v>
      </c>
      <c r="W92" s="1" t="s">
        <v>135</v>
      </c>
    </row>
    <row r="93" spans="1:23" x14ac:dyDescent="0.25">
      <c r="A93" s="1">
        <v>128</v>
      </c>
      <c r="B93" s="1" t="s">
        <v>113</v>
      </c>
      <c r="C93" s="1" t="s">
        <v>258</v>
      </c>
      <c r="D93" s="1">
        <v>4.2</v>
      </c>
      <c r="E93" s="1" t="s">
        <v>334</v>
      </c>
      <c r="F93" s="1" t="s">
        <v>335</v>
      </c>
      <c r="G93" s="1" t="s">
        <v>335</v>
      </c>
      <c r="H93" s="1" t="s">
        <v>115</v>
      </c>
      <c r="I93" s="1">
        <v>2006</v>
      </c>
      <c r="J93" s="1" t="s">
        <v>29</v>
      </c>
      <c r="K93" s="1" t="s">
        <v>312</v>
      </c>
      <c r="L93" s="1" t="s">
        <v>59</v>
      </c>
      <c r="M93" s="1" t="s">
        <v>336</v>
      </c>
      <c r="N93" s="1" t="s">
        <v>337</v>
      </c>
      <c r="O93" s="1" t="s">
        <v>265</v>
      </c>
      <c r="P93" s="1" t="s">
        <v>266</v>
      </c>
      <c r="Q93" s="1" t="s">
        <v>113</v>
      </c>
      <c r="R93" s="1" t="s">
        <v>338</v>
      </c>
      <c r="S93" s="1" t="s">
        <v>135</v>
      </c>
      <c r="T93" s="1" t="s">
        <v>305</v>
      </c>
      <c r="U93" s="1" t="s">
        <v>306</v>
      </c>
      <c r="V93" s="1" t="s">
        <v>134</v>
      </c>
      <c r="W93" s="1" t="s">
        <v>135</v>
      </c>
    </row>
    <row r="94" spans="1:23" x14ac:dyDescent="0.25">
      <c r="A94" s="1">
        <v>249</v>
      </c>
      <c r="B94" s="1" t="s">
        <v>430</v>
      </c>
      <c r="C94" s="1" t="s">
        <v>418</v>
      </c>
      <c r="D94" s="1">
        <v>4.2</v>
      </c>
      <c r="E94" s="1" t="s">
        <v>431</v>
      </c>
      <c r="F94" s="1" t="s">
        <v>432</v>
      </c>
      <c r="G94" s="1" t="s">
        <v>433</v>
      </c>
      <c r="H94" s="1" t="s">
        <v>56</v>
      </c>
      <c r="I94" s="1">
        <v>1983</v>
      </c>
      <c r="J94" s="1" t="s">
        <v>82</v>
      </c>
      <c r="K94" s="1" t="s">
        <v>275</v>
      </c>
      <c r="L94" s="1" t="s">
        <v>275</v>
      </c>
      <c r="M94" s="1" t="s">
        <v>106</v>
      </c>
      <c r="N94" s="1" t="s">
        <v>434</v>
      </c>
      <c r="O94" s="1" t="s">
        <v>265</v>
      </c>
      <c r="P94" s="1" t="s">
        <v>422</v>
      </c>
      <c r="Q94" s="1" t="s">
        <v>112</v>
      </c>
      <c r="R94" s="1" t="s">
        <v>435</v>
      </c>
      <c r="S94" s="1" t="s">
        <v>135</v>
      </c>
      <c r="T94" s="1" t="s">
        <v>63</v>
      </c>
      <c r="U94" s="1" t="s">
        <v>64</v>
      </c>
      <c r="V94" s="1" t="s">
        <v>134</v>
      </c>
      <c r="W94" s="1" t="s">
        <v>135</v>
      </c>
    </row>
    <row r="95" spans="1:23" x14ac:dyDescent="0.25">
      <c r="A95" s="1">
        <v>452</v>
      </c>
      <c r="B95" s="1" t="s">
        <v>557</v>
      </c>
      <c r="C95" s="1" t="s">
        <v>558</v>
      </c>
      <c r="D95" s="1">
        <v>3.7</v>
      </c>
      <c r="E95" s="1" t="s">
        <v>559</v>
      </c>
      <c r="F95" s="1" t="s">
        <v>560</v>
      </c>
      <c r="G95" s="1" t="s">
        <v>561</v>
      </c>
      <c r="H95" s="1" t="s">
        <v>45</v>
      </c>
      <c r="I95" s="1">
        <v>1911</v>
      </c>
      <c r="J95" s="1" t="s">
        <v>29</v>
      </c>
      <c r="K95" s="1" t="s">
        <v>270</v>
      </c>
      <c r="L95" s="1" t="s">
        <v>71</v>
      </c>
      <c r="M95" s="1" t="s">
        <v>47</v>
      </c>
      <c r="N95" s="1" t="s">
        <v>562</v>
      </c>
      <c r="O95" s="1" t="s">
        <v>563</v>
      </c>
      <c r="P95" s="1" t="s">
        <v>521</v>
      </c>
      <c r="Q95" s="1" t="s">
        <v>23</v>
      </c>
      <c r="R95" s="1" t="s">
        <v>564</v>
      </c>
      <c r="S95" s="1" t="s">
        <v>137</v>
      </c>
      <c r="T95" s="1" t="s">
        <v>52</v>
      </c>
      <c r="U95" s="1" t="s">
        <v>216</v>
      </c>
      <c r="V95" s="1" t="s">
        <v>136</v>
      </c>
      <c r="W95" s="1" t="s">
        <v>137</v>
      </c>
    </row>
    <row r="96" spans="1:23" x14ac:dyDescent="0.25">
      <c r="A96" s="1">
        <v>607</v>
      </c>
      <c r="B96" s="1" t="s">
        <v>23</v>
      </c>
      <c r="C96" s="1" t="s">
        <v>631</v>
      </c>
      <c r="D96" s="1">
        <v>4.2</v>
      </c>
      <c r="E96" s="1" t="s">
        <v>635</v>
      </c>
      <c r="F96" s="1" t="s">
        <v>560</v>
      </c>
      <c r="G96" s="1" t="s">
        <v>636</v>
      </c>
      <c r="H96" s="1" t="s">
        <v>45</v>
      </c>
      <c r="I96" s="1">
        <v>1999</v>
      </c>
      <c r="J96" s="1" t="s">
        <v>82</v>
      </c>
      <c r="K96" s="1" t="s">
        <v>270</v>
      </c>
      <c r="L96" s="1" t="s">
        <v>71</v>
      </c>
      <c r="M96" s="1" t="s">
        <v>230</v>
      </c>
      <c r="N96" s="1" t="s">
        <v>637</v>
      </c>
      <c r="O96" s="1" t="s">
        <v>632</v>
      </c>
      <c r="P96" s="1" t="s">
        <v>111</v>
      </c>
      <c r="Q96" s="1" t="s">
        <v>23</v>
      </c>
      <c r="R96" s="1" t="s">
        <v>564</v>
      </c>
      <c r="S96" s="1" t="s">
        <v>137</v>
      </c>
      <c r="T96" s="1" t="s">
        <v>52</v>
      </c>
      <c r="U96" s="1" t="s">
        <v>216</v>
      </c>
      <c r="V96" s="1" t="s">
        <v>136</v>
      </c>
      <c r="W96" s="1" t="s">
        <v>137</v>
      </c>
    </row>
    <row r="97" spans="1:23" x14ac:dyDescent="0.25">
      <c r="A97" s="1">
        <v>617</v>
      </c>
      <c r="B97" s="1" t="s">
        <v>23</v>
      </c>
      <c r="C97" s="1" t="s">
        <v>638</v>
      </c>
      <c r="D97" s="1">
        <v>4.2</v>
      </c>
      <c r="E97" s="1" t="s">
        <v>635</v>
      </c>
      <c r="F97" s="1" t="s">
        <v>560</v>
      </c>
      <c r="G97" s="1" t="s">
        <v>636</v>
      </c>
      <c r="H97" s="1" t="s">
        <v>45</v>
      </c>
      <c r="I97" s="1">
        <v>1999</v>
      </c>
      <c r="J97" s="1" t="s">
        <v>82</v>
      </c>
      <c r="K97" s="1" t="s">
        <v>270</v>
      </c>
      <c r="L97" s="1" t="s">
        <v>71</v>
      </c>
      <c r="M97" s="1" t="s">
        <v>230</v>
      </c>
      <c r="N97" s="1" t="s">
        <v>637</v>
      </c>
      <c r="O97" s="1" t="s">
        <v>642</v>
      </c>
      <c r="P97" s="1" t="s">
        <v>466</v>
      </c>
      <c r="Q97" s="1" t="s">
        <v>23</v>
      </c>
      <c r="R97" s="1" t="s">
        <v>564</v>
      </c>
      <c r="S97" s="1" t="s">
        <v>137</v>
      </c>
      <c r="T97" s="1" t="s">
        <v>52</v>
      </c>
      <c r="U97" s="1" t="s">
        <v>216</v>
      </c>
      <c r="V97" s="1" t="s">
        <v>136</v>
      </c>
      <c r="W97" s="1" t="s">
        <v>137</v>
      </c>
    </row>
    <row r="98" spans="1:23" x14ac:dyDescent="0.25">
      <c r="A98" s="1">
        <v>60</v>
      </c>
      <c r="B98" s="1" t="s">
        <v>100</v>
      </c>
      <c r="C98" s="1" t="s">
        <v>41</v>
      </c>
      <c r="D98" s="1">
        <v>3.8</v>
      </c>
      <c r="E98" s="1" t="s">
        <v>339</v>
      </c>
      <c r="F98" s="1" t="s">
        <v>340</v>
      </c>
      <c r="G98" s="1" t="s">
        <v>341</v>
      </c>
      <c r="H98" s="1" t="s">
        <v>45</v>
      </c>
      <c r="I98" s="1">
        <v>1863</v>
      </c>
      <c r="J98" s="1" t="s">
        <v>29</v>
      </c>
      <c r="K98" s="1" t="s">
        <v>342</v>
      </c>
      <c r="L98" s="1" t="s">
        <v>320</v>
      </c>
      <c r="M98" s="1" t="s">
        <v>47</v>
      </c>
      <c r="N98" s="1" t="s">
        <v>343</v>
      </c>
      <c r="O98" s="1" t="s">
        <v>49</v>
      </c>
      <c r="P98" s="1" t="s">
        <v>50</v>
      </c>
      <c r="Q98" s="1" t="s">
        <v>100</v>
      </c>
      <c r="R98" s="1" t="s">
        <v>344</v>
      </c>
      <c r="S98" s="1" t="s">
        <v>145</v>
      </c>
      <c r="T98" s="1" t="s">
        <v>52</v>
      </c>
      <c r="U98" s="1" t="s">
        <v>216</v>
      </c>
      <c r="V98" s="1" t="s">
        <v>144</v>
      </c>
      <c r="W98" s="1" t="s">
        <v>145</v>
      </c>
    </row>
    <row r="99" spans="1:23" x14ac:dyDescent="0.25">
      <c r="A99" s="1">
        <v>75</v>
      </c>
      <c r="B99" s="1" t="s">
        <v>100</v>
      </c>
      <c r="C99" s="1" t="s">
        <v>95</v>
      </c>
      <c r="D99" s="1">
        <v>3.4</v>
      </c>
      <c r="E99" s="1" t="s">
        <v>345</v>
      </c>
      <c r="F99" s="1" t="s">
        <v>346</v>
      </c>
      <c r="G99" s="1" t="s">
        <v>346</v>
      </c>
      <c r="H99" s="1" t="s">
        <v>89</v>
      </c>
      <c r="I99" s="1">
        <v>2001</v>
      </c>
      <c r="J99" s="1" t="s">
        <v>57</v>
      </c>
      <c r="K99" s="1" t="s">
        <v>342</v>
      </c>
      <c r="L99" s="1" t="s">
        <v>320</v>
      </c>
      <c r="M99" s="1" t="s">
        <v>32</v>
      </c>
      <c r="N99" s="1" t="s">
        <v>347</v>
      </c>
      <c r="O99" s="1" t="s">
        <v>61</v>
      </c>
      <c r="P99" s="1" t="s">
        <v>50</v>
      </c>
      <c r="Q99" s="1" t="s">
        <v>100</v>
      </c>
      <c r="R99" s="1" t="s">
        <v>348</v>
      </c>
      <c r="S99" s="1" t="s">
        <v>145</v>
      </c>
      <c r="T99" s="1" t="s">
        <v>92</v>
      </c>
      <c r="U99" s="1" t="s">
        <v>93</v>
      </c>
      <c r="V99" s="1" t="s">
        <v>144</v>
      </c>
      <c r="W99" s="1" t="s">
        <v>145</v>
      </c>
    </row>
    <row r="100" spans="1:23" x14ac:dyDescent="0.25">
      <c r="A100" s="1">
        <v>246</v>
      </c>
      <c r="B100" s="1" t="s">
        <v>23</v>
      </c>
      <c r="C100" s="1" t="s">
        <v>418</v>
      </c>
      <c r="D100" s="1">
        <v>3.7</v>
      </c>
      <c r="E100" s="1" t="s">
        <v>423</v>
      </c>
      <c r="F100" s="1" t="s">
        <v>424</v>
      </c>
      <c r="G100" s="1" t="s">
        <v>425</v>
      </c>
      <c r="H100" s="1" t="s">
        <v>45</v>
      </c>
      <c r="I100" s="1">
        <v>2011</v>
      </c>
      <c r="J100" s="1" t="s">
        <v>29</v>
      </c>
      <c r="K100" s="1" t="s">
        <v>426</v>
      </c>
      <c r="L100" s="1" t="s">
        <v>427</v>
      </c>
      <c r="M100" s="1" t="s">
        <v>47</v>
      </c>
      <c r="N100" s="1" t="s">
        <v>428</v>
      </c>
      <c r="O100" s="1" t="s">
        <v>265</v>
      </c>
      <c r="P100" s="1" t="s">
        <v>422</v>
      </c>
      <c r="Q100" s="1" t="s">
        <v>23</v>
      </c>
      <c r="R100" s="1" t="s">
        <v>429</v>
      </c>
      <c r="S100" s="1" t="s">
        <v>145</v>
      </c>
      <c r="T100" s="1" t="s">
        <v>52</v>
      </c>
      <c r="U100" s="1" t="s">
        <v>216</v>
      </c>
      <c r="V100" s="1" t="s">
        <v>144</v>
      </c>
      <c r="W100" s="1" t="s">
        <v>145</v>
      </c>
    </row>
    <row r="101" spans="1:23" x14ac:dyDescent="0.25">
      <c r="A101" s="1">
        <v>395</v>
      </c>
      <c r="B101" s="1" t="s">
        <v>535</v>
      </c>
      <c r="C101" s="1" t="s">
        <v>526</v>
      </c>
      <c r="D101" s="1">
        <v>3.4</v>
      </c>
      <c r="E101" s="1" t="s">
        <v>328</v>
      </c>
      <c r="F101" s="1" t="s">
        <v>536</v>
      </c>
      <c r="G101" s="1" t="s">
        <v>330</v>
      </c>
      <c r="H101" s="1" t="s">
        <v>45</v>
      </c>
      <c r="I101" s="1">
        <v>1912</v>
      </c>
      <c r="J101" s="1" t="s">
        <v>82</v>
      </c>
      <c r="K101" s="1" t="s">
        <v>319</v>
      </c>
      <c r="L101" s="1" t="s">
        <v>320</v>
      </c>
      <c r="M101" s="1" t="s">
        <v>47</v>
      </c>
      <c r="N101" s="1" t="s">
        <v>331</v>
      </c>
      <c r="O101" s="1" t="s">
        <v>527</v>
      </c>
      <c r="P101" s="1" t="s">
        <v>528</v>
      </c>
      <c r="Q101" s="1" t="s">
        <v>112</v>
      </c>
      <c r="R101" s="1" t="s">
        <v>537</v>
      </c>
      <c r="S101" s="1" t="s">
        <v>145</v>
      </c>
      <c r="T101" s="1" t="s">
        <v>52</v>
      </c>
      <c r="U101" s="1" t="s">
        <v>216</v>
      </c>
      <c r="V101" s="1" t="s">
        <v>144</v>
      </c>
      <c r="W101" s="1" t="s">
        <v>145</v>
      </c>
    </row>
    <row r="102" spans="1:23" x14ac:dyDescent="0.25">
      <c r="A102" s="1">
        <v>73</v>
      </c>
      <c r="B102" s="1" t="s">
        <v>349</v>
      </c>
      <c r="C102" s="1" t="s">
        <v>95</v>
      </c>
      <c r="D102" s="1">
        <v>3.7</v>
      </c>
      <c r="E102" s="1" t="s">
        <v>350</v>
      </c>
      <c r="F102" s="1" t="s">
        <v>351</v>
      </c>
      <c r="G102" s="1" t="s">
        <v>352</v>
      </c>
      <c r="H102" s="1" t="s">
        <v>45</v>
      </c>
      <c r="I102" s="1">
        <v>1925</v>
      </c>
      <c r="J102" s="1" t="s">
        <v>29</v>
      </c>
      <c r="K102" s="1" t="s">
        <v>353</v>
      </c>
      <c r="L102" s="1" t="s">
        <v>31</v>
      </c>
      <c r="M102" s="1" t="s">
        <v>47</v>
      </c>
      <c r="N102" s="1" t="s">
        <v>354</v>
      </c>
      <c r="O102" s="1" t="s">
        <v>61</v>
      </c>
      <c r="P102" s="1" t="s">
        <v>50</v>
      </c>
      <c r="Q102" s="1" t="s">
        <v>100</v>
      </c>
      <c r="R102" s="1" t="s">
        <v>355</v>
      </c>
      <c r="S102" s="1" t="s">
        <v>143</v>
      </c>
      <c r="T102" s="1" t="s">
        <v>52</v>
      </c>
      <c r="U102" s="1" t="s">
        <v>216</v>
      </c>
      <c r="V102" s="1" t="s">
        <v>142</v>
      </c>
      <c r="W102" s="1" t="s">
        <v>143</v>
      </c>
    </row>
    <row r="103" spans="1:23" x14ac:dyDescent="0.25">
      <c r="A103" s="1">
        <v>170</v>
      </c>
      <c r="B103" s="1" t="s">
        <v>23</v>
      </c>
      <c r="C103" s="1" t="s">
        <v>218</v>
      </c>
      <c r="D103" s="1">
        <v>3.4</v>
      </c>
      <c r="E103" s="1" t="s">
        <v>356</v>
      </c>
      <c r="F103" s="1" t="s">
        <v>357</v>
      </c>
      <c r="G103" s="1" t="s">
        <v>358</v>
      </c>
      <c r="H103" s="1" t="s">
        <v>69</v>
      </c>
      <c r="I103" s="1">
        <v>1946</v>
      </c>
      <c r="J103" s="1" t="s">
        <v>29</v>
      </c>
      <c r="K103" s="1" t="s">
        <v>58</v>
      </c>
      <c r="L103" s="1" t="s">
        <v>59</v>
      </c>
      <c r="M103" s="1" t="s">
        <v>291</v>
      </c>
      <c r="N103" s="1" t="s">
        <v>359</v>
      </c>
      <c r="O103" s="1" t="s">
        <v>221</v>
      </c>
      <c r="P103" s="1" t="s">
        <v>222</v>
      </c>
      <c r="Q103" s="1" t="s">
        <v>23</v>
      </c>
      <c r="R103" s="1" t="s">
        <v>360</v>
      </c>
      <c r="S103" s="1" t="s">
        <v>143</v>
      </c>
      <c r="T103" s="1" t="s">
        <v>76</v>
      </c>
      <c r="U103" s="1" t="s">
        <v>77</v>
      </c>
      <c r="V103" s="1" t="s">
        <v>142</v>
      </c>
      <c r="W103" s="1" t="s">
        <v>143</v>
      </c>
    </row>
    <row r="104" spans="1:23" x14ac:dyDescent="0.25">
      <c r="A104" s="1">
        <v>235</v>
      </c>
      <c r="B104" s="1" t="s">
        <v>23</v>
      </c>
      <c r="C104" s="1" t="s">
        <v>405</v>
      </c>
      <c r="D104" s="1">
        <v>3.3</v>
      </c>
      <c r="E104" s="1" t="s">
        <v>408</v>
      </c>
      <c r="F104" s="1" t="s">
        <v>409</v>
      </c>
      <c r="G104" s="1" t="s">
        <v>410</v>
      </c>
      <c r="H104" s="1" t="s">
        <v>45</v>
      </c>
      <c r="I104" s="1">
        <v>1971</v>
      </c>
      <c r="J104" s="1" t="s">
        <v>29</v>
      </c>
      <c r="K104" s="1" t="s">
        <v>411</v>
      </c>
      <c r="L104" s="1" t="s">
        <v>412</v>
      </c>
      <c r="M104" s="1" t="s">
        <v>230</v>
      </c>
      <c r="N104" s="1" t="s">
        <v>413</v>
      </c>
      <c r="O104" s="1" t="s">
        <v>406</v>
      </c>
      <c r="P104" s="1" t="s">
        <v>407</v>
      </c>
      <c r="Q104" s="1" t="s">
        <v>23</v>
      </c>
      <c r="R104" s="1" t="s">
        <v>414</v>
      </c>
      <c r="S104" s="1" t="s">
        <v>143</v>
      </c>
      <c r="T104" s="1" t="s">
        <v>52</v>
      </c>
      <c r="U104" s="1" t="s">
        <v>216</v>
      </c>
      <c r="V104" s="1" t="s">
        <v>142</v>
      </c>
      <c r="W104" s="1" t="s">
        <v>143</v>
      </c>
    </row>
    <row r="105" spans="1:23" x14ac:dyDescent="0.25">
      <c r="A105" s="1">
        <v>279</v>
      </c>
      <c r="B105" s="1" t="s">
        <v>23</v>
      </c>
      <c r="C105" s="1" t="s">
        <v>441</v>
      </c>
      <c r="D105" s="1">
        <v>3.3</v>
      </c>
      <c r="E105" s="1" t="s">
        <v>461</v>
      </c>
      <c r="F105" s="1" t="s">
        <v>462</v>
      </c>
      <c r="G105" s="1" t="s">
        <v>462</v>
      </c>
      <c r="H105" s="1" t="s">
        <v>45</v>
      </c>
      <c r="I105" s="1">
        <v>1894</v>
      </c>
      <c r="J105" s="1" t="s">
        <v>82</v>
      </c>
      <c r="K105" s="1" t="s">
        <v>253</v>
      </c>
      <c r="L105" s="1" t="s">
        <v>59</v>
      </c>
      <c r="M105" s="1" t="s">
        <v>72</v>
      </c>
      <c r="N105" s="1" t="s">
        <v>463</v>
      </c>
      <c r="O105" s="1" t="s">
        <v>443</v>
      </c>
      <c r="P105" s="1" t="s">
        <v>444</v>
      </c>
      <c r="Q105" s="1" t="s">
        <v>23</v>
      </c>
      <c r="R105" s="1" t="s">
        <v>464</v>
      </c>
      <c r="S105" s="1" t="s">
        <v>143</v>
      </c>
      <c r="T105" s="1" t="s">
        <v>52</v>
      </c>
      <c r="U105" s="1" t="s">
        <v>216</v>
      </c>
      <c r="V105" s="1" t="s">
        <v>142</v>
      </c>
      <c r="W105" s="1" t="s">
        <v>143</v>
      </c>
    </row>
    <row r="106" spans="1:23" x14ac:dyDescent="0.25">
      <c r="A106" s="1">
        <v>80</v>
      </c>
      <c r="B106" s="1" t="s">
        <v>361</v>
      </c>
      <c r="C106" s="1" t="s">
        <v>95</v>
      </c>
      <c r="D106" s="1">
        <v>4</v>
      </c>
      <c r="E106" s="1" t="s">
        <v>308</v>
      </c>
      <c r="F106" s="1" t="s">
        <v>362</v>
      </c>
      <c r="G106" s="1" t="s">
        <v>309</v>
      </c>
      <c r="H106" s="1" t="s">
        <v>45</v>
      </c>
      <c r="I106" s="1">
        <v>1913</v>
      </c>
      <c r="J106" s="1" t="s">
        <v>29</v>
      </c>
      <c r="K106" s="1" t="s">
        <v>46</v>
      </c>
      <c r="L106" s="1" t="s">
        <v>46</v>
      </c>
      <c r="M106" s="1" t="s">
        <v>47</v>
      </c>
      <c r="N106" s="1" t="s">
        <v>310</v>
      </c>
      <c r="O106" s="1" t="s">
        <v>61</v>
      </c>
      <c r="P106" s="1" t="s">
        <v>50</v>
      </c>
      <c r="Q106" s="1" t="s">
        <v>23</v>
      </c>
      <c r="R106" s="1" t="s">
        <v>363</v>
      </c>
      <c r="S106" s="1" t="s">
        <v>157</v>
      </c>
      <c r="T106" s="1" t="s">
        <v>52</v>
      </c>
      <c r="U106" s="1" t="s">
        <v>216</v>
      </c>
      <c r="V106" s="1" t="s">
        <v>156</v>
      </c>
      <c r="W106" s="1" t="s">
        <v>157</v>
      </c>
    </row>
    <row r="107" spans="1:23" x14ac:dyDescent="0.25">
      <c r="A107" s="1">
        <v>90</v>
      </c>
      <c r="B107" s="1" t="s">
        <v>364</v>
      </c>
      <c r="C107" s="1" t="s">
        <v>95</v>
      </c>
      <c r="D107" s="1">
        <v>4</v>
      </c>
      <c r="E107" s="1" t="s">
        <v>308</v>
      </c>
      <c r="F107" s="1" t="s">
        <v>362</v>
      </c>
      <c r="G107" s="1" t="s">
        <v>309</v>
      </c>
      <c r="H107" s="1" t="s">
        <v>45</v>
      </c>
      <c r="I107" s="1">
        <v>1913</v>
      </c>
      <c r="J107" s="1" t="s">
        <v>29</v>
      </c>
      <c r="K107" s="1" t="s">
        <v>46</v>
      </c>
      <c r="L107" s="1" t="s">
        <v>46</v>
      </c>
      <c r="M107" s="1" t="s">
        <v>47</v>
      </c>
      <c r="N107" s="1" t="s">
        <v>310</v>
      </c>
      <c r="O107" s="1" t="s">
        <v>61</v>
      </c>
      <c r="P107" s="1" t="s">
        <v>50</v>
      </c>
      <c r="Q107" s="1" t="s">
        <v>23</v>
      </c>
      <c r="R107" s="1" t="s">
        <v>363</v>
      </c>
      <c r="S107" s="1" t="s">
        <v>157</v>
      </c>
      <c r="T107" s="1" t="s">
        <v>52</v>
      </c>
      <c r="U107" s="1" t="s">
        <v>216</v>
      </c>
      <c r="V107" s="1" t="s">
        <v>156</v>
      </c>
      <c r="W107" s="1" t="s">
        <v>157</v>
      </c>
    </row>
    <row r="108" spans="1:23" x14ac:dyDescent="0.25">
      <c r="A108" s="1">
        <v>119</v>
      </c>
      <c r="B108" s="1" t="s">
        <v>113</v>
      </c>
      <c r="C108" s="1" t="s">
        <v>109</v>
      </c>
      <c r="D108" s="1">
        <v>4.8</v>
      </c>
      <c r="E108" s="1" t="s">
        <v>365</v>
      </c>
      <c r="F108" s="1" t="s">
        <v>366</v>
      </c>
      <c r="G108" s="1" t="s">
        <v>366</v>
      </c>
      <c r="H108" s="1" t="s">
        <v>56</v>
      </c>
      <c r="I108" s="1">
        <v>2000</v>
      </c>
      <c r="J108" s="1" t="s">
        <v>82</v>
      </c>
      <c r="K108" s="1" t="s">
        <v>297</v>
      </c>
      <c r="L108" s="1" t="s">
        <v>298</v>
      </c>
      <c r="M108" s="1" t="s">
        <v>106</v>
      </c>
      <c r="N108" s="1" t="s">
        <v>367</v>
      </c>
      <c r="O108" s="1" t="s">
        <v>110</v>
      </c>
      <c r="P108" s="1" t="s">
        <v>111</v>
      </c>
      <c r="Q108" s="1" t="s">
        <v>113</v>
      </c>
      <c r="R108" s="1" t="s">
        <v>368</v>
      </c>
      <c r="S108" s="1" t="s">
        <v>157</v>
      </c>
      <c r="T108" s="1" t="s">
        <v>63</v>
      </c>
      <c r="U108" s="1" t="s">
        <v>64</v>
      </c>
      <c r="V108" s="1" t="s">
        <v>156</v>
      </c>
      <c r="W108" s="1" t="s">
        <v>157</v>
      </c>
    </row>
    <row r="109" spans="1:23" x14ac:dyDescent="0.25">
      <c r="A109" s="1">
        <v>145</v>
      </c>
      <c r="B109" s="1" t="s">
        <v>369</v>
      </c>
      <c r="C109" s="1" t="s">
        <v>258</v>
      </c>
      <c r="D109" s="1">
        <v>3.8</v>
      </c>
      <c r="E109" s="1" t="s">
        <v>370</v>
      </c>
      <c r="F109" s="1" t="s">
        <v>366</v>
      </c>
      <c r="G109" s="1" t="s">
        <v>366</v>
      </c>
      <c r="H109" s="1" t="s">
        <v>28</v>
      </c>
      <c r="I109" s="1">
        <v>2013</v>
      </c>
      <c r="J109" s="1" t="s">
        <v>57</v>
      </c>
      <c r="K109" s="1" t="s">
        <v>46</v>
      </c>
      <c r="L109" s="1" t="s">
        <v>46</v>
      </c>
      <c r="M109" s="1" t="s">
        <v>32</v>
      </c>
      <c r="N109" s="1" t="s">
        <v>371</v>
      </c>
      <c r="O109" s="1" t="s">
        <v>265</v>
      </c>
      <c r="P109" s="1" t="s">
        <v>266</v>
      </c>
      <c r="Q109" s="1" t="s">
        <v>112</v>
      </c>
      <c r="R109" s="1" t="s">
        <v>368</v>
      </c>
      <c r="S109" s="1" t="s">
        <v>157</v>
      </c>
      <c r="T109" s="1" t="s">
        <v>38</v>
      </c>
      <c r="U109" s="1" t="s">
        <v>39</v>
      </c>
      <c r="V109" s="1" t="s">
        <v>156</v>
      </c>
      <c r="W109" s="1" t="s">
        <v>157</v>
      </c>
    </row>
    <row r="110" spans="1:23" x14ac:dyDescent="0.25">
      <c r="A110" s="1">
        <v>180</v>
      </c>
      <c r="B110" s="1" t="s">
        <v>372</v>
      </c>
      <c r="C110" s="1" t="s">
        <v>233</v>
      </c>
      <c r="D110" s="1">
        <v>3.8</v>
      </c>
      <c r="E110" s="1" t="s">
        <v>370</v>
      </c>
      <c r="F110" s="1" t="s">
        <v>366</v>
      </c>
      <c r="G110" s="1" t="s">
        <v>366</v>
      </c>
      <c r="H110" s="1" t="s">
        <v>28</v>
      </c>
      <c r="I110" s="1">
        <v>2013</v>
      </c>
      <c r="J110" s="1" t="s">
        <v>57</v>
      </c>
      <c r="K110" s="1" t="s">
        <v>46</v>
      </c>
      <c r="L110" s="1" t="s">
        <v>46</v>
      </c>
      <c r="M110" s="1" t="s">
        <v>32</v>
      </c>
      <c r="N110" s="1" t="s">
        <v>371</v>
      </c>
      <c r="O110" s="1" t="s">
        <v>237</v>
      </c>
      <c r="P110" s="1" t="s">
        <v>238</v>
      </c>
      <c r="Q110" s="1" t="s">
        <v>112</v>
      </c>
      <c r="R110" s="1" t="s">
        <v>368</v>
      </c>
      <c r="S110" s="1" t="s">
        <v>157</v>
      </c>
      <c r="T110" s="1" t="s">
        <v>38</v>
      </c>
      <c r="U110" s="1" t="s">
        <v>39</v>
      </c>
      <c r="V110" s="1" t="s">
        <v>156</v>
      </c>
      <c r="W110" s="1" t="s">
        <v>157</v>
      </c>
    </row>
    <row r="111" spans="1:23" x14ac:dyDescent="0.25">
      <c r="A111" s="1">
        <v>192</v>
      </c>
      <c r="B111" s="1" t="s">
        <v>373</v>
      </c>
      <c r="C111" s="1" t="s">
        <v>233</v>
      </c>
      <c r="D111" s="1">
        <v>4</v>
      </c>
      <c r="E111" s="1" t="s">
        <v>308</v>
      </c>
      <c r="F111" s="1" t="s">
        <v>362</v>
      </c>
      <c r="G111" s="1" t="s">
        <v>309</v>
      </c>
      <c r="H111" s="1" t="s">
        <v>45</v>
      </c>
      <c r="I111" s="1">
        <v>1913</v>
      </c>
      <c r="J111" s="1" t="s">
        <v>29</v>
      </c>
      <c r="K111" s="1" t="s">
        <v>46</v>
      </c>
      <c r="L111" s="1" t="s">
        <v>46</v>
      </c>
      <c r="M111" s="1" t="s">
        <v>47</v>
      </c>
      <c r="N111" s="1" t="s">
        <v>310</v>
      </c>
      <c r="O111" s="1" t="s">
        <v>237</v>
      </c>
      <c r="P111" s="1" t="s">
        <v>238</v>
      </c>
      <c r="Q111" s="1" t="s">
        <v>23</v>
      </c>
      <c r="R111" s="1" t="s">
        <v>363</v>
      </c>
      <c r="S111" s="1" t="s">
        <v>157</v>
      </c>
      <c r="T111" s="1" t="s">
        <v>52</v>
      </c>
      <c r="U111" s="1" t="s">
        <v>216</v>
      </c>
      <c r="V111" s="1" t="s">
        <v>156</v>
      </c>
      <c r="W111" s="1" t="s">
        <v>157</v>
      </c>
    </row>
    <row r="112" spans="1:23" x14ac:dyDescent="0.25">
      <c r="A112" s="1">
        <v>215</v>
      </c>
      <c r="B112" s="1" t="s">
        <v>401</v>
      </c>
      <c r="C112" s="1" t="s">
        <v>53</v>
      </c>
      <c r="D112" s="1">
        <v>4</v>
      </c>
      <c r="E112" s="1" t="s">
        <v>308</v>
      </c>
      <c r="F112" s="1" t="s">
        <v>362</v>
      </c>
      <c r="G112" s="1" t="s">
        <v>309</v>
      </c>
      <c r="H112" s="1" t="s">
        <v>45</v>
      </c>
      <c r="I112" s="1">
        <v>1913</v>
      </c>
      <c r="J112" s="1" t="s">
        <v>29</v>
      </c>
      <c r="K112" s="1" t="s">
        <v>46</v>
      </c>
      <c r="L112" s="1" t="s">
        <v>46</v>
      </c>
      <c r="M112" s="1" t="s">
        <v>47</v>
      </c>
      <c r="N112" s="1" t="s">
        <v>310</v>
      </c>
      <c r="O112" s="1" t="s">
        <v>61</v>
      </c>
      <c r="P112" s="1" t="s">
        <v>62</v>
      </c>
      <c r="Q112" s="1" t="s">
        <v>23</v>
      </c>
      <c r="R112" s="1" t="s">
        <v>363</v>
      </c>
      <c r="S112" s="1" t="s">
        <v>157</v>
      </c>
      <c r="T112" s="1" t="s">
        <v>52</v>
      </c>
      <c r="U112" s="1" t="s">
        <v>216</v>
      </c>
      <c r="V112" s="1" t="s">
        <v>156</v>
      </c>
      <c r="W112" s="1" t="s">
        <v>157</v>
      </c>
    </row>
    <row r="113" spans="1:23" x14ac:dyDescent="0.25">
      <c r="A113" s="1">
        <v>231</v>
      </c>
      <c r="B113" s="1" t="s">
        <v>372</v>
      </c>
      <c r="C113" s="1" t="s">
        <v>405</v>
      </c>
      <c r="D113" s="1">
        <v>3.8</v>
      </c>
      <c r="E113" s="1" t="s">
        <v>370</v>
      </c>
      <c r="F113" s="1" t="s">
        <v>366</v>
      </c>
      <c r="G113" s="1" t="s">
        <v>366</v>
      </c>
      <c r="H113" s="1" t="s">
        <v>28</v>
      </c>
      <c r="I113" s="1">
        <v>2013</v>
      </c>
      <c r="J113" s="1" t="s">
        <v>57</v>
      </c>
      <c r="K113" s="1" t="s">
        <v>46</v>
      </c>
      <c r="L113" s="1" t="s">
        <v>46</v>
      </c>
      <c r="M113" s="1" t="s">
        <v>32</v>
      </c>
      <c r="N113" s="1" t="s">
        <v>371</v>
      </c>
      <c r="O113" s="1" t="s">
        <v>406</v>
      </c>
      <c r="P113" s="1" t="s">
        <v>407</v>
      </c>
      <c r="Q113" s="1" t="s">
        <v>112</v>
      </c>
      <c r="R113" s="1" t="s">
        <v>368</v>
      </c>
      <c r="S113" s="1" t="s">
        <v>157</v>
      </c>
      <c r="T113" s="1" t="s">
        <v>38</v>
      </c>
      <c r="U113" s="1" t="s">
        <v>39</v>
      </c>
      <c r="V113" s="1" t="s">
        <v>156</v>
      </c>
      <c r="W113" s="1" t="s">
        <v>157</v>
      </c>
    </row>
    <row r="114" spans="1:23" x14ac:dyDescent="0.25">
      <c r="A114" s="1">
        <v>352</v>
      </c>
      <c r="B114" s="1" t="s">
        <v>514</v>
      </c>
      <c r="C114" s="1" t="s">
        <v>506</v>
      </c>
      <c r="D114" s="1">
        <v>4.5</v>
      </c>
      <c r="E114" s="1" t="s">
        <v>515</v>
      </c>
      <c r="F114" s="1" t="s">
        <v>516</v>
      </c>
      <c r="G114" s="1" t="s">
        <v>516</v>
      </c>
      <c r="H114" s="1" t="s">
        <v>69</v>
      </c>
      <c r="I114" s="1">
        <v>1942</v>
      </c>
      <c r="J114" s="1" t="s">
        <v>252</v>
      </c>
      <c r="K114" s="1" t="s">
        <v>275</v>
      </c>
      <c r="L114" s="1" t="s">
        <v>275</v>
      </c>
      <c r="M114" s="1" t="s">
        <v>230</v>
      </c>
      <c r="N114" s="1" t="s">
        <v>517</v>
      </c>
      <c r="O114" s="1" t="s">
        <v>509</v>
      </c>
      <c r="P114" s="1" t="s">
        <v>510</v>
      </c>
      <c r="Q114" s="1" t="s">
        <v>112</v>
      </c>
      <c r="R114" s="1" t="s">
        <v>518</v>
      </c>
      <c r="S114" s="1" t="s">
        <v>157</v>
      </c>
      <c r="T114" s="1" t="s">
        <v>76</v>
      </c>
      <c r="U114" s="1" t="s">
        <v>77</v>
      </c>
      <c r="V114" s="1" t="s">
        <v>156</v>
      </c>
      <c r="W114" s="1" t="s">
        <v>157</v>
      </c>
    </row>
    <row r="115" spans="1:23" x14ac:dyDescent="0.25">
      <c r="A115" s="1">
        <v>370</v>
      </c>
      <c r="B115" s="1" t="s">
        <v>401</v>
      </c>
      <c r="C115" s="1" t="s">
        <v>519</v>
      </c>
      <c r="D115" s="1">
        <v>4</v>
      </c>
      <c r="E115" s="1" t="s">
        <v>308</v>
      </c>
      <c r="F115" s="1" t="s">
        <v>362</v>
      </c>
      <c r="G115" s="1" t="s">
        <v>309</v>
      </c>
      <c r="H115" s="1" t="s">
        <v>45</v>
      </c>
      <c r="I115" s="1">
        <v>1913</v>
      </c>
      <c r="J115" s="1" t="s">
        <v>29</v>
      </c>
      <c r="K115" s="1" t="s">
        <v>46</v>
      </c>
      <c r="L115" s="1" t="s">
        <v>46</v>
      </c>
      <c r="M115" s="1" t="s">
        <v>47</v>
      </c>
      <c r="N115" s="1" t="s">
        <v>310</v>
      </c>
      <c r="O115" s="1" t="s">
        <v>520</v>
      </c>
      <c r="P115" s="1" t="s">
        <v>521</v>
      </c>
      <c r="Q115" s="1" t="s">
        <v>23</v>
      </c>
      <c r="R115" s="1" t="s">
        <v>363</v>
      </c>
      <c r="S115" s="1" t="s">
        <v>157</v>
      </c>
      <c r="T115" s="1" t="s">
        <v>52</v>
      </c>
      <c r="U115" s="1" t="s">
        <v>216</v>
      </c>
      <c r="V115" s="1" t="s">
        <v>156</v>
      </c>
      <c r="W115" s="1" t="s">
        <v>157</v>
      </c>
    </row>
    <row r="116" spans="1:23" x14ac:dyDescent="0.25">
      <c r="A116" s="1">
        <v>484</v>
      </c>
      <c r="B116" s="1" t="s">
        <v>514</v>
      </c>
      <c r="C116" s="1" t="s">
        <v>569</v>
      </c>
      <c r="D116" s="1">
        <v>4.5</v>
      </c>
      <c r="E116" s="1" t="s">
        <v>515</v>
      </c>
      <c r="F116" s="1" t="s">
        <v>516</v>
      </c>
      <c r="G116" s="1" t="s">
        <v>516</v>
      </c>
      <c r="H116" s="1" t="s">
        <v>69</v>
      </c>
      <c r="I116" s="1">
        <v>1942</v>
      </c>
      <c r="J116" s="1" t="s">
        <v>252</v>
      </c>
      <c r="K116" s="1" t="s">
        <v>275</v>
      </c>
      <c r="L116" s="1" t="s">
        <v>275</v>
      </c>
      <c r="M116" s="1" t="s">
        <v>230</v>
      </c>
      <c r="N116" s="1" t="s">
        <v>517</v>
      </c>
      <c r="O116" s="1" t="s">
        <v>570</v>
      </c>
      <c r="P116" s="1" t="s">
        <v>237</v>
      </c>
      <c r="Q116" s="1" t="s">
        <v>112</v>
      </c>
      <c r="R116" s="1" t="s">
        <v>518</v>
      </c>
      <c r="S116" s="1" t="s">
        <v>157</v>
      </c>
      <c r="T116" s="1" t="s">
        <v>76</v>
      </c>
      <c r="U116" s="1" t="s">
        <v>77</v>
      </c>
      <c r="V116" s="1" t="s">
        <v>156</v>
      </c>
      <c r="W116" s="1" t="s">
        <v>157</v>
      </c>
    </row>
    <row r="117" spans="1:23" x14ac:dyDescent="0.25">
      <c r="A117" s="1">
        <v>591</v>
      </c>
      <c r="B117" s="1" t="s">
        <v>364</v>
      </c>
      <c r="C117" s="1" t="s">
        <v>631</v>
      </c>
      <c r="D117" s="1">
        <v>4</v>
      </c>
      <c r="E117" s="1" t="s">
        <v>308</v>
      </c>
      <c r="F117" s="1" t="s">
        <v>362</v>
      </c>
      <c r="G117" s="1" t="s">
        <v>309</v>
      </c>
      <c r="H117" s="1" t="s">
        <v>45</v>
      </c>
      <c r="I117" s="1">
        <v>1913</v>
      </c>
      <c r="J117" s="1" t="s">
        <v>29</v>
      </c>
      <c r="K117" s="1" t="s">
        <v>46</v>
      </c>
      <c r="L117" s="1" t="s">
        <v>46</v>
      </c>
      <c r="M117" s="1" t="s">
        <v>47</v>
      </c>
      <c r="N117" s="1" t="s">
        <v>310</v>
      </c>
      <c r="O117" s="1" t="s">
        <v>632</v>
      </c>
      <c r="P117" s="1" t="s">
        <v>111</v>
      </c>
      <c r="Q117" s="1" t="s">
        <v>23</v>
      </c>
      <c r="R117" s="1" t="s">
        <v>363</v>
      </c>
      <c r="S117" s="1" t="s">
        <v>157</v>
      </c>
      <c r="T117" s="1" t="s">
        <v>52</v>
      </c>
      <c r="U117" s="1" t="s">
        <v>216</v>
      </c>
      <c r="V117" s="1" t="s">
        <v>156</v>
      </c>
      <c r="W117" s="1" t="s">
        <v>157</v>
      </c>
    </row>
    <row r="118" spans="1:23" x14ac:dyDescent="0.25">
      <c r="A118" s="1">
        <v>602</v>
      </c>
      <c r="B118" s="1" t="s">
        <v>514</v>
      </c>
      <c r="C118" s="1" t="s">
        <v>631</v>
      </c>
      <c r="D118" s="1">
        <v>4.5</v>
      </c>
      <c r="E118" s="1" t="s">
        <v>515</v>
      </c>
      <c r="F118" s="1" t="s">
        <v>516</v>
      </c>
      <c r="G118" s="1" t="s">
        <v>516</v>
      </c>
      <c r="H118" s="1" t="s">
        <v>69</v>
      </c>
      <c r="I118" s="1">
        <v>1942</v>
      </c>
      <c r="J118" s="1" t="s">
        <v>252</v>
      </c>
      <c r="K118" s="1" t="s">
        <v>275</v>
      </c>
      <c r="L118" s="1" t="s">
        <v>275</v>
      </c>
      <c r="M118" s="1" t="s">
        <v>230</v>
      </c>
      <c r="N118" s="1" t="s">
        <v>517</v>
      </c>
      <c r="O118" s="1" t="s">
        <v>632</v>
      </c>
      <c r="P118" s="1" t="s">
        <v>111</v>
      </c>
      <c r="Q118" s="1" t="s">
        <v>112</v>
      </c>
      <c r="R118" s="1" t="s">
        <v>518</v>
      </c>
      <c r="S118" s="1" t="s">
        <v>157</v>
      </c>
      <c r="T118" s="1" t="s">
        <v>76</v>
      </c>
      <c r="U118" s="1" t="s">
        <v>77</v>
      </c>
      <c r="V118" s="1" t="s">
        <v>156</v>
      </c>
      <c r="W118" s="1" t="s">
        <v>157</v>
      </c>
    </row>
    <row r="119" spans="1:23" x14ac:dyDescent="0.25">
      <c r="A119" s="1">
        <v>651</v>
      </c>
      <c r="B119" s="1" t="s">
        <v>401</v>
      </c>
      <c r="C119" s="1" t="s">
        <v>647</v>
      </c>
      <c r="D119" s="1">
        <v>4</v>
      </c>
      <c r="E119" s="1" t="s">
        <v>308</v>
      </c>
      <c r="F119" s="1" t="s">
        <v>362</v>
      </c>
      <c r="G119" s="1" t="s">
        <v>309</v>
      </c>
      <c r="H119" s="1" t="s">
        <v>45</v>
      </c>
      <c r="I119" s="1">
        <v>1913</v>
      </c>
      <c r="J119" s="1" t="s">
        <v>29</v>
      </c>
      <c r="K119" s="1" t="s">
        <v>46</v>
      </c>
      <c r="L119" s="1" t="s">
        <v>46</v>
      </c>
      <c r="M119" s="1" t="s">
        <v>47</v>
      </c>
      <c r="N119" s="1" t="s">
        <v>310</v>
      </c>
      <c r="O119" s="1" t="s">
        <v>651</v>
      </c>
      <c r="P119" s="1" t="s">
        <v>652</v>
      </c>
      <c r="Q119" s="1" t="s">
        <v>23</v>
      </c>
      <c r="R119" s="1" t="s">
        <v>363</v>
      </c>
      <c r="S119" s="1" t="s">
        <v>157</v>
      </c>
      <c r="T119" s="1" t="s">
        <v>52</v>
      </c>
      <c r="U119" s="1" t="s">
        <v>216</v>
      </c>
      <c r="V119" s="1" t="s">
        <v>156</v>
      </c>
      <c r="W119" s="1" t="s">
        <v>157</v>
      </c>
    </row>
    <row r="120" spans="1:23" x14ac:dyDescent="0.25">
      <c r="A120" s="1">
        <v>82</v>
      </c>
      <c r="B120" s="1" t="s">
        <v>113</v>
      </c>
      <c r="C120" s="1" t="s">
        <v>95</v>
      </c>
      <c r="D120" s="1">
        <v>4.7</v>
      </c>
      <c r="E120" s="1" t="s">
        <v>374</v>
      </c>
      <c r="F120" s="1" t="s">
        <v>375</v>
      </c>
      <c r="G120" s="1" t="s">
        <v>376</v>
      </c>
      <c r="H120" s="1" t="s">
        <v>115</v>
      </c>
      <c r="I120" s="1">
        <v>1996</v>
      </c>
      <c r="J120" s="1" t="s">
        <v>82</v>
      </c>
      <c r="K120" s="1" t="s">
        <v>253</v>
      </c>
      <c r="L120" s="1" t="s">
        <v>59</v>
      </c>
      <c r="M120" s="1" t="s">
        <v>336</v>
      </c>
      <c r="N120" s="1" t="s">
        <v>377</v>
      </c>
      <c r="O120" s="1" t="s">
        <v>61</v>
      </c>
      <c r="P120" s="1" t="s">
        <v>50</v>
      </c>
      <c r="Q120" s="1" t="s">
        <v>113</v>
      </c>
      <c r="R120" s="1" t="s">
        <v>378</v>
      </c>
      <c r="S120" s="1" t="s">
        <v>165</v>
      </c>
      <c r="T120" s="1" t="s">
        <v>305</v>
      </c>
      <c r="U120" s="1" t="s">
        <v>306</v>
      </c>
      <c r="V120" s="1" t="s">
        <v>164</v>
      </c>
      <c r="W120" s="1" t="s">
        <v>165</v>
      </c>
    </row>
    <row r="121" spans="1:23" x14ac:dyDescent="0.25">
      <c r="A121" s="1">
        <v>418</v>
      </c>
      <c r="B121" s="1" t="s">
        <v>23</v>
      </c>
      <c r="C121" s="1" t="s">
        <v>542</v>
      </c>
      <c r="D121" s="1">
        <v>3.8</v>
      </c>
      <c r="E121" s="1" t="s">
        <v>548</v>
      </c>
      <c r="F121" s="1" t="s">
        <v>549</v>
      </c>
      <c r="G121" s="1" t="s">
        <v>549</v>
      </c>
      <c r="H121" s="1" t="s">
        <v>69</v>
      </c>
      <c r="I121" s="1">
        <v>1898</v>
      </c>
      <c r="J121" s="1" t="s">
        <v>82</v>
      </c>
      <c r="K121" s="1" t="s">
        <v>459</v>
      </c>
      <c r="L121" s="1" t="s">
        <v>59</v>
      </c>
      <c r="M121" s="1" t="s">
        <v>230</v>
      </c>
      <c r="N121" s="1" t="s">
        <v>550</v>
      </c>
      <c r="O121" s="1" t="s">
        <v>422</v>
      </c>
      <c r="P121" s="1" t="s">
        <v>543</v>
      </c>
      <c r="Q121" s="1" t="s">
        <v>23</v>
      </c>
      <c r="R121" s="1" t="s">
        <v>551</v>
      </c>
      <c r="S121" s="1" t="s">
        <v>165</v>
      </c>
      <c r="T121" s="1" t="s">
        <v>76</v>
      </c>
      <c r="U121" s="1" t="s">
        <v>77</v>
      </c>
      <c r="V121" s="1" t="s">
        <v>164</v>
      </c>
      <c r="W121" s="1" t="s">
        <v>165</v>
      </c>
    </row>
    <row r="122" spans="1:23" x14ac:dyDescent="0.25">
      <c r="A122" s="1">
        <v>315</v>
      </c>
      <c r="B122" s="1" t="s">
        <v>23</v>
      </c>
      <c r="C122" s="1" t="s">
        <v>477</v>
      </c>
      <c r="D122" s="1">
        <v>3.9</v>
      </c>
      <c r="E122" s="1" t="s">
        <v>479</v>
      </c>
      <c r="F122" s="1" t="s">
        <v>480</v>
      </c>
      <c r="G122" s="1" t="s">
        <v>420</v>
      </c>
      <c r="H122" s="1" t="s">
        <v>89</v>
      </c>
      <c r="I122" s="1">
        <v>2005</v>
      </c>
      <c r="J122" s="1" t="s">
        <v>29</v>
      </c>
      <c r="K122" s="1" t="s">
        <v>83</v>
      </c>
      <c r="L122" s="1" t="s">
        <v>71</v>
      </c>
      <c r="M122" s="1" t="s">
        <v>72</v>
      </c>
      <c r="N122" s="1" t="s">
        <v>481</v>
      </c>
      <c r="O122" s="1" t="s">
        <v>478</v>
      </c>
      <c r="P122" s="1" t="s">
        <v>467</v>
      </c>
      <c r="Q122" s="1" t="s">
        <v>23</v>
      </c>
      <c r="R122" s="1" t="s">
        <v>482</v>
      </c>
      <c r="S122" s="1" t="s">
        <v>159</v>
      </c>
      <c r="T122" s="1" t="s">
        <v>92</v>
      </c>
      <c r="U122" s="1" t="s">
        <v>93</v>
      </c>
      <c r="V122" s="1" t="s">
        <v>158</v>
      </c>
      <c r="W122" s="1" t="s">
        <v>159</v>
      </c>
    </row>
    <row r="123" spans="1:23" x14ac:dyDescent="0.25">
      <c r="A123" s="1">
        <v>423</v>
      </c>
      <c r="B123" s="1" t="s">
        <v>23</v>
      </c>
      <c r="C123" s="1" t="s">
        <v>542</v>
      </c>
      <c r="D123" s="1">
        <v>3.9</v>
      </c>
      <c r="E123" s="1" t="s">
        <v>479</v>
      </c>
      <c r="F123" s="1" t="s">
        <v>480</v>
      </c>
      <c r="G123" s="1" t="s">
        <v>420</v>
      </c>
      <c r="H123" s="1" t="s">
        <v>89</v>
      </c>
      <c r="I123" s="1">
        <v>2005</v>
      </c>
      <c r="J123" s="1" t="s">
        <v>29</v>
      </c>
      <c r="K123" s="1" t="s">
        <v>83</v>
      </c>
      <c r="L123" s="1" t="s">
        <v>71</v>
      </c>
      <c r="M123" s="1" t="s">
        <v>72</v>
      </c>
      <c r="N123" s="1" t="s">
        <v>481</v>
      </c>
      <c r="O123" s="1" t="s">
        <v>422</v>
      </c>
      <c r="P123" s="1" t="s">
        <v>543</v>
      </c>
      <c r="Q123" s="1" t="s">
        <v>23</v>
      </c>
      <c r="R123" s="1" t="s">
        <v>482</v>
      </c>
      <c r="S123" s="1" t="s">
        <v>159</v>
      </c>
      <c r="T123" s="1" t="s">
        <v>92</v>
      </c>
      <c r="U123" s="1" t="s">
        <v>93</v>
      </c>
      <c r="V123" s="1" t="s">
        <v>158</v>
      </c>
      <c r="W123" s="1" t="s">
        <v>159</v>
      </c>
    </row>
    <row r="124" spans="1:23" x14ac:dyDescent="0.25">
      <c r="A124" s="1">
        <v>164</v>
      </c>
      <c r="B124" s="1" t="s">
        <v>379</v>
      </c>
      <c r="C124" s="1" t="s">
        <v>218</v>
      </c>
      <c r="D124" s="1">
        <v>3.4</v>
      </c>
      <c r="E124" s="1" t="s">
        <v>380</v>
      </c>
      <c r="F124" s="1" t="s">
        <v>381</v>
      </c>
      <c r="G124" s="1" t="s">
        <v>382</v>
      </c>
      <c r="H124" s="1" t="s">
        <v>45</v>
      </c>
      <c r="I124" s="1">
        <v>1996</v>
      </c>
      <c r="J124" s="1" t="s">
        <v>57</v>
      </c>
      <c r="K124" s="1" t="s">
        <v>270</v>
      </c>
      <c r="L124" s="1" t="s">
        <v>71</v>
      </c>
      <c r="M124" s="1" t="s">
        <v>47</v>
      </c>
      <c r="N124" s="1" t="s">
        <v>383</v>
      </c>
      <c r="O124" s="1" t="s">
        <v>221</v>
      </c>
      <c r="P124" s="1" t="s">
        <v>222</v>
      </c>
      <c r="Q124" s="1" t="s">
        <v>112</v>
      </c>
      <c r="R124" s="1" t="s">
        <v>384</v>
      </c>
      <c r="S124" s="1" t="s">
        <v>163</v>
      </c>
      <c r="T124" s="1" t="s">
        <v>52</v>
      </c>
      <c r="U124" s="1" t="s">
        <v>216</v>
      </c>
      <c r="V124" s="1" t="s">
        <v>162</v>
      </c>
      <c r="W124" s="1" t="s">
        <v>163</v>
      </c>
    </row>
    <row r="125" spans="1:23" x14ac:dyDescent="0.25">
      <c r="A125" s="1">
        <v>146</v>
      </c>
      <c r="B125" s="1" t="s">
        <v>23</v>
      </c>
      <c r="C125" s="1" t="s">
        <v>258</v>
      </c>
      <c r="D125" s="1">
        <v>3.4</v>
      </c>
      <c r="E125" s="1" t="s">
        <v>385</v>
      </c>
      <c r="F125" s="1" t="s">
        <v>386</v>
      </c>
      <c r="G125" s="1" t="s">
        <v>330</v>
      </c>
      <c r="H125" s="1" t="s">
        <v>89</v>
      </c>
      <c r="I125" s="1">
        <v>1982</v>
      </c>
      <c r="J125" s="1" t="s">
        <v>82</v>
      </c>
      <c r="K125" s="1" t="s">
        <v>319</v>
      </c>
      <c r="L125" s="1" t="s">
        <v>320</v>
      </c>
      <c r="M125" s="1" t="s">
        <v>313</v>
      </c>
      <c r="N125" s="1" t="s">
        <v>387</v>
      </c>
      <c r="O125" s="1" t="s">
        <v>265</v>
      </c>
      <c r="P125" s="1" t="s">
        <v>266</v>
      </c>
      <c r="Q125" s="1" t="s">
        <v>23</v>
      </c>
      <c r="R125" s="1" t="s">
        <v>388</v>
      </c>
      <c r="S125" s="1" t="s">
        <v>175</v>
      </c>
      <c r="T125" s="1" t="s">
        <v>92</v>
      </c>
      <c r="U125" s="1" t="s">
        <v>93</v>
      </c>
      <c r="V125" s="1" t="s">
        <v>174</v>
      </c>
      <c r="W125" s="1" t="s">
        <v>175</v>
      </c>
    </row>
    <row r="126" spans="1:23" x14ac:dyDescent="0.25">
      <c r="A126" s="1">
        <v>252</v>
      </c>
      <c r="B126" s="1" t="s">
        <v>23</v>
      </c>
      <c r="C126" s="1" t="s">
        <v>418</v>
      </c>
      <c r="D126" s="1">
        <v>3.3</v>
      </c>
      <c r="E126" s="1" t="s">
        <v>436</v>
      </c>
      <c r="F126" s="1" t="s">
        <v>437</v>
      </c>
      <c r="G126" s="1" t="s">
        <v>437</v>
      </c>
      <c r="H126" s="1" t="s">
        <v>45</v>
      </c>
      <c r="I126" s="1">
        <v>1917</v>
      </c>
      <c r="J126" s="1" t="s">
        <v>29</v>
      </c>
      <c r="K126" s="1" t="s">
        <v>353</v>
      </c>
      <c r="L126" s="1" t="s">
        <v>31</v>
      </c>
      <c r="M126" s="1" t="s">
        <v>47</v>
      </c>
      <c r="N126" s="1" t="s">
        <v>438</v>
      </c>
      <c r="O126" s="1" t="s">
        <v>265</v>
      </c>
      <c r="P126" s="1" t="s">
        <v>422</v>
      </c>
      <c r="Q126" s="1" t="s">
        <v>23</v>
      </c>
      <c r="R126" s="1" t="s">
        <v>439</v>
      </c>
      <c r="S126" s="1" t="s">
        <v>185</v>
      </c>
      <c r="T126" s="1" t="s">
        <v>52</v>
      </c>
      <c r="U126" s="1" t="s">
        <v>216</v>
      </c>
      <c r="V126" s="1" t="s">
        <v>184</v>
      </c>
      <c r="W126" s="1" t="s">
        <v>185</v>
      </c>
    </row>
    <row r="127" spans="1:23" x14ac:dyDescent="0.25">
      <c r="A127" s="1">
        <v>336</v>
      </c>
      <c r="B127" s="1" t="s">
        <v>23</v>
      </c>
      <c r="C127" s="1" t="s">
        <v>489</v>
      </c>
      <c r="D127" s="1">
        <v>3.3</v>
      </c>
      <c r="E127" s="1" t="s">
        <v>495</v>
      </c>
      <c r="F127" s="1" t="s">
        <v>496</v>
      </c>
      <c r="G127" s="1" t="s">
        <v>496</v>
      </c>
      <c r="H127" s="1" t="s">
        <v>45</v>
      </c>
      <c r="I127" s="1">
        <v>1880</v>
      </c>
      <c r="J127" s="1" t="s">
        <v>497</v>
      </c>
      <c r="K127" s="1" t="s">
        <v>498</v>
      </c>
      <c r="L127" s="1" t="s">
        <v>499</v>
      </c>
      <c r="M127" s="1" t="s">
        <v>230</v>
      </c>
      <c r="N127" s="1" t="s">
        <v>500</v>
      </c>
      <c r="O127" s="1" t="s">
        <v>61</v>
      </c>
      <c r="P127" s="1" t="s">
        <v>493</v>
      </c>
      <c r="Q127" s="1" t="s">
        <v>23</v>
      </c>
      <c r="R127" s="1" t="s">
        <v>501</v>
      </c>
      <c r="S127" s="1" t="s">
        <v>185</v>
      </c>
      <c r="T127" s="1" t="s">
        <v>52</v>
      </c>
      <c r="U127" s="1" t="s">
        <v>216</v>
      </c>
      <c r="V127" s="1" t="s">
        <v>184</v>
      </c>
      <c r="W127" s="1" t="s">
        <v>185</v>
      </c>
    </row>
    <row r="128" spans="1:23" x14ac:dyDescent="0.25">
      <c r="A128" s="1">
        <v>455</v>
      </c>
      <c r="B128" s="1" t="s">
        <v>23</v>
      </c>
      <c r="C128" s="1" t="s">
        <v>558</v>
      </c>
      <c r="D128" s="1">
        <v>3.3</v>
      </c>
      <c r="E128" s="1" t="s">
        <v>495</v>
      </c>
      <c r="F128" s="1" t="s">
        <v>496</v>
      </c>
      <c r="G128" s="1" t="s">
        <v>496</v>
      </c>
      <c r="H128" s="1" t="s">
        <v>45</v>
      </c>
      <c r="I128" s="1">
        <v>1880</v>
      </c>
      <c r="J128" s="1" t="s">
        <v>497</v>
      </c>
      <c r="K128" s="1" t="s">
        <v>498</v>
      </c>
      <c r="L128" s="1" t="s">
        <v>499</v>
      </c>
      <c r="M128" s="1" t="s">
        <v>230</v>
      </c>
      <c r="N128" s="1" t="s">
        <v>500</v>
      </c>
      <c r="O128" s="1" t="s">
        <v>563</v>
      </c>
      <c r="P128" s="1" t="s">
        <v>521</v>
      </c>
      <c r="Q128" s="1" t="s">
        <v>23</v>
      </c>
      <c r="R128" s="1" t="s">
        <v>501</v>
      </c>
      <c r="S128" s="1" t="s">
        <v>185</v>
      </c>
      <c r="T128" s="1" t="s">
        <v>52</v>
      </c>
      <c r="U128" s="1" t="s">
        <v>216</v>
      </c>
      <c r="V128" s="1" t="s">
        <v>184</v>
      </c>
      <c r="W128" s="1" t="s">
        <v>185</v>
      </c>
    </row>
    <row r="129" spans="1:23" x14ac:dyDescent="0.25">
      <c r="A129" s="1">
        <v>523</v>
      </c>
      <c r="B129" s="1" t="s">
        <v>592</v>
      </c>
      <c r="C129" s="1" t="s">
        <v>582</v>
      </c>
      <c r="D129" s="1">
        <v>3.9</v>
      </c>
      <c r="E129" s="1" t="s">
        <v>390</v>
      </c>
      <c r="F129" s="1" t="s">
        <v>593</v>
      </c>
      <c r="G129" s="1" t="s">
        <v>392</v>
      </c>
      <c r="H129" s="1" t="s">
        <v>89</v>
      </c>
      <c r="I129" s="1">
        <v>1947</v>
      </c>
      <c r="J129" s="1" t="s">
        <v>252</v>
      </c>
      <c r="K129" s="1" t="s">
        <v>393</v>
      </c>
      <c r="L129" s="1" t="s">
        <v>59</v>
      </c>
      <c r="M129" s="1" t="s">
        <v>284</v>
      </c>
      <c r="N129" s="1" t="s">
        <v>394</v>
      </c>
      <c r="O129" s="1" t="s">
        <v>587</v>
      </c>
      <c r="P129" s="1" t="s">
        <v>588</v>
      </c>
      <c r="Q129" s="1" t="s">
        <v>112</v>
      </c>
      <c r="R129" s="1" t="s">
        <v>594</v>
      </c>
      <c r="S129" s="1" t="s">
        <v>185</v>
      </c>
      <c r="T129" s="1" t="s">
        <v>92</v>
      </c>
      <c r="U129" s="1" t="s">
        <v>93</v>
      </c>
      <c r="V129" s="1" t="s">
        <v>184</v>
      </c>
      <c r="W129" s="1" t="s">
        <v>185</v>
      </c>
    </row>
    <row r="130" spans="1:23" x14ac:dyDescent="0.25">
      <c r="A130" s="1">
        <v>214</v>
      </c>
      <c r="B130" s="1" t="s">
        <v>389</v>
      </c>
      <c r="C130" s="1" t="s">
        <v>53</v>
      </c>
      <c r="D130" s="1">
        <v>3.9</v>
      </c>
      <c r="E130" s="1" t="s">
        <v>390</v>
      </c>
      <c r="F130" s="1" t="s">
        <v>391</v>
      </c>
      <c r="G130" s="1" t="s">
        <v>392</v>
      </c>
      <c r="H130" s="1" t="s">
        <v>89</v>
      </c>
      <c r="I130" s="1">
        <v>1947</v>
      </c>
      <c r="J130" s="1" t="s">
        <v>252</v>
      </c>
      <c r="K130" s="1" t="s">
        <v>393</v>
      </c>
      <c r="L130" s="1" t="s">
        <v>59</v>
      </c>
      <c r="M130" s="1" t="s">
        <v>284</v>
      </c>
      <c r="N130" s="1" t="s">
        <v>394</v>
      </c>
      <c r="O130" s="1" t="s">
        <v>61</v>
      </c>
      <c r="P130" s="1" t="s">
        <v>62</v>
      </c>
      <c r="Q130" s="1" t="s">
        <v>112</v>
      </c>
      <c r="R130" s="1" t="s">
        <v>395</v>
      </c>
      <c r="S130" s="1" t="s">
        <v>187</v>
      </c>
      <c r="T130" s="1" t="s">
        <v>92</v>
      </c>
      <c r="U130" s="1" t="s">
        <v>93</v>
      </c>
      <c r="V130" s="1" t="s">
        <v>186</v>
      </c>
      <c r="W130" s="1" t="s">
        <v>187</v>
      </c>
    </row>
    <row r="131" spans="1:23" x14ac:dyDescent="0.25">
      <c r="A131" s="1">
        <v>367</v>
      </c>
      <c r="B131" s="1" t="s">
        <v>389</v>
      </c>
      <c r="C131" s="1" t="s">
        <v>519</v>
      </c>
      <c r="D131" s="1">
        <v>3.9</v>
      </c>
      <c r="E131" s="1" t="s">
        <v>390</v>
      </c>
      <c r="F131" s="1" t="s">
        <v>391</v>
      </c>
      <c r="G131" s="1" t="s">
        <v>392</v>
      </c>
      <c r="H131" s="1" t="s">
        <v>89</v>
      </c>
      <c r="I131" s="1">
        <v>1947</v>
      </c>
      <c r="J131" s="1" t="s">
        <v>252</v>
      </c>
      <c r="K131" s="1" t="s">
        <v>393</v>
      </c>
      <c r="L131" s="1" t="s">
        <v>59</v>
      </c>
      <c r="M131" s="1" t="s">
        <v>284</v>
      </c>
      <c r="N131" s="1" t="s">
        <v>394</v>
      </c>
      <c r="O131" s="1" t="s">
        <v>520</v>
      </c>
      <c r="P131" s="1" t="s">
        <v>521</v>
      </c>
      <c r="Q131" s="1" t="s">
        <v>112</v>
      </c>
      <c r="R131" s="1" t="s">
        <v>395</v>
      </c>
      <c r="S131" s="1" t="s">
        <v>187</v>
      </c>
      <c r="T131" s="1" t="s">
        <v>92</v>
      </c>
      <c r="U131" s="1" t="s">
        <v>93</v>
      </c>
      <c r="V131" s="1" t="s">
        <v>186</v>
      </c>
      <c r="W131" s="1" t="s">
        <v>187</v>
      </c>
    </row>
    <row r="132" spans="1:23" x14ac:dyDescent="0.25">
      <c r="A132" s="1">
        <v>516</v>
      </c>
      <c r="B132" s="1" t="s">
        <v>389</v>
      </c>
      <c r="C132" s="1" t="s">
        <v>582</v>
      </c>
      <c r="D132" s="1">
        <v>3.9</v>
      </c>
      <c r="E132" s="1" t="s">
        <v>390</v>
      </c>
      <c r="F132" s="1" t="s">
        <v>391</v>
      </c>
      <c r="G132" s="1" t="s">
        <v>392</v>
      </c>
      <c r="H132" s="1" t="s">
        <v>89</v>
      </c>
      <c r="I132" s="1">
        <v>1947</v>
      </c>
      <c r="J132" s="1" t="s">
        <v>252</v>
      </c>
      <c r="K132" s="1" t="s">
        <v>393</v>
      </c>
      <c r="L132" s="1" t="s">
        <v>59</v>
      </c>
      <c r="M132" s="1" t="s">
        <v>284</v>
      </c>
      <c r="N132" s="1" t="s">
        <v>394</v>
      </c>
      <c r="O132" s="1" t="s">
        <v>587</v>
      </c>
      <c r="P132" s="1" t="s">
        <v>588</v>
      </c>
      <c r="Q132" s="1" t="s">
        <v>112</v>
      </c>
      <c r="R132" s="1" t="s">
        <v>395</v>
      </c>
      <c r="S132" s="1" t="s">
        <v>187</v>
      </c>
      <c r="T132" s="1" t="s">
        <v>92</v>
      </c>
      <c r="U132" s="1" t="s">
        <v>93</v>
      </c>
      <c r="V132" s="1" t="s">
        <v>186</v>
      </c>
      <c r="W132" s="1" t="s">
        <v>187</v>
      </c>
    </row>
    <row r="133" spans="1:23" x14ac:dyDescent="0.25">
      <c r="A133" s="1">
        <v>647</v>
      </c>
      <c r="B133" s="1" t="s">
        <v>389</v>
      </c>
      <c r="C133" s="1" t="s">
        <v>647</v>
      </c>
      <c r="D133" s="1">
        <v>3.9</v>
      </c>
      <c r="E133" s="1" t="s">
        <v>390</v>
      </c>
      <c r="F133" s="1" t="s">
        <v>391</v>
      </c>
      <c r="G133" s="1" t="s">
        <v>392</v>
      </c>
      <c r="H133" s="1" t="s">
        <v>89</v>
      </c>
      <c r="I133" s="1">
        <v>1947</v>
      </c>
      <c r="J133" s="1" t="s">
        <v>252</v>
      </c>
      <c r="K133" s="1" t="s">
        <v>393</v>
      </c>
      <c r="L133" s="1" t="s">
        <v>59</v>
      </c>
      <c r="M133" s="1" t="s">
        <v>284</v>
      </c>
      <c r="N133" s="1" t="s">
        <v>394</v>
      </c>
      <c r="O133" s="1" t="s">
        <v>651</v>
      </c>
      <c r="P133" s="1" t="s">
        <v>652</v>
      </c>
      <c r="Q133" s="1" t="s">
        <v>112</v>
      </c>
      <c r="R133" s="1" t="s">
        <v>395</v>
      </c>
      <c r="S133" s="1" t="s">
        <v>187</v>
      </c>
      <c r="T133" s="1" t="s">
        <v>92</v>
      </c>
      <c r="U133" s="1" t="s">
        <v>93</v>
      </c>
      <c r="V133" s="1" t="s">
        <v>186</v>
      </c>
      <c r="W133" s="1" t="s">
        <v>187</v>
      </c>
    </row>
    <row r="134" spans="1:23" x14ac:dyDescent="0.25">
      <c r="A134" s="1">
        <v>169</v>
      </c>
      <c r="B134" s="1" t="s">
        <v>396</v>
      </c>
      <c r="C134" s="1" t="s">
        <v>218</v>
      </c>
      <c r="D134" s="1">
        <v>2.2999999999999998</v>
      </c>
      <c r="E134" s="1" t="s">
        <v>397</v>
      </c>
      <c r="F134" s="1" t="s">
        <v>398</v>
      </c>
      <c r="G134" s="1" t="s">
        <v>398</v>
      </c>
      <c r="H134" s="1" t="s">
        <v>89</v>
      </c>
      <c r="I134" s="1">
        <v>2003</v>
      </c>
      <c r="J134" s="1" t="s">
        <v>326</v>
      </c>
      <c r="K134" s="1" t="s">
        <v>46</v>
      </c>
      <c r="L134" s="1" t="s">
        <v>46</v>
      </c>
      <c r="M134" s="1" t="s">
        <v>32</v>
      </c>
      <c r="N134" s="1" t="s">
        <v>399</v>
      </c>
      <c r="O134" s="1" t="s">
        <v>221</v>
      </c>
      <c r="P134" s="1" t="s">
        <v>222</v>
      </c>
      <c r="Q134" s="1" t="s">
        <v>100</v>
      </c>
      <c r="R134" s="1" t="s">
        <v>400</v>
      </c>
      <c r="S134" s="1" t="s">
        <v>191</v>
      </c>
      <c r="T134" s="1" t="s">
        <v>92</v>
      </c>
      <c r="U134" s="1" t="s">
        <v>93</v>
      </c>
      <c r="V134" s="1" t="s">
        <v>190</v>
      </c>
      <c r="W134" s="1" t="s">
        <v>191</v>
      </c>
    </row>
    <row r="135" spans="1:23" x14ac:dyDescent="0.25">
      <c r="A135" s="1">
        <v>594</v>
      </c>
      <c r="B135" s="1" t="s">
        <v>23</v>
      </c>
      <c r="C135" s="1" t="s">
        <v>631</v>
      </c>
      <c r="D135" s="1">
        <v>3.9</v>
      </c>
      <c r="E135" s="1" t="s">
        <v>484</v>
      </c>
      <c r="F135" s="1" t="s">
        <v>633</v>
      </c>
      <c r="G135" s="1" t="s">
        <v>486</v>
      </c>
      <c r="H135" s="1" t="s">
        <v>45</v>
      </c>
      <c r="I135" s="1">
        <v>1830</v>
      </c>
      <c r="J135" s="1" t="s">
        <v>29</v>
      </c>
      <c r="K135" s="1" t="s">
        <v>46</v>
      </c>
      <c r="L135" s="1" t="s">
        <v>46</v>
      </c>
      <c r="M135" s="1" t="s">
        <v>47</v>
      </c>
      <c r="N135" s="1" t="s">
        <v>487</v>
      </c>
      <c r="O135" s="1" t="s">
        <v>632</v>
      </c>
      <c r="P135" s="1" t="s">
        <v>111</v>
      </c>
      <c r="Q135" s="1" t="s">
        <v>23</v>
      </c>
      <c r="R135" s="1" t="s">
        <v>634</v>
      </c>
      <c r="S135" s="1" t="s">
        <v>191</v>
      </c>
      <c r="T135" s="1" t="s">
        <v>52</v>
      </c>
      <c r="U135" s="1" t="s">
        <v>216</v>
      </c>
      <c r="V135" s="1" t="s">
        <v>190</v>
      </c>
      <c r="W135" s="1" t="s">
        <v>191</v>
      </c>
    </row>
    <row r="136" spans="1:23" x14ac:dyDescent="0.25">
      <c r="A136" s="1">
        <v>553</v>
      </c>
      <c r="B136" s="1" t="s">
        <v>603</v>
      </c>
      <c r="C136" s="1" t="s">
        <v>604</v>
      </c>
      <c r="D136" s="1">
        <v>4.7</v>
      </c>
      <c r="E136" s="1" t="s">
        <v>605</v>
      </c>
      <c r="F136" s="1" t="s">
        <v>606</v>
      </c>
      <c r="G136" s="1" t="s">
        <v>88</v>
      </c>
      <c r="H136" s="1" t="s">
        <v>89</v>
      </c>
      <c r="I136" s="1">
        <v>2008</v>
      </c>
      <c r="J136" s="1" t="s">
        <v>29</v>
      </c>
      <c r="K136" s="1" t="s">
        <v>70</v>
      </c>
      <c r="L136" s="1" t="s">
        <v>71</v>
      </c>
      <c r="M136" s="1" t="s">
        <v>32</v>
      </c>
      <c r="N136" s="1" t="s">
        <v>607</v>
      </c>
      <c r="O136" s="1" t="s">
        <v>608</v>
      </c>
      <c r="P136" s="1" t="s">
        <v>63</v>
      </c>
      <c r="Q136" s="1" t="s">
        <v>114</v>
      </c>
      <c r="R136" s="1" t="s">
        <v>609</v>
      </c>
      <c r="S136" s="1" t="s">
        <v>189</v>
      </c>
      <c r="T136" s="1" t="s">
        <v>92</v>
      </c>
      <c r="U136" s="1" t="s">
        <v>93</v>
      </c>
      <c r="V136" s="1" t="s">
        <v>188</v>
      </c>
      <c r="W136" s="1" t="s">
        <v>189</v>
      </c>
    </row>
    <row r="137" spans="1:23" x14ac:dyDescent="0.25">
      <c r="A137" s="1">
        <v>626</v>
      </c>
      <c r="B137" s="1" t="s">
        <v>644</v>
      </c>
      <c r="C137" s="1" t="s">
        <v>638</v>
      </c>
      <c r="D137" s="1">
        <v>4</v>
      </c>
      <c r="E137" s="1" t="s">
        <v>251</v>
      </c>
      <c r="F137" s="1" t="s">
        <v>645</v>
      </c>
      <c r="G137" s="1" t="s">
        <v>247</v>
      </c>
      <c r="H137" s="1" t="s">
        <v>89</v>
      </c>
      <c r="I137" s="1">
        <v>1996</v>
      </c>
      <c r="J137" s="1" t="s">
        <v>252</v>
      </c>
      <c r="K137" s="1" t="s">
        <v>253</v>
      </c>
      <c r="L137" s="1" t="s">
        <v>59</v>
      </c>
      <c r="M137" s="1" t="s">
        <v>32</v>
      </c>
      <c r="N137" s="1" t="s">
        <v>254</v>
      </c>
      <c r="O137" s="1" t="s">
        <v>642</v>
      </c>
      <c r="P137" s="1" t="s">
        <v>466</v>
      </c>
      <c r="Q137" s="1" t="s">
        <v>23</v>
      </c>
      <c r="R137" s="1" t="s">
        <v>646</v>
      </c>
      <c r="S137" s="1" t="s">
        <v>211</v>
      </c>
      <c r="T137" s="1" t="s">
        <v>92</v>
      </c>
      <c r="U137" s="1" t="s">
        <v>93</v>
      </c>
      <c r="V137" s="1" t="s">
        <v>210</v>
      </c>
      <c r="W137" s="1" t="s">
        <v>211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A2" sqref="A2:D6"/>
    </sheetView>
  </sheetViews>
  <sheetFormatPr defaultRowHeight="15" x14ac:dyDescent="0.25"/>
  <cols>
    <col min="1" max="1" width="25.28515625" bestFit="1" customWidth="1"/>
    <col min="2" max="2" width="8.5703125" bestFit="1" customWidth="1"/>
    <col min="3" max="3" width="13.5703125" bestFit="1" customWidth="1"/>
    <col min="4" max="4" width="13.85546875" bestFit="1" customWidth="1"/>
  </cols>
  <sheetData>
    <row r="1" spans="1:4" x14ac:dyDescent="0.25">
      <c r="A1" s="1" t="s">
        <v>16</v>
      </c>
      <c r="B1" s="1" t="s">
        <v>659</v>
      </c>
      <c r="C1" s="1" t="s">
        <v>660</v>
      </c>
      <c r="D1" s="1" t="s">
        <v>661</v>
      </c>
    </row>
    <row r="2" spans="1:4" x14ac:dyDescent="0.25">
      <c r="A2" s="1" t="s">
        <v>23</v>
      </c>
      <c r="B2" s="1">
        <v>84</v>
      </c>
      <c r="C2" s="1">
        <v>99190.476190476184</v>
      </c>
      <c r="D2" s="1">
        <v>149476.19047619047</v>
      </c>
    </row>
    <row r="3" spans="1:4" x14ac:dyDescent="0.25">
      <c r="A3" s="1" t="s">
        <v>100</v>
      </c>
      <c r="B3" s="1">
        <v>16</v>
      </c>
      <c r="C3" s="1">
        <v>95062.5</v>
      </c>
      <c r="D3" s="1">
        <v>146875</v>
      </c>
    </row>
    <row r="4" spans="1:4" x14ac:dyDescent="0.25">
      <c r="A4" s="1" t="s">
        <v>112</v>
      </c>
      <c r="B4" s="1">
        <v>23</v>
      </c>
      <c r="C4" s="1">
        <v>100695.65217391304</v>
      </c>
      <c r="D4" s="1">
        <v>147565.21739130435</v>
      </c>
    </row>
    <row r="5" spans="1:4" x14ac:dyDescent="0.25">
      <c r="A5" s="1" t="s">
        <v>113</v>
      </c>
      <c r="B5" s="1">
        <v>8</v>
      </c>
      <c r="C5" s="1">
        <v>84250</v>
      </c>
      <c r="D5" s="1">
        <v>121000</v>
      </c>
    </row>
    <row r="6" spans="1:4" x14ac:dyDescent="0.25">
      <c r="A6" s="1" t="s">
        <v>114</v>
      </c>
      <c r="B6" s="1">
        <v>7</v>
      </c>
      <c r="C6" s="1">
        <v>93857.142857142855</v>
      </c>
      <c r="D6" s="1">
        <v>144285.71428571429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topLeftCell="A15" zoomScale="130" zoomScaleNormal="130" workbookViewId="0">
      <selection activeCell="A2" sqref="A2:B52"/>
    </sheetView>
  </sheetViews>
  <sheetFormatPr defaultRowHeight="15" x14ac:dyDescent="0.25"/>
  <cols>
    <col min="1" max="1" width="18.7109375" bestFit="1" customWidth="1"/>
    <col min="2" max="2" width="15" bestFit="1" customWidth="1"/>
  </cols>
  <sheetData>
    <row r="1" spans="1:2" x14ac:dyDescent="0.25">
      <c r="A1" s="1" t="s">
        <v>116</v>
      </c>
      <c r="B1" s="1" t="s">
        <v>117</v>
      </c>
    </row>
    <row r="2" spans="1:2" x14ac:dyDescent="0.25">
      <c r="A2" s="1" t="s">
        <v>118</v>
      </c>
      <c r="B2" s="1" t="s">
        <v>119</v>
      </c>
    </row>
    <row r="3" spans="1:2" x14ac:dyDescent="0.25">
      <c r="A3" s="1" t="s">
        <v>120</v>
      </c>
      <c r="B3" s="1" t="s">
        <v>121</v>
      </c>
    </row>
    <row r="4" spans="1:2" x14ac:dyDescent="0.25">
      <c r="A4" s="1" t="s">
        <v>122</v>
      </c>
      <c r="B4" s="1" t="s">
        <v>123</v>
      </c>
    </row>
    <row r="5" spans="1:2" x14ac:dyDescent="0.25">
      <c r="A5" s="1" t="s">
        <v>124</v>
      </c>
      <c r="B5" s="1" t="s">
        <v>125</v>
      </c>
    </row>
    <row r="6" spans="1:2" x14ac:dyDescent="0.25">
      <c r="A6" s="1" t="s">
        <v>78</v>
      </c>
      <c r="B6" s="1" t="s">
        <v>75</v>
      </c>
    </row>
    <row r="7" spans="1:2" x14ac:dyDescent="0.25">
      <c r="A7" s="1" t="s">
        <v>126</v>
      </c>
      <c r="B7" s="1" t="s">
        <v>127</v>
      </c>
    </row>
    <row r="8" spans="1:2" x14ac:dyDescent="0.25">
      <c r="A8" s="1" t="s">
        <v>128</v>
      </c>
      <c r="B8" s="1" t="s">
        <v>129</v>
      </c>
    </row>
    <row r="9" spans="1:2" x14ac:dyDescent="0.25">
      <c r="A9" s="1" t="s">
        <v>130</v>
      </c>
      <c r="B9" s="1" t="s">
        <v>131</v>
      </c>
    </row>
    <row r="10" spans="1:2" x14ac:dyDescent="0.25">
      <c r="A10" s="1" t="s">
        <v>132</v>
      </c>
      <c r="B10" s="1" t="s">
        <v>133</v>
      </c>
    </row>
    <row r="11" spans="1:2" x14ac:dyDescent="0.25">
      <c r="A11" s="1" t="s">
        <v>134</v>
      </c>
      <c r="B11" s="1" t="s">
        <v>135</v>
      </c>
    </row>
    <row r="12" spans="1:2" x14ac:dyDescent="0.25">
      <c r="A12" s="1" t="s">
        <v>136</v>
      </c>
      <c r="B12" s="1" t="s">
        <v>137</v>
      </c>
    </row>
    <row r="13" spans="1:2" x14ac:dyDescent="0.25">
      <c r="A13" s="1" t="s">
        <v>138</v>
      </c>
      <c r="B13" s="1" t="s">
        <v>139</v>
      </c>
    </row>
    <row r="14" spans="1:2" x14ac:dyDescent="0.25">
      <c r="A14" s="1" t="s">
        <v>140</v>
      </c>
      <c r="B14" s="1" t="s">
        <v>141</v>
      </c>
    </row>
    <row r="15" spans="1:2" x14ac:dyDescent="0.25">
      <c r="A15" s="1" t="s">
        <v>142</v>
      </c>
      <c r="B15" s="1" t="s">
        <v>143</v>
      </c>
    </row>
    <row r="16" spans="1:2" x14ac:dyDescent="0.25">
      <c r="A16" s="1" t="s">
        <v>144</v>
      </c>
      <c r="B16" s="1" t="s">
        <v>145</v>
      </c>
    </row>
    <row r="17" spans="1:2" x14ac:dyDescent="0.25">
      <c r="A17" s="1" t="s">
        <v>146</v>
      </c>
      <c r="B17" s="1" t="s">
        <v>147</v>
      </c>
    </row>
    <row r="18" spans="1:2" x14ac:dyDescent="0.25">
      <c r="A18" s="1" t="s">
        <v>148</v>
      </c>
      <c r="B18" s="1" t="s">
        <v>149</v>
      </c>
    </row>
    <row r="19" spans="1:2" x14ac:dyDescent="0.25">
      <c r="A19" s="1" t="s">
        <v>150</v>
      </c>
      <c r="B19" s="1" t="s">
        <v>151</v>
      </c>
    </row>
    <row r="20" spans="1:2" x14ac:dyDescent="0.25">
      <c r="A20" s="1" t="s">
        <v>152</v>
      </c>
      <c r="B20" s="1" t="s">
        <v>153</v>
      </c>
    </row>
    <row r="21" spans="1:2" x14ac:dyDescent="0.25">
      <c r="A21" s="1" t="s">
        <v>154</v>
      </c>
      <c r="B21" s="1" t="s">
        <v>155</v>
      </c>
    </row>
    <row r="22" spans="1:2" x14ac:dyDescent="0.25">
      <c r="A22" s="1" t="s">
        <v>156</v>
      </c>
      <c r="B22" s="1" t="s">
        <v>157</v>
      </c>
    </row>
    <row r="23" spans="1:2" x14ac:dyDescent="0.25">
      <c r="A23" s="1" t="s">
        <v>40</v>
      </c>
      <c r="B23" s="1" t="s">
        <v>37</v>
      </c>
    </row>
    <row r="24" spans="1:2" x14ac:dyDescent="0.25">
      <c r="A24" s="1" t="s">
        <v>158</v>
      </c>
      <c r="B24" s="1" t="s">
        <v>159</v>
      </c>
    </row>
    <row r="25" spans="1:2" x14ac:dyDescent="0.25">
      <c r="A25" s="1" t="s">
        <v>160</v>
      </c>
      <c r="B25" s="1" t="s">
        <v>161</v>
      </c>
    </row>
    <row r="26" spans="1:2" x14ac:dyDescent="0.25">
      <c r="A26" s="1" t="s">
        <v>162</v>
      </c>
      <c r="B26" s="1" t="s">
        <v>163</v>
      </c>
    </row>
    <row r="27" spans="1:2" x14ac:dyDescent="0.25">
      <c r="A27" s="1" t="s">
        <v>164</v>
      </c>
      <c r="B27" s="1" t="s">
        <v>165</v>
      </c>
    </row>
    <row r="28" spans="1:2" x14ac:dyDescent="0.25">
      <c r="A28" s="1" t="s">
        <v>166</v>
      </c>
      <c r="B28" s="1" t="s">
        <v>167</v>
      </c>
    </row>
    <row r="29" spans="1:2" x14ac:dyDescent="0.25">
      <c r="A29" s="1" t="s">
        <v>168</v>
      </c>
      <c r="B29" s="1" t="s">
        <v>169</v>
      </c>
    </row>
    <row r="30" spans="1:2" x14ac:dyDescent="0.25">
      <c r="A30" s="1" t="s">
        <v>170</v>
      </c>
      <c r="B30" s="1" t="s">
        <v>171</v>
      </c>
    </row>
    <row r="31" spans="1:2" x14ac:dyDescent="0.25">
      <c r="A31" s="1" t="s">
        <v>172</v>
      </c>
      <c r="B31" s="1" t="s">
        <v>173</v>
      </c>
    </row>
    <row r="32" spans="1:2" x14ac:dyDescent="0.25">
      <c r="A32" s="1" t="s">
        <v>174</v>
      </c>
      <c r="B32" s="1" t="s">
        <v>175</v>
      </c>
    </row>
    <row r="33" spans="1:2" x14ac:dyDescent="0.25">
      <c r="A33" s="1" t="s">
        <v>176</v>
      </c>
      <c r="B33" s="1" t="s">
        <v>177</v>
      </c>
    </row>
    <row r="34" spans="1:2" x14ac:dyDescent="0.25">
      <c r="A34" s="1" t="s">
        <v>178</v>
      </c>
      <c r="B34" s="1" t="s">
        <v>179</v>
      </c>
    </row>
    <row r="35" spans="1:2" x14ac:dyDescent="0.25">
      <c r="A35" s="1" t="s">
        <v>180</v>
      </c>
      <c r="B35" s="1" t="s">
        <v>181</v>
      </c>
    </row>
    <row r="36" spans="1:2" x14ac:dyDescent="0.25">
      <c r="A36" s="1" t="s">
        <v>182</v>
      </c>
      <c r="B36" s="1" t="s">
        <v>183</v>
      </c>
    </row>
    <row r="37" spans="1:2" x14ac:dyDescent="0.25">
      <c r="A37" s="1" t="s">
        <v>184</v>
      </c>
      <c r="B37" s="1" t="s">
        <v>185</v>
      </c>
    </row>
    <row r="38" spans="1:2" x14ac:dyDescent="0.25">
      <c r="A38" s="1" t="s">
        <v>186</v>
      </c>
      <c r="B38" s="1" t="s">
        <v>187</v>
      </c>
    </row>
    <row r="39" spans="1:2" x14ac:dyDescent="0.25">
      <c r="A39" s="1" t="s">
        <v>188</v>
      </c>
      <c r="B39" s="1" t="s">
        <v>189</v>
      </c>
    </row>
    <row r="40" spans="1:2" x14ac:dyDescent="0.25">
      <c r="A40" s="1" t="s">
        <v>190</v>
      </c>
      <c r="B40" s="1" t="s">
        <v>191</v>
      </c>
    </row>
    <row r="41" spans="1:2" x14ac:dyDescent="0.25">
      <c r="A41" s="1" t="s">
        <v>192</v>
      </c>
      <c r="B41" s="1" t="s">
        <v>193</v>
      </c>
    </row>
    <row r="42" spans="1:2" x14ac:dyDescent="0.25">
      <c r="A42" s="1" t="s">
        <v>194</v>
      </c>
      <c r="B42" s="1" t="s">
        <v>195</v>
      </c>
    </row>
    <row r="43" spans="1:2" x14ac:dyDescent="0.25">
      <c r="A43" s="1" t="s">
        <v>196</v>
      </c>
      <c r="B43" s="1" t="s">
        <v>197</v>
      </c>
    </row>
    <row r="44" spans="1:2" x14ac:dyDescent="0.25">
      <c r="A44" s="1" t="s">
        <v>198</v>
      </c>
      <c r="B44" s="1" t="s">
        <v>199</v>
      </c>
    </row>
    <row r="45" spans="1:2" x14ac:dyDescent="0.25">
      <c r="A45" s="1" t="s">
        <v>200</v>
      </c>
      <c r="B45" s="1" t="s">
        <v>201</v>
      </c>
    </row>
    <row r="46" spans="1:2" x14ac:dyDescent="0.25">
      <c r="A46" s="1" t="s">
        <v>202</v>
      </c>
      <c r="B46" s="1" t="s">
        <v>203</v>
      </c>
    </row>
    <row r="47" spans="1:2" x14ac:dyDescent="0.25">
      <c r="A47" s="1" t="s">
        <v>204</v>
      </c>
      <c r="B47" s="1" t="s">
        <v>205</v>
      </c>
    </row>
    <row r="48" spans="1:2" x14ac:dyDescent="0.25">
      <c r="A48" s="1" t="s">
        <v>206</v>
      </c>
      <c r="B48" s="1" t="s">
        <v>207</v>
      </c>
    </row>
    <row r="49" spans="1:2" x14ac:dyDescent="0.25">
      <c r="A49" s="1" t="s">
        <v>208</v>
      </c>
      <c r="B49" s="1" t="s">
        <v>209</v>
      </c>
    </row>
    <row r="50" spans="1:2" x14ac:dyDescent="0.25">
      <c r="A50" s="1" t="s">
        <v>210</v>
      </c>
      <c r="B50" s="1" t="s">
        <v>211</v>
      </c>
    </row>
    <row r="51" spans="1:2" x14ac:dyDescent="0.25">
      <c r="A51" s="1" t="s">
        <v>212</v>
      </c>
      <c r="B51" s="1" t="s">
        <v>213</v>
      </c>
    </row>
    <row r="52" spans="1:2" x14ac:dyDescent="0.25">
      <c r="A52" s="1" t="s">
        <v>214</v>
      </c>
      <c r="B52" s="1" t="s">
        <v>215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sqref="A1:C7"/>
    </sheetView>
  </sheetViews>
  <sheetFormatPr defaultRowHeight="15" x14ac:dyDescent="0.25"/>
  <cols>
    <col min="1" max="1" width="23.42578125" bestFit="1" customWidth="1"/>
    <col min="2" max="2" width="8.5703125" bestFit="1" customWidth="1"/>
    <col min="3" max="3" width="13.5703125" bestFit="1" customWidth="1"/>
    <col min="4" max="4" width="13.85546875" bestFit="1" customWidth="1"/>
  </cols>
  <sheetData>
    <row r="1" spans="1:4" x14ac:dyDescent="0.25">
      <c r="A1" s="1" t="s">
        <v>7</v>
      </c>
      <c r="B1" s="1" t="s">
        <v>659</v>
      </c>
      <c r="C1" s="1" t="s">
        <v>660</v>
      </c>
      <c r="D1" s="1" t="s">
        <v>661</v>
      </c>
    </row>
    <row r="2" spans="1:4" x14ac:dyDescent="0.25">
      <c r="A2" s="1" t="s">
        <v>28</v>
      </c>
      <c r="B2" s="1">
        <v>21</v>
      </c>
      <c r="C2" s="1">
        <v>97523.809523809527</v>
      </c>
      <c r="D2" s="1">
        <v>142285.71428571429</v>
      </c>
    </row>
    <row r="3" spans="1:4" x14ac:dyDescent="0.25">
      <c r="A3" s="1" t="s">
        <v>45</v>
      </c>
      <c r="B3" s="1">
        <v>45</v>
      </c>
      <c r="C3" s="1">
        <v>96222.222222222219</v>
      </c>
      <c r="D3" s="1">
        <v>148711.11111111112</v>
      </c>
    </row>
    <row r="4" spans="1:4" x14ac:dyDescent="0.25">
      <c r="A4" s="1" t="s">
        <v>56</v>
      </c>
      <c r="B4" s="1">
        <v>13</v>
      </c>
      <c r="C4" s="1">
        <v>83923.076923076922</v>
      </c>
      <c r="D4" s="1">
        <v>125230.76923076923</v>
      </c>
    </row>
    <row r="5" spans="1:4" x14ac:dyDescent="0.25">
      <c r="A5" s="1" t="s">
        <v>89</v>
      </c>
      <c r="B5" s="1">
        <v>29</v>
      </c>
      <c r="C5" s="1">
        <v>103103.44827586207</v>
      </c>
      <c r="D5" s="1">
        <v>156827.58620689655</v>
      </c>
    </row>
    <row r="6" spans="1:4" x14ac:dyDescent="0.25">
      <c r="A6" s="1" t="s">
        <v>115</v>
      </c>
      <c r="B6" s="1">
        <v>12</v>
      </c>
      <c r="C6" s="1">
        <v>95416.666666666672</v>
      </c>
      <c r="D6" s="1">
        <v>143583.33333333334</v>
      </c>
    </row>
    <row r="7" spans="1:4" x14ac:dyDescent="0.25">
      <c r="A7" s="1" t="s">
        <v>69</v>
      </c>
      <c r="B7" s="1">
        <v>16</v>
      </c>
      <c r="C7" s="1">
        <v>108375</v>
      </c>
      <c r="D7" s="1">
        <v>151687.5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opLeftCell="A7" zoomScale="115" zoomScaleNormal="115" workbookViewId="0">
      <selection activeCell="Q11" sqref="Q11"/>
    </sheetView>
  </sheetViews>
  <sheetFormatPr defaultRowHeight="15" x14ac:dyDescent="0.25"/>
  <cols>
    <col min="1" max="1" width="18.7109375" bestFit="1" customWidth="1"/>
    <col min="2" max="2" width="8.5703125" bestFit="1" customWidth="1"/>
    <col min="3" max="3" width="13.5703125" bestFit="1" customWidth="1"/>
    <col min="4" max="4" width="13.85546875" bestFit="1" customWidth="1"/>
  </cols>
  <sheetData>
    <row r="1" spans="1:4" x14ac:dyDescent="0.25">
      <c r="A1" s="1" t="s">
        <v>21</v>
      </c>
      <c r="B1" s="1" t="s">
        <v>659</v>
      </c>
      <c r="C1" s="1" t="s">
        <v>660</v>
      </c>
      <c r="D1" s="1" t="s">
        <v>661</v>
      </c>
    </row>
    <row r="2" spans="1:4" x14ac:dyDescent="0.25">
      <c r="A2" s="1" t="s">
        <v>40</v>
      </c>
      <c r="B2" s="1">
        <v>11</v>
      </c>
      <c r="C2" s="1">
        <v>75000</v>
      </c>
      <c r="D2" s="1">
        <v>171000</v>
      </c>
    </row>
    <row r="3" spans="1:4" x14ac:dyDescent="0.25">
      <c r="A3" s="1" t="s">
        <v>78</v>
      </c>
      <c r="B3" s="1">
        <v>31</v>
      </c>
      <c r="C3" s="1">
        <v>31000</v>
      </c>
      <c r="D3" s="1">
        <v>331000</v>
      </c>
    </row>
    <row r="4" spans="1:4" x14ac:dyDescent="0.25">
      <c r="A4" s="1" t="s">
        <v>206</v>
      </c>
      <c r="B4" s="1">
        <v>23</v>
      </c>
      <c r="C4" s="1">
        <v>31000</v>
      </c>
      <c r="D4" s="1">
        <v>225000</v>
      </c>
    </row>
    <row r="5" spans="1:4" x14ac:dyDescent="0.25">
      <c r="A5" s="1" t="s">
        <v>208</v>
      </c>
      <c r="B5" s="1">
        <v>3</v>
      </c>
      <c r="C5" s="1">
        <v>56000</v>
      </c>
      <c r="D5" s="1">
        <v>171000</v>
      </c>
    </row>
    <row r="6" spans="1:4" x14ac:dyDescent="0.25">
      <c r="A6" s="1" t="s">
        <v>200</v>
      </c>
      <c r="B6" s="1">
        <v>6</v>
      </c>
      <c r="C6" s="1">
        <v>56000</v>
      </c>
      <c r="D6" s="1">
        <v>225000</v>
      </c>
    </row>
    <row r="7" spans="1:4" x14ac:dyDescent="0.25">
      <c r="A7" s="1" t="s">
        <v>178</v>
      </c>
      <c r="B7" s="1">
        <v>5</v>
      </c>
      <c r="C7" s="1">
        <v>56000</v>
      </c>
      <c r="D7" s="1">
        <v>225000</v>
      </c>
    </row>
    <row r="8" spans="1:4" x14ac:dyDescent="0.25">
      <c r="A8" s="1" t="s">
        <v>126</v>
      </c>
      <c r="B8" s="1">
        <v>3</v>
      </c>
      <c r="C8" s="1">
        <v>99000</v>
      </c>
      <c r="D8" s="1">
        <v>167000</v>
      </c>
    </row>
    <row r="9" spans="1:4" x14ac:dyDescent="0.25">
      <c r="A9" s="1" t="s">
        <v>212</v>
      </c>
      <c r="B9" s="1">
        <v>2</v>
      </c>
      <c r="C9" s="1">
        <v>137000</v>
      </c>
      <c r="D9" s="1">
        <v>225000</v>
      </c>
    </row>
    <row r="10" spans="1:4" x14ac:dyDescent="0.25">
      <c r="A10" s="1" t="s">
        <v>132</v>
      </c>
      <c r="B10" s="1">
        <v>2</v>
      </c>
      <c r="C10" s="1">
        <v>99000</v>
      </c>
      <c r="D10" s="1">
        <v>163000</v>
      </c>
    </row>
    <row r="11" spans="1:4" x14ac:dyDescent="0.25">
      <c r="A11" s="1" t="s">
        <v>172</v>
      </c>
      <c r="B11" s="1">
        <v>2</v>
      </c>
      <c r="C11" s="1">
        <v>75000</v>
      </c>
      <c r="D11" s="1">
        <v>198000</v>
      </c>
    </row>
    <row r="12" spans="1:4" x14ac:dyDescent="0.25">
      <c r="A12" s="1" t="s">
        <v>134</v>
      </c>
      <c r="B12" s="1">
        <v>4</v>
      </c>
      <c r="C12" s="1">
        <v>79000</v>
      </c>
      <c r="D12" s="1">
        <v>132000</v>
      </c>
    </row>
    <row r="13" spans="1:4" x14ac:dyDescent="0.25">
      <c r="A13" s="1" t="s">
        <v>144</v>
      </c>
      <c r="B13" s="1">
        <v>4</v>
      </c>
      <c r="C13" s="1">
        <v>75000</v>
      </c>
      <c r="D13" s="1">
        <v>163000</v>
      </c>
    </row>
    <row r="14" spans="1:4" x14ac:dyDescent="0.25">
      <c r="A14" s="1" t="s">
        <v>142</v>
      </c>
      <c r="B14" s="1">
        <v>4</v>
      </c>
      <c r="C14" s="1">
        <v>71000</v>
      </c>
      <c r="D14" s="1">
        <v>165000</v>
      </c>
    </row>
    <row r="15" spans="1:4" x14ac:dyDescent="0.25">
      <c r="A15" s="1" t="s">
        <v>156</v>
      </c>
      <c r="B15" s="1">
        <v>14</v>
      </c>
      <c r="C15" s="1">
        <v>31000</v>
      </c>
      <c r="D15" s="1">
        <v>155000</v>
      </c>
    </row>
    <row r="16" spans="1:4" x14ac:dyDescent="0.25">
      <c r="A16" s="1" t="s">
        <v>164</v>
      </c>
      <c r="B16" s="1">
        <v>2</v>
      </c>
      <c r="C16" s="1">
        <v>79000</v>
      </c>
      <c r="D16" s="1">
        <v>198000</v>
      </c>
    </row>
    <row r="17" spans="1:4" x14ac:dyDescent="0.25">
      <c r="A17" s="1" t="s">
        <v>162</v>
      </c>
      <c r="B17" s="1">
        <v>1</v>
      </c>
      <c r="C17" s="1">
        <v>101000</v>
      </c>
      <c r="D17" s="1">
        <v>165000</v>
      </c>
    </row>
    <row r="18" spans="1:4" x14ac:dyDescent="0.25">
      <c r="A18" s="1" t="s">
        <v>174</v>
      </c>
      <c r="B18" s="1">
        <v>1</v>
      </c>
      <c r="C18" s="1">
        <v>90000</v>
      </c>
      <c r="D18" s="1">
        <v>109000</v>
      </c>
    </row>
    <row r="19" spans="1:4" x14ac:dyDescent="0.25">
      <c r="A19" s="1" t="s">
        <v>186</v>
      </c>
      <c r="B19" s="1">
        <v>4</v>
      </c>
      <c r="C19" s="1">
        <v>79000</v>
      </c>
      <c r="D19" s="1">
        <v>331000</v>
      </c>
    </row>
    <row r="20" spans="1:4" x14ac:dyDescent="0.25">
      <c r="A20" s="1" t="s">
        <v>190</v>
      </c>
      <c r="B20" s="1">
        <v>2</v>
      </c>
      <c r="C20" s="1">
        <v>80000</v>
      </c>
      <c r="D20" s="1">
        <v>165000</v>
      </c>
    </row>
    <row r="21" spans="1:4" x14ac:dyDescent="0.25">
      <c r="A21" s="1" t="s">
        <v>184</v>
      </c>
      <c r="B21" s="1">
        <v>4</v>
      </c>
      <c r="C21" s="1">
        <v>69000</v>
      </c>
      <c r="D21" s="1">
        <v>331000</v>
      </c>
    </row>
    <row r="22" spans="1:4" x14ac:dyDescent="0.25">
      <c r="A22" s="1" t="s">
        <v>158</v>
      </c>
      <c r="B22" s="1">
        <v>2</v>
      </c>
      <c r="C22" s="1">
        <v>124000</v>
      </c>
      <c r="D22" s="1">
        <v>225000</v>
      </c>
    </row>
    <row r="23" spans="1:4" x14ac:dyDescent="0.25">
      <c r="A23" s="1" t="s">
        <v>136</v>
      </c>
      <c r="B23" s="1">
        <v>3</v>
      </c>
      <c r="C23" s="1">
        <v>69000</v>
      </c>
      <c r="D23" s="1">
        <v>141000</v>
      </c>
    </row>
    <row r="24" spans="1:4" x14ac:dyDescent="0.25">
      <c r="A24" s="1" t="s">
        <v>130</v>
      </c>
      <c r="B24" s="1">
        <v>1</v>
      </c>
      <c r="C24" s="1">
        <v>212000</v>
      </c>
      <c r="D24" s="1">
        <v>331000</v>
      </c>
    </row>
    <row r="25" spans="1:4" x14ac:dyDescent="0.25">
      <c r="A25" s="1" t="s">
        <v>188</v>
      </c>
      <c r="B25" s="1">
        <v>1</v>
      </c>
      <c r="C25" s="1">
        <v>128000</v>
      </c>
      <c r="D25" s="1">
        <v>201000</v>
      </c>
    </row>
    <row r="26" spans="1:4" x14ac:dyDescent="0.25">
      <c r="A26" s="1" t="s">
        <v>210</v>
      </c>
      <c r="B26" s="1">
        <v>1</v>
      </c>
      <c r="C26" s="1">
        <v>87000</v>
      </c>
      <c r="D26" s="1">
        <v>141000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Q21" sqref="Q21"/>
    </sheetView>
  </sheetViews>
  <sheetFormatPr defaultRowHeight="15" x14ac:dyDescent="0.25"/>
  <cols>
    <col min="1" max="1" width="25.28515625" customWidth="1"/>
    <col min="2" max="2" width="12.85546875" bestFit="1" customWidth="1"/>
    <col min="3" max="3" width="19.5703125" bestFit="1" customWidth="1"/>
    <col min="4" max="4" width="19.85546875" bestFit="1" customWidth="1"/>
  </cols>
  <sheetData>
    <row r="1" spans="1:4" x14ac:dyDescent="0.25">
      <c r="A1" s="2" t="s">
        <v>662</v>
      </c>
      <c r="B1" t="s">
        <v>666</v>
      </c>
      <c r="C1" s="4" t="s">
        <v>665</v>
      </c>
      <c r="D1" s="4" t="s">
        <v>664</v>
      </c>
    </row>
    <row r="2" spans="1:4" x14ac:dyDescent="0.25">
      <c r="A2" s="3" t="s">
        <v>23</v>
      </c>
      <c r="B2" s="1">
        <v>84</v>
      </c>
      <c r="C2" s="4">
        <v>99190.476190476184</v>
      </c>
      <c r="D2" s="4">
        <v>149476.19047619047</v>
      </c>
    </row>
    <row r="3" spans="1:4" x14ac:dyDescent="0.25">
      <c r="A3" s="3" t="s">
        <v>112</v>
      </c>
      <c r="B3" s="1">
        <v>23</v>
      </c>
      <c r="C3" s="4">
        <v>100695.65217391304</v>
      </c>
      <c r="D3" s="4">
        <v>147565.21739130435</v>
      </c>
    </row>
    <row r="4" spans="1:4" x14ac:dyDescent="0.25">
      <c r="A4" s="3" t="s">
        <v>100</v>
      </c>
      <c r="B4" s="1">
        <v>16</v>
      </c>
      <c r="C4" s="4">
        <v>95062.5</v>
      </c>
      <c r="D4" s="4">
        <v>146875</v>
      </c>
    </row>
    <row r="5" spans="1:4" x14ac:dyDescent="0.25">
      <c r="A5" s="3" t="s">
        <v>114</v>
      </c>
      <c r="B5" s="1">
        <v>7</v>
      </c>
      <c r="C5" s="4">
        <v>93857.142857142855</v>
      </c>
      <c r="D5" s="4">
        <v>144285.71428571429</v>
      </c>
    </row>
    <row r="6" spans="1:4" x14ac:dyDescent="0.25">
      <c r="A6" s="3" t="s">
        <v>113</v>
      </c>
      <c r="B6" s="1">
        <v>8</v>
      </c>
      <c r="C6" s="4">
        <v>84250</v>
      </c>
      <c r="D6" s="4">
        <v>121000</v>
      </c>
    </row>
    <row r="7" spans="1:4" x14ac:dyDescent="0.25">
      <c r="A7" s="3" t="s">
        <v>663</v>
      </c>
      <c r="B7" s="1">
        <v>138</v>
      </c>
      <c r="C7" s="1">
        <v>473055.77122153208</v>
      </c>
      <c r="D7" s="1">
        <v>709202.12215320906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T15" sqref="T15"/>
    </sheetView>
  </sheetViews>
  <sheetFormatPr defaultRowHeight="15" x14ac:dyDescent="0.25"/>
  <cols>
    <col min="1" max="1" width="23.42578125" bestFit="1" customWidth="1"/>
    <col min="2" max="2" width="12.85546875" bestFit="1" customWidth="1"/>
    <col min="3" max="3" width="18.140625" bestFit="1" customWidth="1"/>
    <col min="4" max="4" width="18.42578125" bestFit="1" customWidth="1"/>
  </cols>
  <sheetData>
    <row r="1" spans="1:4" x14ac:dyDescent="0.25">
      <c r="A1" s="2" t="s">
        <v>662</v>
      </c>
      <c r="B1" t="s">
        <v>666</v>
      </c>
      <c r="C1" t="s">
        <v>665</v>
      </c>
      <c r="D1" t="s">
        <v>664</v>
      </c>
    </row>
    <row r="2" spans="1:4" x14ac:dyDescent="0.25">
      <c r="A2" s="3" t="s">
        <v>89</v>
      </c>
      <c r="B2" s="1">
        <v>29</v>
      </c>
      <c r="C2" s="4">
        <v>103103.44827586207</v>
      </c>
      <c r="D2" s="4">
        <v>156827.58620689655</v>
      </c>
    </row>
    <row r="3" spans="1:4" x14ac:dyDescent="0.25">
      <c r="A3" s="3" t="s">
        <v>69</v>
      </c>
      <c r="B3" s="1">
        <v>16</v>
      </c>
      <c r="C3" s="4">
        <v>108375</v>
      </c>
      <c r="D3" s="4">
        <v>151687.5</v>
      </c>
    </row>
    <row r="4" spans="1:4" x14ac:dyDescent="0.25">
      <c r="A4" s="3" t="s">
        <v>45</v>
      </c>
      <c r="B4" s="1">
        <v>45</v>
      </c>
      <c r="C4" s="4">
        <v>96222.222222222219</v>
      </c>
      <c r="D4" s="4">
        <v>148711.11111111112</v>
      </c>
    </row>
    <row r="5" spans="1:4" x14ac:dyDescent="0.25">
      <c r="A5" s="3" t="s">
        <v>115</v>
      </c>
      <c r="B5" s="1">
        <v>12</v>
      </c>
      <c r="C5" s="4">
        <v>95416.666666666672</v>
      </c>
      <c r="D5" s="4">
        <v>143583.33333333334</v>
      </c>
    </row>
    <row r="6" spans="1:4" x14ac:dyDescent="0.25">
      <c r="A6" s="3" t="s">
        <v>28</v>
      </c>
      <c r="B6" s="1">
        <v>21</v>
      </c>
      <c r="C6" s="4">
        <v>97523.809523809527</v>
      </c>
      <c r="D6" s="4">
        <v>142285.71428571429</v>
      </c>
    </row>
    <row r="7" spans="1:4" x14ac:dyDescent="0.25">
      <c r="A7" s="3" t="s">
        <v>56</v>
      </c>
      <c r="B7" s="1">
        <v>13</v>
      </c>
      <c r="C7" s="4">
        <v>83923.076923076922</v>
      </c>
      <c r="D7" s="4">
        <v>125230.76923076923</v>
      </c>
    </row>
    <row r="8" spans="1:4" x14ac:dyDescent="0.25">
      <c r="A8" s="3" t="s">
        <v>663</v>
      </c>
      <c r="B8" s="1">
        <v>136</v>
      </c>
      <c r="C8" s="1">
        <v>584564.22361163737</v>
      </c>
      <c r="D8" s="1">
        <v>868326.01416782464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3"/>
  <sheetViews>
    <sheetView tabSelected="1" workbookViewId="0"/>
  </sheetViews>
  <sheetFormatPr defaultRowHeight="15" x14ac:dyDescent="0.25"/>
  <cols>
    <col min="1" max="1" width="14" customWidth="1"/>
    <col min="2" max="2" width="14.42578125" bestFit="1" customWidth="1"/>
    <col min="3" max="3" width="12" bestFit="1" customWidth="1"/>
    <col min="4" max="4" width="7" bestFit="1" customWidth="1"/>
    <col min="5" max="6" width="12" bestFit="1" customWidth="1"/>
    <col min="7" max="7" width="7" bestFit="1" customWidth="1"/>
    <col min="8" max="10" width="12" bestFit="1" customWidth="1"/>
    <col min="11" max="14" width="7" bestFit="1" customWidth="1"/>
    <col min="15" max="15" width="12" bestFit="1" customWidth="1"/>
    <col min="16" max="25" width="7" bestFit="1" customWidth="1"/>
    <col min="26" max="26" width="11.28515625" bestFit="1" customWidth="1"/>
    <col min="27" max="27" width="12" bestFit="1" customWidth="1"/>
    <col min="28" max="28" width="10.5703125" bestFit="1" customWidth="1"/>
    <col min="29" max="30" width="12" bestFit="1" customWidth="1"/>
    <col min="31" max="31" width="10.5703125" bestFit="1" customWidth="1"/>
    <col min="32" max="34" width="12" bestFit="1" customWidth="1"/>
    <col min="35" max="36" width="10.5703125" bestFit="1" customWidth="1"/>
    <col min="37" max="37" width="11.5703125" bestFit="1" customWidth="1"/>
    <col min="38" max="38" width="10.5703125" bestFit="1" customWidth="1"/>
    <col min="39" max="40" width="12" bestFit="1" customWidth="1"/>
    <col min="41" max="49" width="11.5703125" bestFit="1" customWidth="1"/>
    <col min="50" max="50" width="18" bestFit="1" customWidth="1"/>
    <col min="51" max="51" width="23.140625" bestFit="1" customWidth="1"/>
  </cols>
  <sheetData>
    <row r="1" spans="1:51" x14ac:dyDescent="0.25">
      <c r="A1" s="2" t="s">
        <v>662</v>
      </c>
      <c r="B1" s="10" t="s">
        <v>666</v>
      </c>
    </row>
    <row r="2" spans="1:51" x14ac:dyDescent="0.25">
      <c r="A2" s="3" t="s">
        <v>78</v>
      </c>
      <c r="B2" s="6">
        <v>31</v>
      </c>
    </row>
    <row r="3" spans="1:51" x14ac:dyDescent="0.25">
      <c r="A3" s="3" t="s">
        <v>206</v>
      </c>
      <c r="B3" s="6">
        <v>23</v>
      </c>
    </row>
    <row r="4" spans="1:51" x14ac:dyDescent="0.25">
      <c r="A4" s="3" t="s">
        <v>156</v>
      </c>
      <c r="B4" s="6">
        <v>14</v>
      </c>
    </row>
    <row r="5" spans="1:51" x14ac:dyDescent="0.25">
      <c r="A5" s="3" t="s">
        <v>40</v>
      </c>
      <c r="B5" s="6">
        <v>11</v>
      </c>
    </row>
    <row r="6" spans="1:51" x14ac:dyDescent="0.25">
      <c r="A6" s="3" t="s">
        <v>200</v>
      </c>
      <c r="B6" s="6">
        <v>6</v>
      </c>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row>
    <row r="7" spans="1:51" x14ac:dyDescent="0.25">
      <c r="A7" s="3" t="s">
        <v>178</v>
      </c>
      <c r="B7" s="6">
        <v>5</v>
      </c>
    </row>
    <row r="8" spans="1:51" x14ac:dyDescent="0.25">
      <c r="A8" s="3" t="s">
        <v>142</v>
      </c>
      <c r="B8" s="6">
        <v>4</v>
      </c>
    </row>
    <row r="9" spans="1:51" x14ac:dyDescent="0.25">
      <c r="A9" s="3" t="s">
        <v>186</v>
      </c>
      <c r="B9" s="6">
        <v>4</v>
      </c>
    </row>
    <row r="10" spans="1:51" x14ac:dyDescent="0.25">
      <c r="A10" s="3" t="s">
        <v>144</v>
      </c>
      <c r="B10" s="6">
        <v>4</v>
      </c>
    </row>
    <row r="11" spans="1:51" x14ac:dyDescent="0.25">
      <c r="A11" s="3" t="s">
        <v>134</v>
      </c>
      <c r="B11" s="6">
        <v>4</v>
      </c>
    </row>
    <row r="12" spans="1:51" x14ac:dyDescent="0.25">
      <c r="A12" s="3" t="s">
        <v>184</v>
      </c>
      <c r="B12" s="6">
        <v>4</v>
      </c>
    </row>
    <row r="13" spans="1:51" x14ac:dyDescent="0.25">
      <c r="A13" s="3" t="s">
        <v>663</v>
      </c>
      <c r="B13" s="1">
        <v>110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
  <sheetViews>
    <sheetView zoomScale="85" zoomScaleNormal="85" workbookViewId="0">
      <selection activeCell="AF43" sqref="AF43:AG43"/>
    </sheetView>
  </sheetViews>
  <sheetFormatPr defaultRowHeight="15" x14ac:dyDescent="0.25"/>
  <sheetData>
    <row r="1" spans="1:26" x14ac:dyDescent="0.25">
      <c r="A1" s="7"/>
      <c r="B1" s="7"/>
      <c r="C1" s="7"/>
      <c r="D1" s="9"/>
      <c r="E1" s="9"/>
      <c r="F1" s="9"/>
      <c r="G1" s="9"/>
      <c r="H1" s="9"/>
      <c r="I1" s="9"/>
      <c r="J1" s="9"/>
      <c r="K1" s="9"/>
      <c r="L1" s="9"/>
      <c r="M1" s="9"/>
      <c r="N1" s="9"/>
      <c r="O1" s="9"/>
      <c r="P1" s="9"/>
      <c r="Q1" s="9"/>
      <c r="R1" s="9"/>
      <c r="S1" s="9"/>
      <c r="T1" s="9"/>
      <c r="U1" s="9"/>
      <c r="V1" s="9"/>
      <c r="W1" s="9"/>
      <c r="X1" s="9"/>
      <c r="Y1" s="9"/>
      <c r="Z1" s="9"/>
    </row>
    <row r="2" spans="1:26" x14ac:dyDescent="0.25">
      <c r="A2" s="7"/>
      <c r="B2" s="7"/>
      <c r="C2" s="7"/>
      <c r="D2" s="9"/>
      <c r="E2" s="9"/>
      <c r="F2" s="9"/>
      <c r="G2" s="9"/>
      <c r="H2" s="9"/>
      <c r="I2" s="9"/>
      <c r="J2" s="9"/>
      <c r="K2" s="9"/>
      <c r="L2" s="9"/>
      <c r="M2" s="9"/>
      <c r="N2" s="9"/>
      <c r="O2" s="9"/>
      <c r="P2" s="9"/>
      <c r="Q2" s="9"/>
      <c r="R2" s="9"/>
      <c r="S2" s="9"/>
      <c r="T2" s="9"/>
      <c r="U2" s="9"/>
      <c r="V2" s="9"/>
      <c r="W2" s="9"/>
      <c r="X2" s="9"/>
      <c r="Y2" s="9"/>
      <c r="Z2" s="9"/>
    </row>
    <row r="3" spans="1:26" x14ac:dyDescent="0.25">
      <c r="A3" s="7"/>
      <c r="B3" s="7"/>
      <c r="C3" s="7"/>
      <c r="D3" s="9"/>
      <c r="E3" s="9"/>
      <c r="F3" s="9"/>
      <c r="G3" s="9"/>
      <c r="H3" s="9"/>
      <c r="I3" s="9"/>
      <c r="J3" s="9"/>
      <c r="K3" s="9"/>
      <c r="L3" s="9"/>
      <c r="M3" s="9"/>
      <c r="N3" s="9"/>
      <c r="O3" s="9"/>
      <c r="P3" s="9"/>
      <c r="Q3" s="9"/>
      <c r="R3" s="9"/>
      <c r="S3" s="9"/>
      <c r="T3" s="9"/>
      <c r="U3" s="9"/>
      <c r="V3" s="9"/>
      <c r="W3" s="9"/>
      <c r="X3" s="9"/>
      <c r="Y3" s="9"/>
      <c r="Z3" s="9"/>
    </row>
    <row r="4" spans="1:26" x14ac:dyDescent="0.25">
      <c r="A4" s="7"/>
      <c r="B4" s="7"/>
      <c r="C4" s="7"/>
      <c r="D4" s="9"/>
      <c r="E4" s="9"/>
      <c r="F4" s="9"/>
      <c r="G4" s="9"/>
      <c r="H4" s="9"/>
      <c r="I4" s="9"/>
      <c r="J4" s="9"/>
      <c r="K4" s="9"/>
      <c r="L4" s="9"/>
      <c r="M4" s="9"/>
      <c r="N4" s="9"/>
      <c r="O4" s="9"/>
      <c r="P4" s="9"/>
      <c r="Q4" s="9"/>
      <c r="R4" s="9"/>
      <c r="S4" s="9"/>
      <c r="T4" s="9"/>
      <c r="U4" s="9"/>
      <c r="V4" s="9"/>
      <c r="W4" s="9"/>
      <c r="X4" s="9"/>
      <c r="Y4" s="9"/>
      <c r="Z4" s="9"/>
    </row>
    <row r="5" spans="1:26" x14ac:dyDescent="0.25">
      <c r="A5" s="7"/>
      <c r="B5" s="7"/>
      <c r="C5" s="7"/>
      <c r="D5" s="8"/>
      <c r="E5" s="8"/>
      <c r="F5" s="8"/>
      <c r="G5" s="8"/>
      <c r="H5" s="8"/>
      <c r="I5" s="8"/>
      <c r="J5" s="8"/>
      <c r="K5" s="8"/>
      <c r="L5" s="8"/>
      <c r="M5" s="8"/>
      <c r="N5" s="5"/>
      <c r="O5" s="5"/>
      <c r="P5" s="5"/>
      <c r="Q5" s="5"/>
      <c r="R5" s="5"/>
      <c r="S5" s="5"/>
      <c r="T5" s="5"/>
      <c r="U5" s="5"/>
      <c r="V5" s="5"/>
      <c r="W5" s="5"/>
      <c r="X5" s="5"/>
      <c r="Y5" s="5"/>
      <c r="Z5" s="5"/>
    </row>
    <row r="6" spans="1:26" x14ac:dyDescent="0.25">
      <c r="A6" s="7"/>
      <c r="B6" s="7"/>
      <c r="C6" s="7"/>
      <c r="D6" s="8"/>
      <c r="E6" s="8"/>
      <c r="F6" s="8"/>
      <c r="G6" s="8"/>
      <c r="H6" s="8"/>
      <c r="I6" s="8"/>
      <c r="J6" s="8"/>
      <c r="K6" s="8"/>
      <c r="L6" s="8"/>
      <c r="M6" s="8"/>
      <c r="N6" s="5"/>
      <c r="O6" s="5"/>
      <c r="P6" s="5"/>
      <c r="Q6" s="5"/>
      <c r="R6" s="5"/>
      <c r="S6" s="5"/>
      <c r="T6" s="5"/>
      <c r="U6" s="5"/>
      <c r="V6" s="5"/>
      <c r="W6" s="5"/>
      <c r="X6" s="5"/>
      <c r="Y6" s="5"/>
      <c r="Z6" s="5"/>
    </row>
    <row r="7" spans="1:26" x14ac:dyDescent="0.25">
      <c r="A7" s="7"/>
      <c r="B7" s="7"/>
      <c r="C7" s="7"/>
      <c r="D7" s="8"/>
      <c r="E7" s="8"/>
      <c r="F7" s="8"/>
      <c r="G7" s="8"/>
      <c r="H7" s="8"/>
      <c r="I7" s="8"/>
      <c r="J7" s="8"/>
      <c r="K7" s="8"/>
      <c r="L7" s="8"/>
      <c r="M7" s="8"/>
      <c r="N7" s="5"/>
      <c r="O7" s="5"/>
      <c r="P7" s="5"/>
      <c r="Q7" s="5"/>
      <c r="R7" s="5"/>
      <c r="S7" s="5"/>
      <c r="T7" s="5"/>
      <c r="U7" s="5"/>
      <c r="V7" s="5"/>
      <c r="W7" s="5"/>
      <c r="X7" s="5"/>
      <c r="Y7" s="5"/>
      <c r="Z7" s="5"/>
    </row>
    <row r="8" spans="1:26" x14ac:dyDescent="0.25">
      <c r="A8" s="7"/>
      <c r="B8" s="7"/>
      <c r="C8" s="7"/>
      <c r="D8" s="8"/>
      <c r="E8" s="8"/>
      <c r="F8" s="8"/>
      <c r="G8" s="8"/>
      <c r="H8" s="8"/>
      <c r="I8" s="8"/>
      <c r="J8" s="8"/>
      <c r="K8" s="8"/>
      <c r="L8" s="8"/>
      <c r="M8" s="8"/>
      <c r="N8" s="5"/>
      <c r="O8" s="5"/>
      <c r="P8" s="5"/>
      <c r="Q8" s="5"/>
      <c r="R8" s="5"/>
      <c r="S8" s="5"/>
      <c r="T8" s="5"/>
      <c r="U8" s="5"/>
      <c r="V8" s="5"/>
      <c r="W8" s="5"/>
      <c r="X8" s="5"/>
      <c r="Y8" s="5"/>
      <c r="Z8" s="5"/>
    </row>
    <row r="9" spans="1:26" x14ac:dyDescent="0.25">
      <c r="A9" s="7"/>
      <c r="B9" s="7"/>
      <c r="C9" s="7"/>
      <c r="D9" s="8"/>
      <c r="E9" s="8"/>
      <c r="F9" s="8"/>
      <c r="G9" s="8"/>
      <c r="H9" s="8"/>
      <c r="I9" s="8"/>
      <c r="J9" s="8"/>
      <c r="K9" s="8"/>
      <c r="L9" s="8"/>
      <c r="M9" s="8"/>
      <c r="N9" s="5"/>
      <c r="O9" s="5"/>
      <c r="P9" s="5"/>
      <c r="Q9" s="5"/>
      <c r="R9" s="5"/>
      <c r="S9" s="5"/>
      <c r="T9" s="5"/>
      <c r="U9" s="5"/>
      <c r="V9" s="5"/>
      <c r="W9" s="5"/>
      <c r="X9" s="5"/>
      <c r="Y9" s="5"/>
      <c r="Z9" s="5"/>
    </row>
    <row r="10" spans="1:26" x14ac:dyDescent="0.25">
      <c r="A10" s="7"/>
      <c r="B10" s="7"/>
      <c r="C10" s="7"/>
      <c r="D10" s="8"/>
      <c r="E10" s="8"/>
      <c r="F10" s="8"/>
      <c r="G10" s="8"/>
      <c r="H10" s="8"/>
      <c r="I10" s="8"/>
      <c r="J10" s="8"/>
      <c r="K10" s="8"/>
      <c r="L10" s="8"/>
      <c r="M10" s="8"/>
      <c r="N10" s="5"/>
      <c r="O10" s="5"/>
      <c r="P10" s="5"/>
      <c r="Q10" s="5"/>
      <c r="R10" s="5"/>
      <c r="S10" s="5"/>
      <c r="T10" s="5"/>
      <c r="U10" s="5"/>
      <c r="V10" s="5"/>
      <c r="W10" s="5"/>
      <c r="X10" s="5"/>
      <c r="Y10" s="5"/>
      <c r="Z10" s="5"/>
    </row>
    <row r="11" spans="1:26" x14ac:dyDescent="0.25">
      <c r="A11" s="7"/>
      <c r="B11" s="7"/>
      <c r="C11" s="7"/>
      <c r="D11" s="8"/>
      <c r="E11" s="8"/>
      <c r="F11" s="8"/>
      <c r="G11" s="8"/>
      <c r="H11" s="8"/>
      <c r="I11" s="8"/>
      <c r="J11" s="8"/>
      <c r="K11" s="8"/>
      <c r="L11" s="8"/>
      <c r="M11" s="8"/>
      <c r="N11" s="5"/>
      <c r="O11" s="5"/>
      <c r="P11" s="5"/>
      <c r="Q11" s="5"/>
      <c r="R11" s="5"/>
      <c r="S11" s="5"/>
      <c r="T11" s="5"/>
      <c r="U11" s="5"/>
      <c r="V11" s="5"/>
      <c r="W11" s="5"/>
      <c r="X11" s="5"/>
      <c r="Y11" s="5"/>
      <c r="Z11" s="5"/>
    </row>
    <row r="12" spans="1:26" x14ac:dyDescent="0.25">
      <c r="A12" s="7"/>
      <c r="B12" s="7"/>
      <c r="C12" s="7"/>
      <c r="D12" s="8"/>
      <c r="E12" s="8"/>
      <c r="F12" s="8"/>
      <c r="G12" s="8"/>
      <c r="H12" s="8"/>
      <c r="I12" s="8"/>
      <c r="J12" s="8"/>
      <c r="K12" s="8"/>
      <c r="L12" s="8"/>
      <c r="M12" s="8"/>
      <c r="N12" s="5"/>
      <c r="O12" s="5"/>
      <c r="P12" s="5"/>
      <c r="Q12" s="5"/>
      <c r="R12" s="5"/>
      <c r="S12" s="5"/>
      <c r="T12" s="5"/>
      <c r="U12" s="5"/>
      <c r="V12" s="5"/>
      <c r="W12" s="5"/>
      <c r="X12" s="5"/>
      <c r="Y12" s="5"/>
      <c r="Z12" s="5"/>
    </row>
    <row r="13" spans="1:26" x14ac:dyDescent="0.25">
      <c r="A13" s="7"/>
      <c r="B13" s="7"/>
      <c r="C13" s="7"/>
      <c r="D13" s="8"/>
      <c r="E13" s="8"/>
      <c r="F13" s="8"/>
      <c r="G13" s="8"/>
      <c r="H13" s="8"/>
      <c r="I13" s="8"/>
      <c r="J13" s="8"/>
      <c r="K13" s="8"/>
      <c r="L13" s="8"/>
      <c r="M13" s="8"/>
      <c r="N13" s="5"/>
      <c r="O13" s="5"/>
      <c r="P13" s="5"/>
      <c r="Q13" s="5"/>
      <c r="R13" s="5"/>
      <c r="S13" s="5"/>
      <c r="T13" s="5"/>
      <c r="U13" s="5"/>
      <c r="V13" s="5"/>
      <c r="W13" s="5"/>
      <c r="X13" s="5"/>
      <c r="Y13" s="5"/>
      <c r="Z13" s="5"/>
    </row>
    <row r="14" spans="1:26" x14ac:dyDescent="0.25">
      <c r="A14" s="7"/>
      <c r="B14" s="7"/>
      <c r="C14" s="7"/>
      <c r="D14" s="8"/>
      <c r="E14" s="8"/>
      <c r="F14" s="8"/>
      <c r="G14" s="8"/>
      <c r="H14" s="8"/>
      <c r="I14" s="8"/>
      <c r="J14" s="8"/>
      <c r="K14" s="8"/>
      <c r="L14" s="8"/>
      <c r="M14" s="8"/>
      <c r="N14" s="5"/>
      <c r="O14" s="5"/>
      <c r="P14" s="5"/>
      <c r="Q14" s="5"/>
      <c r="R14" s="5"/>
      <c r="S14" s="5"/>
      <c r="T14" s="5"/>
      <c r="U14" s="5"/>
      <c r="V14" s="5"/>
      <c r="W14" s="5"/>
      <c r="X14" s="5"/>
      <c r="Y14" s="5"/>
      <c r="Z14" s="5"/>
    </row>
    <row r="15" spans="1:26" x14ac:dyDescent="0.25">
      <c r="A15" s="7"/>
      <c r="B15" s="7"/>
      <c r="C15" s="7"/>
      <c r="D15" s="8"/>
      <c r="E15" s="8"/>
      <c r="F15" s="8"/>
      <c r="G15" s="8"/>
      <c r="H15" s="8"/>
      <c r="I15" s="8"/>
      <c r="J15" s="8"/>
      <c r="K15" s="8"/>
      <c r="L15" s="8"/>
      <c r="M15" s="8"/>
      <c r="N15" s="5"/>
      <c r="O15" s="5"/>
      <c r="P15" s="5"/>
      <c r="Q15" s="5"/>
      <c r="R15" s="5"/>
      <c r="S15" s="5"/>
      <c r="T15" s="5"/>
      <c r="U15" s="5"/>
      <c r="V15" s="5"/>
      <c r="W15" s="5"/>
      <c r="X15" s="5"/>
      <c r="Y15" s="5"/>
      <c r="Z15" s="5"/>
    </row>
    <row r="16" spans="1:26" x14ac:dyDescent="0.25">
      <c r="A16" s="7"/>
      <c r="B16" s="7"/>
      <c r="C16" s="7"/>
      <c r="D16" s="8"/>
      <c r="E16" s="8"/>
      <c r="F16" s="8"/>
      <c r="G16" s="8"/>
      <c r="H16" s="8"/>
      <c r="I16" s="8"/>
      <c r="J16" s="8"/>
      <c r="K16" s="8"/>
      <c r="L16" s="8"/>
      <c r="M16" s="8"/>
      <c r="N16" s="5"/>
      <c r="O16" s="5"/>
      <c r="P16" s="5"/>
      <c r="Q16" s="5"/>
      <c r="R16" s="5"/>
      <c r="S16" s="5"/>
      <c r="T16" s="5"/>
      <c r="U16" s="5"/>
      <c r="V16" s="5"/>
      <c r="W16" s="5"/>
      <c r="X16" s="5"/>
      <c r="Y16" s="5"/>
      <c r="Z16" s="5"/>
    </row>
    <row r="17" spans="1:26" x14ac:dyDescent="0.25">
      <c r="A17" s="7"/>
      <c r="B17" s="7"/>
      <c r="C17" s="7"/>
      <c r="D17" s="8"/>
      <c r="E17" s="8"/>
      <c r="F17" s="8"/>
      <c r="G17" s="8"/>
      <c r="H17" s="8"/>
      <c r="I17" s="8"/>
      <c r="J17" s="8"/>
      <c r="K17" s="8"/>
      <c r="L17" s="8"/>
      <c r="M17" s="8"/>
      <c r="N17" s="5"/>
      <c r="O17" s="5"/>
      <c r="P17" s="5"/>
      <c r="Q17" s="5"/>
      <c r="R17" s="5"/>
      <c r="S17" s="5"/>
      <c r="T17" s="5"/>
      <c r="U17" s="5"/>
      <c r="V17" s="5"/>
      <c r="W17" s="5"/>
      <c r="X17" s="5"/>
      <c r="Y17" s="5"/>
      <c r="Z17" s="5"/>
    </row>
    <row r="18" spans="1:26" x14ac:dyDescent="0.25">
      <c r="A18" s="7"/>
      <c r="B18" s="7"/>
      <c r="C18" s="7"/>
      <c r="D18" s="8"/>
      <c r="E18" s="8"/>
      <c r="F18" s="8"/>
      <c r="G18" s="8"/>
      <c r="H18" s="8"/>
      <c r="I18" s="8"/>
      <c r="J18" s="8"/>
      <c r="K18" s="8"/>
      <c r="L18" s="8"/>
      <c r="M18" s="8"/>
      <c r="N18" s="5"/>
      <c r="O18" s="5"/>
      <c r="P18" s="5"/>
      <c r="Q18" s="5"/>
      <c r="R18" s="5"/>
      <c r="S18" s="5"/>
      <c r="T18" s="5"/>
      <c r="U18" s="5"/>
      <c r="V18" s="5"/>
      <c r="W18" s="5"/>
      <c r="X18" s="5"/>
      <c r="Y18" s="5"/>
      <c r="Z18" s="5"/>
    </row>
    <row r="19" spans="1:26" x14ac:dyDescent="0.25">
      <c r="A19" s="7"/>
      <c r="B19" s="7"/>
      <c r="C19" s="7"/>
      <c r="D19" s="8"/>
      <c r="E19" s="8"/>
      <c r="F19" s="8"/>
      <c r="G19" s="8"/>
      <c r="H19" s="8"/>
      <c r="I19" s="8"/>
      <c r="J19" s="8"/>
      <c r="K19" s="8"/>
      <c r="L19" s="8"/>
      <c r="M19" s="8"/>
      <c r="N19" s="5"/>
      <c r="O19" s="5"/>
      <c r="P19" s="5"/>
      <c r="Q19" s="5"/>
      <c r="R19" s="5"/>
      <c r="S19" s="5"/>
      <c r="T19" s="5"/>
      <c r="U19" s="5"/>
      <c r="V19" s="5"/>
      <c r="W19" s="5"/>
      <c r="X19" s="5"/>
      <c r="Y19" s="5"/>
      <c r="Z19" s="5"/>
    </row>
    <row r="20" spans="1:26" x14ac:dyDescent="0.25">
      <c r="A20" s="7"/>
      <c r="B20" s="7"/>
      <c r="C20" s="7"/>
      <c r="D20" s="8"/>
      <c r="E20" s="8"/>
      <c r="F20" s="8"/>
      <c r="G20" s="8"/>
      <c r="H20" s="8"/>
      <c r="I20" s="8"/>
      <c r="J20" s="8"/>
      <c r="K20" s="8"/>
      <c r="L20" s="8"/>
      <c r="M20" s="8"/>
      <c r="N20" s="5"/>
      <c r="O20" s="5"/>
      <c r="P20" s="5"/>
      <c r="Q20" s="5"/>
      <c r="R20" s="5"/>
      <c r="S20" s="5"/>
      <c r="T20" s="5"/>
      <c r="U20" s="5"/>
      <c r="V20" s="5"/>
      <c r="W20" s="5"/>
      <c r="X20" s="5"/>
      <c r="Y20" s="5"/>
      <c r="Z20" s="5"/>
    </row>
    <row r="21" spans="1:26" x14ac:dyDescent="0.25">
      <c r="A21" s="7"/>
      <c r="B21" s="7"/>
      <c r="C21" s="7"/>
      <c r="D21" s="8"/>
      <c r="E21" s="8"/>
      <c r="F21" s="8"/>
      <c r="G21" s="8"/>
      <c r="H21" s="8"/>
      <c r="I21" s="8"/>
      <c r="J21" s="8"/>
      <c r="K21" s="8"/>
      <c r="L21" s="8"/>
      <c r="M21" s="8"/>
      <c r="N21" s="5"/>
      <c r="O21" s="5"/>
      <c r="P21" s="5"/>
      <c r="Q21" s="5"/>
      <c r="R21" s="5"/>
      <c r="S21" s="5"/>
      <c r="T21" s="5"/>
      <c r="U21" s="5"/>
      <c r="V21" s="5"/>
      <c r="W21" s="5"/>
      <c r="X21" s="5"/>
      <c r="Y21" s="5"/>
      <c r="Z21" s="5"/>
    </row>
    <row r="22" spans="1:26" x14ac:dyDescent="0.25">
      <c r="A22" s="7"/>
      <c r="B22" s="7"/>
      <c r="C22" s="7"/>
      <c r="D22" s="8"/>
      <c r="E22" s="8"/>
      <c r="F22" s="8"/>
      <c r="G22" s="8"/>
      <c r="H22" s="8"/>
      <c r="I22" s="8"/>
      <c r="J22" s="8"/>
      <c r="K22" s="8"/>
      <c r="L22" s="8"/>
      <c r="M22" s="8"/>
      <c r="N22" s="5"/>
      <c r="O22" s="5"/>
      <c r="P22" s="5"/>
      <c r="Q22" s="5"/>
      <c r="R22" s="5"/>
      <c r="S22" s="5"/>
      <c r="T22" s="5"/>
      <c r="U22" s="5"/>
      <c r="V22" s="5"/>
      <c r="W22" s="5"/>
      <c r="X22" s="5"/>
      <c r="Y22" s="5"/>
      <c r="Z22" s="5"/>
    </row>
    <row r="23" spans="1:26" x14ac:dyDescent="0.25">
      <c r="A23" s="7"/>
      <c r="B23" s="7"/>
      <c r="C23" s="7"/>
      <c r="D23" s="8"/>
      <c r="E23" s="8"/>
      <c r="F23" s="8"/>
      <c r="G23" s="8"/>
      <c r="H23" s="8"/>
      <c r="I23" s="8"/>
      <c r="J23" s="8"/>
      <c r="K23" s="8"/>
      <c r="L23" s="8"/>
      <c r="M23" s="8"/>
      <c r="N23" s="5"/>
      <c r="O23" s="5"/>
      <c r="P23" s="5"/>
      <c r="Q23" s="5"/>
      <c r="R23" s="5"/>
      <c r="S23" s="5"/>
      <c r="T23" s="5"/>
      <c r="U23" s="5"/>
      <c r="V23" s="5"/>
      <c r="W23" s="5"/>
      <c r="X23" s="5"/>
      <c r="Y23" s="5"/>
      <c r="Z23" s="5"/>
    </row>
    <row r="24" spans="1:26" x14ac:dyDescent="0.25">
      <c r="A24" s="7"/>
      <c r="B24" s="7"/>
      <c r="C24" s="7"/>
      <c r="D24" s="8"/>
      <c r="E24" s="8"/>
      <c r="F24" s="8"/>
      <c r="G24" s="8"/>
      <c r="H24" s="8"/>
      <c r="I24" s="8"/>
      <c r="J24" s="8"/>
      <c r="K24" s="8"/>
      <c r="L24" s="8"/>
      <c r="M24" s="8"/>
      <c r="N24" s="5"/>
      <c r="O24" s="5"/>
      <c r="P24" s="5"/>
      <c r="Q24" s="5"/>
      <c r="R24" s="5"/>
      <c r="S24" s="5"/>
      <c r="T24" s="5"/>
      <c r="U24" s="5"/>
      <c r="V24" s="5"/>
      <c r="W24" s="5"/>
      <c r="X24" s="5"/>
      <c r="Y24" s="5"/>
      <c r="Z24" s="5"/>
    </row>
    <row r="25" spans="1:26" x14ac:dyDescent="0.25">
      <c r="A25" s="7"/>
      <c r="B25" s="7"/>
      <c r="C25" s="7"/>
      <c r="D25" s="8"/>
      <c r="E25" s="8"/>
      <c r="F25" s="8"/>
      <c r="G25" s="8"/>
      <c r="H25" s="8"/>
      <c r="I25" s="8"/>
      <c r="J25" s="8"/>
      <c r="K25" s="8"/>
      <c r="L25" s="8"/>
      <c r="M25" s="8"/>
      <c r="N25" s="5"/>
      <c r="O25" s="5"/>
      <c r="P25" s="5"/>
      <c r="Q25" s="5"/>
      <c r="R25" s="5"/>
      <c r="S25" s="5"/>
      <c r="T25" s="5"/>
      <c r="U25" s="5"/>
      <c r="V25" s="5"/>
      <c r="W25" s="5"/>
      <c r="X25" s="5"/>
      <c r="Y25" s="5"/>
      <c r="Z25" s="5"/>
    </row>
    <row r="26" spans="1:26" x14ac:dyDescent="0.25">
      <c r="A26" s="7"/>
      <c r="B26" s="7"/>
      <c r="C26" s="7"/>
      <c r="D26" s="8"/>
      <c r="E26" s="8"/>
      <c r="F26" s="8"/>
      <c r="G26" s="8"/>
      <c r="H26" s="8"/>
      <c r="I26" s="8"/>
      <c r="J26" s="8"/>
      <c r="K26" s="8"/>
      <c r="L26" s="8"/>
      <c r="M26" s="8"/>
      <c r="N26" s="5"/>
      <c r="O26" s="5"/>
      <c r="P26" s="5"/>
      <c r="Q26" s="5"/>
      <c r="R26" s="5"/>
      <c r="S26" s="5"/>
      <c r="T26" s="5"/>
      <c r="U26" s="5"/>
      <c r="V26" s="5"/>
      <c r="W26" s="5"/>
      <c r="X26" s="5"/>
      <c r="Y26" s="5"/>
      <c r="Z26" s="5"/>
    </row>
    <row r="27" spans="1:26" x14ac:dyDescent="0.25">
      <c r="A27" s="7"/>
      <c r="B27" s="7"/>
      <c r="C27" s="7"/>
      <c r="D27" s="8"/>
      <c r="E27" s="8"/>
      <c r="F27" s="8"/>
      <c r="G27" s="8"/>
      <c r="H27" s="8"/>
      <c r="I27" s="8"/>
      <c r="J27" s="8"/>
      <c r="K27" s="8"/>
      <c r="L27" s="8"/>
      <c r="M27" s="8"/>
      <c r="N27" s="5"/>
      <c r="O27" s="5"/>
      <c r="P27" s="5"/>
      <c r="Q27" s="5"/>
      <c r="R27" s="5"/>
      <c r="S27" s="5"/>
      <c r="T27" s="5"/>
      <c r="U27" s="5"/>
      <c r="V27" s="5"/>
      <c r="W27" s="5"/>
      <c r="X27" s="5"/>
      <c r="Y27" s="5"/>
      <c r="Z27" s="5"/>
    </row>
    <row r="28" spans="1:26" x14ac:dyDescent="0.25">
      <c r="A28" s="7"/>
      <c r="B28" s="7"/>
      <c r="C28" s="7"/>
      <c r="D28" s="8"/>
      <c r="E28" s="8"/>
      <c r="F28" s="8"/>
      <c r="G28" s="8"/>
      <c r="H28" s="8"/>
      <c r="I28" s="8"/>
      <c r="J28" s="8"/>
      <c r="K28" s="8"/>
      <c r="L28" s="8"/>
      <c r="M28" s="8"/>
      <c r="N28" s="5"/>
      <c r="O28" s="5"/>
      <c r="P28" s="5"/>
      <c r="Q28" s="5"/>
      <c r="R28" s="5"/>
      <c r="S28" s="5"/>
      <c r="T28" s="5"/>
      <c r="U28" s="5"/>
      <c r="V28" s="5"/>
      <c r="W28" s="5"/>
      <c r="X28" s="5"/>
      <c r="Y28" s="5"/>
      <c r="Z28" s="5"/>
    </row>
    <row r="29" spans="1:26" x14ac:dyDescent="0.25">
      <c r="A29" s="7"/>
      <c r="B29" s="7"/>
      <c r="C29" s="7"/>
      <c r="D29" s="8"/>
      <c r="E29" s="8"/>
      <c r="F29" s="8"/>
      <c r="G29" s="8"/>
      <c r="H29" s="8"/>
      <c r="I29" s="8"/>
      <c r="J29" s="8"/>
      <c r="K29" s="8"/>
      <c r="L29" s="8"/>
      <c r="M29" s="8"/>
      <c r="N29" s="5"/>
      <c r="O29" s="5"/>
      <c r="P29" s="5"/>
      <c r="Q29" s="5"/>
      <c r="R29" s="5"/>
      <c r="S29" s="5"/>
      <c r="T29" s="5"/>
      <c r="U29" s="5"/>
      <c r="V29" s="5"/>
      <c r="W29" s="5"/>
      <c r="X29" s="5"/>
      <c r="Y29" s="5"/>
      <c r="Z29" s="5"/>
    </row>
    <row r="30" spans="1:26" x14ac:dyDescent="0.25">
      <c r="A30" s="7"/>
      <c r="B30" s="7"/>
      <c r="C30" s="7"/>
      <c r="D30" s="8"/>
      <c r="E30" s="8"/>
      <c r="F30" s="8"/>
      <c r="G30" s="8"/>
      <c r="H30" s="8"/>
      <c r="I30" s="8"/>
      <c r="J30" s="8"/>
      <c r="K30" s="8"/>
      <c r="L30" s="8"/>
      <c r="M30" s="8"/>
      <c r="N30" s="5"/>
      <c r="O30" s="5"/>
      <c r="P30" s="5"/>
      <c r="Q30" s="5"/>
      <c r="R30" s="5"/>
      <c r="S30" s="5"/>
      <c r="T30" s="5"/>
      <c r="U30" s="5"/>
      <c r="V30" s="5"/>
      <c r="W30" s="5"/>
      <c r="X30" s="5"/>
      <c r="Y30" s="5"/>
      <c r="Z30" s="5"/>
    </row>
    <row r="31" spans="1:26" x14ac:dyDescent="0.25">
      <c r="A31" s="7"/>
      <c r="B31" s="7"/>
      <c r="C31" s="7"/>
      <c r="D31" s="8"/>
      <c r="E31" s="8"/>
      <c r="F31" s="8"/>
      <c r="G31" s="8"/>
      <c r="H31" s="8"/>
      <c r="I31" s="8"/>
      <c r="J31" s="8"/>
      <c r="K31" s="8"/>
      <c r="L31" s="8"/>
      <c r="M31" s="8"/>
      <c r="N31" s="5"/>
      <c r="O31" s="5"/>
      <c r="P31" s="5"/>
      <c r="Q31" s="5"/>
      <c r="R31" s="5"/>
      <c r="S31" s="5"/>
      <c r="T31" s="5"/>
      <c r="U31" s="5"/>
      <c r="V31" s="5"/>
      <c r="W31" s="5"/>
      <c r="X31" s="5"/>
      <c r="Y31" s="5"/>
      <c r="Z31" s="5"/>
    </row>
    <row r="32" spans="1:26" x14ac:dyDescent="0.25">
      <c r="A32" s="7"/>
      <c r="B32" s="7"/>
      <c r="C32" s="7"/>
      <c r="D32" s="8"/>
      <c r="E32" s="8"/>
      <c r="F32" s="8"/>
      <c r="G32" s="8"/>
      <c r="H32" s="8"/>
      <c r="I32" s="8"/>
      <c r="J32" s="8"/>
      <c r="K32" s="8"/>
      <c r="L32" s="8"/>
      <c r="M32" s="8"/>
      <c r="N32" s="5"/>
      <c r="O32" s="5"/>
      <c r="P32" s="5"/>
      <c r="Q32" s="5"/>
      <c r="R32" s="5"/>
      <c r="S32" s="5"/>
      <c r="T32" s="5"/>
      <c r="U32" s="5"/>
      <c r="V32" s="5"/>
      <c r="W32" s="5"/>
      <c r="X32" s="5"/>
      <c r="Y32" s="5"/>
      <c r="Z32" s="5"/>
    </row>
    <row r="33" spans="1:26" x14ac:dyDescent="0.25">
      <c r="A33" s="7"/>
      <c r="B33" s="7"/>
      <c r="C33" s="7"/>
      <c r="D33" s="8"/>
      <c r="E33" s="8"/>
      <c r="F33" s="8"/>
      <c r="G33" s="8"/>
      <c r="H33" s="8"/>
      <c r="I33" s="8"/>
      <c r="J33" s="8"/>
      <c r="K33" s="8"/>
      <c r="L33" s="8"/>
      <c r="M33" s="8"/>
      <c r="N33" s="5"/>
      <c r="O33" s="5"/>
      <c r="P33" s="5"/>
      <c r="Q33" s="5"/>
      <c r="R33" s="5"/>
      <c r="S33" s="5"/>
      <c r="T33" s="5"/>
      <c r="U33" s="5"/>
      <c r="V33" s="5"/>
      <c r="W33" s="5"/>
      <c r="X33" s="5"/>
      <c r="Y33" s="5"/>
      <c r="Z33" s="5"/>
    </row>
    <row r="34" spans="1:26" x14ac:dyDescent="0.25">
      <c r="A34" s="7"/>
      <c r="B34" s="7"/>
      <c r="C34" s="7"/>
      <c r="D34" s="8"/>
      <c r="E34" s="8"/>
      <c r="F34" s="8"/>
      <c r="G34" s="8"/>
      <c r="H34" s="8"/>
      <c r="I34" s="8"/>
      <c r="J34" s="8"/>
      <c r="K34" s="8"/>
      <c r="L34" s="8"/>
      <c r="M34" s="8"/>
      <c r="N34" s="5"/>
      <c r="O34" s="5"/>
      <c r="P34" s="5"/>
      <c r="Q34" s="5"/>
      <c r="R34" s="5"/>
      <c r="S34" s="5"/>
      <c r="T34" s="5"/>
      <c r="U34" s="5"/>
      <c r="V34" s="5"/>
      <c r="W34" s="5"/>
      <c r="X34" s="5"/>
      <c r="Y34" s="5"/>
      <c r="Z34" s="5"/>
    </row>
  </sheetData>
  <mergeCells count="3">
    <mergeCell ref="A1:C34"/>
    <mergeCell ref="D5:M34"/>
    <mergeCell ref="D1:Z4"/>
  </mergeCells>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s q m i d = " 2 3 a e b f 3 5 - d a 9 2 - 4 6 1 4 - 8 c 0 3 - 8 c 0 c 8 e 1 1 b c 5 b "   x m l n s = " h t t p : / / s c h e m a s . m i c r o s o f t . c o m / D a t a M a s h u p " > A A A A A O Y J A A B Q S w M E F A A C A A g A c r R u W m K m o 1 a m A A A A 9 w A A A B I A H A B D b 2 5 m a W c v U G F j a 2 F n Z S 5 4 b W w g o h g A K K A U A A A A A A A A A A A A A A A A A A A A A A A A A A A A h Y 8 x D o I w G I W v Q r r T F i R E S C m D i 4 M k J C b G t a k V G u H H 0 G K 5 m 4 N H 8 g p i F H V z f N / 7 h v f u 1 x v L x 7 b x L q o 3 u o M M B Z g i T 4 H s D h q q D A 3 2 6 C 9 R z l k p 5 E l U y p t k M O l o D h m q r T 2 n h D j n s F v g r q 9 I S G l A 9 s V m K 2 v V C v S R 9 X / Z 1 2 C s A K k Q Z 7 v X G B 7 i J M Z B E k c R p o z M l B U a v k Y 4 D X 6 2 P 5 C t h s Y O v e I K / H L N y B w Z e Z / g D 1 B L A w Q U A A I A C A B y t G 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r R u W n 7 7 o D b e B g A A F j A A A B M A H A B G b 3 J t d W x h c y 9 T Z W N 0 a W 9 u M S 5 t I K I Y A C i g F A A A A A A A A A A A A A A A A A A A A A A A A A A A A O 1 a 3 2 / b N h B + N 5 D / g V D 2 I A + q F y f t H r Z l g O t k W 9 I k b W N n G + A a A W 0 z C R e J 9 C Q q s R f k f 9 + R 1 C 9 K Y u y 4 R V G 0 6 k O b k M e 7 7 3 j H j 8 d T I z I V l D M 0 0 P 9 2 f 9 5 q b b W i G x y S G d p 2 L t j U J 5 i R 2 e X B 4 P I f P o m Q u 9 t 2 0 D 7 y i d h q I f g z 4 H E 4 J T B y u J g S v / M X D 2 8 n n N + 6 v 1 G f d P q c C c J E 5 D q H P 3 0 4 4 P f M 5 3 j 2 o a K 0 s / C j h d P 2 E I t 9 3 0 M i j E n b 0 + o r s p e D G 0 I E 2 N O G H 0 Z H g g T 7 V a C O 9 4 a y 2 b 6 j x J 3 x 4 + g A C z x O t G 4 7 7 0 I e c A E + / k H w j I S R 9 G m I J 4 A 5 m U n G X Q s A D 4 0 S w Z 7 v D 6 b Y x 2 G 0 L 4 G P 2 5 m N / g 1 m 1 2 B i u J y T l 7 m B Y Y h Z d M X D o M / 9 O G B y N n J r E H k P D w 6 4 Q B a O h 4 6 Y + P F l R 4 o + e u j B O e Y T N K T C J z A l Y B A J s h B q Z i C R L N F h J G i A R X V e r j w g 0 T S k c x n u y v w 5 F p R d p 8 M s D i Y k V B N 9 H s w x W 6 I z H F S 1 n v A p r l U n f f k 3 x q F Q D u l J 0 K K h 0 v 9 I e e w 3 H o P H s 6 r H 8 g f E r x D k E K i 6 o f P y y i M 2 i y M R L i t W I K 9 5 W B 4 9 J 3 e E x R X z 0 k k i K C w w 0 D 7 W x 3 R l S M 0 E a O L 5 B c b z i E U k l K d u C C 6 i 1 0 T c E 8 J g R 3 0 a U G H w Q m 8 2 0 9 E t B R Y U O 6 c U C F R F C n 4 j e H q j 1 H U S d b k 2 d 1 S K 5 x g W f y c 1 v J H 0 l + 3 1 + v i 6 9 Q B X u i V B 4 8 V H g / Z Q 1 0 M 7 9 d A P F y L E 0 w I I O C A k x 2 A 9 P d E a + L t g + a H u d B T 9 k P a y J e 4 l A H a N X S 7 m A W w e W O t D y v G g f k t X u Q P q z 7 l P 0 p x Q Q O i V x i L v Q U z B s 1 F 2 0 u U m y i s J D a Y U r k g a C a e N x A 1 h r f J w i / g R W U t V j 2 F / W V a U D q 6 v 5 p B d U 0 b A J U N P N t p a S 9 M p + A / y 6 I T g k E k K S p W V J w q K p d 6 W w 0 E O b N d S b n c l 5 x q B l J R b D M r K 0 F u O k w k B v E v 1 Z 2 E e p Z Q 5 3 k f O G b l H x 5 C l Z O k o p x E I n h 3 n E c i F w R p w l 7 z 3 c 0 n t f 4 0 w y F 4 w K j N w I C D b o / W W Q J B w Q X T 4 t 0 X u H R b x A l I u F z 3 t W U T 7 2 K e w 8 4 z i X L h v E 7 4 Q + C Y X u x g m Y r l M H o n B 3 K c C 6 V 1 H k 2 U d V y i R L C 5 m 6 I p x U X K w U i + Q i f p 6 m X O B 4 4 H I + x i 2 f S C W s k 6 N 7 t r q v l D L O w V V n V 3 H c v v v r k x F u z s y L w u 2 z D s 2 M 2 z J 1 2 F I g y C h o S d J 1 E R b s C l V q 7 M r V V m s n B O G p Z V E X W 5 I T + R W D D g l I 4 5 K V N S b T E J y R 3 V J 8 V j e 6 D Q R w F Q Y 6 l e I U 0 Q C L w n Y M 7 B w z u 8 L O A b E B 2 E 5 5 l b R J g c T r q 4 K g D H 6 5 V f k 9 B h Q U C + U 1 Y n v t I t u z 3 0 8 B U 1 / Y j 8 m R a / V u B p 1 y 5 g 8 r e 5 c a f P h V z g 5 X r I i T J f K / f E e a n f E f t 3 b r s w i O Z U g 6 3 K E B n G A 0 h o v q c z s d + N I S k j W R h u W I b v r l S H V K x O K k F V Q q + V I B j b 5 y 1 6 D G H H q W p J n t X N Z O h U K S p V H L 7 p t i 7 F d i 7 E S o k x z U s H q 7 L x g t w w q Y / Q D O u P s R W 8 O R D K V q u A S x W w G 0 m l 1 X A V h J Z 2 u j U R L s C X 1 m W + D F V y 6 7 f p X b Q u f F h Q l r F o c s X L r 3 u b c 2 t U c V D Z c o l g T h f k 6 M k g w 4 H f 1 J C g n 6 q l 2 D x B U L V R e a h Z G t 1 c 4 m u d M Q N L X G k Z Z T e + n J J R 4 3 8 c k p K T g 2 B m J 4 C Q c c 8 r c M i 4 L e X m R K k Z g d v e F T 2 S e o I v B u w F M O H r G 8 a Q 6 2 Y 3 p n J A r 8 T Y G k e I r A f Z J 3 u K J c I Z E T 6 i f s 1 Q t o Y Z d T U 3 I t 2 b s + 2 n K V r D A v B b t G G L J W E n a c q T 3 L E e 6 7 E J 2 p r f r 9 a t D K 1 t d 7 f Z W i z K L L b M R B y 8 d 9 H q J s m I W z e J 5 0 4 d 7 f h / u V d O H + y r 6 N h v 3 4 V 4 1 8 f w S 4 9 n 0 4 Z o + X N O H a / p w T R + u 6 c M 1 f b i m D 9 f 0 4 Z o + X N O H + 6 b 7 c F L A K O j 7 M f A S m y 7 z 1 4 t R O p v T x V 5 X 7 A s K O D N e W p u t 9 3 R 5 W 3 1 W X K L v U X d n Z + c 5 V p / u 7 F V B a t O V x 8 E a p n 8 P e T y v E L U a r b O k i v h C f f a o L P f h y S g y C t D k y + / V q H v Z r j w k e 3 f X K N m n d N E J V M 2 d 3 h 0 J 8 T V x R / k m j t v V Q K v l 2 l f L 8 m w j y s s f j S 6 a 4 b u 9 h y a 5 C 4 X k q r 6 H Z v u P b 5 X G 8 F t Z 8 F X v Z s 0 0 a X C 1 W i 9 7 m Z v 5 V A z x p g 2 O e j h e O X U / / w H 6 i C T + R O d n k 6 O 7 0 f l R w f 0 6 j 4 7 u Y n 9 k t 1 k p u Q z w f A 6 P z S c 6 z d q Y p b 2 c d t i f 7 C k / 4 + g U j e n 7 K g 1 o + a K S 4 9 a n w N p F u n k 2 D I O F 7 x c l k + W P G T U f q I Z 8 X i 7 L b + m 8 r i D v 5 o v f k L l A 5 x K Q 7 A C a y 9 W w W 2 P A 2 / F e d Y 2 0 q V F T y 7 u 6 4 v 7 c n G v l 2 v z r T 2 H j P z 3 / 2 g l 2 R X 1 j R J m H M 1 U a 1 i S Y m r J m W O 1 X r 3 X u n + d x f h X h t 1 M 4 V b P o U 1 4 C M L b p B Q B j m 5 L / / 1 B L A Q I t A B Q A A g A I A H K 0 b l p i p q N W p g A A A P c A A A A S A A A A A A A A A A A A A A A A A A A A A A B D b 2 5 m a W c v U G F j a 2 F n Z S 5 4 b W x Q S w E C L Q A U A A I A C A B y t G 5 a D 8 r p q 6 Q A A A D p A A A A E w A A A A A A A A A A A A A A A A D y A A A A W 0 N v b n R l b n R f V H l w Z X N d L n h t b F B L A Q I t A B Q A A g A I A H K 0 b l p + + 6 A 2 3 g Y A A B Y w A A A T A A A A A A A A A A A A A A A A A O M B A A B G b 3 J t d W x h c y 9 T Z W N 0 a W 9 u M S 5 t U E s F B g A A A A A D A A M A w g A A A A 4 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d n A A A A A A A A N W 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V u Y 2 x l Y W 5 l Z F 9 E U 1 9 q b 2 J z J T I w K D I p P C 9 J d G V t U G F 0 a D 4 8 L 0 l 0 Z W 1 M b 2 N h d G l v b j 4 8 U 3 R h Y m x l R W 5 0 c m l l c z 4 8 R W 5 0 c n k g V H l w Z T 0 i S X N Q c m l 2 Y X R l I i B W Y W x 1 Z T 0 i b D A i I C 8 + P E V u d H J 5 I F R 5 c G U 9 I k 5 h d m l n Y X R p b 2 5 T d G V w T m F t Z S I g V m F s d W U 9 I n N O Y X Z p Z 2 F 0 a W 9 u I i A v P j x F b n R y e S B U e X B l P S J G a W x s V G F y Z 2 V 0 I i B W Y W x 1 Z T 0 i c 1 V u Y 2 x l Y W 5 l Z F 9 E U 1 9 q b 2 J z X 1 8 y I i A v P j x F b n R y e S B U e X B l P S J M b 2 F k Z W R U b 0 F u Y W x 5 c 2 l z U 2 V y d m l j Z X M i I F Z h b H V l P S J s M C I g L z 4 8 R W 5 0 c n k g V H l w Z T 0 i R m l s b E N v d W 5 0 I i B W Y W x 1 Z T 0 i b D E z N i I g L z 4 8 R W 5 0 c n k g V H l w Z T 0 i R m l s b E V y c m 9 y Q 2 9 k Z S I g V m F s d W U 9 I n N V b m t u b 3 d u I i A v P j x F b n R y e S B U e X B l P S J G a W x s R X J y b 3 J D b 3 V u d C I g V m F s d W U 9 I m w w I i A v P j x F b n R y e S B U e X B l P S J G a W x s T G F z d F V w Z G F 0 Z W Q i I F Z h b H V l P S J k M j A y N S 0 w M y 0 x N F Q x M z o z O T o x M y 4 x N z Q y M T c 1 W i I g L z 4 8 R W 5 0 c n k g V H l w Z T 0 i R m l s b E N v b H V t b l R 5 c G V z I i B W Y W x 1 Z T 0 i c 0 F 3 W U d C U V l H Q U F B R E F B Q U F B Q U F H Q m d Z R 0 J n W U d C Z 1 k 9 I i A v P j x F b n R y e S B U e X B l P S J G a W x s Q 2 9 s d W 1 u T m F t Z X M i I F Z h b H V l P S J z W y Z x d W 9 0 O 2 l u Z G V 4 J n F 1 b 3 Q 7 L C Z x d W 9 0 O 0 p v Y i B U a X R s Z S Z x d W 9 0 O y w m c X V v d D t T Y W x h c n k g R X N 0 a W 1 h d G U m c X V v d D s s J n F 1 b 3 Q 7 U m F 0 a W 5 n J n F 1 b 3 Q 7 L C Z x d W 9 0 O 0 N v b X B h b n k g T m F t Z S 4 x J n F 1 b 3 Q 7 L C Z x d W 9 0 O 0 x v Y 2 F 0 a W 9 u J n F 1 b 3 Q 7 L C Z x d W 9 0 O 0 h l Y W R x d W F y d G V y c y Z x d W 9 0 O y w m c X V v d D t T a X p l J n F 1 b 3 Q 7 L C Z x d W 9 0 O 0 Z v d W 5 k Z W Q m c X V v d D s s J n F 1 b 3 Q 7 V H l w Z S B v Z i B v d 2 5 l c n N o a X A m c X V v d D s s J n F 1 b 3 Q 7 S W 5 k d X N 0 c n k m c X V v d D s s J n F 1 b 3 Q 7 U 2 V j d G 9 y J n F 1 b 3 Q 7 L C Z x d W 9 0 O 1 J l d m V u d W U m c X V v d D s s J n F 1 b 3 Q 7 Q 2 9 t c G V 0 a X R v c n M m c X V v d D s s J n F 1 b 3 Q 7 T W l u I F N h b G F y e S Z x d W 9 0 O y w m c X V v d D t N Y X g g U 2 F s Y X J 5 J n F 1 b 3 Q 7 L C Z x d W 9 0 O 1 J v b G U g V H l w Z S Z x d W 9 0 O y w m c X V v d D t M b 2 N h d G l v b i B D b 3 J y Z W N 0 a W 9 u J n F 1 b 3 Q 7 L C Z x d W 9 0 O 1 N 0 Y X R l I E F i Y n J l d m l h d G l v b i Z x d W 9 0 O y w m c X V v d D t N a W 5 p b X V t I E N v b X B h b n k g U 2 l 6 Z S Z x d W 9 0 O y w m c X V v d D t N Y X h p b X V t I E N v b X B h b n k g U 2 l 6 Z S Z x d W 9 0 O y w m c X V v d D t z d G F 0 Z X M u R n V s b C B O Y W 1 l J n F 1 b 3 Q 7 L C Z x d W 9 0 O 3 N 0 Y X R l c y 4 y L W x l d H R l c i B V U 1 B T J n F 1 b 3 Q 7 X S I g L z 4 8 R W 5 0 c n k g V H l w Z T 0 i R m l s b F N 0 Y X R 1 c y I g V m F s d W U 9 I n N D b 2 1 w b G V 0 Z S 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R d W V y e U l E I i B W Y W x 1 Z T 0 i c 2 Q w M G R h Y 2 Z h L W U 3 N T I t N D R i Z S 1 i Z j E 3 L W N h N j I y N G Q x Z W V k N y I g L z 4 8 R W 5 0 c n k g V H l w Z T 0 i U m V s Y X R p b 2 5 z a G l w S W 5 m b 0 N v b n R h a W 5 l c i I g V m F s d W U 9 I n N 7 J n F 1 b 3 Q 7 Y 2 9 s d W 1 u Q 2 9 1 b n Q m c X V v d D s 6 M j M s J n F 1 b 3 Q 7 a 2 V 5 Q 2 9 s d W 1 u T m F t Z X M m c X V v d D s 6 W 1 0 s J n F 1 b 3 Q 7 c X V l c n l S Z W x h d G l v b n N o a X B z J n F 1 b 3 Q 7 O l t 7 J n F 1 b 3 Q 7 a 2 V 5 Q 2 9 s d W 1 u Q 2 9 1 b n Q m c X V v d D s 6 M S w m c X V v d D t r Z X l D b 2 x 1 b W 4 m c X V v d D s 6 M T g s J n F 1 b 3 Q 7 b 3 R o Z X J L Z X l D b 2 x 1 b W 5 J Z G V u d G l 0 e S Z x d W 9 0 O z o m c X V v d D t T Z W N 0 a W 9 u M S 9 z d G F 0 Z X M v Q 2 h h b m d l Z C B U e X B l L n t D b 2 x 1 b W 4 y L D F 9 J n F 1 b 3 Q 7 L C Z x d W 9 0 O 0 t l e U N v b H V t b k N v d W 5 0 J n F 1 b 3 Q 7 O j F 9 X S w m c X V v d D t j b 2 x 1 b W 5 J Z G V u d G l 0 a W V z J n F 1 b 3 Q 7 O l s m c X V v d D t T Z W N 0 a W 9 u M S 9 V b m N s Z W F u Z W R f R F N f a m 9 i c y A o M i k v Q 2 h h b m d l Z C B U e X B l L n t p b m R l e C w w f S Z x d W 9 0 O y w m c X V v d D t T Z W N 0 a W 9 u M S 9 V b m N s Z W F u Z W R f R F N f a m 9 i c y A o M i k v Q 2 h h b m d l Z C B U e X B l L n t K b 2 I g V G l 0 b G U s M X 0 m c X V v d D s s J n F 1 b 3 Q 7 U 2 V j d G l v b j E v V W 5 j b G V h b m V k X 0 R T X 2 p v Y n M g K D I p L 0 V 4 d H J h Y 3 R l Z C B U Z X h 0 I E J l Z m 9 y Z S B E Z W x p b W l 0 Z X I u e 1 N h b G F y e S B F c 3 R p b W F 0 Z S w y f S Z x d W 9 0 O y w m c X V v d D t T Z W N 0 a W 9 u M S 9 V b m N s Z W F u Z W R f R F N f a m 9 i c y A o M i k v Q 2 h h b m d l Z C B U e X B l L n t S Y X R p b m c s N H 0 m c X V v d D s s J n F 1 b 3 Q 7 U 2 V j d G l v b j E v V W 5 j b G V h b m V k X 0 R T X 2 p v Y n M g K D I p L 0 N o Y W 5 n Z W Q g V H l w Z T M u e 0 N v b X B h b n k g T m F t Z S 4 x L D V 9 J n F 1 b 3 Q 7 L C Z x d W 9 0 O 1 N l Y 3 R p b 2 4 x L 1 V u Y 2 x l Y W 5 l Z F 9 E U 1 9 q b 2 J z I C g y K S 9 D a G F u Z 2 V k I F R 5 c G U u e 0 x v Y 2 F 0 a W 9 u L D Z 9 J n F 1 b 3 Q 7 L C Z x d W 9 0 O 1 N l Y 3 R p b 2 4 x L 1 V u Y 2 x l Y W 5 l Z F 9 E U 1 9 q b 2 J z I C g y K S 9 D a G F u Z 2 V k I F R 5 c G U u e 0 h l Y W R x d W F y d G V y c y w 3 f S Z x d W 9 0 O y w m c X V v d D t T Z W N 0 a W 9 u M S 9 V b m N s Z W F u Z W R f R F N f a m 9 i c y A o M i k v Q 2 h h b m d l Z C B U e X B l L n t T a X p l L D h 9 J n F 1 b 3 Q 7 L C Z x d W 9 0 O 1 N l Y 3 R p b 2 4 x L 1 V u Y 2 x l Y W 5 l Z F 9 E U 1 9 q b 2 J z I C g y K S 9 D a G F u Z 2 V k I F R 5 c G U u e 0 Z v d W 5 k Z W Q s O X 0 m c X V v d D s s J n F 1 b 3 Q 7 U 2 V j d G l v b j E v V W 5 j b G V h b m V k X 0 R T X 2 p v Y n M g K D I p L 0 N o Y W 5 n Z W Q g V H l w Z S 5 7 V H l w Z S B v Z i B v d 2 5 l c n N o a X A s M T B 9 J n F 1 b 3 Q 7 L C Z x d W 9 0 O 1 N l Y 3 R p b 2 4 x L 1 V u Y 2 x l Y W 5 l Z F 9 E U 1 9 q b 2 J z I C g y K S 9 D a G F u Z 2 V k I F R 5 c G U u e 0 l u Z H V z d H J 5 L D E x f S Z x d W 9 0 O y w m c X V v d D t T Z W N 0 a W 9 u M S 9 V b m N s Z W F u Z W R f R F N f a m 9 i c y A o M i k v Q 2 h h b m d l Z C B U e X B l L n t T Z W N 0 b 3 I s M T J 9 J n F 1 b 3 Q 7 L C Z x d W 9 0 O 1 N l Y 3 R p b 2 4 x L 1 V u Y 2 x l Y W 5 l Z F 9 E U 1 9 q b 2 J z I C g y K S 9 D a G F u Z 2 V k I F R 5 c G U u e 1 J l d m V u d W U s M T N 9 J n F 1 b 3 Q 7 L C Z x d W 9 0 O 1 N l Y 3 R p b 2 4 x L 1 V u Y 2 x l Y W 5 l Z F 9 E U 1 9 q b 2 J z I C g y K S 9 D a G F u Z 2 V k I F R 5 c G U u e 0 N v b X B l d G l 0 b 3 J z L D E 0 f S Z x d W 9 0 O y w m c X V v d D t T Z W N 0 a W 9 u M S 9 V b m N s Z W F u Z W R f R F N f a m 9 i c y A o M i k v S W 5 z Z X J 0 Z W Q g V G V 4 d C B C Z X R 3 Z W V u I E R l b G l t a X R l c n M u e 0 1 p b i B T Y W x h c n k s M T V 9 J n F 1 b 3 Q 7 L C Z x d W 9 0 O 1 N l Y 3 R p b 2 4 x L 1 V u Y 2 x l Y W 5 l Z F 9 E U 1 9 q b 2 J z I C g y K S 9 J b n N l c n R l Z C B U Z X h 0 I E J l d H d l Z W 4 g R G V s a W 1 p d G V y c z E u e 0 1 h e C B T Y W x h c n k s M T Z 9 J n F 1 b 3 Q 7 L C Z x d W 9 0 O 1 N l Y 3 R p b 2 4 x L 1 V u Y 2 x l Y W 5 l Z F 9 E U 1 9 q b 2 J z I C g y K S 9 D a G F u Z 2 V k I F R 5 c G U x L n t S b 2 x l I F R 5 c G U s M T d 9 J n F 1 b 3 Q 7 L C Z x d W 9 0 O 1 N l Y 3 R p b 2 4 x L 1 V u Y 2 x l Y W 5 l Z F 9 E U 1 9 q b 2 J z I C g y K S 9 D a G F u Z 2 V k I F R 5 c G U y L n t D d X N 0 b 2 0 u M S w x O H 0 m c X V v d D s s J n F 1 b 3 Q 7 U 2 V j d G l v b j E v V W 5 j b G V h b m V k X 0 R T X 2 p v Y n M g K D I p L 1 R y a W 1 t Z W Q g V G V 4 d D E u e 1 N 0 Y X R l I E F i Y n J l d m l h d G l v b i w x O H 0 m c X V v d D s s J n F 1 b 3 Q 7 U 2 V j d G l v b j E v V W 5 j b G V h b m V k X 0 R T X 2 p v Y n M g K D I p L 0 l u c 2 V y d G V k I F R l e H Q g Q m V m b 3 J l I E R l b G l t a X R l c i 5 7 T W l u a W 1 1 b S B D b 2 1 w Y W 5 5 I F N p e m U s M j B 9 J n F 1 b 3 Q 7 L C Z x d W 9 0 O 1 N l Y 3 R p b 2 4 x L 1 V u Y 2 x l Y W 5 l Z F 9 E U 1 9 q b 2 J z I C g y K S 9 J b n N l c n R l Z C B U Z X h 0 I E J l d H d l Z W 4 g R G V s a W 1 p d G V y c z I u e 0 1 h e G l t d W 0 g Q 2 9 t c G F u e S B T a X p l L D I x f S Z x d W 9 0 O y w m c X V v d D t T Z W N 0 a W 9 u M S 9 z d G F 0 Z X M v Q 2 h h b m d l Z C B U e X B l L n t D b 2 x 1 b W 4 x L D B 9 J n F 1 b 3 Q 7 L C Z x d W 9 0 O 1 N l Y 3 R p b 2 4 x L 3 N 0 Y X R l c y 9 D a G F u Z 2 V k I F R 5 c G U u e 0 N v b H V t b j I s M X 0 m c X V v d D t d L C Z x d W 9 0 O 0 N v b H V t b k N v d W 5 0 J n F 1 b 3 Q 7 O j I z L C Z x d W 9 0 O 0 t l e U N v b H V t b k 5 h b W V z J n F 1 b 3 Q 7 O l t d L C Z x d W 9 0 O 0 N v b H V t b k l k Z W 5 0 a X R p Z X M m c X V v d D s 6 W y Z x d W 9 0 O 1 N l Y 3 R p b 2 4 x L 1 V u Y 2 x l Y W 5 l Z F 9 E U 1 9 q b 2 J z I C g y K S 9 D a G F u Z 2 V k I F R 5 c G U u e 2 l u Z G V 4 L D B 9 J n F 1 b 3 Q 7 L C Z x d W 9 0 O 1 N l Y 3 R p b 2 4 x L 1 V u Y 2 x l Y W 5 l Z F 9 E U 1 9 q b 2 J z I C g y K S 9 D a G F u Z 2 V k I F R 5 c G U u e 0 p v Y i B U a X R s Z S w x f S Z x d W 9 0 O y w m c X V v d D t T Z W N 0 a W 9 u M S 9 V b m N s Z W F u Z W R f R F N f a m 9 i c y A o M i k v R X h 0 c m F j d G V k I F R l e H Q g Q m V m b 3 J l I E R l b G l t a X R l c i 5 7 U 2 F s Y X J 5 I E V z d G l t Y X R l L D J 9 J n F 1 b 3 Q 7 L C Z x d W 9 0 O 1 N l Y 3 R p b 2 4 x L 1 V u Y 2 x l Y W 5 l Z F 9 E U 1 9 q b 2 J z I C g y K S 9 D a G F u Z 2 V k I F R 5 c G U u e 1 J h d G l u Z y w 0 f S Z x d W 9 0 O y w m c X V v d D t T Z W N 0 a W 9 u M S 9 V b m N s Z W F u Z W R f R F N f a m 9 i c y A o M i k v Q 2 h h b m d l Z C B U e X B l M y 5 7 Q 2 9 t c G F u e S B O Y W 1 l L j E s N X 0 m c X V v d D s s J n F 1 b 3 Q 7 U 2 V j d G l v b j E v V W 5 j b G V h b m V k X 0 R T X 2 p v Y n M g K D I p L 0 N o Y W 5 n Z W Q g V H l w Z S 5 7 T G 9 j Y X R p b 2 4 s N n 0 m c X V v d D s s J n F 1 b 3 Q 7 U 2 V j d G l v b j E v V W 5 j b G V h b m V k X 0 R T X 2 p v Y n M g K D I p L 0 N o Y W 5 n Z W Q g V H l w Z S 5 7 S G V h Z H F 1 Y X J 0 Z X J z L D d 9 J n F 1 b 3 Q 7 L C Z x d W 9 0 O 1 N l Y 3 R p b 2 4 x L 1 V u Y 2 x l Y W 5 l Z F 9 E U 1 9 q b 2 J z I C g y K S 9 D a G F u Z 2 V k I F R 5 c G U u e 1 N p e m U s O H 0 m c X V v d D s s J n F 1 b 3 Q 7 U 2 V j d G l v b j E v V W 5 j b G V h b m V k X 0 R T X 2 p v Y n M g K D I p L 0 N o Y W 5 n Z W Q g V H l w Z S 5 7 R m 9 1 b m R l Z C w 5 f S Z x d W 9 0 O y w m c X V v d D t T Z W N 0 a W 9 u M S 9 V b m N s Z W F u Z W R f R F N f a m 9 i c y A o M i k v Q 2 h h b m d l Z C B U e X B l L n t U e X B l I G 9 m I G 9 3 b m V y c 2 h p c C w x M H 0 m c X V v d D s s J n F 1 b 3 Q 7 U 2 V j d G l v b j E v V W 5 j b G V h b m V k X 0 R T X 2 p v Y n M g K D I p L 0 N o Y W 5 n Z W Q g V H l w Z S 5 7 S W 5 k d X N 0 c n k s M T F 9 J n F 1 b 3 Q 7 L C Z x d W 9 0 O 1 N l Y 3 R p b 2 4 x L 1 V u Y 2 x l Y W 5 l Z F 9 E U 1 9 q b 2 J z I C g y K S 9 D a G F u Z 2 V k I F R 5 c G U u e 1 N l Y 3 R v c i w x M n 0 m c X V v d D s s J n F 1 b 3 Q 7 U 2 V j d G l v b j E v V W 5 j b G V h b m V k X 0 R T X 2 p v Y n M g K D I p L 0 N o Y W 5 n Z W Q g V H l w Z S 5 7 U m V 2 Z W 5 1 Z S w x M 3 0 m c X V v d D s s J n F 1 b 3 Q 7 U 2 V j d G l v b j E v V W 5 j b G V h b m V k X 0 R T X 2 p v Y n M g K D I p L 0 N o Y W 5 n Z W Q g V H l w Z S 5 7 Q 2 9 t c G V 0 a X R v c n M s M T R 9 J n F 1 b 3 Q 7 L C Z x d W 9 0 O 1 N l Y 3 R p b 2 4 x L 1 V u Y 2 x l Y W 5 l Z F 9 E U 1 9 q b 2 J z I C g y K S 9 J b n N l c n R l Z C B U Z X h 0 I E J l d H d l Z W 4 g R G V s a W 1 p d G V y c y 5 7 T W l u I F N h b G F y e S w x N X 0 m c X V v d D s s J n F 1 b 3 Q 7 U 2 V j d G l v b j E v V W 5 j b G V h b m V k X 0 R T X 2 p v Y n M g K D I p L 0 l u c 2 V y d G V k I F R l e H Q g Q m V 0 d 2 V l b i B E Z W x p b W l 0 Z X J z M S 5 7 T W F 4 I F N h b G F y e S w x N n 0 m c X V v d D s s J n F 1 b 3 Q 7 U 2 V j d G l v b j E v V W 5 j b G V h b m V k X 0 R T X 2 p v Y n M g K D I p L 0 N o Y W 5 n Z W Q g V H l w Z T E u e 1 J v b G U g V H l w Z S w x N 3 0 m c X V v d D s s J n F 1 b 3 Q 7 U 2 V j d G l v b j E v V W 5 j b G V h b m V k X 0 R T X 2 p v Y n M g K D I p L 0 N o Y W 5 n Z W Q g V H l w Z T I u e 0 N 1 c 3 R v b S 4 x L D E 4 f S Z x d W 9 0 O y w m c X V v d D t T Z W N 0 a W 9 u M S 9 V b m N s Z W F u Z W R f R F N f a m 9 i c y A o M i k v V H J p b W 1 l Z C B U Z X h 0 M S 5 7 U 3 R h d G U g Q W J i c m V 2 a W F 0 a W 9 u L D E 4 f S Z x d W 9 0 O y w m c X V v d D t T Z W N 0 a W 9 u M S 9 V b m N s Z W F u Z W R f R F N f a m 9 i c y A o M i k v S W 5 z Z X J 0 Z W Q g V G V 4 d C B C Z W Z v c m U g R G V s a W 1 p d G V y L n t N a W 5 p b X V t I E N v b X B h b n k g U 2 l 6 Z S w y M H 0 m c X V v d D s s J n F 1 b 3 Q 7 U 2 V j d G l v b j E v V W 5 j b G V h b m V k X 0 R T X 2 p v Y n M g K D I p L 0 l u c 2 V y d G V k I F R l e H Q g Q m V 0 d 2 V l b i B E Z W x p b W l 0 Z X J z M i 5 7 T W F 4 a W 1 1 b S B D b 2 1 w Y W 5 5 I F N p e m U s M j F 9 J n F 1 b 3 Q 7 L C Z x d W 9 0 O 1 N l Y 3 R p b 2 4 x L 3 N 0 Y X R l c y 9 D a G F u Z 2 V k I F R 5 c G U u e 0 N v b H V t b j E s M H 0 m c X V v d D s s J n F 1 b 3 Q 7 U 2 V j d G l v b j E v c 3 R h d G V z L 0 N o Y W 5 n Z W Q g V H l w Z S 5 7 Q 2 9 s d W 1 u M i w x f S Z x d W 9 0 O 1 0 s J n F 1 b 3 Q 7 U m V s Y X R p b 2 5 z a G l w S W 5 m b y Z x d W 9 0 O z p b e y Z x d W 9 0 O 2 t l e U N v b H V t b k N v d W 5 0 J n F 1 b 3 Q 7 O j E s J n F 1 b 3 Q 7 a 2 V 5 Q 2 9 s d W 1 u J n F 1 b 3 Q 7 O j E 4 L C Z x d W 9 0 O 2 9 0 a G V y S 2 V 5 Q 2 9 s d W 1 u S W R l b n R p d H k m c X V v d D s 6 J n F 1 b 3 Q 7 U 2 V j d G l v b j E v c 3 R h d G V z L 0 N o Y W 5 n Z W Q g V H l w Z S 5 7 Q 2 9 s d W 1 u M i w x f S Z x d W 9 0 O y w m c X V v d D t L Z X l D b 2 x 1 b W 5 D b 3 V u d C Z x d W 9 0 O z o x f V 1 9 I i A v P j w v U 3 R h Y m x l R W 5 0 c m l l c z 4 8 L 0 l 0 Z W 0 + P E l 0 Z W 0 + P E l 0 Z W 1 M b 2 N h d G l v b j 4 8 S X R l b V R 5 c G U + R m 9 y b X V s Y T w v S X R l b V R 5 c G U + P E l 0 Z W 1 Q Y X R o P l N l Y 3 R p b 2 4 x L 1 V u Y 2 x l Y W 5 l Z F 9 E U 1 9 q b 2 J z J T I w K D I p L 1 N v d X J j Z T w v S X R l b V B h d G g + P C 9 J d G V t T G 9 j Y X R p b 2 4 + P F N 0 Y W J s Z U V u d H J p Z X M g L z 4 8 L 0 l 0 Z W 0 + P E l 0 Z W 0 + P E l 0 Z W 1 M b 2 N h d G l v b j 4 8 S X R l b V R 5 c G U + R m 9 y b X V s Y T w v S X R l b V R 5 c G U + P E l 0 Z W 1 Q Y X R o P l N l Y 3 R p b 2 4 x L 1 V u Y 2 x l Y W 5 l Z F 9 E U 1 9 q b 2 J z J T I w K D I p L 0 N o Y W 5 n Z W Q l M j B U e X B l P C 9 J d G V t U G F 0 a D 4 8 L 0 l 0 Z W 1 M b 2 N h d G l v b j 4 8 U 3 R h Y m x l R W 5 0 c m l l c y A v P j w v S X R l b T 4 8 S X R l b T 4 8 S X R l b U x v Y 2 F 0 a W 9 u P j x J d G V t V H l w Z T 5 G b 3 J t d W x h P C 9 J d G V t V H l w Z T 4 8 S X R l b V B h d G g + U 2 V j d G l v b j E v V W 5 j b G V h b m V k X 0 R T X 2 p v Y n M l M j A o M i k v S W 5 z Z X J 0 Z W Q l M j B U Z X h 0 J T I w Q m V 0 d 2 V l b i U y M E R l b G l t a X R l c n M 8 L 0 l 0 Z W 1 Q Y X R o P j w v S X R l b U x v Y 2 F 0 a W 9 u P j x T d G F i b G V F b n R y a W V z I C 8 + P C 9 J d G V t P j x J d G V t P j x J d G V t T G 9 j Y X R p b 2 4 + P E l 0 Z W 1 U e X B l P k Z v c m 1 1 b G E 8 L 0 l 0 Z W 1 U e X B l P j x J d G V t U G F 0 a D 5 T Z W N 0 a W 9 u M S 9 V b m N s Z W F u Z W R f R F N f a m 9 i c y U y M C g y K S 9 J b n N l c n R l Z C U y M F R l e H Q l M j B C Z X R 3 Z W V u J T I w R G V s a W 1 p d G V y c z E 8 L 0 l 0 Z W 1 Q Y X R o P j w v S X R l b U x v Y 2 F 0 a W 9 u P j x T d G F i b G V F b n R y a W V z I C 8 + P C 9 J d G V t P j x J d G V t P j x J d G V t T G 9 j Y X R p b 2 4 + P E l 0 Z W 1 U e X B l P k Z v c m 1 1 b G E 8 L 0 l 0 Z W 1 U e X B l P j x J d G V t U G F 0 a D 5 T Z W N 0 a W 9 u M S 9 V b m N s Z W F u Z W R f R F N f a m 9 i c y U y M C g y K S 9 F e H R y Y W N 0 Z W Q l M j B U Z X h 0 J T I w Q m V m b 3 J l J T I w R G V s a W 1 p d G V y P C 9 J d G V t U G F 0 a D 4 8 L 0 l 0 Z W 1 M b 2 N h d G l v b j 4 8 U 3 R h Y m x l R W 5 0 c m l l c y A v P j w v S X R l b T 4 8 S X R l b T 4 8 S X R l b U x v Y 2 F 0 a W 9 u P j x J d G V t V H l w Z T 5 G b 3 J t d W x h P C 9 J d G V t V H l w Z T 4 8 S X R l b V B h d G g + U 2 V j d G l v b j E v V W 5 j b G V h b m V k X 0 R T X 2 p v Y n M l M j A o M i k v Q W R k Z W Q l M j B D d X N 0 b 2 0 8 L 0 l 0 Z W 1 Q Y X R o P j w v S X R l b U x v Y 2 F 0 a W 9 u P j x T d G F i b G V F b n R y a W V z I C 8 + P C 9 J d G V t P j x J d G V t P j x J d G V t T G 9 j Y X R p b 2 4 + P E l 0 Z W 1 U e X B l P k Z v c m 1 1 b G E 8 L 0 l 0 Z W 1 U e X B l P j x J d G V t U G F 0 a D 5 T Z W N 0 a W 9 u M S 9 V b m N s Z W F u Z W R f R F N f a m 9 i c y U y M C g y K S 9 D a G F u Z 2 V k J T I w V H l w Z T E 8 L 0 l 0 Z W 1 Q Y X R o P j w v S X R l b U x v Y 2 F 0 a W 9 u P j x T d G F i b G V F b n R y a W V z I C 8 + P C 9 J d G V t P j x J d G V t P j x J d G V t T G 9 j Y X R p b 2 4 + P E l 0 Z W 1 U e X B l P k Z v c m 1 1 b G E 8 L 0 l 0 Z W 1 U e X B l P j x J d G V t U G F 0 a D 5 T Z W N 0 a W 9 u M S 9 V b m N s Z W F u Z W R f R F N f a m 9 i c y U y M C g y K S 9 B Z G R l Z C U y M E N 1 c 3 R v b T E 8 L 0 l 0 Z W 1 Q Y X R o P j w v S X R l b U x v Y 2 F 0 a W 9 u P j x T d G F i b G V F b n R y a W V z I C 8 + P C 9 J d G V t P j x J d G V t P j x J d G V t T G 9 j Y X R p b 2 4 + P E l 0 Z W 1 U e X B l P k Z v c m 1 1 b G E 8 L 0 l 0 Z W 1 U e X B l P j x J d G V t U G F 0 a D 5 T Z W N 0 a W 9 u M S 9 V b m N s Z W F u Z W R f R F N f a m 9 i c y U y M C g y K S 9 T c G x p d C U y M E N v b H V t b i U y M G J 5 J T I w R G V s a W 1 p d G V y P C 9 J d G V t U G F 0 a D 4 8 L 0 l 0 Z W 1 M b 2 N h d G l v b j 4 8 U 3 R h Y m x l R W 5 0 c m l l c y A v P j w v S X R l b T 4 8 S X R l b T 4 8 S X R l b U x v Y 2 F 0 a W 9 u P j x J d G V t V H l w Z T 5 G b 3 J t d W x h P C 9 J d G V t V H l w Z T 4 8 S X R l b V B h d G g + U 2 V j d G l v b j E v V W 5 j b G V h b m V k X 0 R T X 2 p v Y n M l M j A o M i k v Q 2 h h b m d l Z C U y M F R 5 c G U y P C 9 J d G V t U G F 0 a D 4 8 L 0 l 0 Z W 1 M b 2 N h d G l v b j 4 8 U 3 R h Y m x l R W 5 0 c m l l c y A v P j w v S X R l b T 4 8 S X R l b T 4 8 S X R l b U x v Y 2 F 0 a W 9 u P j x J d G V t V H l w Z T 5 G b 3 J t d W x h P C 9 J d G V t V H l w Z T 4 8 S X R l b V B h d G g + U 2 V j d G l v b j E v V W 5 j b G V h b m V k X 0 R T X 2 p v Y n M l M j A o M i k v V H J p b W 1 l Z C U y M F R l e H Q 8 L 0 l 0 Z W 1 Q Y X R o P j w v S X R l b U x v Y 2 F 0 a W 9 u P j x T d G F i b G V F b n R y a W V z I C 8 + P C 9 J d G V t P j x J d G V t P j x J d G V t T G 9 j Y X R p b 2 4 + P E l 0 Z W 1 U e X B l P k Z v c m 1 1 b G E 8 L 0 l 0 Z W 1 U e X B l P j x J d G V t U G F 0 a D 5 T Z W N 0 a W 9 u M S 9 V b m N s Z W F u Z W R f R F N f a m 9 i c y U y M C g y K S 9 S Z W 5 h b W V k J T I w Q 2 9 s d W 1 u c z w v S X R l b V B h d G g + P C 9 J d G V t T G 9 j Y X R p b 2 4 + P F N 0 Y W J s Z U V u d H J p Z X M g L z 4 8 L 0 l 0 Z W 0 + P E l 0 Z W 0 + P E l 0 Z W 1 M b 2 N h d G l v b j 4 8 S X R l b V R 5 c G U + R m 9 y b X V s Y T w v S X R l b V R 5 c G U + P E l 0 Z W 1 Q Y X R o P l N l Y 3 R p b 2 4 x L 1 V u Y 2 x l Y W 5 l Z F 9 E U 1 9 q b 2 J z J T I w K D I p L 0 Z p b H R l c m V k J T I w U m 9 3 c z w v S X R l b V B h d G g + P C 9 J d G V t T G 9 j Y X R p b 2 4 + P F N 0 Y W J s Z U V u d H J p Z X M g L z 4 8 L 0 l 0 Z W 0 + P E l 0 Z W 0 + P E l 0 Z W 1 M b 2 N h d G l v b j 4 8 S X R l b V R 5 c G U + R m 9 y b X V s Y T w v S X R l b V R 5 c G U + P E l 0 Z W 1 Q Y X R o P l N l Y 3 R p b 2 4 x L 1 V u Y 2 x l Y W 5 l Z F 9 E U 1 9 q b 2 J z J T I w K D I p L 1 J l c G x h Y 2 V k J T I w V m F s d W U 8 L 0 l 0 Z W 1 Q Y X R o P j w v S X R l b U x v Y 2 F 0 a W 9 u P j x T d G F i b G V F b n R y a W V z I C 8 + P C 9 J d G V t P j x J d G V t P j x J d G V t T G 9 j Y X R p b 2 4 + P E l 0 Z W 1 U e X B l P k Z v c m 1 1 b G E 8 L 0 l 0 Z W 1 U e X B l P j x J d G V t U G F 0 a D 5 T Z W N 0 a W 9 u M S 9 V b m N s Z W F u Z W R f R F N f a m 9 i c y U y M C g y K S 9 J b n N l c n R l Z C U y M F R l e H Q l M j B C Z W Z v c m U l M j B E Z W x p b W l 0 Z X I 8 L 0 l 0 Z W 1 Q Y X R o P j w v S X R l b U x v Y 2 F 0 a W 9 u P j x T d G F i b G V F b n R y a W V z I C 8 + P C 9 J d G V t P j x J d G V t P j x J d G V t T G 9 j Y X R p b 2 4 + P E l 0 Z W 1 U e X B l P k Z v c m 1 1 b G E 8 L 0 l 0 Z W 1 U e X B l P j x J d G V t U G F 0 a D 5 T Z W N 0 a W 9 u M S 9 V b m N s Z W F u Z W R f R F N f a m 9 i c y U y M C g y K S 9 J b n N l c n R l Z C U y M F R l e H Q l M j B C Z X R 3 Z W V u J T I w R G V s a W 1 p d G V y c z I 8 L 0 l 0 Z W 1 Q Y X R o P j w v S X R l b U x v Y 2 F 0 a W 9 u P j x T d G F i b G V F b n R y a W V z I C 8 + P C 9 J d G V t P j x J d G V t P j x J d G V t T G 9 j Y X R p b 2 4 + P E l 0 Z W 1 U e X B l P k Z v c m 1 1 b G E 8 L 0 l 0 Z W 1 U e X B l P j x J d G V t U G F 0 a D 5 T Z W N 0 a W 9 u M S 9 V b m N s Z W F u Z W R f R F N f a m 9 i c y U y M C g y K S 9 G a W x 0 Z X J l Z C U y M F J v d 3 M x P C 9 J d G V t U G F 0 a D 4 8 L 0 l 0 Z W 1 M b 2 N h d G l v b j 4 8 U 3 R h Y m x l R W 5 0 c m l l c y A v P j w v S X R l b T 4 8 S X R l b T 4 8 S X R l b U x v Y 2 F 0 a W 9 u P j x J d G V t V H l w Z T 5 G b 3 J t d W x h P C 9 J d G V t V H l w Z T 4 8 S X R l b V B h d G g + U 2 V j d G l v b j E v V W 5 j b G V h b m V k X 0 R T X 2 p v Y n M l M j A o M i k v R m l s d G V y Z W Q l M j B S b 3 d z M j w v S X R l b V B h d G g + P C 9 J d G V t T G 9 j Y X R p b 2 4 + P F N 0 Y W J s Z U V u d H J p Z X M g L z 4 8 L 0 l 0 Z W 0 + P E l 0 Z W 0 + P E l 0 Z W 1 M b 2 N h d G l v b j 4 8 S X R l b V R 5 c G U + R m 9 y b X V s Y T w v S X R l b V R 5 c G U + P E l 0 Z W 1 Q Y X R o P l N l Y 3 R p b 2 4 x L 1 V u Y 2 x l Y W 5 l Z F 9 E U 1 9 q b 2 J z J T I w K D I p L 1 N w b G l 0 J T I w Q 2 9 s d W 1 u J T I w Y n k l M j B E Z W x p b W l 0 Z X I x P C 9 J d G V t U G F 0 a D 4 8 L 0 l 0 Z W 1 M b 2 N h d G l v b j 4 8 U 3 R h Y m x l R W 5 0 c m l l c y A v P j w v S X R l b T 4 8 S X R l b T 4 8 S X R l b U x v Y 2 F 0 a W 9 u P j x J d G V t V H l w Z T 5 G b 3 J t d W x h P C 9 J d G V t V H l w Z T 4 8 S X R l b V B h d G g + U 2 V j d G l v b j E v V W 5 j b G V h b m V k X 0 R T X 2 p v Y n M l M j A o M i k v Q 2 h h b m d l Z C U y M F R 5 c G U z P C 9 J d G V t U G F 0 a D 4 8 L 0 l 0 Z W 1 M b 2 N h d G l v b j 4 8 U 3 R h Y m x l R W 5 0 c m l l c y A v P j w v S X R l b T 4 8 S X R l b T 4 8 S X R l b U x v Y 2 F 0 a W 9 u P j x J d G V t V H l w Z T 5 G b 3 J t d W x h P C 9 J d G V t V H l w Z T 4 8 S X R l b V B h d G g + U 2 V j d G l v b j E v V W 5 j b G V h b m V k X 0 R T X 2 p v Y n M l M j A o M i k v U m V t b 3 Z l Z C U y M E N v b H V t b n M 8 L 0 l 0 Z W 1 Q Y X R o P j w v S X R l b U x v Y 2 F 0 a W 9 u P j x T d G F i b G V F b n R y a W V z I C 8 + P C 9 J d G V t P j x J d G V t P j x J d G V t T G 9 j Y X R p b 2 4 + P E l 0 Z W 1 U e X B l P k Z v c m 1 1 b G E 8 L 0 l 0 Z W 1 U e X B l P j x J d G V t U G F 0 a D 5 T Z W N 0 a W 9 u M S 9 T Y W w l M j B C e S U y M F J v b G U l M j B U e X B l J T I w Z H V w P C 9 J d G V t U G F 0 a D 4 8 L 0 l 0 Z W 1 M b 2 N h d G l v b j 4 8 U 3 R h Y m x l R W 5 0 c m l l c z 4 8 R W 5 0 c n k g V H l w Z T 0 i S X N Q c m l 2 Y X R l I i B W Y W x 1 Z T 0 i b D A i I C 8 + P E V u d H J 5 I F R 5 c G U 9 I k 5 h d m l n Y X R p b 2 5 T d G V w T m F t Z S I g V m F s d W U 9 I n N O Y X Z p Z 2 F 0 a W 9 u I i A v P j x F b n R y e S B U e X B l P S J G a W x s V G F y Z 2 V 0 I i B W Y W x 1 Z T 0 i c 1 N h b F 9 C e V 9 S b 2 x l X 1 R 5 c G V f Z H V w I i A v P j x F b n R y e S B U e X B l P S J M b 2 F k Z W R U b 0 F u Y W x 5 c 2 l z U 2 V y d m l j Z X M i I F Z h b H V l P S J s M C I g L z 4 8 R W 5 0 c n k g V H l w Z T 0 i R m l s b E N v d W 5 0 I i B W Y W x 1 Z T 0 i b D U i I C 8 + P E V u d H J 5 I F R 5 c G U 9 I k Z p b G x F c n J v c k N v Z G U i I F Z h b H V l P S J z V W 5 r b m 9 3 b i I g L z 4 8 R W 5 0 c n k g V H l w Z T 0 i R m l s b E V y c m 9 y Q 2 9 1 b n Q i I F Z h b H V l P S J s M C I g L z 4 8 R W 5 0 c n k g V H l w Z T 0 i R m l s b E x h c 3 R V c G R h d G V k I i B W Y W x 1 Z T 0 i Z D I w M j U t M D M t M T R U M T M 6 N T M 6 N T Q u M j I x O D k x M F o i I C 8 + P E V u d H J 5 I F R 5 c G U 9 I k Z p b G x D b 2 x 1 b W 5 U e X B l c y I g V m F s d W U 9 I n N C Z 0 1 G Q l E 9 P S I g L z 4 8 R W 5 0 c n k g V H l w Z T 0 i R m l s b E N v b H V t b k 5 h b W V z I i B W Y W x 1 Z T 0 i c 1 s m c X V v d D t S b 2 x l I F R 5 c G U m c X V v d D s s J n F 1 b 3 Q 7 Q 2 9 1 b n Q m c X V v d D s s J n F 1 b 3 Q 7 Q X Z n I E 1 p b i B T Y W w m c X V v d D s s J n F 1 b 3 Q 7 Q X Z n I E 1 h e C B T Y W w m c X V v d D t d I i A v P j x F b n R y e S B U e X B l P S J G a W x s U 3 R h d H V z I i B W Y W x 1 Z T 0 i c 0 N v b X B s Z X R l 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S Z W x h d G l v b n N o a X B J b m Z v Q 2 9 u d G F p b m V y I i B W Y W x 1 Z T 0 i c 3 s m c X V v d D t j b 2 x 1 b W 5 D b 3 V u d C Z x d W 9 0 O z o 0 L C Z x d W 9 0 O 2 t l e U N v b H V t b k 5 h b W V z J n F 1 b 3 Q 7 O l s m c X V v d D t S b 2 x l I F R 5 c G U m c X V v d D t d L C Z x d W 9 0 O 3 F 1 Z X J 5 U m V s Y X R p b 2 5 z a G l w c y Z x d W 9 0 O z p b X S w m c X V v d D t j b 2 x 1 b W 5 J Z G V u d G l 0 a W V z J n F 1 b 3 Q 7 O l s m c X V v d D t T Z W N 0 a W 9 u M S 9 T Y W w g Q n k g U m 9 s Z S B U e X B l I G R 1 c C 9 H c m 9 1 c G V k I F J v d 3 M u e 1 J v b G U g V H l w Z S w w f S Z x d W 9 0 O y w m c X V v d D t T Z W N 0 a W 9 u M S 9 T Y W w g Q n k g U m 9 s Z S B U e X B l I G R 1 c C 9 H c m 9 1 c G V k I F J v d 3 M u e 0 N v d W 5 0 L D F 9 J n F 1 b 3 Q 7 L C Z x d W 9 0 O 1 N l Y 3 R p b 2 4 x L 1 N h b C B C e S B S b 2 x l I F R 5 c G U g Z H V w L 0 d y b 3 V w Z W Q g U m 9 3 c y 5 7 Q X Z n I E 1 p b i B T Y W w s M n 0 m c X V v d D s s J n F 1 b 3 Q 7 U 2 V j d G l v b j E v U 2 F s I E J 5 I F J v b G U g V H l w Z S B k d X A v R 3 J v d X B l Z C B S b 3 d z L n t B d m c g T W F 4 I F N h b C w z f S Z x d W 9 0 O 1 0 s J n F 1 b 3 Q 7 Q 2 9 s d W 1 u Q 2 9 1 b n Q m c X V v d D s 6 N C w m c X V v d D t L Z X l D b 2 x 1 b W 5 O Y W 1 l c y Z x d W 9 0 O z p b J n F 1 b 3 Q 7 U m 9 s Z S B U e X B l J n F 1 b 3 Q 7 X S w m c X V v d D t D b 2 x 1 b W 5 J Z G V u d G l 0 a W V z J n F 1 b 3 Q 7 O l s m c X V v d D t T Z W N 0 a W 9 u M S 9 T Y W w g Q n k g U m 9 s Z S B U e X B l I G R 1 c C 9 H c m 9 1 c G V k I F J v d 3 M u e 1 J v b G U g V H l w Z S w w f S Z x d W 9 0 O y w m c X V v d D t T Z W N 0 a W 9 u M S 9 T Y W w g Q n k g U m 9 s Z S B U e X B l I G R 1 c C 9 H c m 9 1 c G V k I F J v d 3 M u e 0 N v d W 5 0 L D F 9 J n F 1 b 3 Q 7 L C Z x d W 9 0 O 1 N l Y 3 R p b 2 4 x L 1 N h b C B C e S B S b 2 x l I F R 5 c G U g Z H V w L 0 d y b 3 V w Z W Q g U m 9 3 c y 5 7 Q X Z n I E 1 p b i B T Y W w s M n 0 m c X V v d D s s J n F 1 b 3 Q 7 U 2 V j d G l v b j E v U 2 F s I E J 5 I F J v b G U g V H l w Z S B k d X A v R 3 J v d X B l Z C B S b 3 d z L n t B d m c g T W F 4 I F N h b C w z f S Z x d W 9 0 O 1 0 s J n F 1 b 3 Q 7 U m V s Y X R p b 2 5 z a G l w S W 5 m b y Z x d W 9 0 O z p b X X 0 i I C 8 + P E V u d H J 5 I F R 5 c G U 9 I l F 1 Z X J 5 S U Q i I F Z h b H V l P S J z M j U 5 Y m Y 4 Z T M t Z T Q x N i 0 0 N z A z L W J m Z W U t N z g 4 Y W Q z M D E 4 Y 2 V h I i A v P j x F b n R y e S B U e X B l P S J B Z G R l Z F R v R G F 0 Y U 1 v Z G V s I i B W Y W x 1 Z T 0 i b D A i I C 8 + P C 9 T d G F i b G V F b n R y a W V z P j w v S X R l b T 4 8 S X R l b T 4 8 S X R l b U x v Y 2 F 0 a W 9 u P j x J d G V t V H l w Z T 5 G b 3 J t d W x h P C 9 J d G V t V H l w Z T 4 8 S X R l b V B h d G g + U 2 V j d G l v b j E v U 2 F s J T I w Q n k l M j B S b 2 x l J T I w V H l w Z S U y M G R 1 c C 9 T b 3 V y Y 2 U 8 L 0 l 0 Z W 1 Q Y X R o P j w v S X R l b U x v Y 2 F 0 a W 9 u P j x T d G F i b G V F b n R y a W V z I C 8 + P C 9 J d G V t P j x J d G V t P j x J d G V t T G 9 j Y X R p b 2 4 + P E l 0 Z W 1 U e X B l P k Z v c m 1 1 b G E 8 L 0 l 0 Z W 1 U e X B l P j x J d G V t U G F 0 a D 5 T Z W N 0 a W 9 u M S 9 T Y W w l M j B C e S U y M F J v b G U l M j B U e X B l J T I w Z H V w L 0 N o Y W 5 n Z W Q l M j B U e X B l P C 9 J d G V t U G F 0 a D 4 8 L 0 l 0 Z W 1 M b 2 N h d G l v b j 4 8 U 3 R h Y m x l R W 5 0 c m l l c y A v P j w v S X R l b T 4 8 S X R l b T 4 8 S X R l b U x v Y 2 F 0 a W 9 u P j x J d G V t V H l w Z T 5 G b 3 J t d W x h P C 9 J d G V t V H l w Z T 4 8 S X R l b V B h d G g + U 2 V j d G l v b j E v U 2 F s J T I w Q n k l M j B S b 2 x l J T I w V H l w Z S U y M G R 1 c C 9 J b n N l c n R l Z C U y M F R l e H Q l M j B C Z X R 3 Z W V u J T I w R G V s a W 1 p d G V y c z w v S X R l b V B h d G g + P C 9 J d G V t T G 9 j Y X R p b 2 4 + P F N 0 Y W J s Z U V u d H J p Z X M g L z 4 8 L 0 l 0 Z W 0 + P E l 0 Z W 0 + P E l 0 Z W 1 M b 2 N h d G l v b j 4 8 S X R l b V R 5 c G U + R m 9 y b X V s Y T w v S X R l b V R 5 c G U + P E l 0 Z W 1 Q Y X R o P l N l Y 3 R p b 2 4 x L 1 N h b C U y M E J 5 J T I w U m 9 s Z S U y M F R 5 c G U l M j B k d X A v S W 5 z Z X J 0 Z W Q l M j B U Z X h 0 J T I w Q m V 0 d 2 V l b i U y M E R l b G l t a X R l c n M x P C 9 J d G V t U G F 0 a D 4 8 L 0 l 0 Z W 1 M b 2 N h d G l v b j 4 8 U 3 R h Y m x l R W 5 0 c m l l c y A v P j w v S X R l b T 4 8 S X R l b T 4 8 S X R l b U x v Y 2 F 0 a W 9 u P j x J d G V t V H l w Z T 5 G b 3 J t d W x h P C 9 J d G V t V H l w Z T 4 8 S X R l b V B h d G g + U 2 V j d G l v b j E v U 2 F s J T I w Q n k l M j B S b 2 x l J T I w V H l w Z S U y M G R 1 c C 9 F e H R y Y W N 0 Z W Q l M j B U Z X h 0 J T I w Q m V m b 3 J l J T I w R G V s a W 1 p d G V y P C 9 J d G V t U G F 0 a D 4 8 L 0 l 0 Z W 1 M b 2 N h d G l v b j 4 8 U 3 R h Y m x l R W 5 0 c m l l c y A v P j w v S X R l b T 4 8 S X R l b T 4 8 S X R l b U x v Y 2 F 0 a W 9 u P j x J d G V t V H l w Z T 5 G b 3 J t d W x h P C 9 J d G V t V H l w Z T 4 8 S X R l b V B h d G g + U 2 V j d G l v b j E v U 2 F s J T I w Q n k l M j B S b 2 x l J T I w V H l w Z S U y M G R 1 c C 9 B Z G R l Z C U y M E N 1 c 3 R v b T w v S X R l b V B h d G g + P C 9 J d G V t T G 9 j Y X R p b 2 4 + P F N 0 Y W J s Z U V u d H J p Z X M g L z 4 8 L 0 l 0 Z W 0 + P E l 0 Z W 0 + P E l 0 Z W 1 M b 2 N h d G l v b j 4 8 S X R l b V R 5 c G U + R m 9 y b X V s Y T w v S X R l b V R 5 c G U + P E l 0 Z W 1 Q Y X R o P l N l Y 3 R p b 2 4 x L 1 N h b C U y M E J 5 J T I w U m 9 s Z S U y M F R 5 c G U l M j B k d X A v Q 2 h h b m d l Z C U y M F R 5 c G U x P C 9 J d G V t U G F 0 a D 4 8 L 0 l 0 Z W 1 M b 2 N h d G l v b j 4 8 U 3 R h Y m x l R W 5 0 c m l l c y A v P j w v S X R l b T 4 8 S X R l b T 4 8 S X R l b U x v Y 2 F 0 a W 9 u P j x J d G V t V H l w Z T 5 G b 3 J t d W x h P C 9 J d G V t V H l w Z T 4 8 S X R l b V B h d G g + U 2 V j d G l v b j E v U 2 F s J T I w Q n k l M j B S b 2 x l J T I w V H l w Z S U y M G R 1 c C 9 B Z G R l Z C U y M E N 1 c 3 R v b T E 8 L 0 l 0 Z W 1 Q Y X R o P j w v S X R l b U x v Y 2 F 0 a W 9 u P j x T d G F i b G V F b n R y a W V z I C 8 + P C 9 J d G V t P j x J d G V t P j x J d G V t T G 9 j Y X R p b 2 4 + P E l 0 Z W 1 U e X B l P k Z v c m 1 1 b G E 8 L 0 l 0 Z W 1 U e X B l P j x J d G V t U G F 0 a D 5 T Z W N 0 a W 9 u M S 9 T Y W w l M j B C e S U y M F J v b G U l M j B U e X B l J T I w Z H V w L 1 N w b G l 0 J T I w Q 2 9 s d W 1 u J T I w Y n k l M j B E Z W x p b W l 0 Z X I 8 L 0 l 0 Z W 1 Q Y X R o P j w v S X R l b U x v Y 2 F 0 a W 9 u P j x T d G F i b G V F b n R y a W V z I C 8 + P C 9 J d G V t P j x J d G V t P j x J d G V t T G 9 j Y X R p b 2 4 + P E l 0 Z W 1 U e X B l P k Z v c m 1 1 b G E 8 L 0 l 0 Z W 1 U e X B l P j x J d G V t U G F 0 a D 5 T Z W N 0 a W 9 u M S 9 T Y W w l M j B C e S U y M F J v b G U l M j B U e X B l J T I w Z H V w L 0 N o Y W 5 n Z W Q l M j B U e X B l M j w v S X R l b V B h d G g + P C 9 J d G V t T G 9 j Y X R p b 2 4 + P F N 0 Y W J s Z U V u d H J p Z X M g L z 4 8 L 0 l 0 Z W 0 + P E l 0 Z W 0 + P E l 0 Z W 1 M b 2 N h d G l v b j 4 8 S X R l b V R 5 c G U + R m 9 y b X V s Y T w v S X R l b V R 5 c G U + P E l 0 Z W 1 Q Y X R o P l N l Y 3 R p b 2 4 x L 1 N h b C U y M E J 5 J T I w U m 9 s Z S U y M F R 5 c G U l M j B k d X A v V H J p b W 1 l Z C U y M F R l e H Q 8 L 0 l 0 Z W 1 Q Y X R o P j w v S X R l b U x v Y 2 F 0 a W 9 u P j x T d G F i b G V F b n R y a W V z I C 8 + P C 9 J d G V t P j x J d G V t P j x J d G V t T G 9 j Y X R p b 2 4 + P E l 0 Z W 1 U e X B l P k Z v c m 1 1 b G E 8 L 0 l 0 Z W 1 U e X B l P j x J d G V t U G F 0 a D 5 T Z W N 0 a W 9 u M S 9 T Y W w l M j B C e S U y M F J v b G U l M j B U e X B l J T I w Z H V w L 1 J l b m F t Z W Q l M j B D b 2 x 1 b W 5 z P C 9 J d G V t U G F 0 a D 4 8 L 0 l 0 Z W 1 M b 2 N h d G l v b j 4 8 U 3 R h Y m x l R W 5 0 c m l l c y A v P j w v S X R l b T 4 8 S X R l b T 4 8 S X R l b U x v Y 2 F 0 a W 9 u P j x J d G V t V H l w Z T 5 G b 3 J t d W x h P C 9 J d G V t V H l w Z T 4 8 S X R l b V B h d G g + U 2 V j d G l v b j E v U 2 F s J T I w Q n k l M j B S b 2 x l J T I w V H l w Z S U y M G R 1 c C 9 G a W x 0 Z X J l Z C U y M F J v d 3 M 8 L 0 l 0 Z W 1 Q Y X R o P j w v S X R l b U x v Y 2 F 0 a W 9 u P j x T d G F i b G V F b n R y a W V z I C 8 + P C 9 J d G V t P j x J d G V t P j x J d G V t T G 9 j Y X R p b 2 4 + P E l 0 Z W 1 U e X B l P k Z v c m 1 1 b G E 8 L 0 l 0 Z W 1 U e X B l P j x J d G V t U G F 0 a D 5 T Z W N 0 a W 9 u M S 9 T Y W w l M j B C e S U y M F J v b G U l M j B U e X B l J T I w Z H V w L 1 J l c G x h Y 2 V k J T I w V m F s d W U 8 L 0 l 0 Z W 1 Q Y X R o P j w v S X R l b U x v Y 2 F 0 a W 9 u P j x T d G F i b G V F b n R y a W V z I C 8 + P C 9 J d G V t P j x J d G V t P j x J d G V t T G 9 j Y X R p b 2 4 + P E l 0 Z W 1 U e X B l P k Z v c m 1 1 b G E 8 L 0 l 0 Z W 1 U e X B l P j x J d G V t U G F 0 a D 5 T Z W N 0 a W 9 u M S 9 T Y W w l M j B C e S U y M F J v b G U l M j B U e X B l J T I w Z H V w L 0 l u c 2 V y d G V k J T I w V G V 4 d C U y M E J l Z m 9 y Z S U y M E R l b G l t a X R l c j w v S X R l b V B h d G g + P C 9 J d G V t T G 9 j Y X R p b 2 4 + P F N 0 Y W J s Z U V u d H J p Z X M g L z 4 8 L 0 l 0 Z W 0 + P E l 0 Z W 0 + P E l 0 Z W 1 M b 2 N h d G l v b j 4 8 S X R l b V R 5 c G U + R m 9 y b X V s Y T w v S X R l b V R 5 c G U + P E l 0 Z W 1 Q Y X R o P l N l Y 3 R p b 2 4 x L 1 N h b C U y M E J 5 J T I w U m 9 s Z S U y M F R 5 c G U l M j B k d X A v S W 5 z Z X J 0 Z W Q l M j B U Z X h 0 J T I w Q m V 0 d 2 V l b i U y M E R l b G l t a X R l c n M y P C 9 J d G V t U G F 0 a D 4 8 L 0 l 0 Z W 1 M b 2 N h d G l v b j 4 8 U 3 R h Y m x l R W 5 0 c m l l c y A v P j w v S X R l b T 4 8 S X R l b T 4 8 S X R l b U x v Y 2 F 0 a W 9 u P j x J d G V t V H l w Z T 5 G b 3 J t d W x h P C 9 J d G V t V H l w Z T 4 8 S X R l b V B h d G g + U 2 V j d G l v b j E v U 2 F s J T I w Q n k l M j B S b 2 x l J T I w V H l w Z S U y M G R 1 c C 9 G a W x 0 Z X J l Z C U y M F J v d 3 M x P C 9 J d G V t U G F 0 a D 4 8 L 0 l 0 Z W 1 M b 2 N h d G l v b j 4 8 U 3 R h Y m x l R W 5 0 c m l l c y A v P j w v S X R l b T 4 8 S X R l b T 4 8 S X R l b U x v Y 2 F 0 a W 9 u P j x J d G V t V H l w Z T 5 G b 3 J t d W x h P C 9 J d G V t V H l w Z T 4 8 S X R l b V B h d G g + U 2 V j d G l v b j E v U 2 F s J T I w Q n k l M j B S b 2 x l J T I w V H l w Z S U y M G R 1 c C 9 G a W x 0 Z X J l Z C U y M F J v d 3 M y P C 9 J d G V t U G F 0 a D 4 8 L 0 l 0 Z W 1 M b 2 N h d G l v b j 4 8 U 3 R h Y m x l R W 5 0 c m l l c y A v P j w v S X R l b T 4 8 S X R l b T 4 8 S X R l b U x v Y 2 F 0 a W 9 u P j x J d G V t V H l w Z T 5 G b 3 J t d W x h P C 9 J d G V t V H l w Z T 4 8 S X R l b V B h d G g + U 2 V j d G l v b j E v U 2 F s J T I w Q n k l M j B S b 2 x l J T I w V H l w Z S U y M G R 1 c C 9 T c G x p d C U y M E N v b H V t b i U y M G J 5 J T I w R G V s a W 1 p d G V y M T w v S X R l b V B h d G g + P C 9 J d G V t T G 9 j Y X R p b 2 4 + P F N 0 Y W J s Z U V u d H J p Z X M g L z 4 8 L 0 l 0 Z W 0 + P E l 0 Z W 0 + P E l 0 Z W 1 M b 2 N h d G l v b j 4 8 S X R l b V R 5 c G U + R m 9 y b X V s Y T w v S X R l b V R 5 c G U + P E l 0 Z W 1 Q Y X R o P l N l Y 3 R p b 2 4 x L 1 N h b C U y M E J 5 J T I w U m 9 s Z S U y M F R 5 c G U l M j B k d X A v Q 2 h h b m d l Z C U y M F R 5 c G U z P C 9 J d G V t U G F 0 a D 4 8 L 0 l 0 Z W 1 M b 2 N h d G l v b j 4 8 U 3 R h Y m x l R W 5 0 c m l l c y A v P j w v S X R l b T 4 8 S X R l b T 4 8 S X R l b U x v Y 2 F 0 a W 9 u P j x J d G V t V H l w Z T 5 G b 3 J t d W x h P C 9 J d G V t V H l w Z T 4 8 S X R l b V B h d G g + U 2 V j d G l v b j E v U 2 F s J T I w Q n k l M j B S b 2 x l J T I w U 2 l 6 Z S U y M H J l Z j w v S X R l b V B h d G g + P C 9 J d G V t T G 9 j Y X R p b 2 4 + P F N 0 Y W J s Z U V u d H J p Z X M + P E V u d H J 5 I F R 5 c G U 9 I k J 1 Z m Z l c k 5 l e H R S Z W Z y Z X N o I i B W Y W x 1 Z T 0 i b D E i I C 8 + P E V u d H J 5 I F R 5 c G U 9 I l J l c 3 V s d F R 5 c G U i I F Z h b H V l P S J z V G F i b G U i I C 8 + P E V u d H J 5 I F R 5 c G U 9 I k 5 h b W V V c G R h d G V k Q W Z 0 Z X J G a W x s I i B W Y W x 1 Z T 0 i b D A i I C 8 + P E V u d H J 5 I F R 5 c G U 9 I k Z p b G x F b m F i b G V k I i B W Y W x 1 Z T 0 i b D E i I C 8 + P E V u d H J 5 I F R 5 c G U 9 I k Z p b G x P Y m p l Y 3 R U e X B l I i B W Y W x 1 Z T 0 i c 1 R h Y m x l I i A v P j x F b n R y e S B U e X B l P S J G a W x s V G 9 E Y X R h T W 9 k Z W x F b m F i b G V k I i B W Y W x 1 Z T 0 i b D A i I C 8 + P E V u d H J 5 I F R 5 c G U 9 I k Z p b G x U Y X J n Z X Q i I F Z h b H V l P S J z U 2 F s X 0 J 5 X 1 J v b G V f U 2 l 6 Z V 9 y Z W Y 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Z p b G x T d G F 0 d X M i I F Z h b H V l P S J z Q 2 9 t c G x l d G U i I C 8 + P E V u d H J 5 I F R 5 c G U 9 I k Z p b G x D b 2 x 1 b W 5 O Y W 1 l c y I g V m F s d W U 9 I n N b J n F 1 b 3 Q 7 U 2 l 6 Z S Z x d W 9 0 O y w m c X V v d D t D b 3 V u d C Z x d W 9 0 O y w m c X V v d D t B d m c g T W l u I F N h b C Z x d W 9 0 O y w m c X V v d D t B d m c g T W F 4 I F N h b C Z x d W 9 0 O 1 0 i I C 8 + P E V u d H J 5 I F R 5 c G U 9 I k Z p b G x D b 2 x 1 b W 5 U e X B l c y I g V m F s d W U 9 I n N B Q U 1 G Q l E 9 P S I g L z 4 8 R W 5 0 c n k g V H l w Z T 0 i R m l s b E x h c 3 R V c G R h d G V k I i B W Y W x 1 Z T 0 i Z D I w M j U t M D M t M T R U M T M 6 N T M 6 N T Y u M z Q w O D c 4 O V o i I C 8 + P E V u d H J 5 I F R 5 c G U 9 I k Z p b G x F c n J v c k N v d W 5 0 I i B W Y W x 1 Z T 0 i b D A i I C 8 + P E V u d H J 5 I F R 5 c G U 9 I k Z p b G x F c n J v c k N v Z G U i I F Z h b H V l P S J z V W 5 r b m 9 3 b i I g L z 4 8 R W 5 0 c n k g V H l w Z T 0 i R m l s b E N v d W 5 0 I i B W Y W x 1 Z T 0 i b D Y i I C 8 + P E V u d H J 5 I F R 5 c G U 9 I k F k Z G V k V G 9 E Y X R h T W 9 k Z W w i I F Z h b H V l P S J s M C I g L z 4 8 R W 5 0 c n k g V H l w Z T 0 i T m F 2 a W d h d G l v b l N 0 Z X B O Y W 1 l I i B W Y W x 1 Z T 0 i c 0 5 h d m l n Y X R p b 2 4 i I C 8 + P E V u d H J 5 I F R 5 c G U 9 I l F 1 Z X J 5 S U Q i I F Z h b H V l P S J z N m E 4 M 2 Q 3 M 2 M t N z k 4 Y S 0 0 Z j Y z L W I 3 N T U t O T U 4 M m J m O W Y z Z m R h I i A v P j x F b n R y e S B U e X B l P S J S Z W x h d G l v b n N o a X B J b m Z v Q 2 9 u d G F p b m V y I i B W Y W x 1 Z T 0 i c 3 s m c X V v d D t j b 2 x 1 b W 5 D b 3 V u d C Z x d W 9 0 O z o 0 L C Z x d W 9 0 O 2 t l e U N v b H V t b k 5 h b W V z J n F 1 b 3 Q 7 O l s m c X V v d D t T a X p l J n F 1 b 3 Q 7 X S w m c X V v d D t x d W V y e V J l b G F 0 a W 9 u c 2 h p c H M m c X V v d D s 6 W 1 0 s J n F 1 b 3 Q 7 Y 2 9 s d W 1 u S W R l b n R p d G l l c y Z x d W 9 0 O z p b J n F 1 b 3 Q 7 U 2 V j d G l v b j E v U 2 F s I E J 5 I F J v b G U g U 2 l 6 Z S B y Z W Y v R 3 J v d X B l Z C B S b 3 d z L n t T a X p l L D B 9 J n F 1 b 3 Q 7 L C Z x d W 9 0 O 1 N l Y 3 R p b 2 4 x L 1 N h b C B C e S B S b 2 x l I F N p e m U g c m V m L 0 d y b 3 V w Z W Q g U m 9 3 c y 5 7 Q 2 9 1 b n Q s M X 0 m c X V v d D s s J n F 1 b 3 Q 7 U 2 V j d G l v b j E v U 2 F s I E J 5 I F J v b G U g U 2 l 6 Z S B y Z W Y v R 3 J v d X B l Z C B S b 3 d z L n t B d m c g T W l u I F N h b C w y f S Z x d W 9 0 O y w m c X V v d D t T Z W N 0 a W 9 u M S 9 T Y W w g Q n k g U m 9 s Z S B T a X p l I H J l Z i 9 H c m 9 1 c G V k I F J v d 3 M u e 0 F 2 Z y B N Y X g g U 2 F s L D N 9 J n F 1 b 3 Q 7 X S w m c X V v d D t D b 2 x 1 b W 5 D b 3 V u d C Z x d W 9 0 O z o 0 L C Z x d W 9 0 O 0 t l e U N v b H V t b k 5 h b W V z J n F 1 b 3 Q 7 O l s m c X V v d D t T a X p l J n F 1 b 3 Q 7 X S w m c X V v d D t D b 2 x 1 b W 5 J Z G V u d G l 0 a W V z J n F 1 b 3 Q 7 O l s m c X V v d D t T Z W N 0 a W 9 u M S 9 T Y W w g Q n k g U m 9 s Z S B T a X p l I H J l Z i 9 H c m 9 1 c G V k I F J v d 3 M u e 1 N p e m U s M H 0 m c X V v d D s s J n F 1 b 3 Q 7 U 2 V j d G l v b j E v U 2 F s I E J 5 I F J v b G U g U 2 l 6 Z S B y Z W Y v R 3 J v d X B l Z C B S b 3 d z L n t D b 3 V u d C w x f S Z x d W 9 0 O y w m c X V v d D t T Z W N 0 a W 9 u M S 9 T Y W w g Q n k g U m 9 s Z S B T a X p l I H J l Z i 9 H c m 9 1 c G V k I F J v d 3 M u e 0 F 2 Z y B N a W 4 g U 2 F s L D J 9 J n F 1 b 3 Q 7 L C Z x d W 9 0 O 1 N l Y 3 R p b 2 4 x L 1 N h b C B C e S B S b 2 x l I F N p e m U g c m V m L 0 d y b 3 V w Z W Q g U m 9 3 c y 5 7 Q X Z n I E 1 h e C B T Y W w s M 3 0 m c X V v d D t d L C Z x d W 9 0 O 1 J l b G F 0 a W 9 u c 2 h p c E l u Z m 8 m c X V v d D s 6 W 1 1 9 I i A v P j w v U 3 R h Y m x l R W 5 0 c m l l c z 4 8 L 0 l 0 Z W 0 + P E l 0 Z W 0 + P E l 0 Z W 1 M b 2 N h d G l v b j 4 8 S X R l b V R 5 c G U + R m 9 y b X V s Y T w v S X R l b V R 5 c G U + P E l 0 Z W 1 Q Y X R o P l N l Y 3 R p b 2 4 x L 1 N h b C U y M E J 5 J T I w U m 9 s Z S U y M F N p e m U l M j B y Z W Y v U 2 9 1 c m N l P C 9 J d G V t U G F 0 a D 4 8 L 0 l 0 Z W 1 M b 2 N h d G l v b j 4 8 U 3 R h Y m x l R W 5 0 c m l l c y A v P j w v S X R l b T 4 8 S X R l b T 4 8 S X R l b U x v Y 2 F 0 a W 9 u P j x J d G V t V H l w Z T 5 G b 3 J t d W x h P C 9 J d G V t V H l w Z T 4 8 S X R l b V B h d G g + U 2 V j d G l v b j E v U 2 F s J T I w Q n k l M j B S b 2 x l J T I w U 2 l 6 Z S U y M H J l Z i 9 S Z W 1 v d m V k J T I w T 3 R o Z X I l M j B D b 2 x 1 b W 5 z P C 9 J d G V t U G F 0 a D 4 8 L 0 l 0 Z W 1 M b 2 N h d G l v b j 4 8 U 3 R h Y m x l R W 5 0 c m l l c y A v P j w v S X R l b T 4 8 S X R l b T 4 8 S X R l b U x v Y 2 F 0 a W 9 u P j x J d G V t V H l w Z T 5 G b 3 J t d W x h P C 9 J d G V t V H l w Z T 4 8 S X R l b V B h d G g + U 2 V j d G l v b j E v U 2 F s J T I w Q n k l M j B S b 2 x l J T I w U 2 l 6 Z S U y M H J l Z i 9 D a G F u Z 2 V k J T I w V H l w Z T w v S X R l b V B h d G g + P C 9 J d G V t T G 9 j Y X R p b 2 4 + P F N 0 Y W J s Z U V u d H J p Z X M g L z 4 8 L 0 l 0 Z W 0 + P E l 0 Z W 0 + P E l 0 Z W 1 M b 2 N h d G l v b j 4 8 S X R l b V R 5 c G U + R m 9 y b X V s Y T w v S X R l b V R 5 c G U + P E l 0 Z W 1 Q Y X R o P l N l Y 3 R p b 2 4 x L 1 N h b C U y M E J 5 J T I w U m 9 s Z S U y M F N p e m U l M j B y Z W Y v T X V s d G l w b G l l Z C U y M E N v b H V t b j w v S X R l b V B h d G g + P C 9 J d G V t T G 9 j Y X R p b 2 4 + P F N 0 Y W J s Z U V u d H J p Z X M g L z 4 8 L 0 l 0 Z W 0 + P E l 0 Z W 0 + P E l 0 Z W 1 M b 2 N h d G l v b j 4 8 S X R l b V R 5 c G U + R m 9 y b X V s Y T w v S X R l b V R 5 c G U + P E l 0 Z W 1 Q Y X R o P l N l Y 3 R p b 2 4 x L 1 N h b C U y M E J 5 J T I w U m 9 s Z S U y M F N p e m U l M j B y Z W Y v T X V s d G l w b G l l Z C U y M E N v b H V t b j E 8 L 0 l 0 Z W 1 Q Y X R o P j w v S X R l b U x v Y 2 F 0 a W 9 u P j x T d G F i b G V F b n R y a W V z I C 8 + P C 9 J d G V t P j x J d G V t P j x J d G V t T G 9 j Y X R p b 2 4 + P E l 0 Z W 1 U e X B l P k Z v c m 1 1 b G E 8 L 0 l 0 Z W 1 U e X B l P j x J d G V t U G F 0 a D 5 T Z W N 0 a W 9 u M S 9 z d G F 0 Z X M 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c 3 R h d G V z I i A v P j x F b n R y e S B U e X B l P S J G a W x s Z W R D b 2 1 w b G V 0 Z V J l c 3 V s d F R v V 2 9 y a 3 N o Z W V 0 I i B W Y W x 1 Z T 0 i b D E i I C 8 + P E V u d H J 5 I F R 5 c G U 9 I l J l Y 2 9 2 Z X J 5 V G F y Z 2 V 0 U 2 h l Z X Q i I F Z h b H V l P S J z U 2 h l Z X Q 1 I i A v P j x F b n R y e S B U e X B l P S J S Z W N v d m V y e V R h c m d l d E N v b H V t b i I g V m F s d W U 9 I m w x I i A v P j x F b n R y e S B U e X B l P S J S Z W N v d m V y e V R h c m d l d F J v d y I g V m F s d W U 9 I m w x I i A v P j x F b n R y e S B U e X B l P S J G a W x s Q 2 9 1 b n Q i I F Z h b H V l P S J s N T E i I C 8 + P E V u d H J 5 I F R 5 c G U 9 I k Z p b G x F c n J v c k N v Z G U i I F Z h b H V l P S J z V W 5 r b m 9 3 b i I g L z 4 8 R W 5 0 c n k g V H l w Z T 0 i R m l s b E V y c m 9 y Q 2 9 1 b n Q i I F Z h b H V l P S J s M C I g L z 4 8 R W 5 0 c n k g V H l w Z T 0 i R m l s b E x h c 3 R V c G R h d G V k I i B W Y W x 1 Z T 0 i Z D I w M j U t M D M t M T R U M T M 6 N T Q 6 N T I u M T Q 0 N j Q z M F o i I C 8 + P E V u d H J 5 I F R 5 c G U 9 I k Z p b G x D b 2 x 1 b W 5 U e X B l c y I g V m F s d W U 9 I n N C Z 1 k 9 I i A v P j x F b n R y e S B U e X B l P S J G a W x s Q 2 9 s d W 1 u T m F t Z X M i I F Z h b H V l P S J z W y Z x d W 9 0 O 0 Z 1 b G w g T m F t Z S Z x d W 9 0 O y w m c X V v d D s y L W x l d H R l c i B V U 1 B T 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3 R h d G V z L 0 N o Y W 5 n Z W Q g V H l w Z S 5 7 Q 2 9 s d W 1 u M S w w f S Z x d W 9 0 O y w m c X V v d D t T Z W N 0 a W 9 u M S 9 z d G F 0 Z X M v Q 2 h h b m d l Z C B U e X B l L n t D b 2 x 1 b W 4 y L D F 9 J n F 1 b 3 Q 7 X S w m c X V v d D t D b 2 x 1 b W 5 D b 3 V u d C Z x d W 9 0 O z o y L C Z x d W 9 0 O 0 t l e U N v b H V t b k 5 h b W V z J n F 1 b 3 Q 7 O l t d L C Z x d W 9 0 O 0 N v b H V t b k l k Z W 5 0 a X R p Z X M m c X V v d D s 6 W y Z x d W 9 0 O 1 N l Y 3 R p b 2 4 x L 3 N 0 Y X R l c y 9 D a G F u Z 2 V k I F R 5 c G U u e 0 N v b H V t b j E s M H 0 m c X V v d D s s J n F 1 b 3 Q 7 U 2 V j d G l v b j E v c 3 R h d G V z L 0 N o Y W 5 n Z W Q g V H l w Z S 5 7 Q 2 9 s d W 1 u M i w x f S Z x d W 9 0 O 1 0 s J n F 1 b 3 Q 7 U m V s Y X R p b 2 5 z a G l w S W 5 m b y Z x d W 9 0 O z p b X X 0 i I C 8 + P E V u d H J 5 I F R 5 c G U 9 I l F 1 Z X J 5 S U Q i I F Z h b H V l P S J z N T N m Z j E w O W E t M D c w M i 0 0 M T J h L T k 4 Y T M t Z G E x N j I w Z G Y 1 M 2 Y x I i A v P j x F b n R y e S B U e X B l P S J B Z G R l Z F R v R G F 0 Y U 1 v Z G V s I i B W Y W x 1 Z T 0 i b D A i I C 8 + P C 9 T d G F i b G V F b n R y a W V z P j w v S X R l b T 4 8 S X R l b T 4 8 S X R l b U x v Y 2 F 0 a W 9 u P j x J d G V t V H l w Z T 5 G b 3 J t d W x h P C 9 J d G V t V H l w Z T 4 8 S X R l b V B h d G g + U 2 V j d G l v b j E v c 3 R h d G V z L 1 N v d X J j Z T w v S X R l b V B h d G g + P C 9 J d G V t T G 9 j Y X R p b 2 4 + P F N 0 Y W J s Z U V u d H J p Z X M g L z 4 8 L 0 l 0 Z W 0 + P E l 0 Z W 0 + P E l 0 Z W 1 M b 2 N h d G l v b j 4 8 S X R l b V R 5 c G U + R m 9 y b X V s Y T w v S X R l b V R 5 c G U + P E l 0 Z W 1 Q Y X R o P l N l Y 3 R p b 2 4 x L 3 N 0 Y X R l c y 9 z d G F 0 Z X N f U 2 h l Z X Q 8 L 0 l 0 Z W 1 Q Y X R o P j w v S X R l b U x v Y 2 F 0 a W 9 u P j x T d G F i b G V F b n R y a W V z I C 8 + P C 9 J d G V t P j x J d G V t P j x J d G V t T G 9 j Y X R p b 2 4 + P E l 0 Z W 1 U e X B l P k Z v c m 1 1 b G E 8 L 0 l 0 Z W 1 U e X B l P j x J d G V t U G F 0 a D 5 T Z W N 0 a W 9 u M S 9 z d G F 0 Z X M v Q 2 h h b m d l Z C U y M F R 5 c G U 8 L 0 l 0 Z W 1 Q Y X R o P j w v S X R l b U x v Y 2 F 0 a W 9 u P j x T d G F i b G V F b n R y a W V z I C 8 + P C 9 J d G V t P j x J d G V t P j x J d G V t T G 9 j Y X R p b 2 4 + P E l 0 Z W 1 U e X B l P k Z v c m 1 1 b G E 8 L 0 l 0 Z W 1 U e X B l P j x J d G V t U G F 0 a D 5 T Z W N 0 a W 9 u M S 9 z d G F 0 Z X M v U m V u Y W 1 l Z C U y M E N v b H V t b n M 8 L 0 l 0 Z W 1 Q Y X R o P j w v S X R l b U x v Y 2 F 0 a W 9 u P j x T d G F i b G V F b n R y a W V z I C 8 + P C 9 J d G V t P j x J d G V t P j x J d G V t T G 9 j Y X R p b 2 4 + P E l 0 Z W 1 U e X B l P k Z v c m 1 1 b G E 8 L 0 l 0 Z W 1 U e X B l P j x J d G V t U G F 0 a D 5 T Z W N 0 a W 9 u M S 9 z d G F 0 Z X M v U m V t b 3 Z l Z C U y M F R v c C U y M F J v d 3 M 8 L 0 l 0 Z W 1 Q Y X R o P j w v S X R l b U x v Y 2 F 0 a W 9 u P j x T d G F i b G V F b n R y a W V z I C 8 + P C 9 J d G V t P j x J d G V t P j x J d G V t T G 9 j Y X R p b 2 4 + P E l 0 Z W 1 U e X B l P k Z v c m 1 1 b G E 8 L 0 l 0 Z W 1 U e X B l P j x J d G V t U G F 0 a D 5 T Z W N 0 a W 9 u M S 9 V b m N s Z W F u Z W R f R F N f a m 9 i c y U y M C g y K S 9 U c m l t b W V k J T I w V G V 4 d D E 8 L 0 l 0 Z W 1 Q Y X R o P j w v S X R l b U x v Y 2 F 0 a W 9 u P j x T d G F i b G V F b n R y a W V z I C 8 + P C 9 J d G V t P j x J d G V t P j x J d G V t T G 9 j Y X R p b 2 4 + P E l 0 Z W 1 U e X B l P k Z v c m 1 1 b G E 8 L 0 l 0 Z W 1 U e X B l P j x J d G V t U G F 0 a D 5 T Z W N 0 a W 9 u M S 9 V b m N s Z W F u Z W R f R F N f a m 9 i c y U y M C g y K S 9 N Z X J n Z W Q l M j B R d W V y a W V z P C 9 J d G V t U G F 0 a D 4 8 L 0 l 0 Z W 1 M b 2 N h d G l v b j 4 8 U 3 R h Y m x l R W 5 0 c m l l c y A v P j w v S X R l b T 4 8 S X R l b T 4 8 S X R l b U x v Y 2 F 0 a W 9 u P j x J d G V t V H l w Z T 5 G b 3 J t d W x h P C 9 J d G V t V H l w Z T 4 8 S X R l b V B h d G g + U 2 V j d G l v b j E v V W 5 j b G V h b m V k X 0 R T X 2 p v Y n M l M j A o M i k v R X h w Y W 5 k Z W Q l M j B z d G F 0 Z X M 8 L 0 l 0 Z W 1 Q Y X R o P j w v S X R l b U x v Y 2 F 0 a W 9 u P j x T d G F i b G V F b n R y a W V z I C 8 + P C 9 J d G V t P j x J d G V t P j x J d G V t T G 9 j Y X R p b 2 4 + P E l 0 Z W 1 U e X B l P k Z v c m 1 1 b G E 8 L 0 l 0 Z W 1 U e X B l P j x J d G V t U G F 0 a D 5 T Z W N 0 a W 9 u M S 9 V b m N s Z W F u Z W R f R F N f a m 9 i c y U y M C g y K S 9 G a W x 0 Z X J l Z C U y M F J v d 3 M z P C 9 J d G V t U G F 0 a D 4 8 L 0 l 0 Z W 1 M b 2 N h d G l v b j 4 8 U 3 R h Y m x l R W 5 0 c m l l c y A v P j w v S X R l b T 4 8 S X R l b T 4 8 S X R l b U x v Y 2 F 0 a W 9 u P j x J d G V t V H l w Z T 5 G b 3 J t d W x h P C 9 J d G V t V H l w Z T 4 8 S X R l b V B h d G g + U 2 V j d G l v b j E v U 2 F s J T I w Q n k l M j B T d G F 0 Z S U y M H J l Z j w v S X R l b V B h d G g + P C 9 J d G V t T G 9 j Y X R p b 2 4 + P F N 0 Y W J s Z U V u d H J p Z X M + P E V u d H J 5 I F R 5 c G U 9 I k 5 h d m l n Y X R p b 2 5 T d G V w T m F t Z S I g V m F s d W U 9 I n N O Y X Z p Z 2 F 0 a W 9 u I i A v P j x F b n R y e S B U e X B l P S J O Y W 1 l V X B k Y X R l Z E F m d G V y R m l s b C I g V m F s d W U 9 I m w w I i A v P j x F b n R y e S B U e X B l P S J S Z X N 1 b H R U e X B l I i B W Y W x 1 Z T 0 i c 1 R h Y m x l I i A v P j x F b n R y e S B U e X B l P S J G a W x s R W 5 h Y m x l Z C I g V m F s d W U 9 I m w x I i A v P j x F b n R y e S B U e X B l P S J G a W x s T 2 J q Z W N 0 V H l w Z S I g V m F s d W U 9 I n N U Y W J s Z S I g L z 4 8 R W 5 0 c n k g V H l w Z T 0 i R m l s b F R v R G F 0 Y U 1 v Z G V s R W 5 h Y m x l Z C I g V m F s d W U 9 I m w w I i A v P j x F b n R y e S B U e X B l P S J G a W x s V G F y Z 2 V 0 I i B W Y W x 1 Z T 0 i c 1 N h b F 9 C e V 9 T d G F 0 Z V 9 y Z W Y i I C 8 + P E V u d H J 5 I F R 5 c G U 9 I k Z p b G x l Z E N v b X B s Z X R l U m V z d W x 0 V G 9 X b 3 J r c 2 h l Z X Q i I F Z h b H V l P S J s M S I g L z 4 8 R W 5 0 c n k g V H l w Z T 0 i U m V j b 3 Z l c n l U Y X J n Z X R T a G V l d C I g V m F s d W U 9 I n N T a G V l d D Y i I C 8 + P E V u d H J 5 I F R 5 c G U 9 I l J l Y 2 9 2 Z X J 5 V G F y Z 2 V 0 Q 2 9 s d W 1 u I i B W Y W x 1 Z T 0 i b D E i I C 8 + P E V u d H J 5 I F R 5 c G U 9 I l J l Y 2 9 2 Z X J 5 V G F y Z 2 V 0 U m 9 3 I i B W Y W x 1 Z T 0 i b D E i I C 8 + P E V u d H J 5 I F R 5 c G U 9 I k Z p b G x D b 3 V u d C I g V m F s d W U 9 I m w y N S I g L z 4 8 R W 5 0 c n k g V H l w Z T 0 i R m l s b E V y c m 9 y Q 2 9 k Z S I g V m F s d W U 9 I n N V b m t u b 3 d u I i A v P j x F b n R y e S B U e X B l P S J G a W x s R X J y b 3 J D b 3 V u d C I g V m F s d W U 9 I m w w I i A v P j x F b n R y e S B U e X B l P S J G a W x s T G F z d F V w Z G F 0 Z W Q i I F Z h b H V l P S J k M j A y N S 0 w M y 0 x N F Q x N D o z N T o z N i 4 x N z Y w N T U 1 W i I g L z 4 8 R W 5 0 c n k g V H l w Z T 0 i R m l s b E N v b H V t b l R 5 c G V z I i B W Y W x 1 Z T 0 i c 0 J n T U Z C U T 0 9 I i A v P j x F b n R y e S B U e X B l P S J G a W x s Q 2 9 s d W 1 u T m F t Z X M i I F Z h b H V l P S J z W y Z x d W 9 0 O 3 N 0 Y X R l c y 5 G d W x s I E 5 h b W U m c X V v d D s s J n F 1 b 3 Q 7 Q 2 9 1 b n Q m c X V v d D s s J n F 1 b 3 Q 7 Q X Z n I E 1 p b i B T Y W w m c X V v d D s s J n F 1 b 3 Q 7 Q X Z n I E 1 h e C B T Y W w m c X V v d D t d I i A v P j x F b n R y e S B U e X B l P S J G a W x s U 3 R h d H V z I i B W Y W x 1 Z T 0 i c 0 N v b X B s Z X R l I i A v P j x F b n R y e S B U e X B l P S J S Z W x h d G l v b n N o a X B J b m Z v Q 2 9 u d G F p b m V y I i B W Y W x 1 Z T 0 i c 3 s m c X V v d D t j b 2 x 1 b W 5 D b 3 V u d C Z x d W 9 0 O z o 0 L C Z x d W 9 0 O 2 t l e U N v b H V t b k 5 h b W V z J n F 1 b 3 Q 7 O l s m c X V v d D t z d G F 0 Z X M u R n V s b C B O Y W 1 l J n F 1 b 3 Q 7 X S w m c X V v d D t x d W V y e V J l b G F 0 a W 9 u c 2 h p c H M m c X V v d D s 6 W 1 0 s J n F 1 b 3 Q 7 Y 2 9 s d W 1 u S W R l b n R p d G l l c y Z x d W 9 0 O z p b J n F 1 b 3 Q 7 U 2 V j d G l v b j E v U 2 F s I E J 5 I F N 0 Y X R l I H J l Z i 9 H c m 9 1 c G V k I F J v d 3 M u e 3 N 0 Y X R l c y 5 G d W x s I E 5 h b W U s M H 0 m c X V v d D s s J n F 1 b 3 Q 7 U 2 V j d G l v b j E v U 2 F s I E J 5 I F N 0 Y X R l I H J l Z i 9 H c m 9 1 c G V k I F J v d 3 M u e 0 N v d W 5 0 L D F 9 J n F 1 b 3 Q 7 L C Z x d W 9 0 O 1 N l Y 3 R p b 2 4 x L 1 N h b C B C e S B T d G F 0 Z S B y Z W Y v R 3 J v d X B l Z C B S b 3 d z L n t B d m c g T W l u I F N h b C w y f S Z x d W 9 0 O y w m c X V v d D t T Z W N 0 a W 9 u M S 9 T Y W w g Q n k g U 3 R h d G U g c m V m L 0 d y b 3 V w Z W Q g U m 9 3 c y 5 7 Q X Z n I E 1 h e C B T Y W w s M 3 0 m c X V v d D t d L C Z x d W 9 0 O 0 N v b H V t b k N v d W 5 0 J n F 1 b 3 Q 7 O j Q s J n F 1 b 3 Q 7 S 2 V 5 Q 2 9 s d W 1 u T m F t Z X M m c X V v d D s 6 W y Z x d W 9 0 O 3 N 0 Y X R l c y 5 G d W x s I E 5 h b W U m c X V v d D t d L C Z x d W 9 0 O 0 N v b H V t b k l k Z W 5 0 a X R p Z X M m c X V v d D s 6 W y Z x d W 9 0 O 1 N l Y 3 R p b 2 4 x L 1 N h b C B C e S B T d G F 0 Z S B y Z W Y v R 3 J v d X B l Z C B S b 3 d z L n t z d G F 0 Z X M u R n V s b C B O Y W 1 l L D B 9 J n F 1 b 3 Q 7 L C Z x d W 9 0 O 1 N l Y 3 R p b 2 4 x L 1 N h b C B C e S B T d G F 0 Z S B y Z W Y v R 3 J v d X B l Z C B S b 3 d z L n t D b 3 V u d C w x f S Z x d W 9 0 O y w m c X V v d D t T Z W N 0 a W 9 u M S 9 T Y W w g Q n k g U 3 R h d G U g c m V m L 0 d y b 3 V w Z W Q g U m 9 3 c y 5 7 Q X Z n I E 1 p b i B T Y W w s M n 0 m c X V v d D s s J n F 1 b 3 Q 7 U 2 V j d G l v b j E v U 2 F s I E J 5 I F N 0 Y X R l I H J l Z i 9 H c m 9 1 c G V k I F J v d 3 M u e 0 F 2 Z y B N Y X g g U 2 F s L D N 9 J n F 1 b 3 Q 7 X S w m c X V v d D t S Z W x h d G l v b n N o a X B J b m Z v J n F 1 b 3 Q 7 O l t d f S I g L z 4 8 R W 5 0 c n k g V H l w Z T 0 i Q n V m Z m V y T m V 4 d F J l Z n J l c 2 g i I F Z h b H V l P S J s M S I g L z 4 8 R W 5 0 c n k g V H l w Z T 0 i U X V l c n l J R C I g V m F s d W U 9 I n M z Z D Z k Z W E 4 Z i 0 x N z c 4 L T R j Y j Q t O D B h M i 0 x O D E 5 N G M 5 O T E x N z Q i I C 8 + P E V u d H J 5 I F R 5 c G U 9 I k F k Z G V k V G 9 E Y X R h T W 9 k Z W w i I F Z h b H V l P S J s M C I g L z 4 8 L 1 N 0 Y W J s Z U V u d H J p Z X M + P C 9 J d G V t P j x J d G V t P j x J d G V t T G 9 j Y X R p b 2 4 + P E l 0 Z W 1 U e X B l P k Z v c m 1 1 b G E 8 L 0 l 0 Z W 1 U e X B l P j x J d G V t U G F 0 a D 5 T Z W N 0 a W 9 u M S 9 T Y W w l M j B C e S U y M F N 0 Y X R l J T I w c m V m L 1 N v d X J j Z T w v S X R l b V B h d G g + P C 9 J d G V t T G 9 j Y X R p b 2 4 + P F N 0 Y W J s Z U V u d H J p Z X M g L z 4 8 L 0 l 0 Z W 0 + P E l 0 Z W 0 + P E l 0 Z W 1 M b 2 N h d G l v b j 4 8 S X R l b V R 5 c G U + R m 9 y b X V s Y T w v S X R l b V R 5 c G U + P E l 0 Z W 1 Q Y X R o P l N l Y 3 R p b 2 4 x L 1 N h b C U y M E J 5 J T I w U 3 R h d G U l M j B y Z W Y v U m V t b 3 Z l Z C U y M E 9 0 a G V y J T I w Q 2 9 s d W 1 u c z w v S X R l b V B h d G g + P C 9 J d G V t T G 9 j Y X R p b 2 4 + P F N 0 Y W J s Z U V u d H J p Z X M g L z 4 8 L 0 l 0 Z W 0 + P E l 0 Z W 0 + P E l 0 Z W 1 M b 2 N h d G l v b j 4 8 S X R l b V R 5 c G U + R m 9 y b X V s Y T w v S X R l b V R 5 c G U + P E l 0 Z W 1 Q Y X R o P l N l Y 3 R p b 2 4 x L 1 N h b C U y M E J 5 J T I w U 3 R h d G U l M j B y Z W Y v Q 2 h h b m d l Z C U y M F R 5 c G U 8 L 0 l 0 Z W 1 Q Y X R o P j w v S X R l b U x v Y 2 F 0 a W 9 u P j x T d G F i b G V F b n R y a W V z I C 8 + P C 9 J d G V t P j x J d G V t P j x J d G V t T G 9 j Y X R p b 2 4 + P E l 0 Z W 1 U e X B l P k Z v c m 1 1 b G E 8 L 0 l 0 Z W 1 U e X B l P j x J d G V t U G F 0 a D 5 T Z W N 0 a W 9 u M S 9 V b m N s Z W F u Z W R f R F N f a m 9 i c y U y M C g y K S 9 V b m N s Z W F u Z W R f R F N f a m 9 i c 1 9 T a G V l d D w v S X R l b V B h d G g + P C 9 J d G V t T G 9 j Y X R p b 2 4 + P F N 0 Y W J s Z U V u d H J p Z X M g L z 4 8 L 0 l 0 Z W 0 + P E l 0 Z W 0 + P E l 0 Z W 1 M b 2 N h d G l v b j 4 8 S X R l b V R 5 c G U + R m 9 y b X V s Y T w v S X R l b V R 5 c G U + P E l 0 Z W 1 Q Y X R o P l N l Y 3 R p b 2 4 x L 1 V u Y 2 x l Y W 5 l Z F 9 E U 1 9 q b 2 J z J T I w K D I p L 1 B y b 2 1 v d G V k J T I w S G V h Z G V y c z w v S X R l b V B h d G g + P C 9 J d G V t T G 9 j Y X R p b 2 4 + P F N 0 Y W J s Z U V u d H J p Z X M g L z 4 8 L 0 l 0 Z W 0 + P E l 0 Z W 0 + P E l 0 Z W 1 M b 2 N h d G l v b j 4 8 S X R l b V R 5 c G U + R m 9 y b X V s Y T w v S X R l b V R 5 c G U + P E l 0 Z W 1 Q Y X R o P l N l Y 3 R p b 2 4 x L 1 V u Y 2 x l Y W 5 l Z F 9 E U 1 9 q b 2 J z J T I w K D I p L 0 N o Y W 5 n Z W Q l M j B U e X B l N D w v S X R l b V B h d G g + P C 9 J d G V t T G 9 j Y X R p b 2 4 + P F N 0 Y W J s Z U V u d H J p Z X M g L z 4 8 L 0 l 0 Z W 0 + P E l 0 Z W 0 + P E l 0 Z W 1 M b 2 N h d G l v b j 4 8 S X R l b V R 5 c G U + R m 9 y b X V s Y T w v S X R l b V R 5 c G U + P E l 0 Z W 1 Q Y X R o P l N l Y 3 R p b 2 4 x L 1 N h b C U y M E J 5 J T I w U m 9 s Z S U y M F R 5 c G U l M j B k d X A v V W 5 j b G V h b m V k X 0 R T X 2 p v Y n N f U 2 h l Z X Q 8 L 0 l 0 Z W 1 Q Y X R o P j w v S X R l b U x v Y 2 F 0 a W 9 u P j x T d G F i b G V F b n R y a W V z I C 8 + P C 9 J d G V t P j x J d G V t P j x J d G V t T G 9 j Y X R p b 2 4 + P E l 0 Z W 1 U e X B l P k Z v c m 1 1 b G E 8 L 0 l 0 Z W 1 U e X B l P j x J d G V t U G F 0 a D 5 T Z W N 0 a W 9 u M S 9 T Y W w l M j B C e S U y M F J v b G U l M j B U e X B l J T I w Z H V w L 1 B y b 2 1 v d G V k J T I w S G V h Z G V y c z w v S X R l b V B h d G g + P C 9 J d G V t T G 9 j Y X R p b 2 4 + P F N 0 Y W J s Z U V u d H J p Z X M g L z 4 8 L 0 l 0 Z W 0 + P E l 0 Z W 0 + P E l 0 Z W 1 M b 2 N h d G l v b j 4 8 S X R l b V R 5 c G U + R m 9 y b X V s Y T w v S X R l b V R 5 c G U + P E l 0 Z W 1 Q Y X R o P l N l Y 3 R p b 2 4 x L 1 N h b C U y M E J 5 J T I w U m 9 s Z S U y M F R 5 c G U l M j B k d X A v Q 2 h h b m d l Z C U y M F R 5 c G U 1 P C 9 J d G V t U G F 0 a D 4 8 L 0 l 0 Z W 1 M b 2 N h d G l v b j 4 8 U 3 R h Y m x l R W 5 0 c m l l c y A v P j w v S X R l b T 4 8 S X R l b T 4 8 S X R l b U x v Y 2 F 0 a W 9 u P j x J d G V t V H l w Z T 5 G b 3 J t d W x h P C 9 J d G V t V H l w Z T 4 8 S X R l b V B h d G g + U 2 V j d G l v b j E v U 2 F s J T I w Q n k l M j B S b 2 x l J T I w V H l w Z S U y M G R 1 c C 9 N d W x 0 a X B s a W V k J T I w Q 2 9 s d W 1 u P C 9 J d G V t U G F 0 a D 4 8 L 0 l 0 Z W 1 M b 2 N h d G l v b j 4 8 U 3 R h Y m x l R W 5 0 c m l l c y A v P j w v S X R l b T 4 8 S X R l b T 4 8 S X R l b U x v Y 2 F 0 a W 9 u P j x J d G V t V H l w Z T 5 G b 3 J t d W x h P C 9 J d G V t V H l w Z T 4 8 S X R l b V B h d G g + U 2 V j d G l v b j E v U 2 F s J T I w Q n k l M j B S b 2 x l J T I w V H l w Z S U y M G R 1 c C 9 N d W x 0 a X B s a W V k J T I w Q 2 9 s d W 1 u M T w v S X R l b V B h d G g + P C 9 J d G V t T G 9 j Y X R p b 2 4 + P F N 0 Y W J s Z U V u d H J p Z X M g L z 4 8 L 0 l 0 Z W 0 + P E l 0 Z W 0 + P E l 0 Z W 1 M b 2 N h d G l v b j 4 8 S X R l b V R 5 c G U + R m 9 y b X V s Y T w v S X R l b V R 5 c G U + P E l 0 Z W 1 Q Y X R o P l N l Y 3 R p b 2 4 x L 1 N h b C U y M E J 5 J T I w U m 9 s Z S U y M F R 5 c G U l M j B k d X A v R 3 J v d X B l Z C U y M F J v d 3 M 8 L 0 l 0 Z W 1 Q Y X R o P j w v S X R l b U x v Y 2 F 0 a W 9 u P j x T d G F i b G V F b n R y a W V z I C 8 + P C 9 J d G V t P j x J d G V t P j x J d G V t T G 9 j Y X R p b 2 4 + P E l 0 Z W 1 U e X B l P k Z v c m 1 1 b G E 8 L 0 l 0 Z W 1 U e X B l P j x J d G V t U G F 0 a D 5 T Z W N 0 a W 9 u M S 9 T Y W w l M j B C e S U y M F J v b G U l M j B T a X p l J T I w c m V m L 0 d y b 3 V w Z W Q l M j B S b 3 d z P C 9 J d G V t U G F 0 a D 4 8 L 0 l 0 Z W 1 M b 2 N h d G l v b j 4 8 U 3 R h Y m x l R W 5 0 c m l l c y A v P j w v S X R l b T 4 8 S X R l b T 4 8 S X R l b U x v Y 2 F 0 a W 9 u P j x J d G V t V H l w Z T 5 G b 3 J t d W x h P C 9 J d G V t V H l w Z T 4 8 S X R l b V B h d G g + U 2 V j d G l v b j E v c 3 R h d G V z L 0 t l c H Q l M j B S Y W 5 n Z S U y M G 9 m J T I w U m 9 3 c z w v S X R l b V B h d G g + P C 9 J d G V t T G 9 j Y X R p b 2 4 + P F N 0 Y W J s Z U V u d H J p Z X M g L z 4 8 L 0 l 0 Z W 0 + P E l 0 Z W 0 + P E l 0 Z W 1 M b 2 N h d G l v b j 4 8 S X R l b V R 5 c G U + R m 9 y b X V s Y T w v S X R l b V R 5 c G U + P E l 0 Z W 1 Q Y X R o P l N l Y 3 R p b 2 4 x L 1 N h b C U y M E J 5 J T I w U 3 R h d G U l M j B y Z W Y v U m V v c m R l c m V k J T I w Q 2 9 s d W 1 u c z w v S X R l b V B h d G g + P C 9 J d G V t T G 9 j Y X R p b 2 4 + P F N 0 Y W J s Z U V u d H J p Z X M g L z 4 8 L 0 l 0 Z W 0 + P E l 0 Z W 0 + P E l 0 Z W 1 M b 2 N h d G l v b j 4 8 S X R l b V R 5 c G U + R m 9 y b X V s Y T w v S X R l b V R 5 c G U + P E l 0 Z W 1 Q Y X R o P l N l Y 3 R p b 2 4 x L 1 N h b C U y M E J 5 J T I w U 3 R h d G U l M j B y Z W Y v T X V s d G l w b G l l Z C U y M E N v b H V t b j w v S X R l b V B h d G g + P C 9 J d G V t T G 9 j Y X R p b 2 4 + P F N 0 Y W J s Z U V u d H J p Z X M g L z 4 8 L 0 l 0 Z W 0 + P E l 0 Z W 0 + P E l 0 Z W 1 M b 2 N h d G l v b j 4 8 S X R l b V R 5 c G U + R m 9 y b X V s Y T w v S X R l b V R 5 c G U + P E l 0 Z W 1 Q Y X R o P l N l Y 3 R p b 2 4 x L 1 N h b C U y M E J 5 J T I w U 3 R h d G U l M j B y Z W Y v T X V s d G l w b G l l Z C U y M E N v b H V t b j E 8 L 0 l 0 Z W 1 Q Y X R o P j w v S X R l b U x v Y 2 F 0 a W 9 u P j x T d G F i b G V F b n R y a W V z I C 8 + P C 9 J d G V t P j x J d G V t P j x J d G V t T G 9 j Y X R p b 2 4 + P E l 0 Z W 1 U e X B l P k Z v c m 1 1 b G E 8 L 0 l 0 Z W 1 U e X B l P j x J d G V t U G F 0 a D 5 T Z W N 0 a W 9 u M S 9 T Y W w l M j B C e S U y M F N 0 Y X R l J T I w c m V m L 0 d y b 3 V w Z W Q l M j B S b 3 d z P C 9 J d G V t U G F 0 a D 4 8 L 0 l 0 Z W 1 M b 2 N h d G l v b j 4 8 U 3 R h Y m x l R W 5 0 c m l l c y A v P j w v S X R l b T 4 8 L 0 l 0 Z W 1 z P j w v T G 9 j Y W x Q Y W N r Y W d l T W V 0 Y W R h d G F G a W x l P h Y A A A B Q S w U G A A A A A A A A A A A A A A A A A A A A A A A A J g E A A A E A A A D Q j J 3 f A R X R E Y x 6 A M B P w p f r A Q A A A I p p N v P 8 c o B A i m + E n + d G G h c A A A A A A g A A A A A A E G Y A A A A B A A A g A A A A M 7 M O V 0 n X X 2 y A F E L B 0 g A v 3 o M F O U P b f 6 A q k C J + J 9 o J P w k A A A A A D o A A A A A C A A A g A A A A P f I B q f W F 7 W F K n A t j s 8 g E P X w 1 w Y V Z A 1 x 8 M m h H h 5 d t T z V Q A A A A j + i R 7 h 8 B m 5 7 U D t / t T 5 Z + 2 o r 5 V y E H F x R c O g S V o I q z X 6 7 1 G X a E x t P q L X G s t m k 5 y C a C w 9 6 J S A A S 1 d M c j 0 D a z 8 M + S X B L n F M v a a v Y F G O n J 7 b 5 + M R A A A A A Z J B e j k 2 V M I s d 9 A 7 S y w d g I P r 5 l J + l f W U e w p i p C K d E R H + X h B e b 2 2 J 1 H F c T / e x R O c T 0 2 + o x M o 5 2 8 Q p X 2 V O Y o i G 7 1 w = = < / D a t a M a s h u p > 
</file>

<file path=customXml/item2.xml>��< ? x m l   v e r s i o n = " 1 . 0 "   e n c o d i n g = " u t f - 1 6 " ? > < V i s u a l i z a t i o n   x m l n s : x s d = " h t t p : / / w w w . w 3 . o r g / 2 0 0 1 / X M L S c h e m a "   x m l n s : x s i = " h t t p : / / w w w . w 3 . o r g / 2 0 0 1 / X M L S c h e m a - i n s t a n c e "   x m l n s = " h t t p : / / m i c r o s o f t . d a t a . v i s u a l i z a t i o n . C l i e n t . E x c e l / 1 . 0 " > < T o u r s > < T o u r   N a m e = " T o u r   1 "   I d = " { 5 C 1 9 C 9 B B - E 0 5 7 - 4 1 A 1 - 8 D D 5 - 5 1 3 3 E 0 9 2 5 3 7 A } "   T o u r I d = " a 6 a d 1 6 e c - b d 0 2 - 4 1 a 6 - 9 8 a 8 - 3 6 d 3 9 a 1 e a c c e "   X m l V e r = " 6 "   M i n X m l V e r = " 3 " > < D e s c r i p t i o n > S o m e   d e s c r i p t i o n   f o r   t h e   t o u r   g o e s   h e r e < / D e s c r i p t i o n > < I m a g e > i V B O R w 0 K G g o A A A A N S U h E U g A A A N Q A A A B 1 C A Y A A A A 2 n s 9 T A A A A A X N S R 0 I A r s 4 c 6 Q A A A A R n Q U 1 B A A C x j w v 8 Y Q U A A A A J c E h Z c w A A A 8 M A A A P D A a 5 g W v c A A D f d S U R B V H h e 7 X 3 3 d 1 x H l t 7 t 3 M g 5 E o w A m J M k k q J E i q R G s 5 J 2 x z v j 9 c z + M H v m H N v r P f b + G f 5 H / O u e s 8 c + 9 p 6 1 R 2 F 2 F C g x U 8 y i G M Q M g M h E B j q 3 7 3 e r q v v 1 6 4 A G 0 A k k P v K i 6 t X r 8 L q q v r q 3 b i X H Z x e u x + k 1 w v F D B 6 j W F a R o N E K x W J x m Z m Y o F A q R z + e l m p p a + u a b b + n M m d P 6 1 U S x e J x G R 0 a p o 6 O d X k 1 N U Z z f 0 9 r a o u + u D P P z c / w 9 f l p Y m C e 3 y 0 X B Y J C a m l v I 6 X T y M w Q p F o 3 K 9 1 V X 1 + h 3 r B z z 8 / P k c j n 5 9 0 W p t r Z O p y Y R i 0 X 5 + 1 z 6 C k D x O l S U M T 0 9 T Y 2 N j R I f n H b R / T G P x O 3 A O + w V w + 2 M U 1 N V n O r 8 M X r + y k 0 + d 5 y C U Q c d 2 x z k 1 z q o y h u n + a C T B m d c N D K r n s H h U N 9 t Q u S F w + E k t 9 t F H o + L w l M 3 J P 1 1 g e O z i 6 8 H o X x c Q I f 3 7 K U a 5 x J X q p j I y + F h 6 u r s p D h X Y i A c D k v o d r s l j s K F A P c f P K T e H d u 5 k D N X s L U A 3 2 8 q F A C i + X w + f Z U / Q E i H V E j 1 W W F u K D x e r 8 T t A K n n Z m e o o 7 M 7 5 b v H R o a p v b N L X x F d f u a i u Z C H a p g M C 6 H k 6 z L B 5 Y j T h / 1 M H s 7 O c 0 9 9 t K M l w m l E P 4 1 6 a F 9 n m O 4 M I + 8 c / H 3 q 9 Q Z 2 U i F E v r u 4 0 f F w W c Q W 7 1 M s s i T 3 1 j s c n 7 8 G h K p i 7 b N 3 x w 4 K z Y 3 S o 5 8 f 0 d t v v 8 U V a p F b 8 B q p z B B U Y p A F B Y l 7 1 d V V + t 1 E k U i E x s f H q a s r W d G K i b m 5 W a q r q 9 d X u T H 1 a p I b A H 5 u 1 k r Q s H h W 1 c q j 4 u Y m A A B i 4 X 1 2 Q I M v L i x Q V X U t X X h e T S H W N P g 4 3 f Z k R U d d l A 5 0 h e m r h / 4 0 D W Z F p m e z P j N C Q y p o 8 / j i P Y p H g 3 J v P U M 1 z + s Y K J 5 Y 1 S 5 q 8 E W p u a m J W l q a p b B q a q o T Z L p y 5 a p o B K O N v v 7 q G 1 p a S r a I l y 5 d L h m Z A L 8 / S e Z c g J a F y V h X X 5 8 g B S p g n N N h 8 g W D A U k D X k 1 O 0 O T E h G h e v A 9 Y X F y g A P / O 5 8 8 e c 3 p I 0 k y e u F x u / t w G m g 5 6 K B J T l X w 5 M g G j c y 4 6 + x h 5 q R O y A N 9 h h / l u I 3 h O / I 4 I C 3 E Z v g 5 g D X V j X W s o X / N h O r F l X g p m b m 6 O N Y 8 i E o D w 5 5 9 / p v 7 + f r n m F C Z S g B Y W F 6 m l u V m n E f 3 T P / 0 z d X Z 2 c N / q l G g y r 9 c j F W 6 1 C A Q C 9 P U 3 Z 6 m t r Y X G x i d o 3 9 5 9 t G 3 r Z n 2 X a J Z N M W i o T K 2 4 H b O z s 9 L / i 0 V j 5 K / y y 2 d X V V X r u 5 m x w H 2 5 m g z 9 K y C T d r w x 6 K W Z g C N B r E K C d Z J q 9 S y w a i m r p n I i e e F H u b d e 4 f r D P / z j f 9 f x d Y e P j + 2 j j m p u p b k j P j U 1 x S Z e b Q q Z R k Z G a e v W L Y l r 4 P z 5 i 7 R n z 2 6 J G x w 4 s F 8 q 7 Q 8 / X B N i f f v t d 6 y x O q W g j V b L F / / 2 5 6 9 p y + Y e 2 s v f 0 c 1 a L x h g M 4 a / G 1 r w + f M X 1 L O p W 1 7 n Z s K i P 2 T H + N h I w r Q T Y Y 2 D a 5 i r q H w I Z 6 a n c m o 5 9 d x W x 0 Q S m f p u P l e c h m b z a 0 B Q 6 R u r Y x Q I 2 1 i S E 8 q c t C J T Y w J n B X l a y R E e 1 y n r D 4 7 P L 6 1 P D f X p u / s p z N o E l e 7 l y 2 H x 0 h n S B A J L N D U 9 Q 5 0 d H X K N d A i 0 1 c 6 d O y X N i k X W W P A E G u 9 X M B j i z x y i g Y F B 2 r 9 / P 9 X X 1 4 k j A 4 A W j M d j d O 3 a T T E b q 6 q q q K m p k T V C L W u 9 J m r W m u / c u f N 0 8 u Q J e b 5 / + Z d / l T i 0 z b O n z + j j T / 5 C X h O J h E U T m s p l P H T Q Y C 4 O / f z Z a L n t W O L n r W J N n A 2 T E 2 P U 0 t q u r 5 K Y Z + 0 E z b X E f a d q f l 6 D 5 f p D V o B Q s V X W G D u J z D V C i G n A H H H O h + B 9 u b f e s C 4 J 9 c m x A x Q J B a S y G o + e w Y M H D 6 i v r 0 8 K B g C R c H 9 0 d D R r P + m z z 7 + g K p + f 3 j 9 x n F t w v 0 5 V 5 t H k 5 B R r l u d C K B C t s 6 u D + y Q v 6 N N P P 5 b X g I x n z 3 5 P H 3 x w g k 1 F t P 7 x x H d f u H C J t m / f J g T B M 4 E c V 6 7 8 Q C d O v C f 3 A f S D z H c u L s x T N W u j 8 d E R a p P G I L 0 V N 4 C z A v 2 r T I h y v r h 0 A 2 C Q y Q x E 3 t w Y 9 N C r p Z W Z t y 5 n n K K r N A / z I R W S H N x o u U I P 5 N 5 6 g u O L d U a o M 4 d 3 k 8 s R 0 2 S K 0 n d n z 9 G J k + / L v a G h l 9 T d n S Q N K g z 6 V u N j Y 0 y E 3 E 6 H a T a j 7 t 9 / w K b j j J h V 6 K t 8 / P E v + Q 7 M L K V F v v j i S 9 q 1 a y e 9 e D H A 5 P G K F 9 H j 8 X K f p J Y 1 Z E d C i 4 H A / + t / / h / 6 7 e 9 + k 9 I X m 5 2 d 4 2 c c Z J N z j 0 5 R A I F a W t v I q b W R e W 7 z e Z k w z 9 o u E o 1 Q f U M D N x Y j 3 F h s 0 n c U Y B Y 2 N D b p q / R r 4 O I z 3 7 K u 8 k x A h e d H X D V y k c r J Z p 8 D a h C E Y u K 6 g g / l 3 n o B E + r m u i H U 2 7 u 2 U 3 O N J + H J g o R C Y a n w A w M D T K b u F M 0 E 0 s E s q 6 v L 3 E H P h E g k y i R w 0 v z 8 g l T U i Y l J M e v G x y f E Z H N y Y U M T n T 7 9 A f d t M g / Q 4 l n Q P + r Z l K z k U 9 P T d O X y V f r g 1 E m q 5 s / L B Z B p d m Y 6 o Y H w O 2 G u e V m T 4 f d B 0 1 l N w a U l N g G r l D M G 3 j x 4 9 l x u j z h o U E m z j X s 9 m n D T s 1 c r 0 0 6 o + o W o M D l J J V r K w Z y K k M e x R M 7 w k N x b D 3 B 8 c X l 9 E M r D + f 3 h 2 7 u l r 4 M K h 8 p z 7 t w 5 6 U v s 2 b 0 7 p c K g 8 g 6 / f E k t L a 3 U 3 t 6 m U 9 c G a K x v v j n L 2 m U X 3 X s 8 Q k 3 V X P B S s Z 1 C 2 P 7 + P q k E 6 L + d P 3 + J P v r o Q / 1 O Z R Z + y + / 9 9 C 8 / S R B + O a C f B E 0 J l 7 L f n z R D M w H 5 g V k a I B W 0 G r 4 D j Y m T n 2 d 2 Z o Y c L t U I G O 8 g C v z q C y / N B p L P U u + P p V z b g f q O K r / a / l M m Z C Y V C K X M P 2 i p O P e n f L F B T l V u / 0 r H u i A U M v f j I 3 s o x C 0 t K g 9 a b L S 6 i P v 9 v h T z A 9 4 + t M w w y Q o J z L q Y m J i g 3 b t 2 0 R T 3 O d p Y 6 Y H U k 5 O T F G S S d 3 V 2 8 P P E 6 M c f 7 9 L u 3 b t S t B d e A 3 M S z 7 l t 2 x b q 6 e n R d 3 I j w J o n G A p S Q 0 O q q b Z a o L 8 W i F X T 9 S F P S h + o z h e j d 7 e G 6 I q F Z L C 6 M N U I A 7 7 F g 9 3 7 p 6 5 R 3 o Z s c T b r i U l V R c / k u t K R X 3 N Z Z r y 7 a 4 t M s z F k Q k V G O w v t Y C U T L m 7 f / r H g Z A I 8 3 B d 6 / m y A c 8 w j E u e s u 3 j x E g 0 P j 1 B N d Q 3 3 q w b p 1 q 0 7 M g / Q b g p C a x w 8 e I D J t F U 0 j p k C l Q t D Q 0 N 0 8 d J V 1 n h B 0 c r L A Y 6 I 5 T C 2 4 K F b L x W Z 2 m q 4 o m o c 3 a I + H / P w D K C J i k s m A N 5 X H R W o C 5 S v l D E L X O m Y J x g g N f x R 6 U B D x I 9 b u d L b 3 U G 1 V T 4 h k 8 l o y N N n 8 L y l z r t D c W A y b D F Q 3 1 B P 9 f W 1 U s k w p + 3 + c J j m Z j G g j H 5 c S B w i B w / u p 6 1 b t + p 3 J N H Q 0 C B m Y U t L E y 1 w 3 w z u e A N o 2 n H W f B g f + + 7 7 c / T l l / 9 G / / p / / y i a 9 t i 7 R 2 l m d o 6 + / / 4 8 T b C W y 4 a p V x N p X j 0 g G H H Q x L y T t Y 6 D h m Z c 9 G C i J k G S 8 Y X M 4 1 S l B 4 i j o w w h k g 4 R U 1 c O b g S 4 f 0 s t a f W j 0 o S b p E z J l S H w + D y b 6 0 y 4 x 0 1 m w z m w q V s N k H K y w N z L N G 5 T C E D L Y P Z 6 L X f V W m t j 1 F L v o 5 Z d Z 6 i r q 0 O e p 4 0 1 0 3 J 9 H X g E H z 9 5 K h o K J A S Z L l y 4 S I N M s L 6 + H X S I t d i Z M x / Q r / 7 q U x n / q m H T d W d / v 2 j c O f 4 O z L 8 D M P 3 H A H 2 t p u Z W f U U U Z s U z z i T 6 + m c / f f / E R z d f e t m U 8 9 G 9 0 e y T f n 8 Y 8 N K L K V d B + 0 c r g a J O E q Y s F T j O 5 p 9 o q S i c O Z n r S q W I 4 8 s r t 8 q U j c v D F 3 P R / t 3 b y e s M y 7 g E M l c 6 2 9 z p R g V 4 N O G h 3 p Y w b W m K U I D 7 B 5 g Y i 4 7 8 L u 7 n F B r h S J Q u X v 6 B j h w 9 T k 9 f u W l 4 1 i V Z u L / x B V 2 + d E W c E N m 8 f l b g + Q c H B + k J E 2 t o 8 C W 9 9 / 5 x G R g e H B y i t v Y 2 m V 2 B C m X 6 E A A a k 8 n J C b p w + S Z F m w 5 T U / s W 2 t k e p n h w h j a 1 1 9 J j z o f B a e e a p g 5 5 X c X u L y 0 P 6 2 8 G T F 8 K A + m Y v x j j B g W D v n X e Y f 2 K y k P F E m r f 9 h 7 6 c b S J W v w B G p m Y o 1 O 7 3 W z j E z 0 d n K D R i N J O A C p f Z P o p H d n u p u Y W t f a o k A g z j 8 8 + 8 n M f J S x m J 1 z X B p F w i F 7 d / m f 6 9 J O P E j M k 8 g E 0 1 C X u H + 3 f v 5 u f n 2 T m O 7 Q V 0 h o b G 8 R F D 7 e 8 c f e j g C 4 9 9 9 F i S J m b h j i H N 4 X o D m u g a M U 2 i S u H l V T W O E g F Q s F J 4 X M t k t 8 1 r e 9 U F i q S U M j I D w / v o i / v O i Q T Y Y q g l Q a s 5 g C i y O h T v S F p Y S 3 5 X x C 8 Z C 3 0 0 0 h 2 U w k D y 5 v q I 9 T X H i d f H s M 5 0 E 6 Y L / j o 0 W P q 7 O w S 8 8 4 6 e I v f C B f 7 v X v 3 k Q n 0 1 u F D c v / 6 o J d e L a Y 3 F F j g h + U U L 6 Z W N p a U C y 7 + G v R X y o d U z 5 8 i F Q u X c z T G h E J f m s N G / 6 h 6 Q Y W h I v t Q v 3 h 7 L 9 0 c U B X M O f 8 k Q a J U 2 x p Q p h H 6 C s Z c w W K 3 Q i E X m Q D M u x t b 9 P L 3 + 4 X c 2 Q C 3 + a 1 b t + i P / + 8 z c a n / 7 n f / Q f p Q M P O s y 0 i g X e G M g O c Q g 8 k g 0 5 8 f + j O S q a 0 2 S i d 3 B G l n W 4 S 2 N C Y 9 d m t F e c k E p G a k K n M W L l 7 u V f M f 1 Z + a C W B 8 M b X e V I J U n J e v 2 s e V O B a m 0 R m i 7 a 5 7 1 N C 2 J Q O R U s n 1 y 5 0 B a a 0 B r C B d K 1 C p 0 K n P B 2 Y 8 5 9 6 Y m 0 b n 0 i s + G g V M j 0 K / 7 t e / + W u Z g A v n x Q e n T o h n E G a k F X g 9 l u F j V v q L 6 c w O l t 6 W C B 3 q 5 n 4 l x w d Y O 2 V 7 3 X p F p v K W 2 o H / 0 F g s K C P 8 / k o T Z 8 b U M s r J g / 1 0 6 e o t O t O 3 R F u 2 9 H A / I S x z u q y Z b M 9 v u I S R 9 B W T A A 6 K t Q C D m 9 9 w n 2 m l H q 9 X C y 5 q q E p / 0 9 2 f 7 l F X d 6 f M 5 L D 2 C a q Y V N j f A U 4 U r C B G v w r m 4 O L i E p 0 + c 5 L u 3 X 9 A n q V B c n O f y Y 6 p J S e 3 0 E 6 a 4 O 9 8 N F k 4 c 6 + S Y C 1 j U / b G / M M / a K n J h a a U u l M J k t 6 k l h E 7 e 7 o o y h 3 9 h h o v P f r 5 o Z h A U a 7 Z k T S L J r W S w S U s S x A 4 u c q T X g H z B d z H u a b f 5 E I g w v 2 9 D O Z S a 0 u L e P G s Z A I w Z x D a C T P V L 1 6 8 S H / 6 0 5 9 l 7 R b W Y 1 2 4 c E U G g h 8 + f E Q H W 4 b R I I s Y w A T E 1 K G b M u N B J 6 4 R + P h T v Q E 2 I c P U a h n 0 L R 9 S y x G k w i C v 0 V A I 0 e g t h l a / 4 U 0 x U F G E 2 t r R I J V s 8 + Y e r l h q c x V o C y s y m w M K n f W r r w j Q b t P c 8 q 8 F A z b T a y H o Z B O v n h u H x 2 k D z u F I i J q Z a F j K 8 e G H Z + i T T / 6 C 2 t r a m H x N d O z d I / T i x Q s 6 d u w I 3 b p 5 m 3 r 9 z 6 S x K C a q v T G a Y q I 2 V 8 d o R 0 s l E C q 9 r O X a k E q r h P m l y j J 3 u Q Y l H 6 6 c 0 r u p U 6 b P o A + B G d M Y 0 3 n C 5 g w G U / O F x 7 W 6 W g c y F a L C b t c V E Y O r + L y H E 2 7 y + a v p 1 O k P 6 N K l K + L l M 6 i r r a M T J 0 / I 7 8 R g t N X b 5 3 G 7 K B K O i G P i 5 A c n 6 N b 1 q / R O + 5 i + W x w s h N C Y O K j W F 5 e J s p 5 K 7 J Z x p l o 1 F E K Y f o t B N L q p 9 a l c U j F O i R 2 d j V L h Q C i k j H A H H 4 S y I p d 2 A r Y 1 r a x l h R O h U G S C U w S u e w C z v L 9 7 4 m M b 3 0 n n n / r U P h f 8 D x N s r V A t b T o 8 X h 8 9 f f p M F k W i j 3 X q 1 E m 6 9 s M P t L / + u V T 2 Y g C m M l z w B q t t n A q N T F o K f S i Q y d S e 2 U W 3 j p V f K s I p s b W z V b Q T M g s z u u E F u / P S k 5 q Z e Z Q v Z k f n C w z Y 3 h n 2 F o R M A F o m 9 M H O M Z G + e e R j L Y U f x 3 2 l m E P M 2 D h 3 d r B H Y D 7 A e q l f / v I X d O 7 c B V k 2 A j O w r 6 + X x s b G 6 J 2 e 4 m y 1 t a 8 z O Q E X e Y 9 B 5 I q B K S P T A H G I x k g 1 S N B S 6 E t x 4 6 s u y y o V 0 Y f q 7 2 F C c a V D h Y F b e W Y J T 5 c K + 3 y v T M C g Z D 6 A S x y z H w q J p b B D + m B w T l g B p 8 G 9 e / e o r 7 8 v x a x b D t B M p t J A a 7 e 1 t Y r n D z M 2 P u x L b h 9 W K I z N J 2 2 8 U U u 8 E m A v e 9 F Q E B B K k 2 p 6 r j K 8 n W U n V E t D L U X D Y R o f H 1 P T d 7 j T C d f 1 S r V T P k B 3 D C b e S l 3 i a 4 X X r 3 Y t y g X s O 4 E 1 U z d v 3 K Q b 1 2 + w y f d U T M W f f r p P n 3 / + J V 2 4 c J m a m 5 r F 8 5 l v w 7 E S Y L b F g z G P 5 I 0 x X S s K + p E S z R W 4 h H + a U H j u Q l k b a w E X j X q g c s l b f V t o m P s W 2 L k I m f P N z + l L t f P R T v k A m q k c m e 5 v 7 a V n z 5 7 T x H j m 7 b F m m E x n v z t P n Z 3 t 1 L + z T 7 Q Z 5 v F h l v n 9 + / f p 5 M n 3 6 e D B f d T d 3 Z n Q c p g p U W j A S z n N 1 s G e D o z 9 5 a / x S 4 F E H R A C o e Z w q O N G S w 2 N o 9 F S 8 X J J W Z 0 S b m 5 t Y 5 E Q t b a 2 U m 9 v L 3 f g v b q l s d T 6 F R C g 1 J o n 3 1 k Z M w E P H T n y N t 1 / 8 I i v 4 r K p p B n v w h S k P 3 3 5 Z z p 9 6 g S b u 0 2 E P f h A J u z Q 9 I t f n K H f / v Z v Z D 1 V f X 2 9 z F D H H h p A o 7 8 4 P x Y z + G + 9 9 F K V O 0 7 b m s J U 6 4 t R r b c 4 j p A V I + U n 6 1 r E Z J J i 4 N C U v 7 5 T F i m r U + L t n d t k L w Q Q 6 N J A H S 1 k 6 G + v R D v h R I h s K I Z m w t h N P s C M B v S l p m e m u a 8 Y p 6 u W 9 U k w 4 b B B p 9 n 0 E k 4 N 6 6 O a 1 c f o R 6 n 5 f a p / 0 1 y E w V c 0 9 J j S 1 F Q V o 2 B E 1 d + m 6 h g t R S p D V a X 1 p f h 5 U z Q V 3 x 4 c 4 2 f F Z Z m k r D l 1 + 9 p l 2 Z P u + q A 7 M b l 1 L X 0 n M 5 8 v E 0 y e F x K x e P 4 f G n P V U m 1 N N d 0 d U K 3 G X N A h E 1 9 v j 1 T R / k O H a X p K D f x i w u v 3 j 9 k 0 l S t F J G y u i S U d c s C B z p / V z u j I B X z 0 / V E 3 7 W o P U z j m o C e T H p k r W G r N n w v y 8 x O F y a F E 8 Q d x B 0 U j 5 d W m Z S O U 0 + 0 X M w g E w j L t T F h p 3 y n X A j s r T w u F l e x p h / 0 v e n t 3 0 I u R 1 B k T r x Z d d O 1 l v W y q a X B y R 0 A G h 3 E W 1 H f f n Z P D D j A A j F N F z N 5 9 + X 9 z / v B 7 Y r I 0 / u p A a j 9 2 W 1 N E 6 j A m I T e y 9 i o v z O C u v j Q R I Z k a 6 N V W c V l Q N v 2 4 r c E n M w S u D S g z L U U z r R I w U 7 I h 1 x L w U m B s a p H O X b 5 D z m q 1 P b Q V 1 T X 1 N B r f p q + 4 U D i L A o u L s r Q D l e f Y s a P i N j d L 7 F 8 t O A u 6 T M U g E F Y N G 8 x T O C S a N X m w Q h n F A 6 c O z o Q q N 1 B X d M 9 J 1 S b O I 3 U F u h G 9 H M V z q 3 p W a i m b h t q + p Y O m l + I y m 8 C Q y U q q 1 f B r z r J r j x W w A r B Y s F B A 1 o k 3 J 0 9 g Q d y j 2 x e p t f 8 M e T N s 8 g + t E / U 0 0 + X n X l r i 1 h V r o v 7 0 5 R e y k x J O V V S u Y Q U M H l 8 f K v y u T v Z B c Z D q 7 c 0 h 6 m 9 L N v d 7 O 8 M y 3 6 8 i w F m i N J X J m 2 Q c E 6 r L B c d X 1 + + W / N v d v h o 6 0 d 9 O n 9 / l i o R Z B M w e I w b W + E o A s 8 Q O 9 M + + e 5 z u j i 8 V Q n N j t N n 7 g k a 9 7 1 g q Q G a E g w E K z Q 7 S h w c b q L 6 u T v I n E n f J I s Z i o Y p N v U 0 N M d l J 1 g B T j 7 A K G T P B c N o G i I T Z H 3 5 3 j O Z l 3 l / 5 Y O o G V n N j 4 x r M s o l G w z L o D Y l x v K f D R V X + 3 H l d D J Q l Z 7 o 6 t t B X D / T U I v x f J X n y R S 5 T s B Q I h 5 b k 0 I D l y A R 4 f H 6 q a e t j T a b O c I J Z f H e k 8 B o J g N s f c / h g M F n J B I A 8 O L I G J h 6 W i y i N H E + b C V I + Z K o z y W c b G i n P T r N l I V R P X Z Q L T G m k z n p V 2 6 2 k W g u / Z m x L M G B S X n 5 e e O 2 U B z c S O L 6 v S 1 z j z d X R v E 1 F r 1 u Z w 5 f Y D L Q v g f c U q N T w G 7 Y 1 h 2 k x y 1 l P s J x a a 6 M U 5 P s O v T k M Z G t z + f t R K X y S x z e / w S H 1 p 1 x m H x c N H q S 0 c u 4 x O r m K U N i O K x 2 F y w w M U m L F 7 0 o I k A 9 W Q v r 2 e t W 5 f 7 s n n P O X o R 9 j C I d T B W 9 w X 8 m 6 m 6 s B K v d a g e U Z 9 f 4 o 3 R v N r v 1 Q J 7 9 9 h A M K K O U 5 o N V a a 9 R v W i u q v a v 7 L b n f p U h l r X O l k g K 1 d f n D S 1 i p G q P + V t X Z X U n F z A d D F o J i 6 Q T I 1 M k a s R g T S v M F N p 4 0 O L 4 1 + 2 x x t P 6 m Y c U y 9 2 w o x P 5 5 a M z g s s 8 H e z t C V M s V f z u b f 7 / o D 1 B P Q 5 S q u d 9 V C G B W + 0 o c P I C p v m k w N 1 j Q g E 7 P l N 5 / j q U 7 8 u W l k o a m r b S 9 O c S / O b l H e Q r W S D B T e T H 7 G 4 K + Q H + b M r V y D f w W E 7 d Z S 1 4 d U J q g Z p U t c q G R a 8 z O A F O O D n e H q L E q T j 2 N E R m P M p V / Z / v K z T 4 7 c a p Z 0 w E r t s 6 4 I u E t m d + m v g S f O T Y R S K t / x Z a S a 6 j p S K 3 M E c P M Z o O U / t M a G Q U C Y Q Y C t B P g Z x I Z l z B m A J Q L 6 N v d H f G I 1 6 6 3 Z f U d 5 k L s 6 p Q v 2 u p i s p X z x W d e u s / l Z X d I r H R W O u Y F W m H v u 7 l X V B u X / + 5 I G X Y A L S m h M G 5 w Y l t Q C B Q r t K 2 X B d b W r 7 0 2 p t u v w m E l n 4 f + 4 u U b 9 2 l h + A 4 d 7 5 6 g g 1 0 h W e 6 / E q y 2 j s D d b Y C T N / J Z k f t U r 5 g 2 2 s x s g A P N j 3 u Y n r Q S L D d d a s W z h l C H 8 E h Z f o r c z n K v W O B f i E w p j T T V 1 s j c t F D h 5 3 V m B S q D y V O T / 4 X E S j 4 P D c l Y f J s c A v f H P 3 5 B 8 c V h W v j 5 C x l L K S Y a W D M E 9 A T X r W y 2 H d o U p t O 9 Q d L z b P O G a Z y g 8 d F X X U l l X c l q 6 r y g P y 7 b p y I d M j s H q y R z f S y G l F R D 9 X W 3 y n I F T M A E r K a e I F v u r A E o S H w N j n T B 4 s J i A e Y P l j z k A j R 0 Q 1 O z n B i P / s T o y B h 9 d P o I f d B X v B Y G c + 9 m 9 U A s i h y O B Y O 3 u H / U Y p u 1 n s t B A I 8 f t i / D h i 4 Y o 8 o X H i 6 D f P p s d m D o I B M 8 T u 5 / y z 8 A f 7 V I o F J N 0 v j 4 o r o u E R x f 3 7 y n n 6 D 4 O H O w n 6 5 d v U w v 3 W + L p g K h U v p P d o K t M + A U Q J 8 r R j 9 P Y I a 2 Q / o c 9 n E x 4 D 0 2 e 7 2 O I O F 4 G w D 7 D q L C n d P 9 v k I C H e U o f 8 H i / C w d 3 1 1 D n d w v s s J k O b 4 b 3 s N C F w F o V O h S R T 3 B v v I x 7 o 8 i h I a P y W w J z J o I U 0 T P m I A 4 4 m E 6 s C 9 5 3 E + x I Q 1 S 6 S R G + / b t 4 9 j r i R + H 3 d y q Y s O T C B 3 o C t P R z S H a 1 J C u f Z 5 P u R N k A m B 6 + X X / Z K X I 5 b 5 G B V t 8 e Y u 6 3 Q P 0 5 P v / Q f 7 o K 5 n B D s G S E N y / N e Q V z Y 3 D 2 Y r R n n U 1 F N i c t T 8 k L l l 0 Y C M v i I e Z I J n q Y n G k p H 0 o n P E T j C Y n w 7 5 u g C m E k z K s 6 M i w V D 3 Z q 1 s 5 7 F 6 + x T A 2 f t Q X N r h c b j r c 3 0 h 3 b 5 y j j z 4 6 J a c + n j t / k a 5 e + U G O L / 3 f 5 y d o i k 3 h t S C X i Q i M W Q 6 H K w Q k 5 y z 1 B 4 Y f x h r V R W q + 4 k p Z Q b h S d b D Y U r I + l M / j l u U I T y Y K m 8 G V B k w T w j Z c I e 1 i b q 6 J 0 f t s 4 l k r 3 v A s 5 4 X N g 5 9 v G 5 P J y 5 f t v T A t e 7 r a 6 Z O P P 6 K 9 e / f I g X Q f n v m A z n x 4 m v a 8 d Y J 6 t 7 a T 9 f D q 1 S D X G B I + e T V 9 p 2 y Q h h g E A V U Q 6 h + O M 7 M 4 Q e I m l F s s C C I l X H R Y M k I 1 1 l Z T O B y h l z O K U D o v X k t g G y 7 0 S b A E A s D 0 m t N 9 A W r Q m 1 S i E l 5 6 n u o g y a Z l V g N 8 H / Y o x y A y H C H Y q w J b Q b s 9 H p l s i 7 T m 6 j i 9 C l b r d x Q H h f x N B g k y 6 S v E Z f K z J O A a S b i Q B K l n S / b W q 4 g o 2 Z 4 S N X 7 s o F q l f y a Q j A l s l + s d I M 1 d y y J A m G o 4 b d 2 s e E V B W 6 c k A d h X f C W w m 8 7 7 O t W e f d C I W y y 7 6 K q D 3 q 7 L R j D m o G / U s Z 5 C 9 2 9 s y K W 9 V g N U J f x V f O E / 6 r 9 A 9 J b l G j D k m 5 k L p N T F Y k r J N F R D t Z e w r D s F l l 9 v z Y j X B Z O s q e S o H c u P O 7 I 5 R H W + m G x 7 j I m 7 Z x / 7 E j M Q 3 u 4 J r W C 8 J k 7 j g / c p s L Q g V 5 g R 0 l U f l Z W 2 c i a t 5 U u x G y 8 2 E M U + f w Z c H F S f 4 f i d 1 Q I z 6 T O h o F u R W V S e E A i 1 h n + n M g V V q m S 2 J Q 3 J C w u l W 8 r B p n 1 p / v n Y 0 s N B 0 / i h p r A l Q x K w x p f H a r 1 i p Q T 6 O 1 h 6 D / N P / 2 Q B 3 O v Y + w 4 m I K Z K Y a c j j O + M c 8 U / 1 D q e y J 9 c q P H E q M s 5 Q J u r J 5 m c E f K 4 F I l g 2 l 2 5 c k 3 O m p q b n 6 f x 8 X H Z L B O n z P t t q 4 W 7 m Y B r O f 7 H A N U 8 W 1 / J m L 2 F B T 8 z H l s C 9 f w I T b b p Q K e x S c g 2 o b U u F v N f y T R U N O 6 Q v Q k K h Z U M L J Y D N d 5 Y w q U N l 7 Q d c F L A B G z R y y B m l + J 0 4 8 4 j e v L 0 h a x E X Q 6 7 O 6 L q 2 J v 7 V 6 k x 8 p R c 4 5 f o 8 u W r 9 P X X Z 6 m / v 1 f 2 9 j t / 7 g I 9 f z F A O 3 f 2 y / 7 o m Y D Z 7 3 W 2 A w i g V U x / z 4 6 e x n Q S Y j s 1 T H T t 0 y s I C g 3 T C K u G B j T R a Y j h P 9 L N P R 1 X I d 5 N 3 H f P r D 2 L A c e 3 t x 7 o r y 0 u T h / o p c / u x B M n b E i G S C Y o W O O v C 2 D a m X 0 u M D F 3 c 4 a z c N H P G J l 1 i S a L s a m G 9 l 7 2 S l g G 8 O D B 6 Y A x p R d M G u w 6 6 3 S 5 m Q x 6 n z / + D O S 1 c U J k A q a A f f c 4 1 T n S w H 0 8 z C p H f w 7 r o N A Y Y M / 2 M H M c T 1 f n i 6 c N D a B f i C U y D 8 f V V s 6 F R k o 9 4 b o j g 7 p 6 Y D c q I Q Z 1 O Y 7 B X D 2 4 m x j g x V z J W J j e P Z r c B K e Y c H x 7 u z S E O r V v h x A K P / x N I Z Q V m J b 0 D v e f 7 K Y q K i A q 6 K H u k M y q w O z u f I B j b Y 6 x h l s L v n 3 k S z H V Z L Y 3 X 6 a f G K k 2 v J S t z b J s h I M p T d B S m F F f a K i 6 w c L / 0 e g o M i H k x h l E Q p 0 S U l n J h H h I J B 4 N 0 / F 3 t 6 s P K z I y 5 0 4 R M L 5 Q s q + q S C x x S 4 + + l N 3 8 g + k H R w U q 9 s Q K d h S K F G C R o X 2 j T p A 9 E 5 k A b N K S j U y Y u Y 7 h E C u Z o O k K f c a U f B r I p S L q v 1 y r x j k p 6 r 4 1 r V Q o m V N i f G p J f + W b D Z w s k g n o l 2 D A N 1 + a Y C 3 R x W d q / t 1 q A M 1 o N 8 9 A g M 2 N y f 4 b P r m 1 N i b L X n I t j N z a F K X 9 X a n 9 J 2 h b O F w 2 s Z n 7 1 q a Q v M b A v V q i g R w S W I m C N B X i P i A p i O s k x K 1 1 s Z j / S q Y 2 h h c r 6 3 D h U g L 9 C 7 M 6 F R o q 2 7 o g j C F 9 l G E b t G z A z r U / r c L E u s / 9 N W x a a Q W m 7 2 D + 4 S 6 9 E h f O B z x L X 0 t Y t o 3 O t d s R d k y 6 p l c k A 1 h I C M 0 L z + 4 e 7 j v C 8 Y L 9 / c w W b 6 v V r k I c T S K E h j h 2 4 T 8 q b n l d q V B C O y y z 1 + h N w M i c K 6 V V v j O c H w n g N V v O b M r m j c s G u P I n M p j f 6 D + Z F b i o + N u b I z Q 4 7 a J L z 9 U 4 m X F / w w F h X Q U N w O d h 9 X v A N I T 2 w y m R Z 7 F P e 4 a f Y B o Y I J / t n V O I o k V d y 0 2 V h n 8 6 r t K 4 r 6 7 T S o W S z Z T A k f h v M q C V j I s c U 8 t y l T F c 2 d g P b 3 r J R Q d t p p Q d j 2 3 n E C 8 H a I 5 M 6 4 z s + 2 2 A R M / M M I f l l j m l 0 e r M 0 P U 3 D U I q t v S C r J G w W t n q H Y T J i u / s 5 d + J P u Q H O 4 J C V A B O K z s M U R J i i G J J Q 9 x 6 n Z J u q Y v F l D e 7 l p c Y 2 G c P 3 j n 0 L X L t T Y 6 T 2 E G o g 9 0 h M b d M C + 5 l E 6 o 9 w + x 1 L E k H 8 l m S j t M 0 7 C Y n t C d m a Q B m l 1 1 o v u P b V B p X x 4 z I N K v D v m 8 E A J M Q T g 0 M H f S y C Q l g b 0 H 0 r c y C R 5 A L J 4 + c Y b M 3 / u p 2 i s Z T p M B / f B 8 i q Y S R 2 f u 2 N I g 1 r V T g n 6 W p V X T Z A G A O g 8 b Y E 8 6 z s j s G r I A 2 e T H t F q 0 A o L X H 6 R h 2 Y E M a b E x z 9 p F P N M E o m 5 j f P / G J R g A h r V / h z L C n H / o 0 p o Q G p l w J M x O E w T N k A 5 b S g / g Y G M a 4 2 M n t Q X q H i Y n l 9 d a V w S A T 9 k X H 8 7 f U q M / e y e R C w 2 E H T E 9 P c I y O b Q n K 1 m W K D B z a S G P i B 7 u D r N G S 6 X J P f n H q 6 z L X y c K L 5 F d J B H 8 2 k D C V U M R Y 2 Z u t j 2 F g n R E i 1 S T H a w G 4 r t F H g / M D S 0 m w a y 4 2 V M H 1 z S F v 1 v 3 + v n n k F 1 M O C y K x r s t M 3 I V G z V Z 0 D 8 c 8 4 s 2 b Y 4 3 3 8 7 i a Y o X f g / m J S D P A d 6 P f h k 0 1 M a s C f T T M O 8 w G H K 6 A A e T j T N L 3 2 P x F k 2 A l j B H + Q 7 e G k p u m p k h i r F P Z 1 1 I H S y C l O 8 E Q w Q a r 0 o D O P i p g L k 2 1 V j x h Q k F j o V J D e 2 U D N M k z N g m B 2 8 O q v 4 M + T j b H C L T f J L 8 H s D s 6 7 N c g M 7 y S 2 J d i u W l j c 3 P z E o I Q O M j g 9 I 4 l I U W C L B a C Y c s B p y M 5 U S C O / R 4 t E w e U c C Z b 6 2 I R J f V X b 6 A s g N a C G 3 v M V g l L j X r u / y Q m s z K H s B f f I J u c G I s q J K D J Y K I + Z / M y G w w Z 5 E F Y D r N p l 0 o S R Z R D n B 6 R 1 o g F x O F 4 U q O B W K x h U d l L h H V J q M 4 c 5 s J 6 x m 1 u x U f m y l c k 1 W x m G e 2 B K g q 3 e R W b a I W Y i J x p G Q f M R B D L P s b V 0 d G u C Z G U B r 8 6 9 g i k c b C 4 W C t h b / b p R U 7 i 9 C p 3 8 l g k 7 P m o y M Q h E 8 y Z q y N Y Y P D P x J c V X 9 w O H C v J n V 8 t Q L I r D F j j u Y E O / e u K H 9 n U g p P h + o B X D l c r J b 7 i y m 3 v Y 8 F 1 b j / 9 Y z U w J u 3 R z e l 7 u 1 s H h Q H M l E + Q g 9 9 o 4 p j v C C J t q o / Q 8 a 0 B 2 t M e E m 8 p 7 m E j T / U 6 z P F L x i E 1 W P y l 6 2 G x p W R O i X h k L r 0 P Z b m 0 3 X l j g S w S h w J X b H j 3 T m x X r m T M o t j d H l 7 x 9 s e V A q 7 f s j / f Z I Y D C o z b H 8 C + j V 1 d n Z o Q h h Q q 3 u C P 0 P 7 O E L 2 Y c t L 3 j 7 1 0 4 a l X 3 W c C B c K a T P q 1 m E Q L 7 Y S 0 2 h p / S l 0 s p p T M K e H U Y x a Z t R P D d v m m g u u C A H P 7 u h q i Q i C 4 k m E y Y T r Q q d 6 g j N 9 g i T v m 1 6 F F x N J 3 p M N l b d Y q Y c k 9 x N 6 G 2 Y F 1 W 8 W E d Q 4 g l o P A Q Z I J 5 l W B Y J B f p 3 b G M q K 0 l C L I 9 U E 3 e k j 6 n i F N n L D K P f E 6 C 5 l A t p b W B l W / S i B r 1 + V 5 w h G d 4 r / J z J U H 2 E B G c F 2 Q V n t 4 x i X u b P v e E 5 h x g U 1 Y M P a D 4 2 X g g g b x s M Q C G g 2 m E d z d G B / i u p Y C r N G y A i 7 y Y g G b x V h P y o f m z Q Q M 6 q q t A u L k 9 X i 0 y Y b G J U 5 T C 0 T P X x m C I V 0 R K B l X Y a L f h P f K + 0 0 Y V 4 Q q E T g 3 N b V K I f z j 0 s y + D S w L 7 D 1 x g f t V G G P C Q k T 0 G 6 4 8 9 0 r c 3 q E H 2 m p j h C N o M M P C f m p 7 t o O 9 M w E z M 7 I B 4 1 U g d S 6 Y Q e z l g G l H T B m Z k g W T z 8 O k Q u M L M l w b 9 N D j C R f d f q n G m 7 r r w w m i y J b M H F r J A 4 E b 3 S n H J S l R d a 4 0 4 v j + 7 m N b G 1 Y 8 z E c 3 U z Q K t 2 a U Q h H 1 4 y E G 1 v g G 8 g f M K m g k m H v I Q R A B n X Q Q C 2 5 w T D e C t n g 8 6 R K S Y f L q T E B N g 8 L 8 u Y k F V 8 J p Y E c H a 7 9 g 2 M l m Z l A m 1 o 7 M u u n h e N J s g 1 m J 9 L U g U e 4 c H m w a k A 1 l g L v D L h q a 5 u Q Y z N s o H e p c o s V g n C 4 / w 2 H n k e R q 3 c Q 2 z J A w d d U t 0 b P x G E X C W F w Y o k / / 8 l 3 5 v F L A c a 6 E h J q L 9 E g r B J W e e d W u / J X 4 B t Y O a T P 5 D 8 j S V R e V W e + Y s 4 d + D F Y P g 1 T Q d t G o e l 1 r T V T 6 a S A o F o R i h g V c 5 m b N l S 8 + T w N D w / T J W / V U W 9 t I d 1 h j m m l R a 4 H S J P y Q / D 8 w P U i b N 7 V T R 2 2 I b g + 5 u e H l e y A O y 5 G e A H k c E b r C h F o I c m P B J F I r d h W R E M Z j Y S Z S W D Q d V u s 6 4 h H 6 9 N N S E u q n 0 h G q x l V L g 4 s N Q h x D K i C V V C V 7 n D c a o I g 1 p 3 F m L h w c Y 7 b + m o E z O E l j d z + j r d u 2 0 k z 1 W + T 2 1 + k 7 a w f M N d l P g x 8 I p M D D i Q n H A i 0 k 9 z m s c k f o c F e A X i 3 E 6 N a g k 1 + r D w o Q Q i l S Y R + J W D Q s 5 2 5 h P 4 m W p i p 6 9 7 3 9 + p u K j + L 1 S D P A 6 e G m 0 E K Y j f 5 U + W B v t l A U + 7 t C W c 8 A P r G 7 m v 7 q V 5 / S V M 1 R c v l q d W p h Y J 4 F j a n U C Q 4 R F 9 e 3 x E G u O M 0 H s K k M 9 y F H 2 E T V X j w M 8 h p C q t d r A S E 5 7 N n c r j + 9 N C i p U 2 I u w D m C T E s r z g 2 U G / A k n n 3 k l 6 U W d m D 9 1 L U h P 1 0 Z b i O v r 2 p F D a G U f D 4 v 5 y q B H q A Q C D a q E A O h T k u Q J U 5 h 7 n / L f d F g m k g g E A s c E j g U X V 1 H q a M T R 9 k k 6 2 C x p a Q a S o F / K G f K h n a q P K j V v O m u v X D E k b f H D o C j A k s / 4 B z B + C N 4 k Q J O 6 K r n / o 4 Q J U k a F c a o v z U k 1 y K a K C q u r q G d E h p J p 5 n X h E 2 f K 6 6 m I r l X e k z j G l E G Q q m M S k W y s N I G f D d Q d t h L K x f g T e x v D 8 v O u N j 3 D 7 P V s c e f W Y 3 L h S + a 6 O U M q h 7 q Q q q p B u s F 8 / b E 7 Q 3 y S L o i T Y J E E C G R J p a Q C a H p b 6 n 7 m d Z + F R t O K I p S S q 1 3 V n 7 8 k c 1 B v u Y E h g 4 U r P E N r D t g 8 B a b w A z P u W T A F m U L z y J W 4 2 L Q G b M / q t x q V 9 2 E 1 k G o B U T y u 6 P 8 X m g Y 9 R p x Y E l c E c W Q y 8 T N a y T d p D G 5 9 u 3 f k a h 3 p Z K S a y i v O y g / u M 6 r B h w 3 T L / X C 1 y 0 t K U 5 Q g c 7 w 0 I i 6 2 6 5 G C f b y 5 q r v z 1 C g T C U F U h k S K H C v R 1 Y p m E l n A 4 T r 9 P O C i E i r k 2 6 I Z N y s S O + b X u 3 / u b S o a R O i a T E C I d g I X M 2 8 H o B D o y d r R G Z t 4 e S z o R b Q x 7 Z U N N o J 2 X 6 K c G A N K Y R j c 0 6 L E s y Q B T 9 G i G N E t F c E O 4 v p Z I J H x 7 l x h r 6 w l 7 3 i i s l 1 1 A A l N J c k O h A Z 0 A y S a X h g R Q 2 t F b l w 7 7 E C E W G C b z Q S r k A h 0 J r N R N F 9 5 8 S m g U h i 8 e p + k G 1 P m i x J I F M X 8 n 6 W k U 0 f V 9 r J U O s h v r y 7 A N Z F k I 1 V s + z S s e h A a p 1 8 p T W E b O B N Q L T l 3 A g N z Z j M U C 7 i D l 5 9 q b Q a B 4 I K j u W X I z N O x Q R h B T 6 P t c F 9 J / E g 8 f 3 9 n c G q a M 2 n C C S I Y 4 i k S K a I p D W T t j f X G s n 3 D v 8 z h 7 9 B K V F y Z 0 S E K 8 7 Q o N T D m q u C k t m W v d 4 S y J T 2 g b K D W w T h n V Z m M m O v S a w l E T A F f 1 u h g 0 8 E 4 T R s h h K v U 4 S K 0 Y N r J U Q y q A t p + M z k y T i 9 E R o i G O 0 U j I E s e J 8 v 7 m 5 P m P d K 7 a U R U M B m C d m W h O V o a l j U 5 b o B i o E 2 B M Q U 5 S s J 4 h g f i C 2 / N r R G q V D h l w a K F M T i h b h E K + 1 l n m C J C y N V Z o Y n I Y w q B c N p p J J h Y p 4 i P N 7 L N o J 0 t h Q v m 2 / m V C o u a W X l o Y l y Z B a L 6 t 1 D j m H O H 0 D l Q p s n Y w D A f p a I 7 L g 0 W B X O 7 b 8 w j K R p D f P D h D H k A r z 8 T 7 Y E e B y N 4 2 p u u d 2 4 I w p 1 A W l n R B G o u o 9 I J E X f S s O H d o B o c Q W h 3 b i 8 O j x g / y t m e t d s a V s G g p H W P 4 4 7 F K O C c 4 E k 7 F W b D g n K g N w d 7 f U R N M c E Q B m R M z O T O u r d J g y R S h k 4 d B J U d r V M M H v 1 a R i 2 c d 9 J k W k p D S h S 6 D j c F C A T O r a a C M V N 1 p K 6 h F L f X 1 h 5 x q u B G U j F D C z 5 N I t D m c E t z 7 8 R 9 / Z Q L k B 7 n S w i Q f C Y A X w z r b U h Y p W o D I D p l E 0 g g p v Q r O i V p E g L o s I s d E K M 4 C a q y N U 4 z E E S c q T C R w 6 o A i H 6 3 B U i d y X 0 B A L M y t U 2 N a u 1 l K V C 6 X b 6 D K D d L Y G Z H K j t D A Q k M q G D S 1 V e k A T 7 e q I 0 I H u s K z 8 x Z b J u Y r B q e f L J c i j J Y V M k s b X m l j B k N J I J 7 c v 0 e 5 2 b K e s 3 5 c g X Y x C x m 0 u a U Y 7 q f p i t B I E S z h c F K E 4 h y d P H U m r Z 6 U U 0 e L l E n z 5 9 Q E P 7 Z U M V Z m D j M L A 7 w Z K g 0 x E 4 X p P z V V K 6 x y 2 O R o y w e N W W 3 k Z I J 4 k l y a T J p I h B U 6 k N 8 Q x a X Z x O t D Q q n 6 T l U x 2 7 Y R 6 4 3 F i 6 g W H H n V o X b m k b E 4 J I 2 0 t M W r 0 w 1 b W r Y 5 k n C o Q g 4 0 J s 8 W D J Z s T w L 7 i 9 r O A c 6 G 6 J t l n S S M T t A v S N C E g 4 b B y P i h J p o s I W V T 6 W 9 0 B I R O W Y 6 j 7 q S S C V s L i Q l x P L c T o V 7 / + k J 8 g v Y 6 V U s r a h w L Q Q s I u x t i B y S x k v r R m p r T x r B s o C V A e x 7 Y G M z o g M k F W 2 D I M k V B k y b g i R 6 o G i t O r y X H L t V 7 T p O 9 Z T T 5 I S 3 V Y 3 1 c k E t H 1 J B j m d F g 1 / A w g X m 1 d + Z w R B m U n F H B / w i 9 L m x O Z p k n F R S M F A 2 z 0 p Y o P D N q + u y V 9 t o M d S c L E Z e 8 G V H z E V Z i M m 2 s T N 5 q n s a n F k q b F v I 4 b V y x 7 N 9 J c p f a N s B J J n f i u Q p w E D 8 u m t 3 + b f r r y o q x O C S P N T X E 1 z i C Z a z J P Z a 4 p u A 0 U B 0 1 V M d n A 5 W B 3 m M k U E g d E L p j y M E S Y H B 9 L x N M l + T p r H M W Z T O d r S 1 w E J p 6 W i X m 8 T 9 c H X T f M b k d J o k X o y L s H M 9 a t U k t Z n R J W u T v u p y q 3 6 k s l W i I W Z L Y I l 8 K G l l o 7 M I E V A 7 N w N n z U H 5 D d j / Z 1 h W U W x H L Z a 2 / Y c F 3 f 0 J g g m I Q 6 n m q + m b Q Y z c / N J u I p 9 x K a S a U j h G C X I 9 U d U A R S Z D L 1 Q 2 m o H T t 6 M t a p c k j Z n R J G O t u c t B B A 5 i K j k K n I L J 1 x Y k a o A t v A 6 o B 5 d z j V H X u k Y 6 9 0 T C F a S f t k z X v E j f i r q q W 8 E J d Q y k 5 J m u Z h c T q x w Y q 5 V m W d c D q I V m L S G M 3 D U u f D 9 m A q X V 4 v m i k p m L v 3 3 s k j / F T p d a o c U h F 9 K I O 6 G m Q 2 M g 6 Z Z T L c q q U 2 3 O n 5 A v s 6 t L M p B 2 x r i s j M c B T 5 a m D I Z C U S R P W f k t o n G e c w o Z 1 S x e 3 B H E 7 E U b Z x p X H 4 W r Y E Q 5 g Q R S w n P i d B J i 1 y T x F q O 2 u n S k J F E a q 7 w 0 U O z i w 1 F R 8 Z h g z k U D I 9 S a w N L A 9 s u D I 2 5 2 J t F K S + H L M c c g G k Q W X P F s 7 N L W j i q O v s g v J T p F G v N e R B + e o Q r z O E Y Y F W E p J x + c P s M 3 E r m d D A n j h 1 V D 9 t Z a A i n B J W 6 d / h 5 0 z T Z E p k t L p W B a J k A 7 n x V o / q I 2 U 6 q T 0 f g D R G U A Y m t I r b 7 U h N y 6 K V l E R 1 / 4 n L k a / F H B Q r R I V C G N z T 5 Q y J 6 H A x B J I l y U S a U P / u N x 9 l r E P l l I r S U I C L b R W X g w t S Z 5 r K S F U g S n R h c B y F z E W v Z Q N W Y N u v 1 f p w r G Q y o s r A S q o 4 + X w + V R a Z i C S a J z X N V 1 W V S B M N J C G T B E S x p 2 k Z m M J c Q U U m C f X u s B 6 P k 5 q a S 3 e q R r 5 w Y h Z C p f 3 b 0 1 / L h Z h s l R A i c 5 O k g i h i c V m L b J A q C c w O 7 6 x b j W m c T q R U S S V I P G 7 T U E b j 6 P J R m k c J Z k d g p W 0 i X c p V E U n e Z y G R S E S F I z P 8 H g 5 j s t U y 6 o G q E 7 / / w 7 + 3 1 J j K + V d x G s q g t d m r C s Z K J o T I U B N K w b H 5 J 4 W t 3 / i G A y 5 x e P S y n d y e D S C M X Q O l X i v t Y d I m x k e S m g m E S H k N B G U T o 5 m Z K Z q c H K f F x U W Z E L v E 4 e I i 9 7 2 E V H i v j U g s M P U i X L 6 L Q Z O m i R R V + 5 b v P 7 C z Y o d Q K p Z Q X e 1 + f j h D H E 0 i X U i q E 4 t 7 W j g u 2 g q i W 9 M 3 l W H Y 3 H E 2 4 K R Q 2 r l R V k 2 T K o Y M V r F r I 7 t E w h G a m p y g p a U l G h 8 d p t m Z G d m g H y d f g A T q d V G q q a m l h o Z G m Q z r c r r I 7 f G I 6 z y h o e w i m k j 1 t + 4 N a 3 N P E w r i d r n o y L F D + j d V H h y X H w 1 U b M 1 D Y d / 6 k Y 1 o L g C n 0 8 0 B Q h Y O s U U U 4 g 4 n Q q d c I 4 6 W C / 8 E i F d o S 1 Y s Q E P h y K A G f 4 y O b k n O F E d e Z o K V W J k E G k n F V W O l J r q q a 3 X P G q q 4 l X j q M 5 g o u I Z W Y t I g 3 a 6 d x A H B R E L / a H p m m n z + a r o 1 4 O A 0 E B R H 1 O C s p z D 9 x 3 / 4 W y n v S k X l P h k D Z O j u r E o 4 K F Q r p Q p A a S v V y h k t h d B 0 k l G Q / E e F b x C 4 P h P 3 1 2 m 7 7 e R C O 1 R F T 1 b 8 n K J J Y 6 6 D A b V 9 A U S Z e C i T Z F y J u h + W v h D H 5 X 6 U g k G s g V N l h X E s m I E B T k M f C 2 Y e y r a q i s k 0 y G S S a y a U P q L m 6 P H D F U 0 m o C K d E t Z / H W 3 V T C w U i C J V U p L E M g W k C l a b f y A V H B V v G K m g Q c L R O L V g 7 z v 9 2 8 3 v N 3 F T 2 Z c T I Q j I B E I g j 3 H N 8 V e v J j i f d Z o Q x R K X d C V Y R c C F I e U j Z c X X W C 5 v H A 7 q q b i U 2 b p A m a n 0 G N 0 e d I o T A i Q S U j G h v B 4 3 H T i 4 O 1 E v K v V f Z d N d 4 6 0 D 7 V w R F J G k x Z I w S S w h l x Q o S y J E 4 a v Q 2 r 9 6 r S G E k Q i N z N p P U l e / 3 1 T 2 5 Q Q k E W 1 v S 0 P + N j W 3 p V w b U k k Z I M Q 1 5 z 3 f k F C u O R 5 i L V R X 3 y i v N W N M Q i I m T 0 S T L B i K s F Z T 5 Q v z D 2 R y U I z + 8 J 9 + K z + x 0 r E u C A X s 2 d m S H J u S 1 k t l u i I W t 3 Y s U r g o R I S W 6 1 R R F S u T r G f I b 1 A R M f s e j q t T 1 S H m N y O 0 i l W b 2 E U 0 B u L y G p V v K m 4 + i 9 O E K P o + 7 s m 1 y v + E g D R a 8 G y K R F x u W m D m G T K F + P r O S 9 1 v g p n H 1 y j z X / / N J + u m L 1 x x M y W y S U 2 N h 2 p r 3 F x o V i J Z i Y V C N W l c Q C m e Q Y h p c d W 1 6 m S r y g F B q y 6 h x N c T r I 1 B k l T Y j B 9 i C K I q f l K e T k K D p a Z B z O v s Z F L k i 9 L 4 2 K i E R u s I i U T U 6 w y x s H c 9 z m p S 5 R K l u d n Z p F Z i U a 5 x j o N Y H E I r 3 U a / S Z N J J B q i n s 3 d 1 N r e n L F O V K I 4 r j w e W l c 1 6 N b t l 7 Q U j J F D v H 1 u 5 f X T k v D 4 i b d P h U 6 E 8 P Z J G o c i r J g R S g 7 g f 2 q o Y 0 m U v H U E S X Q 0 F / h F 6 m X 8 V / 5 b w z h t b Y r Q j h a 1 O 6 + I e U 8 G U X s + s M B j h 3 8 I d Y N j 9 e a h 8 U L + i O O H r 4 V E l j h 2 h s X a t g S B m S y K k C r N E E p p J 0 W 2 c D h K t 4 b S y d T U 2 E C / + / 1 f 4 6 n X D S p m P V S + c v h g t 9 p 6 D J p I M j 5 V Y 5 k C k 4 K U O K d J S 2 q u L f c 5 X b S W q R C 6 A v E f q X x G z N + i w 1 R q + T r + o 5 / F K u o + n t c 8 d 2 r c h A 5 H l O p 9 n C d I M 5 L Q J l o 4 T V V y d U 9 E v 0 6 0 k L m n N Z L k F z / G Y i h G N w Z c S s N I 3 u J 1 K l 8 X 5 X T 2 1 L w e H H i e 0 E a R h K h 7 0 E w p Z J I + c p g 8 b j f 9 L Z M p U x 2 o a L m 6 z j S U w Y V L T y n u 0 J o p o a m S Y 1 N q n E p p K d F W K V r K h E q Q F R L i W u J I U n H 8 l / s S y N 8 E 1 H v X A J B D R 5 M A c e R / I m 6 F v E P + 4 4 + 6 K Y 1 A I g T h 5 I q f O U 6 n e 9 U J J 0 l R r 0 s X J q L l W m k l l Y 7 4 j 8 N u e r X I 7 2 W S S b q E u K e u j 2 1 O u t I f j T t Z O 4 Y U q Z A m x D K k M 5 o J j g k m E 8 a a 0 O g Z M n H o d j n p 7 / / r 7 / E j 1 h 3 W L a F Q i O e Z V M w S J o 6 b A 5 i A x v w D Y U A s h 4 6 z W I l l J 5 Q 1 D v J I q A m D d H U l / 1 U s E d F I v C K J l A v A n q C z P S V I X i S u J c I V W A K T a k l P h P o e Q h a V H K c T 2 w N q s j F S k J 5 F U k w + D m + 9 d N M M C C T p S R I Z L W 4 I h d d j R s v h T d g B O E Z 3 h l 3 U 1 x L k N E W k Q G C J Z m Z m Z G W v E A q a i b X a x P g Y D S 6 1 U C g M M i l C x S I h L i 8 H k + n v J F y P c F x 9 s j 4 J B a B g z 1 1 4 z L 8 C 5 D F k g r Z i w o B c F i I p Y o E s S N O h I Y w R V H o d B w E k k F A X r r x G Q 6 c l r k 0 s m Z A / V O 1 X A a C v 1 V 8 O 9 Q 3 8 X h 3 j u A k T N + W 1 J h 0 R L N 1 4 f 5 v R U E h S r 8 8 l V 1 + 4 a S l k X q v J o 4 k j G g n X F j I Z E x N b a t 8 c c l F b d V i O 9 G z y h 9 W E W H 4 a M e 1 C u A 5 J G v J u c M p J k / O s t S y a C R z 6 L / 8 I M q 0 b 5 3 M a m F A v d Y m s T 8 A c O X f + Z / 4 l M P 0 M q Z T Z l w g t x B K t x a G Q Q 5 P K i E o D a X Q c X 5 C 4 l g t c S q j + y 4 W C u S 8 X + U F l P G q 6 R D S 4 w q p A A x V Z h f J X X S C i X 4 e Q Y / I f f 1 R 6 j S d G o Q j R e w l C p Q v O w 3 2 1 g G l K U V o I E g 1 M u 2 h a t J I h E o u Q B 3 G t n T S x k G 7 I J P c 4 d L F W w u a U 2 x q D 5 H X B v E s V m H l h J s 7 4 5 A w N z t f x d d L U c 3 G 5 / G c 2 8 1 x c h u s Z 6 5 5 Q A E j 1 / b k H / G u s m k o T z E K m p P k H Y m g y I Q 3 / w B R c a 5 E 4 P l x C X M u F u q e R j K v Q c k s j L c G C Z L Z z f d W w F A V H u e r q u I l J o k q 3 h B L T H 6 J C n K Q e o 4 N d I a n s S D I E W W I F g d 1 6 I 0 I M 1 c + y 9 p f M 6 x R p k m m q r 6 T v W 0 i U C H U c x I G W a n B N k d f n t x A q R g u B K D 0 c V X v 5 K X e 5 0 k w g 0 9 / / t 7 9 b 9 2 Q i I v r / i Q 6 8 g F 2 n 4 l 8 A A A A A S U V O R K 5 C Y I I = < / I m a g e > < / T o u r > < / T o u r s > < / V i s u a l i z a t i o n > 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b 0 2 9 3 a 3 1 - 2 1 d 7 - 4 4 4 4 - a b 5 0 - d 2 5 b 0 e 4 6 f 5 e d " > < T r a n s i t i o n > M o v e T o < / T r a n s i t i o n > < E f f e c t > S t a t i o n < / E f f e c t > < T h e m e > B i n g R o a d < / T h e m e > < T h e m e W i t h L a b e l > f a l s e < / T h e m e W i t h L a b e l > < F l a t M o d e E n a b l e d > f a l s e < / F l a t M o d e E n a b l e d > < D u r a t i o n > 1 0 0 0 0 0 0 0 0 < / D u r a t i o n > < T r a n s i t i o n D u r a t i o n > 3 0 0 0 0 0 0 0 < / T r a n s i t i o n D u r a t i o n > < S p e e d > 0 . 5 < / S p e e d > < F r a m e > < C a m e r a > < L a t i t u d e > - 1 . 4 2 5 0 8 0 8 0 1 5 6 2 5 4 4 < / L a t i t u d e > < L o n g i t u d e > 1 0 6 . 8 2 8 9 0 1 8 4 7 7 3 3 0 1 < / L o n g i t u d e > < R o t a t i o n > 0 < / R o t a t i o n > < P i v o t A n g l e > - 0 . 0 0 8 3 6 4 3 3 9 3 0 6 3 4 5 7 2 5 < / P i v o t A n g l e > < D i s t a n c e > 1 . 8 < / D i s t a n c e > < / C a m e r a > < I m a g e > i V B O R w 0 K G g o A A A A N S U h E U g A A A N Q A A A B 1 C A Y A A A A 2 n s 9 T A A A A A X N S R 0 I A r s 4 c 6 Q A A A A R n Q U 1 B A A C x j w v 8 Y Q U A A A A J c E h Z c w A A A 8 M A A A P D A a 5 g W v c A A D f d S U R B V H h e 7 X 3 3 d 1 x H l t 7 t 3 M g 5 E o w A m J M k k q J E i q R G s 5 J 2 x z v j 9 c z + M H v m H N v r P f b + G f 5 H / O u e s 8 c + 9 p 6 1 R 2 F 2 F C g x U 8 y i G M Q M g M h E B j q 3 7 3 e r q v v 1 6 4 A G 0 A k k P v K i 6 t X r 8 L q q v r q 3 b i X H Z x e u x + k 1 w v F D B 6 j W F a R o N E K x W J x m Z m Y o F A q R z + e l m p p a + u a b b + n M m d P 6 1 U S x e J x G R 0 a p o 6 O d X k 1 N U Z z f 0 9 r a o u + u D P P z c / w 9 f l p Y m C e 3 y 0 X B Y J C a m l v I 6 X T y M w Q p F o 3 K 9 1 V X 1 + h 3 r B z z 8 / P k c j n 5 9 0 W p t r Z O p y Y R i 0 X 5 + 1 z 6 C k D x O l S U M T 0 9 T Y 2 N j R I f n H b R / T G P x O 3 A O + w V w + 2 M U 1 N V n O r 8 M X r + y k 0 + d 5 y C U Q c d 2 x z k 1 z q o y h u n + a C T B m d c N D K r n s H h U N 9 t Q u S F w + E k t 9 t F H o + L w l M 3 J P 1 1 g e O z i 6 8 H o X x c Q I f 3 7 K U a 5 x J X q p j I y + F h 6 u r s p D h X Y i A c D k v o d r s l j s K F A P c f P K T e H d u 5 k D N X s L U A 3 2 8 q F A C i + X w + f Z U / Q E i H V E j 1 W W F u K D x e r 8 T t A K n n Z m e o o 7 M 7 5 b v H R o a p v b N L X x F d f u a i u Z C H a p g M C 6 H k 6 z L B 5 Y j T h / 1 M H s 7 O c 0 9 9 t K M l w m l E P 4 1 6 a F 9 n m O 4 M I + 8 c / H 3 q 9 Q Z 2 U i F E v r u 4 0 f F w W c Q W 7 1 M s s i T 3 1 j s c n 7 8 G h K p i 7 b N 3 x w 4 K z Y 3 S o 5 8 f 0 d t v v 8 U V a p F b 8 B q p z B B U Y p A F B Y l 7 1 d V V + t 1 E k U i E x s f H q a s r W d G K i b m 5 W a q r q 9 d X u T H 1 a p I b A H 5 u 1 k r Q s H h W 1 c q j 4 u Y m A A B i 4 X 1 2 Q I M v L i x Q V X U t X X h e T S H W N P g 4 3 f Z k R U d d l A 5 0 h e m r h / 4 0 D W Z F p m e z P j N C Q y p o 8 / j i P Y p H g 3 J v P U M 1 z + s Y K J 5 Y 1 S 5 q 8 E W p u a m J W l q a p b B q a q o T Z L p y 5 a p o B K O N v v 7 q G 1 p a S r a I l y 5 d L h m Z A L 8 / S e Z c g J a F y V h X X 5 8 g B S p g n N N h 8 g W D A U k D X k 1 O 0 O T E h G h e v A 9 Y X F y g A P / O 5 8 8 e c 3 p I 0 k y e u F x u / t w G m g 5 6 K B J T l X w 5 M g G j c y 4 6 + x h 5 q R O y A N 9 h h / l u I 3 h O / I 4 I C 3 E Z v g 5 g D X V j X W s o X / N h O r F l X g p m b m 6 O N Y 8 i E o D w 5 5 9 / p v 7 + f r n m F C Z S g B Y W F 6 m l u V m n E f 3 T P / 0 z d X Z 2 c N / q l G g y r 9 c j F W 6 1 C A Q C 9 P U 3 Z 6 m t r Y X G x i d o 3 9 5 9 t G 3 r Z n 2 X a J Z N M W i o T K 2 4 H b O z s 9 L / i 0 V j 5 K / y y 2 d X V V X r u 5 m x w H 2 5 m g z 9 K y C T d r w x 6 K W Z g C N B r E K C d Z J q 9 S y w a i m r p n I i e e F H u b d e 4 f r D P / z j f 9 f x d Y e P j + 2 j j m p u p b k j P j U 1 x S Z e b Q q Z R k Z G a e v W L Y l r 4 P z 5 i 7 R n z 2 6 J G x w 4 s F 8 q 7 Q 8 / X B N i f f v t d 6 y x O q W g j V b L F / / 2 5 6 9 p y + Y e 2 s v f 0 c 1 a L x h g M 4 a / G 1 r w + f M X 1 L O p W 1 7 n Z s K i P 2 T H + N h I w r Q T Y Y 2 D a 5 i r q H w I Z 6 a n c m o 5 9 d x W x 0 Q S m f p u P l e c h m b z a 0 B Q 6 R u r Y x Q I 2 1 i S E 8 q c t C J T Y w J n B X l a y R E e 1 y n r D 4 7 P L 6 1 P D f X p u / s p z N o E l e 7 l y 2 H x 0 h n S B A J L N D U 9 Q 5 0 d H X K N d A i 0 1 c 6 d O y X N i k X W W P A E G u 9 X M B j i z x y i g Y F B 2 r 9 / P 9 X X 1 4 k j A 4 A W j M d j d O 3 a T T E b q 6 q q q K m p k T V C L W u 9 J m r W m u / c u f N 0 8 u Q J e b 5 / + Z d / l T i 0 z b O n z + j j T / 5 C X h O J h E U T m s p l P H T Q Y C 4 O / f z Z a L n t W O L n r W J N n A 2 T E 2 P U 0 t q u r 5 K Y Z + 0 E z b X E f a d q f l 6 D 5 f p D V o B Q s V X W G D u J z D V C i G n A H H H O h + B 9 u b f e s C 4 J 9 c m x A x Q J B a S y G o + e w Y M H D 6 i v r 0 8 K B g C R c H 9 0 d D R r P + m z z 7 + g K p + f 3 j 9 x n F t w v 0 5 V 5 t H k 5 B R r l u d C K B C t s 6 u D + y Q v 6 N N P P 5 b X g I x n z 3 5 P H 3 x w g k 1 F t P 7 x x H d f u H C J t m / f J g T B M 4 E c V 6 7 8 Q C d O v C f 3 A f S D z H c u L s x T N W u j 8 d E R a p P G I L 0 V N 4 C z A v 2 r T I h y v r h 0 A 2 C Q y Q x E 3 t w Y 9 N C r p Z W Z t y 5 n n K K r N A / z I R W S H N x o u U I P 5 N 5 6 g u O L d U a o M 4 d 3 k 8 s R 0 2 S K 0 n d n z 9 G J k + / L v a G h l 9 T d n S Q N K g z 6 V u N j Y 0 y E 3 E 6 H a T a j 7 t 9 / w K b j j J h V 6 K t 8 / P E v + Q 7 M L K V F v v j i S 9 q 1 a y e 9 e D H A 5 P G K F 9 H j 8 X K f p J Y 1 Z E d C i 4 H A / + t / / h / 6 7 e 9 + k 9 I X m 5 2 d 4 2 c c Z J N z j 0 5 R A I F a W t v I q b W R e W 7 z e Z k w z 9 o u E o 1 Q f U M D N x Y j 3 F h s 0 n c U Y B Y 2 N D b p q / R r 4 O I z 3 7 K u 8 k x A h e d H X D V y k c r J Z p 8 D a h C E Y u K 6 g g / l 3 n o B E + r m u i H U 2 7 u 2 U 3 O N J + H J g o R C Y a n w A w M D T K b u F M 0 E 0 s E s q 6 v L 3 E H P h E g k y i R w 0 v z 8 g l T U i Y l J M e v G x y f E Z H N y Y U M T n T 7 9 A f d t M g / Q 4 l n Q P + r Z l K z k U 9 P T d O X y V f r g 1 E m q 5 s / L B Z B p d m Y 6 o Y H w O 2 G u e V m T 4 f d B 0 1 l N w a U l N g G r l D M G 3 j x 4 9 l x u j z h o U E m z j X s 9 m n D T s 1 c r 0 0 6 o + o W o M D l J J V r K w Z y K k M e x R M 7 w k N x b D 3 B 8 c X l 9 E M r D + f 3 h 2 7 u l r 4 M K h 8 p z 7 t w 5 6 U v s 2 b 0 7 p c K g 8 g 6 / f E k t L a 3 U 3 t 6 m U 9 c G a K x v v j n L 2 m U X 3 X s 8 Q k 3 V X P B S s Z 1 C 2 P 7 + P q k E 6 L + d P 3 + J P v r o Q / 1 O Z R Z + y + / 9 9 C 8 / S R B + O a C f B E 0 J l 7 L f n z R D M w H 5 g V k a I B W 0 G r 4 D j Y m T n 2 d 2 Z o Y c L t U I G O 8 g C v z q C y / N B p L P U u + P p V z b g f q O K r / a / l M m Z C Y V C K X M P 2 i p O P e n f L F B T l V u / 0 r H u i A U M v f j I 3 s o x C 0 t K g 9 a b L S 6 i P v 9 v h T z A 9 4 + t M w w y Q o J z L q Y m J i g 3 b t 2 0 R T 3 O d p Y 6 Y H U k 5 O T F G S S d 3 V 2 8 P P E 6 M c f 7 9 L u 3 b t S t B d e A 3 M S z 7 l t 2 x b q 6 e n R d 3 I j w J o n G A p S Q 0 O q q b Z a o L 8 W i F X T 9 S F P S h + o z h e j d 7 e G 6 I q F Z L C 6 M N U I A 7 7 F g 9 3 7 p 6 5 R 3 o Z s c T b r i U l V R c / k u t K R X 3 N Z Z r y 7 a 4 t M s z F k Q k V G O w v t Y C U T L m 7 f / r H g Z A I 8 3 B d 6 / m y A c 8 w j E u e s u 3 j x E g 0 P j 1 B N d Q 3 3 q w b p 1 q 0 7 M g / Q b g p C a x w 8 e I D J t F U 0 j p k C l Q t D Q 0 N 0 8 d J V 1 n h B 0 c r L A Y 6 I 5 T C 2 4 K F b L x W Z 2 m q 4 o m o c 3 a I + H / P w D K C J i k s m A N 5 X H R W o C 5 S v l D E L X O m Y J x g g N f x R 6 U B D x I 9 b u d L b 3 U G 1 V T 4 h k 8 l o y N N n 8 L y l z r t D c W A y b D F Q 3 1 B P 9 f W 1 U s k w p + 3 + c J j m Z j G g j H 5 c S B w i B w / u p 6 1 b t + p 3 J N H Q 0 C B m Y U t L E y 1 w 3 w z u e A N o 2 n H W f B g f + + 7 7 c / T l l / 9 G / / p / / y i a 9 t i 7 R 2 l m d o 6 + / / 4 8 T b C W y 4 a p V x N p X j 0 g G H H Q x L y T t Y 6 D h m Z c 9 G C i J k G S 8 Y X M 4 1 S l B 4 i j o w w h k g 4 R U 1 c O b g S 4 f 0 s t a f W j 0 o S b p E z J l S H w + D y b 6 0 y 4 x 0 1 m w z m w q V s N k H K y w N z L N G 5 T C E D L Y P Z 6 L X f V W m t j 1 F L v o 5 Z d Z 6 i r q 0 O e p 4 0 1 0 3 J 9 H X g E H z 9 5 K h o K J A S Z L l y 4 S I N M s L 6 + H X S I t d i Z M x / Q r / 7 q U x n / q m H T d W d / v 2 j c O f 4 O z L 8 D M P 3 H A H 2 t p u Z W f U U U Z s U z z i T 6 + m c / f f / E R z d f e t m U 8 9 G 9 0 e y T f n 8 Y 8 N K L K V d B + 0 c r g a J O E q Y s F T j O 5 p 9 o q S i c O Z n r S q W I 4 8 s r t 8 q U j c v D F 3 P R / t 3 b y e s M y 7 g E M l c 6 2 9 z p R g V 4 N O G h 3 p Y w b W m K U I D 7 B 5 g Y i 4 7 8 L u 7 n F B r h S J Q u X v 6 B j h w 9 T k 9 f u W l 4 1 i V Z u L / x B V 2 + d E W c E N m 8 f l b g + Q c H B + k J E 2 t o 8 C W 9 9 / 5 x G R g e H B y i t v Y 2 m V 2 B C m X 6 E A A a k 8 n J C b p w + S Z F m w 5 T U / s W 2 t k e p n h w h j a 1 1 9 J j z o f B a e e a p g 5 5 X c X u L y 0 P 6 2 8 G T F 8 K A + m Y v x j j B g W D v n X e Y f 2 K y k P F E m r f 9 h 7 6 c b S J W v w B G p m Y o 1 O 7 3 W z j E z 0 d n K D R i N J O A C p f Z P o p H d n u p u Y W t f a o k A g z j 8 8 + 8 n M f J S x m J 1 z X B p F w i F 7 d / m f 6 9 J O P E j M k 8 g E 0 1 C X u H + 3 f v 5 u f n 2 T m O 7 Q V 0 h o b G 8 R F D 7 e 8 c f e j g C 4 9 9 9 F i S J m b h j i H N 4 X o D m u g a M U 2 i S u H l V T W O E g F Q s F J 4 X M t k t 8 1 r e 9 U F i q S U M j I D w / v o i / v O i Q T Y Y q g l Q a s 5 g C i y O h T v S F p Y S 3 5 X x C 8 Z C 3 0 0 0 h 2 U w k D y 5 v q I 9 T X H i d f H s M 5 0 E 6 Y L / j o 0 W P q 7 O w S 8 8 4 6 e I v f C B f 7 v X v 3 k Q n 0 1 u F D c v / 6 o J d e L a Y 3 F F j g h + U U L 6 Z W N p a U C y 7 + G v R X y o d U z 5 8 i F Q u X c z T G h E J f m s N G / 6 h 6 Q Y W h I v t Q v 3 h 7 L 9 0 c U B X M O f 8 k Q a J U 2 x p Q p h H 6 C s Z c w W K 3 Q i E X m Q D M u x t b 9 P L 3 + 4 X c 2 Q C 3 + a 1 b t + i P / + 8 z c a n / 7 n f / Q f p Q M P O s y 0 i g X e G M g O c Q g 8 k g 0 5 8 f + j O S q a 0 2 S i d 3 B G l n W 4 S 2 N C Y 9 d m t F e c k E p G a k K n M W L l 7 u V f M f 1 Z + a C W B 8 M b X e V I J U n J e v 2 s e V O B a m 0 R m i 7 a 5 7 1 N C 2 J Q O R U s n 1 y 5 0 B a a 0 B r C B d K 1 C p 0 K n P B 2 Y 8 5 9 6 Y m 0 b n 0 i s + G g V M j 0 K / 7 t e / + W u Z g A v n x Q e n T o h n E G a k F X g 9 l u F j V v q L 6 c w O l t 6 W C B 3 q 5 n 4 l x w d Y O 2 V 7 3 X p F p v K W 2 o H / 0 F g s K C P 8 / k o T Z 8 b U M s r J g / 1 0 6 e o t O t O 3 R F u 2 9 H A / I S x z u q y Z b M 9 v u I S R 9 B W T A A 6 K t Q C D m 9 9 w n 2 m l H q 9 X C y 5 q q E p / 0 9 2 f 7 l F X d 6 f M 5 L D 2 C a q Y V N j f A U 4 U r C B G v w r m 4 O L i E p 0 + c 5 L u 3 X 9 A n q V B c n O f y Y 6 p J S e 3 0 E 6 a 4 O 9 8 N F k 4 c 6 + S Y C 1 j U / b G / M M / a K n J h a a U u l M J k t 6 k l h E 7 e 7 o o y h 3 9 h h o v P f r 5 o Z h A U a 7 Z k T S L J r W S w S U s S x A 4 u c q T X g H z B d z H u a b f 5 E I g w v 2 9 D O Z S a 0 u L e P G s Z A I w Z x D a C T P V L 1 6 8 S H / 6 0 5 9 l 7 R b W Y 1 2 4 c E U G g h 8 + f E Q H W 4 b R I I s Y w A T E 1 K G b M u N B J 6 4 R + P h T v Q E 2 I c P U a h n 0 L R 9 S y x G k w i C v 0 V A I 0 e g t h l a / 4 U 0 x U F G E 2 t r R I J V s 8 + Y e r l h q c x V o C y s y m w M K n f W r r w j Q b t P c 8 q 8 F A z b T a y H o Z B O v n h u H x 2 k D z u F I i J q Z a F j K 8 e G H Z + i T T / 6 C 2 t r a m H x N d O z d I / T i x Q s 6 d u w I 3 b p 5 m 3 r 9 z 6 S x K C a q v T G a Y q I 2 V 8 d o R 0 s l E C q 9 r O X a k E q r h P m l y j J 3 u Q Y l H 6 6 c 0 r u p U 6 b P o A + B G d M Y 0 3 n C 5 g w G U / O F x 7 W 6 W g c y F a L C b t c V E Y O r + L y H E 2 7 y + a v p 1 O k P 6 N K l K + L l M 6 i r r a M T J 0 / I 7 8 R g t N X b 5 3 G 7 K B K O i G P i 5 A c n 6 N b 1 q / R O + 5 i + W x w s h N C Y O K j W F 5 e J s p 5 K 7 J Z x p l o 1 F E K Y f o t B N L q p 9 a l c U j F O i R 2 d j V L h Q C i k j H A H H 4 S y I p d 2 A r Y 1 r a x l h R O h U G S C U w S u e w C z v L 9 7 4 m M b 3 0 n n n / r U P h f 8 D x N s r V A t b T o 8 X h 8 9 f f p M F k W i j 3 X q 1 E m 6 9 s M P t L / + u V T 2 Y g C m M l z w B q t t n A q N T F o K f S i Q y d S e 2 U W 3 j p V f K s I p s b W z V b Q T M g s z u u E F u / P S k 5 q Z e Z Q v Z k f n C w z Y 3 h n 2 F o R M A F o m 9 M H O M Z G + e e R j L Y U f x 3 2 l m E P M 2 D h 3 d r B H Y D 7 A e q l f / v I X d O 7 c B V k 2 A j O w r 6 + X x s b G 6 J 2 e 4 m y 1 t a 8 z O Q E X e Y 9 B 5 I q B K S P T A H G I x k g 1 S N B S 6 E t x 4 6 s u y y o V 0 Y f q 7 2 F C c a V D h Y F b e W Y J T 5 c K + 3 y v T M C g Z D 6 A S x y z H w q J p b B D + m B w T l g B p 8 G 9 e / e o r 7 8 v x a x b D t B M p t J A a 7 e 1 t Y r n D z M 2 P u x L b h 9 W K I z N J 2 2 8 U U u 8 E m A v e 9 F Q E B B K k 2 p 6 r j K 8 n W U n V E t D L U X D Y R o f H 1 P T d 7 j T C d f 1 S r V T P k B 3 D C b e S l 3 i a 4 X X r 3 Y t y g X s O 4 E 1 U z d v 3 K Q b 1 2 + w y f d U T M W f f r p P n 3 / + J V 2 4 c J m a m 5 r F 8 5 l v w 7 E S Y L b F g z G P 5 I 0 x X S s K + p E S z R W 4 h H + a U H j u Q l k b a w E X j X q g c s l b f V t o m P s W 2 L k I m f P N z + l L t f P R T v k A m q k c m e 5 v 7 a V n z 5 7 T x H j m 7 b F m m E x n v z t P n Z 3 t 1 L + z T 7 Q Z 5 v F h l v n 9 + / f p 5 M n 3 6 e D B f d T d 3 Z n Q c p g p U W j A S z n N 1 s G e D o z 9 5 a / x S 4 F E H R A C o e Z w q O N G S w 2 N o 9 F S 8 X J J W Z 0 S b m 5 t Y 5 E Q t b a 2 U m 9 v L 3 f g v b q l s d T 6 F R C g 1 J o n 3 1 k Z M w E P H T n y N t 1 / 8 I i v 4 r K p p B n v w h S k P 3 3 5 Z z p 9 6 g S b u 0 2 E P f h A J u z Q 9 I t f n K H f / v Z v Z D 1 V f X 2 9 z F D H H h p A o 7 8 4 P x Y z + G + 9 9 F K V O 0 7 b m s J U 6 4 t R r b c 4 j p A V I + U n 6 1 r E Z J J i 4 N C U v 7 5 T F i m r U + L t n d t k L w Q Q 6 N J A H S 1 k 6 G + v R D v h R I h s K I Z m w t h N P s C M B v S l p m e m u a 8 Y p 6 u W 9 U k w 4 b B B p 9 n 0 E k 4 N 6 6 O a 1 c f o R 6 n 5 f a p / 0 1 y E w V c 0 9 J j S 1 F Q V o 2 B E 1 d + m 6 h g t R S p D V a X 1 p f h 5 U z Q V 3 x 4 c 4 2 f F Z Z m k r D l 1 + 9 p l 2 Z P u + q A 7 M b l 1 L X 0 n M 5 8 v E 0 y e F x K x e P 4 f G n P V U m 1 N N d 0 d U K 3 G X N A h E 1 9 v j 1 T R / k O H a X p K D f x i w u v 3 j 9 k 0 l S t F J G y u i S U d c s C B z p / V z u j I B X z 0 / V E 3 7 W o P U z j m o C e T H p k r W G r N n w v y 8 x O F y a F E 8 Q d x B 0 U j 5 d W m Z S O U 0 + 0 X M w g E w j L t T F h p 3 y n X A j s r T w u F l e x p h / 0 v e n t 3 0 I u R 1 B k T r x Z d d O 1 l v W y q a X B y R 0 A G h 3 E W 1 H f f n Z P D D j A A j F N F z N 5 9 + X 9 z / v B 7 Y r I 0 / u p A a j 9 2 W 1 N E 6 j A m I T e y 9 i o v z O C u v j Q R I Z k a 6 N V W c V l Q N v 2 4 r c E n M w S u D S g z L U U z r R I w U 7 I h 1 x L w U m B s a p H O X b 5 D z m q 1 P b Q V 1 T X 1 N B r f p q + 4 U D i L A o u L s r Q D l e f Y s a P i N j d L 7 F 8 t O A u 6 T M U g E F Y N G 8 x T O C S a N X m w Q h n F A 6 c O z o Q q N 1 B X d M 9 J 1 S b O I 3 U F u h G 9 H M V z q 3 p W a i m b h t q + p Y O m l + I y m 8 C Q y U q q 1 f B r z r J r j x W w A r B Y s F B A 1 o k 3 J 0 9 g Q d y j 2 x e p t f 8 M e T N s 8 g + t E / U 0 0 + X n X l r i 1 h V r o v 7 0 5 R e y k x J O V V S u Y Q U M H l 8 f K v y u T v Z B c Z D q 7 c 0 h 6 m 9 L N v d 7 O 8 M y 3 6 8 i w F m i N J X J m 2 Q c E 6 r L B c d X 1 + + W / N v d v h o 6 0 d 9 O n 9 / l i o R Z B M w e I w b W + E o A s 8 Q O 9 M + + e 5 z u j i 8 V Q n N j t N n 7 g k a 9 7 1 g q Q G a E g w E K z Q 7 S h w c b q L 6 u T v I n E n f J I s Z i o Y p N v U 0 N M d l J 1 g B T j 7 A K G T P B c N o G i I T Z H 3 5 3 j O Z l 3 l / 5 Y O o G V n N j 4 x r M s o l G w z L o D Y l x v K f D R V X + 3 H l d D J Q l Z 7 o 6 t t B X D / T U I v x f J X n y R S 5 T s B Q I h 5 b k 0 I D l y A R 4 f H 6 q a e t j T a b O c I J Z f H e k 8 B o J g N s f c / h g M F n J B I A 8 O L I G J h 6 W i y i N H E + b C V I + Z K o z y W c b G i n P T r N l I V R P X Z Q L T G m k z n p V 2 6 2 k W g u / Z m x L M G B S X n 5 e e O 2 U B z c S O L 6 v S 1 z j z d X R v E 1 F r 1 u Z w 5 f Y D L Q v g f c U q N T w G 7 Y 1 h 2 k x y 1 l P s J x a a 6 M U 5 P s O v T k M Z G t z + f t R K X y S x z e / w S H 1 p 1 x m H x c N H q S 0 c u 4 x O r m K U N i O K x 2 F y w w M U m L F 7 0 o I k A 9 W Q v r 2 e t W 5 f 7 s n n P O X o R 9 j C I d T B W 9 w X 8 m 6 m 6 s B K v d a g e U Z 9 f 4 o 3 R v N r v 1 Q J 7 9 9 h A M K K O U 5 o N V a a 9 R v W i u q v a v 7 L b n f p U h l r X O l k g K 1 d f n D S 1 i p G q P + V t X Z X U n F z A d D F o J i 6 Q T I 1 M k a s R g T S v M F N p 4 0 O L 4 1 + 2 x x t P 6 m Y c U y 9 2 w o x P 5 5 a M z g s s 8 H e z t C V M s V f z u b f 7 / o D 1 B P Q 5 S q u d 9 V C G B W + 0 o c P I C p v m k w N 1 j Q g E 7 P l N 5 / j q U 7 8 u W l k o a m r b S 9 O c S / O b l H e Q r W S D B T e T H 7 G 4 K + Q H + b M r V y D f w W E 7 d Z S 1 4 d U J q g Z p U t c q G R a 8 z O A F O O D n e H q L E q T j 2 N E R m P M p V / Z / v K z T 4 7 c a p Z 0 w E r t s 6 4 I u E t m d + m v g S f O T Y R S K t / x Z a S a 6 j p S K 3 M E c P M Z o O U / t M a G Q U C Y Q Y C t B P g Z x I Z l z B m A J Q L 6 N v d H f G I 1 6 6 3 Z f U d 5 k L s 6 p Q v 2 u p i s p X z x W d e u s / l Z X d I r H R W O u Y F W m H v u 7 l X V B u X / + 5 I G X Y A L S m h M G 5 w Y l t Q C B Q r t K 2 X B d b W r 7 0 2 p t u v w m E l n 4 f + 4 u U b 9 2 l h + A 4 d 7 5 6 g g 1 0 h W e 6 / E q y 2 j s D d b Y C T N / J Z k f t U r 5 g 2 2 s x s g A P N j 3 u Y n r Q S L D d d a s W z h l C H 8 E h Z f o r c z n K v W O B f i E w p j T T V 1 s j c t F D h 5 3 V m B S q D y V O T / 4 X E S j 4 P D c l Y f J s c A v f H P 3 5 B 8 c V h W v j 5 C x l L K S Y a W D M E 9 A T X r W y 2 H d o U p t O 9 Q d L z b P O G a Z y g 8 d F X X U l l X c l q 6 r y g P y 7 b p y I d M j s H q y R z f S y G l F R D 9 X W 3 y n I F T M A E r K a e I F v u r A E o S H w N j n T B 4 s J i A e Y P l j z k A j R 0 Q 1 O z n B i P / s T o y B h 9 d P o I f d B X v B Y G c + 9 m 9 U A s i h y O B Y O 3 u H / U Y p u 1 n s t B A I 8 f t i / D h i 4 Y o 8 o X H i 6 D f P p s d m D o I B M 8 T u 5 / y z 8 A f 7 V I o F J N 0 v j 4 o r o u E R x f 3 7 y n n 6 D 4 O H O w n 6 5 d v U w v 3 W + L p g K h U v p P d o K t M + A U Q J 8 r R j 9 P Y I a 2 Q / o c 9 n E x 4 D 0 2 e 7 2 O I O F 4 G w D 7 D q L C n d P 9 v k I C H e U o f 8 H i / C w d 3 1 1 D n d w v s s J k O b 4 b 3 s N C F w F o V O h S R T 3 B v v I x 7 o 8 i h I a P y W w J z J o I U 0 T P m I A 4 4 m E 6 s C 9 5 3 E + x I Q 1 S 6 S R G + / b t 4 9 j r i R + H 3 d y q Y s O T C B 3 o C t P R z S H a 1 J C u f Z 5 P u R N k A m B 6 + X X / Z K X I 5 b 5 G B V t 8 e Y u 6 3 Q P 0 5 P v / Q f 7 o K 5 n B D s G S E N y / N e Q V z Y 3 D 2 Y r R n n U 1 F N i c t T 8 k L l l 0 Y C M v i I e Z I J n q Y n G k p H 0 o n P E T j C Y n w 7 5 u g C m E k z K s 6 M i w V D 3 Z q 1 s 5 7 F 6 + x T A 2 f t Q X N r h c b j r c 3 0 h 3 b 5 y j j z 4 6 J a c + n j t / k a 5 e + U G O L / 3 f 5 y d o i k 3 h t S C X i Q i M W Q 6 H K w Q k 5 y z 1 B 4 Y f x h r V R W q + 4 k p Z Q b h S d b D Y U r I + l M / j l u U I T y Y K m 8 G V B k w T w j Z c I e 1 i b q 6 J 0 f t s 4 l k r 3 v A s 5 4 X N g 5 9 v G 5 P J y 5 f t v T A t e 7 r a 6 Z O P P 6 K 9 e / f I g X Q f n v m A z n x 4 m v a 8 d Y J 6 t 7 a T 9 f D q 1 S D X G B I + e T V 9 p 2 y Q h h g E A V U Q 6 h + O M 7 M 4 Q e I m l F s s C C I l X H R Y M k I 1 1 l Z T O B y h l z O K U D o v X k t g G y 7 0 S b A E A s D 0 m t N 9 A W r Q m 1 S i E l 5 6 n u o g y a Z l V g N 8 H / Y o x y A y H C H Y q w J b Q b s 9 H p l s i 7 T m 6 j i 9 C l b r d x Q H h f x N B g k y 6 S v E Z f K z J O A a S b i Q B K l n S / b W q 4 g o 2 Z 4 S N X 7 s o F q l f y a Q j A l s l + s d I M 1 d y y J A m G o 4 b d 2 s e E V B W 6 c k A d h X f C W w m 8 7 7 O t W e f d C I W y y 7 6 K q D 3 q 7 L R j D m o G / U s Z 5 C 9 2 9 s y K W 9 V g N U J f x V f O E / 6 r 9 A 9 J b l G j D k m 5 k L p N T F Y k r J N F R D t Z e w r D s F l l 9 v z Y j X B Z O s q e S o H c u P O 7 I 5 R H W + m G x 7 j I m 7 Z x / 7 E j M Q 3 u 4 J r W C 8 J k 7 j g / c p s L Q g V 5 g R 0 l U f l Z W 2 c i a t 5 U u x G y 8 2 E M U + f w Z c H F S f 4 f i d 1 Q I z 6 T O h o F u R W V S e E A i 1 h n + n M g V V q m S 2 J Q 3 J C w u l W 8 r B p n 1 p / v n Y 0 s N B 0 / i h p r A l Q x K w x p f H a r 1 i p Q T 6 O 1 h 6 D / N P / 2 Q B 3 O v Y + w 4 m I K Z K Y a c j j O + M c 8 U / 1 D q e y J 9 c q P H E q M s 5 Q J u r J 5 m c E f K 4 F I l g 2 l 2 5 c k 3 O m p q b n 6 f x 8 X H Z L B O n z P t t q 4 W 7 m Y B r O f 7 H A N U 8 W 1 / J m L 2 F B T 8 z H l s C 9 f w I T b b p Q K e x S c g 2 o b U u F v N f y T R U N O 6 Q v Q k K h Z U M L J Y D N d 5 Y w q U N l 7 Q d c F L A B G z R y y B m l + J 0 4 8 4 j e v L 0 h a x E X Q 6 7 O 6 L q 2 J v 7 V 6 k x 8 p R c 4 5 f o 8 u W r 9 P X X Z 6 m / v 1 f 2 9 j t / 7 g I 9 f z F A O 3 f 2 y / 7 o m Y D Z 7 3 W 2 A w i g V U x / z 4 6 e x n Q S Y j s 1 T H T t 0 y s I C g 3 T C K u G B j T R a Y j h P 9 L N P R 1 X I d 5 N 3 H f P r D 2 L A c e 3 t x 7 o r y 0 u T h / o p c / u x B M n b E i G S C Y o W O O v C 2 D a m X 0 u M D F 3 c 4 a z c N H P G J l 1 i S a L s a m G 9 l 7 2 S l g G 8 O D B 6 Y A x p R d M G u w 6 6 3 S 5 m Q x 6 n z / + D O S 1 c U J k A q a A f f c 4 1 T n S w H 0 8 z C p H f w 7 r o N A Y Y M / 2 M H M c T 1 f n i 6 c N D a B f i C U y D 8 f V V s 6 F R k o 9 4 b o j g 7 p 6 Y D c q I Q Z 1 O Y 7 B X D 2 4 m x j g x V z J W J j e P Z r c B K e Y c H x 7 u z S E O r V v h x A K P / x N I Z Q V m J b 0 D v e f 7 K Y q K i A q 6 K H u k M y q w O z u f I B j b Y 6 x h l s L v n 3 k S z H V Z L Y 3 X 6 a f G K k 2 v J S t z b J s h I M p T d B S m F F f a K i 6 w c L / 0 e g o M i H k x h l E Q p 0 S U l n J h H h I J B 4 N 0 / F 3 t 6 s P K z I y 5 0 4 R M L 5 Q s q + q S C x x S 4 + + l N 3 8 g + k H R w U q 9 s Q K d h S K F G C R o X 2 j T p A 9 E 5 k A b N K S j U y Y u Y 7 h E C u Z o O k K f c a U f B r I p S L q v 1 y r x j k p 6 r 4 1 r V Q o m V N i f G p J f + W b D Z w s k g n o l 2 D A N 1 + a Y C 3 R x W d q / t 1 q A M 1 o N 8 9 A g M 2 N y f 4 b P r m 1 N i b L X n I t j N z a F K X 9 X a n 9 J 2 h b O F w 2 s Z n 7 1 q a Q v M b A v V q i g R w S W I m C N B X i P i A p i O s k x K 1 1 s Z j / S q Y 2 h h c r 6 3 D h U g L 9 C 7 M 6 F R o q 2 7 o g j C F 9 l G E b t G z A z r U / r c L E u s / 9 N W x a a Q W m 7 2 D + 4 S 6 9 E h f O B z x L X 0 t Y t o 3 O t d s R d k y 6 p l c k A 1 h I C M 0 L z + 4 e 7 j v C 8 Y L 9 / c w W b 6 v V r k I c T S K E h j h 2 4 T 8 q b n l d q V B C O y y z 1 + h N w M i c K 6 V V v j O c H w n g N V v O b M r m j c s G u P I n M p j f 6 D + Z F b i o + N u b I z Q 4 7 a J L z 9 U 4 m X F / w w F h X Q U N w O d h 9 X v A N I T 2 w y m R Z 7 F P e 4 a f Y B o Y I J / t n V O I o k V d y 0 2 V h n 8 6 r t K 4 r 6 7 T S o W S z Z T A k f h v M q C V j I s c U 8 t y l T F c 2 d g P b 3 r J R Q d t p p Q d j 2 3 n E C 8 H a I 5 M 6 4 z s + 2 2 A R M / M M I f l l j m l 0 e r M 0 P U 3 D U I q t v S C r J G w W t n q H Y T J i u / s 5 d + J P u Q H O 4 J C V A B O K z s M U R J i i G J J Q 9 x 6 n Z J u q Y v F l D e 7 l p c Y 2 G c P 3 j n 0 L X L t T Y 6 T 2 E G o g 9 0 h M b d M C + 5 l E 6 o 9 w + x 1 L E k H 8 l m S j t M 0 7 C Y n t C d m a Q B m l 1 1 o v u P b V B p X x 4 z I N K v D v m 8 E A J M Q T g 0 M H f S y C Q l g b 0 H 0 r c y C R 5 A L J 4 + c Y b M 3 / u p 2 i s Z T p M B / f B 8 i q Y S R 2 f u 2 N I g 1 r V T g n 6 W p V X T Z A G A O g 8 b Y E 8 6 z s j s G r I A 2 e T H t F q 0 A o L X H 6 R h 2 Y E M a b E x z 9 p F P N M E o m 5 j f P / G J R g A h r V / h z L C n H / o 0 p o Q G p l w J M x O E w T N k A 5 b S g / g Y G M a 4 2 M n t Q X q H i Y n l 9 d a V w S A T 9 k X H 8 7 f U q M / e y e R C w 2 E H T E 9 P c I y O b Q n K 1 m W K D B z a S G P i B 7 u D r N G S 6 X J P f n H q 6 z L X y c K L 5 F d J B H 8 2 k D C V U M R Y 2 Z u t j 2 F g n R E i 1 S T H a w G 4 r t F H g / M D S 0 m w a y 4 2 V M H 1 z S F v 1 v 3 + v n n k F 1 M O C y K x r s t M 3 I V G z V Z 0 D 8 c 8 4 s 2 b Y 4 3 3 8 7 i a Y o X f g / m J S D P A d 6 P f h k 0 1 M a s C f T T M O 8 w G H K 6 A A e T j T N L 3 2 P x F k 2 A l j B H + Q 7 e G k p u m p k h i r F P Z 1 1 I H S y C l O 8 E Q w Q a r 0 o D O P i p g L k 2 1 V j x h Q k F j o V J D e 2 U D N M k z N g m B 2 8 O q v 4 M + T j b H C L T f J L 8 H s D s 6 7 N c g M 7 y S 2 J d i u W l j c 3 P z E o I Q O M j g 9 I 4 l I U W C L B a C Y c s B p y M 5 U S C O / R 4 t E w e U c C Z b 6 2 I R J f V X b 6 A s g N a C G 3 v M V g l L j X r u / y Q m s z K H s B f f I J u c G I s q J K D J Y K I + Z / M y G w w Z 5 E F Y D r N p l 0 o S R Z R D n B 6 R 1 o g F x O F 4 U q O B W K x h U d l L h H V J q M 4 c 5 s J 6 x m 1 u x U f m y l c k 1 W x m G e 2 B K g q 3 e R W b a I W Y i J x p G Q f M R B D L P s b V 0 d G u C Z G U B r 8 6 9 g i k c b C 4 W C t h b / b p R U 7 i 9 C p 3 8 l g k 7 P m o y M Q h E 8 y Z q y N Y Y P D P x J c V X 9 w O H C v J n V 8 t Q L I r D F j j u Y E O / e u K H 9 n U g p P h + o B X D l c r J b 7 i y m 3 v Y 8 F 1 b j / 9 Y z U w J u 3 R z e l 7 u 1 s H h Q H M l E + Q g 9 9 o 4 p j v C C J t q o / Q 8 a 0 B 2 t M e E m 8 p 7 m E j T / U 6 z P F L x i E 1 W P y l 6 2 G x p W R O i X h k L r 0 P Z b m 0 3 X l j g S w S h w J X b H j 3 T m x X r m T M o t j d H l 7 x 9 s e V A q 7 f s j / f Z I Y D C o z b H 8 C + j V 1 d n Z o Q h h Q q 3 u C P 0 P 7 O E L 2 Y c t L 3 j 7 1 0 4 a l X 3 W c C B c K a T P q 1 m E Q L 7 Y S 0 2 h p / S l 0 s p p T M K e H U Y x a Z t R P D d v m m g u u C A H P 7 u h q i Q i C 4 k m E y Y T r Q q d 6 g j N 9 g i T v m 1 6 F F x N J 3 p M N l b d Y q Y c k 9 x N 6 G 2 Y F 1 W 8 W E d Q 4 g l o P A Q Z I J 5 l W B Y J B f p 3 b G M q K 0 l C L I 9 U E 3 e k j 6 n i F N n L D K P f E 6 C 5 l A t p b W B l W / S i B r 1 + V 5 w h G d 4 r / J z J U H 2 E B G c F 2 Q V n t 4 x i X u b P v e E 5 h x g U 1 Y M P a D 4 2 X g g g b x s M Q C G g 2 m E d z d G B / i u p Y C r N G y A i 7 y Y g G b x V h P y o f m z Q Q M 6 q q t A u L k 9 X i 0 y Y b G J U 5 T C 0 T P X x m C I V 0 R K B l X Y a L f h P f K + 0 0 Y V 4 Q q E T g 3 N b V K I f z j 0 s y + D S w L 7 D 1 x g f t V G G P C Q k T 0 G 6 4 8 9 0 r c 3 q E H 2 m p j h C N o M M P C f m p 7 t o O 9 M w E z M 7 I B 4 1 U g d S 6 Y Q e z l g G l H T B m Z k g W T z 8 O k Q u M L M l w b 9 N D j C R f d f q n G m 7 r r w w m i y J b M H F r J A 4 E b 3 S n H J S l R d a 4 0 4 v j + 7 m N b G 1 Y 8 z E c 3 U z Q K t 2 a U Q h H 1 4 y E G 1 v g G 8 g f M K m g k m H v I Q R A B n X Q Q C 2 5 w T D e C t n g 8 6 R K S Y f L q T E B N g 8 L 8 u Y k F V 8 J p Y E c H a 7 9 g 2 M l m Z l A m 1 o 7 M u u n h e N J s g 1 m J 9 L U g U e 4 c H m w a k A 1 l g L v D L h q a 5 u Q Y z N s o H e p c o s V g n C 4 / w 2 H n k e R q 3 c Q 2 z J A w d d U t 0 b P x G E X C W F w Y o k / / 8 l 3 5 v F L A c a 6 E h J q L 9 E g r B J W e e d W u / J X 4 B t Y O a T P 5 D 8 j S V R e V W e + Y s 4 d + D F Y P g 1 T Q d t G o e l 1 r T V T 6 a S A o F o R i h g V c 5 m b N l S 8 + T w N D w / T J W / V U W 9 t I d 1 h j m m l R a 4 H S J P y Q / D 8 w P U i b N 7 V T R 2 2 I b g + 5 u e H l e y A O y 5 G e A H k c E b r C h F o I c m P B J F I r d h W R E M Z j Y S Z S W D Q d V u s 6 4 h H 6 9 N N S E u q n 0 h G q x l V L g 4 s N Q h x D K i C V V C V 7 n D c a o I g 1 p 3 F m L h w c Y 7 b + m o E z O E l j d z + j r d u 2 0 k z 1 W + T 2 1 + k 7 a w f M N d l P g x 8 I p M D D i Q n H A i 0 k 9 z m s c k f o c F e A X i 3 E 6 N a g k 1 + r D w o Q Q i l S Y R + J W D Q s 5 2 5 h P 4 m W p i p 6 9 7 3 9 + p u K j + L 1 S D P A 6 e G m 0 E K Y j f 5 U + W B v t l A U + 7 t C W c 8 A P r G 7 m v 7 q V 5 / S V M 1 R c v l q d W p h Y J 4 F j a n U C Q 4 R F 9 e 3 x E G u O M 0 H s K k M 9 y F H 2 E T V X j w M 8 h p C q t d r A S E 5 7 N n c r j + 9 N C i p U 2 I u w D m C T E s r z g 2 U G / A k n n 3 k l 6 U W d m D 9 1 L U h P 1 0 Z b i O v r 2 p F D a G U f D 4 v 5 y q B H q A Q C D a q E A O h T k u Q J U 5 h 7 n / L f d F g m k g g E A s c E j g U X V 1 H q a M T R 9 k k 6 2 C x p a Q a S o F / K G f K h n a q P K j V v O m u v X D E k b f H D o C j A k s / 4 B z B + C N 4 k Q J O 6 K r n / o 4 Q J U k a F c a o v z U k 1 y K a K C q u r q G d E h p J p 5 n X h E 2 f K 6 6 m I r l X e k z j G l E G Q q m M S k W y s N I G f D d Q d t h L K x f g T e x v D 8 v O u N j 3 D 7 P V s c e f W Y 3 L h S + a 6 O U M q h 7 q Q q q p B u s F 8 / b E 7 Q 3 y S L o i T Y J E E C G R J p a Q C a H p b 6 n 7 m d Z + F R t O K I p S S q 1 3 V n 7 8 k c 1 B v u Y E h g 4 U r P E N r D t g 8 B a b w A z P u W T A F m U L z y J W 4 2 L Q G b M / q t x q V 9 2 E 1 k G o B U T y u 6 P 8 X m g Y 9 R p x Y E l c E c W Q y 8 T N a y T d p D G 5 9 u 3 f k a h 3 p Z K S a y i v O y g / u M 6 r B h w 3 T L / X C 1 y 0 t K U 5 Q g c 7 w 0 I i 6 2 6 5 G C f b y 5 q r v z 1 C g T C U F U h k S K H C v R 1 Y p m E l n A 4 T r 9 P O C i E i r k 2 6 I Z N y s S O + b X u 3 / u b S o a R O i a T E C I d g I X M 2 8 H o B D o y d r R G Z t 4 e S z o R b Q x 7 Z U N N o J 2 X 6 K c G A N K Y R j c 0 6 L E s y Q B T 9 G i G N E t F c E O 4 v p Z I J H x 7 l x h r 6 w l 7 3 i i s l 1 1 A A l N J c k O h A Z 0 A y S a X h g R Q 2 t F b l w 7 7 E C E W G C b z Q S r k A h 0 J r N R N F 9 5 8 S m g U h i 8 e p + k G 1 P m i x J I F M X 8 n 6 W k U 0 f V 9 r J U O s h v r y 7 A N Z F k I 1 V s + z S s e h A a p 1 8 p T W E b O B N Q L T l 3 A g N z Z j M U C 7 i D l 5 9 q b Q a B 4 I K j u W X I z N O x Q R h B T 6 P t c F 9 J / E g 8 f 3 9 n c G q a M 2 n C C S I Y 4 i k S K a I p D W T t j f X G s n 3 D v 8 z h 7 9 B K V F y Z 0 S E K 8 7 Q o N T D m q u C k t m W v d 4 S y J T 2 g b K D W w T h n V Z m M m O v S a w l E T A F f 1 u h g 0 8 E 4 T R s h h K v U 4 S K 0 Y N r J U Q y q A t p + M z k y T i 9 E R o i G O 0 U j I E s e J 8 v 7 m 5 P m P d K 7 a U R U M B m C d m W h O V o a l j U 5 b o B i o E 2 B M Q U 5 S s J 4 h g f i C 2 / N r R G q V D h l w a K F M T i h b h E K + 1 l n m C J C y N V Z o Y n I Y w q B c N p p J J h Y p 4 i P N 7 L N o J 0 t h Q v m 2 / m V C o u a W X l o Y l y Z B a L 6 t 1 D j m H O H 0 D l Q p s n Y w D A f p a I 7 L g 0 W B X O 7 b 8 w j K R p D f P D h D H k A r z 8 T 7 Y E e B y N 4 2 p u u d 2 4 I w p 1 A W l n R B G o u o 9 I J E X f S s O H d o B o c Q W h 3 b i 8 O j x g / y t m e t d s a V s G g p H W P 4 4 7 F K O C c 4 E k 7 F W b D g n K g N w d 7 f U R N M c E Q B m R M z O T O u r d J g y R S h k 4 d B J U d r V M M H v 1 a R i 2 c d 9 J k W k p D S h S 6 D j c F C A T O r a a C M V N 1 p K 6 h F L f X 1 h 5 x q u B G U j F D C z 5 N I t D m c E t z 7 8 R 9 / Z Q L k B 7 n S w i Q f C Y A X w z r b U h Y p W o D I D p l E 0 g g p v Q r O i V p E g L o s I s d E K M 4 C a q y N U 4 z E E S c q T C R w 6 o A i H 6 3 B U i d y X 0 B A L M y t U 2 N a u 1 l K V C 6 X b 6 D K D d L Y G Z H K j t D A Q k M q G D S 1 V e k A T 7 e q I 0 I H u s K z 8 x Z b J u Y r B q e f L J c i j J Y V M k s b X m l j B k N J I J 7 c v 0 e 5 2 b K e s 3 5 c g X Y x C x m 0 u a U Y 7 q f p i t B I E S z h c F K E 4 h y d P H U m r Z 6 U U 0 e L l E n z 5 9 Q E P 7 Z U M V Z m D j M L A 7 w Z K g 0 x E 4 X p P z V V K 6 x y 2 O R o y w e N W W 3 k Z I J 4 k l y a T J p I h B U 6 k N 8 Q x a X Z x O t D Q q n 6 T l U x 2 7 Y R 6 4 3 F i 6 g W H H n V o X b m k b E 4 J I 2 0 t M W r 0 w 1 b W r Y 5 k n C o Q g 4 0 J s 8 W D J Z s T w L 7 i 9 r O A c 6 G 6 J t l n S S M T t A v S N C E g 4 b B y P i h J p o s I W V T 6 W 9 0 B I R O W Y 6 j 7 q S S C V s L i Q l x P L c T o V 7 / + k J 8 g v Y 6 V U s r a h w L Q Q s I u x t i B y S x k v r R m p r T x r B s o C V A e x 7 Y G M z o g M k F W 2 D I M k V B k y b g i R 6 o G i t O r y X H L t V 7 T p O 9 Z T T 5 I S 3 V Y 3 1 c k E t H 1 J B j m d F g 1 / A w g X m 1 d + Z w R B m U n F H B / w i 9 L m x O Z p k n F R S M F A 2 z 0 p Y o P D N q + u y V 9 t o M d S c L E Z e 8 G V H z E V Z i M m 2 s T N 5 q n s a n F k q b F v I 4 b V y x 7 N 9 J c p f a N s B J J n f i u Q p w E D 8 u m t 3 + b f r r y o q x O C S P N T X E 1 z i C Z a z J P Z a 4 p u A 0 U B 0 1 V M d n A 5 W B 3 m M k U E g d E L p j y M E S Y H B 9 L x N M l + T p r H M W Z T O d r S 1 w E J p 6 W i X m 8 T 9 c H X T f M b k d J o k X o y L s H M 9 a t U k t Z n R J W u T v u p y q 3 6 k s l W i I W Z L Y I l 8 K G l l o 7 M I E V A 7 N w N n z U H 5 D d j / Z 1 h W U W x H L Z a 2 / Y c F 3 f 0 J g g m I Q 6 n m q + m b Q Y z c / N J u I p 9 x K a S a U j h G C X I 9 U d U A R S Z D L 1 Q 2 m o H T t 6 M t a p c k j Z n R J G O t u c t B B A 5 i K j k K n I L J 1 x Y k a o A t v A 6 o B 5 d z j V H X u k Y 6 9 0 T C F a S f t k z X v E j f i r q q W 8 E J d Q y k 5 J m u Z h c T q x w Y q 5 V m W d c D q I V m L S G M 3 D U u f D 9 m A q X V 4 v m i k p m L v 3 3 s k j / F T p d a o c U h F 9 K I O 6 G m Q 2 M g 6 Z Z T L c q q U 2 3 O n 5 A v s 6 t L M p B 2 x r i s j M c B T 5 a m D I Z C U S R P W f k t o n G e c w o Z 1 S x e 3 B H E 7 E U b Z x p X H 4 W r Y E Q 5 g Q R S w n P i d B J i 1 y T x F q O 2 u n S k J F E a q 7 w 0 U O z i w 1 F R 8 Z h g z k U D I 9 S a w N L A 9 s u D I 2 5 2 J t F K S + H L M c c g G k Q W X P F s 7 N L W j i q O v s g v J T p F G v N e R B + e o Q r z O E Y Y F W E p J x + c P s M 3 E r m d D A n j h 1 V D 9 t Z a A i n B J W 6 d / h 5 0 z T Z E p k t L p W B a J k A 7 n x V o / q I 2 U 6 q T 0 f g D R G U A Y m t I r b 7 U h N y 6 K V l E R 1 / 4 n L k a / F H B Q r R I V C G N z T 5 Q y J 6 H A x B J I l y U S a U P / u N x 9 l r E P l l I r S U I C L b R W X g w t S Z 5 r K S F U g S n R h c B y F z E W v Z Q N W Y N u v 1 f p w r G Q y o s r A S q o 4 + X w + V R a Z i C S a J z X N V 1 W V S B M N J C G T B E S x p 2 k Z m M J c Q U U m C f X u s B 6 P k 5 q a S 3 e q R r 5 w Y h Z C p f 3 b 0 1 / L h Z h s l R A i c 5 O k g i h i c V m L b J A q C c w O 7 6 x b j W m c T q R U S S V I P G 7 T U E b j 6 P J R m k c J Z k d g p W 0 i X c p V E U n e Z y G R S E S F I z P 8 H g 5 j s t U y 6 o G q E 7 / / w 7 + 3 1 J j K + V d x G s q g t d m r C s Z K J o T I U B N K w b H 5 J 4 W t 3 / i G A y 5 x e P S y n d y e D S C M X Q O l X i v t Y d I m x k e S m g m E S H k N B G U T o 5 m Z K Z q c H K f F x U W Z E L v E 4 e I i 9 7 2 E V H i v j U g s M P U i X L 6 L Q Z O m i R R V + 5 b v P 7 C z Y o d Q K p Z Q X e 1 + f j h D H E 0 i X U i q E 4 t 7 W j g u 2 g q i W 9 M 3 l W H Y 3 H E 2 4 K R Q 2 r l R V k 2 T K o Y M V r F r I 7 t E w h G a m p y g p a U l G h 8 d p t m Z G d m g H y d f g A T q d V G q q a m l h o Z G m Q z r c r r I 7 f G I 6 z y h o e w i m k j 1 t + 4 N a 3 N P E w r i d r n o y L F D + j d V H h y X H w 1 U b M 1 D Y d / 6 k Y 1 o L g C n 0 8 0 B Q h Y O s U U U 4 g 4 n Q q d c I 4 6 W C / 8 E i F d o S 1 Y s Q E P h y K A G f 4 y O b k n O F E d e Z o K V W J k E G k n F V W O l J r q q a 3 X P G q q 4 l X j q M 5 g o u I Z W Y t I g 3 a 6 d x A H B R E L / a H p m m n z + a r o 1 4 O A 0 E B R H 1 O C s p z D 9 x 3 / 4 W y n v S k X l P h k D Z O j u r E o 4 K F Q r p Q p A a S v V y h k t h d B 0 k l G Q / E e F b x C 4 P h P 3 1 2 m 7 7 e R C O 1 R F T 1 b 8 n K J J Y 6 6 D A b V 9 A U S Z e C i T Z F y J u h + W v h D H 5 X 6 U g k G s g V N l h X E s m I E B T k M f C 2 Y e y r a q i s k 0 y G S S a y a U P q L m 6 P H D F U 0 m o C K d E t Z / H W 3 V T C w U i C J V U p L E M g W k C l a b f y A V H B V v G K m g Q c L R O L V g 7 z v 9 2 8 3 v N 3 F T 2 Z c T I Q j I B E I g j 3 H N 8 V e v J j i f d Z o Q x R K X d C V Y R c C F I e U j Z c X X W C 5 v H A 7 q q b i U 2 b p A m a n 0 G N 0 e d I o T A i Q S U j G h v B 4 3 H T i 4 O 1 E v K v V f Z d N d 4 6 0 D 7 V w R F J G k x Z I w S S w h l x Q o S y J E 4 a v Q 2 r 9 6 r S G E k Q i N z N p P U l e / 3 1 T 2 5 Q Q k E W 1 v S 0 P + N j W 3 p V w b U k k Z I M Q 1 5 z 3 f k F C u O R 5 i L V R X 3 y i v N W N M Q i I m T 0 S T L B i K s F Z T 5 Q v z D 2 R y U I z + 8 J 9 + K z + x 0 r E u C A X s 2 d m S H J u S 1 k t l u i I W t 3 Y s U r g o R I S W 6 1 R R F S u T r G f I b 1 A R M f s e j q t T 1 S H m N y O 0 i l W b 2 E U 0 B u L y G p V v K m 4 + i 9 O E K P o + 7 s m 1 y v + E g D R a 8 G y K R F x u W m D m G T K F + P r O S 9 1 v g p n H 1 y j z X / / N J + u m L 1 x x M y W y S U 2 N h 2 p r 3 F x o V i J Z i Y V C N W l c Q C m e Q Y h p c d W 1 6 m S r y g F B q y 6 h x N c T r I 1 B k l T Y j B 9 i C K I q f l K e T k K D p a Z B z O v s Z F L k i 9 L 4 2 K i E R u s I i U T U 6 w y x s H c 9 z m p S 5 R K l u d n Z p F Z i U a 5 x j o N Y H E I r 3 U a / S Z N J J B q i n s 3 d 1 N r e n L F O V K I 4 r j w e W l c 1 6 N b t l 7 Q U j J F D v H 1 u 5 f X T k v D 4 i b d P h U 6 E 8 P Z J G o c i r J g R S g 7 g f 2 q o Y 0 m U v H U E S X Q 0 F / h F 6 m X 8 V / 5 b w z h t b Y r Q j h a 1 O 6 + I e U 8 G U X s + s M B j h 3 8 I d Y N j 9 e a h 8 U L + i O O H r 4 V E l j h 2 h s X a t g S B m S y K k C r N E E p p J 0 W 2 c D h K t 4 b S y d T U 2 E C / + / 1 f 4 6 n X D S p m P V S + c v h g t 9 p 6 D J p I M j 5 V Y 5 k C k 4 K U O K d J S 2 q u L f c 5 X b S W q R C 6 A v E f q X x G z N + i w 1 R q + T r + o 5 / F K u o + n t c 8 d 2 r c h A 5 H l O p 9 n C d I M 5 L Q J l o 4 T V V y d U 9 E v 0 6 0 k L m n N Z L k F z / G Y i h G N w Z c S s N I 3 u J 1 K l 8 X 5 X T 2 1 L w e H H i e 0 E a R h K h 7 0 E w p Z J I + c p g 8 b j f 9 L Z M p U x 2 o a L m 6 z j S U w Y V L T y n u 0 J o p o a m S Y 1 N q n E p p K d F W K V r K h E q Q F R L i W u J I U n H 8 l / s S y N 8 E 1 H v X A J B D R 5 M A c e R / I m 6 F v E P + 4 4 + 6 K Y 1 A I g T h 5 I q f O U 6 n e 9 U J J 0 l R r 0 s X J q L l W m k l l Y 7 4 j 8 N u e r X I 7 2 W S S b q E u K e u j 2 1 O u t I f j T t Z O 4 Y U q Z A m x D K k M 5 o J j g k m E 8 a a 0 O g Z M n H o d j n p 7 / / r 7 / E j 1 h 3 W L a F Q i O e Z V M w S J o 6 b A 5 i A x v w D Y U A s h 4 6 z W I l l J 5 Q 1 D v J I q A m D d H U l / 1 U s E d F I v C K J l A v A n q C z P S V I X i S u J c I V W A K T a k l P h P o e Q h a V H K c T 2 w N q s j F S k J 5 F U k w + D m + 9 d N M M C C T p S R I Z L W 4 I h d d j R s v h T d g B O E Z 3 h l 3 U 1 x L k N E W k Q G C J Z m Z m Z G W v E A q a i b X a x P g Y D S 6 1 U C g M M i l C x S I h L i 8 H k + n v J F y P c F x 9 s j 4 J B a B g z 1 1 4 z L 8 C 5 D F k g r Z i w o B c F i I p Y o E s S N O h I Y w R V H o d B w E k k F A X r r x G Q 6 c l r k 0 s m Z A / V O 1 X A a C v 1 V 8 O 9 Q 3 8 X h 3 j u A k T N + W 1 J h 0 R L N 1 4 f 5 v R U E h S r 8 8 l V 1 + 4 a S l k X q v J o 4 k j G g n X F j I Z E x N b a t 8 c c l F b d V i O 9 G z y h 9 W E W H 4 a M e 1 C u A 5 J G v J u c M p J k / O s t S y a C R z 6 L / 8 I M q 0 b 5 3 M a m F A v d Y m s T 8 A c O X f + Z / 4 l M P 0 M q Z T Z l w g t x B K t x a G Q Q 5 P K i E o D a X Q c X 5 C 4 l g t c S q j + y 4 W C u S 8 X + U F l P G q 6 R D S 4 w q p A A x V Z h f J X X S C i X 4 e Q Y / I f f 1 R 6 j S d G o Q j R e w l C p Q v O w 3 2 1 g G l K U V o I E g 1 M u 2 h a t J I h E o u Q B 3 G t n T S x k G 7 I J P c 4 d L F W w u a U 2 x q D 5 H X B v E s V m H l h J s 7 4 5 A w N z t f x d d L U c 3 G 5 / G c 2 8 1 x c h u s Z 6 5 5 Q A E j 1 / b k H / G u s m k o T z E K m p P k H Y m g y I Q 3 / w B R c a 5 E 4 P l x C X M u F u q e R j K v Q c k s j L c G C Z L Z z f d W w F A V H u e r q u I l J o k q 3 h B L T H 6 J C n K Q e o 4 N d I a n s S D I E W W I F g d 1 6 I 0 I M 1 c + y 9 p f M 6 x R p k m m q r 6 T v W 0 i U C H U c x I G W a n B N k d f n t x A q R g u B K D 0 c V X v 5 K X e 5 0 k w g 0 9 / / t 7 9 b 9 2 Q i I v r / i Q 6 8 g F 2 n 4 l 8 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 G u i d = " 5 3 3 6 b 9 8 b - a b 9 6 - 4 5 1 3 - b b 6 9 - c 3 7 1 5 9 d 1 0 f d 6 "   R e v = " 1 "   R e v G u i d = " e 0 b b 1 a 7 c - 0 a 0 8 - 4 e b 8 - 9 d 2 7 - 1 8 7 d 3 8 d e 8 9 6 5 " 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2DC746BB-EFA0-48F5-A717-4F503D377D02}">
  <ds:schemaRefs>
    <ds:schemaRef ds:uri="http://schemas.microsoft.com/DataMashup"/>
  </ds:schemaRefs>
</ds:datastoreItem>
</file>

<file path=customXml/itemProps2.xml><?xml version="1.0" encoding="utf-8"?>
<ds:datastoreItem xmlns:ds="http://schemas.openxmlformats.org/officeDocument/2006/customXml" ds:itemID="{C11A872E-E335-4A99-8AEC-33FFCCB5FFF5}">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5C19C9BB-E057-41A1-8DD5-5133E092537A}">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Cleaned</vt:lpstr>
      <vt:lpstr>Role Type</vt:lpstr>
      <vt:lpstr>States</vt:lpstr>
      <vt:lpstr>Size</vt:lpstr>
      <vt:lpstr>States.Full</vt:lpstr>
      <vt:lpstr>RolePivot</vt:lpstr>
      <vt:lpstr>SizePivot</vt:lpstr>
      <vt:lpstr>StateFullPivot</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COMLAB</dc:creator>
  <cp:lastModifiedBy>COMLAB</cp:lastModifiedBy>
  <dcterms:created xsi:type="dcterms:W3CDTF">2025-03-08T01:25:04Z</dcterms:created>
  <dcterms:modified xsi:type="dcterms:W3CDTF">2025-03-15T03:55:01Z</dcterms:modified>
</cp:coreProperties>
</file>