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E0AC6A5-E2BC-43BE-818D-CD73BD232C2B}" xr6:coauthVersionLast="46" xr6:coauthVersionMax="46" xr10:uidLastSave="{00000000-0000-0000-0000-000000000000}"/>
  <bookViews>
    <workbookView xWindow="-108" yWindow="-108" windowWidth="23256" windowHeight="12576" tabRatio="499" xr2:uid="{00000000-000D-0000-FFFF-FFFF00000000}"/>
  </bookViews>
  <sheets>
    <sheet name="Лист1" sheetId="1" r:id="rId1"/>
  </sheets>
  <definedNames>
    <definedName name="_xlnm.Print_Area" localSheetId="0">Лист1!$A$2:$Q$23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7" i="1"/>
  <c r="I16" i="1"/>
  <c r="I14" i="1"/>
</calcChain>
</file>

<file path=xl/sharedStrings.xml><?xml version="1.0" encoding="utf-8"?>
<sst xmlns="http://schemas.openxmlformats.org/spreadsheetml/2006/main" count="193" uniqueCount="95">
  <si>
    <t>№ п/п</t>
  </si>
  <si>
    <t>ДОКБ</t>
  </si>
  <si>
    <t>Мероприятие</t>
  </si>
  <si>
    <t>Гостиница на 40 мест</t>
  </si>
  <si>
    <t>Станция скорой помощи (гараж на 24 а/м)</t>
  </si>
  <si>
    <t>Вертолетная площадка</t>
  </si>
  <si>
    <t>Строительство</t>
  </si>
  <si>
    <t>Проектирование</t>
  </si>
  <si>
    <t>Исполнитель</t>
  </si>
  <si>
    <t>ООО "РТ-СоцСтрой"</t>
  </si>
  <si>
    <t>Заказчик</t>
  </si>
  <si>
    <t>ГКУ "Дирекция по строительству ДОКБ"</t>
  </si>
  <si>
    <t>АНО "РСИ Тверской области"</t>
  </si>
  <si>
    <t>Детская поликлиника в г. Твери</t>
  </si>
  <si>
    <t>Строительство детских поликлиник</t>
  </si>
  <si>
    <t>Заключен ГК</t>
  </si>
  <si>
    <t>Строительство ЦРБ в г. Бежецке</t>
  </si>
  <si>
    <t>Сроки реализации</t>
  </si>
  <si>
    <t>Контракта нет</t>
  </si>
  <si>
    <t>Инфекционный корпус на 100 коек</t>
  </si>
  <si>
    <t>Паталогоанатомическое отделение</t>
  </si>
  <si>
    <t>Детская поликлиника в г. Торжок</t>
  </si>
  <si>
    <t>Капитальный ремонт</t>
  </si>
  <si>
    <t>Порядок разработки проекта</t>
  </si>
  <si>
    <t>Перечень строительных объектов здравоохранения, реализуемых в Тверской области</t>
  </si>
  <si>
    <t>ООО "Стройреанимация"</t>
  </si>
  <si>
    <t>Детская поликлиника (№ 1) в г. Кимры</t>
  </si>
  <si>
    <t>Детская поликлиника (№ 2) в г. Кимры</t>
  </si>
  <si>
    <t>Поликлиника ГБУЗ "Конаковская ЦРБ"</t>
  </si>
  <si>
    <t>Поликлиника ГБУЗ "Осташковская ЦРБ"</t>
  </si>
  <si>
    <t>Поликлиника ГБУЗ "Ржевская ЦРБ"</t>
  </si>
  <si>
    <t>ООО "МедИнвестСтрой-2003"</t>
  </si>
  <si>
    <t>ГБУЗ "Вышневолоцкая ЦРБ"</t>
  </si>
  <si>
    <t>ГБУЗ "Бологовская ЦРБ"</t>
  </si>
  <si>
    <t>АО ГК "ЕКС"</t>
  </si>
  <si>
    <t>Создание кластера по оказанию детской медицинской помощи</t>
  </si>
  <si>
    <t>Не определено</t>
  </si>
  <si>
    <t>ГБУЗ "ТОКОД"</t>
  </si>
  <si>
    <t>ГБУЗ "ТОКОД" (установка ЛУ и КТ)</t>
  </si>
  <si>
    <t>ООО "М-Сервис"</t>
  </si>
  <si>
    <t>ООО "Фаум"</t>
  </si>
  <si>
    <t>Перечень строительных объектов образования, реализуемых в Тверской области</t>
  </si>
  <si>
    <t>Перечень строительных объектов спорта, реализуемых в Тверской области</t>
  </si>
  <si>
    <t>Строительство ФОК с плавательным бассейном в г. Бежецке</t>
  </si>
  <si>
    <t>Заключен договор на проектирование</t>
  </si>
  <si>
    <t>ООО "СТС" (Коралл)</t>
  </si>
  <si>
    <t>Строительство крытого футбольного манежа в г. Твери</t>
  </si>
  <si>
    <t>ЗАО "Алгоритм"</t>
  </si>
  <si>
    <t>Строительство средней общеобразовательной школы на 1224 места в мкрн. Южный г. Твери</t>
  </si>
  <si>
    <t>Перечень строительных объектов социальной защиты населения, реализуемых в Тверской области</t>
  </si>
  <si>
    <t>Строительство дома-интерната на 150 мест в г. Бежецке</t>
  </si>
  <si>
    <t>Подготовлена концепция реконструкции ЦРБ. Требуется утверждение концепции, выделение финансирования на проектные работы.</t>
  </si>
  <si>
    <t>Договора нет</t>
  </si>
  <si>
    <t>Заключен контракт</t>
  </si>
  <si>
    <t>ГКУ "Тверьоблстройзаказчик"</t>
  </si>
  <si>
    <t>Муниципалитет</t>
  </si>
  <si>
    <t>г. Тверь</t>
  </si>
  <si>
    <t>г. Кимры</t>
  </si>
  <si>
    <t>г. Торжок</t>
  </si>
  <si>
    <t>г. Бежецк</t>
  </si>
  <si>
    <t>г. Конаково</t>
  </si>
  <si>
    <t>г. Осташков</t>
  </si>
  <si>
    <t>г. Ржев</t>
  </si>
  <si>
    <t>г. Вышний Волочек</t>
  </si>
  <si>
    <t>г. Бологое</t>
  </si>
  <si>
    <t>ГБУЗ ТОКОД</t>
  </si>
  <si>
    <t>Строительство операционного корпуса</t>
  </si>
  <si>
    <t>Стадия ОИ (ТЦиА, 
далее 2 в 1)</t>
  </si>
  <si>
    <t>Одностадийное проектирование</t>
  </si>
  <si>
    <t>Контракт на 2 в 1 (привязка проекта+СМР)</t>
  </si>
  <si>
    <t>Контракт на 2 в 1</t>
  </si>
  <si>
    <t>Финансирование, тыс. руб.</t>
  </si>
  <si>
    <t>Доп. финансирование, тыс. руб.</t>
  </si>
  <si>
    <t>Стадии "П"+"Р"</t>
  </si>
  <si>
    <t>Стадия "Р"+сметы</t>
  </si>
  <si>
    <t>Отставание от сроков на 3 мес. Ведется пуск и наладка оборудования, обучение персонала диспансера, подготовка исполнительной и технической документации. Ввод в оборудования до 01.05.2021.</t>
  </si>
  <si>
    <t>Стадия ОИ* (ТЦиА**, 
далее 2 в 1)</t>
  </si>
  <si>
    <t>*ОИ - Предпроектная стадия "Обоснование инвестиций"</t>
  </si>
  <si>
    <t>** ТЦиА - Технологический и ценовой аудит</t>
  </si>
  <si>
    <t>ООО "СПК"Мегапир"</t>
  </si>
  <si>
    <t>по состоянию на 09.04.2021</t>
  </si>
  <si>
    <t>Этап по состоянию на 09.04.2021</t>
  </si>
  <si>
    <t>Отставание от графика на 6 месяцев. Выполнена корректировка проекта, проводится экспертиза, срок прохождения экспертизы - 20.04.2021. Задавлено 2570 свай (из 3170). Ведутся работы по устройству пластового дренажа, устройство временной дороги и прокладка сетей электроснабжения. На площадке 26 рабочих, 8 ИТР, 12 ед.техники.</t>
  </si>
  <si>
    <t>Определен земельный участок в г. Бежецке. Подготовлены технические условия. Разработано медико-техническое задание на 130 коек. Разрабатывается мастер-план территории. Принято РП ТО о заключении ГК "ПИР+СМР". Начало проведения конкурентных процедур по определению исполнителя с 21.04.2021.</t>
  </si>
  <si>
    <t>Определен земельный участок на территории ЦРБ, подготавливаются договора техприсоединения. Техническое задание подготовлено.  Принято РП ТО о заключении ГК "ПИР+СМР". Проведение конкурентных процедур по определению исполнителя с 21.04.2021.</t>
  </si>
  <si>
    <t>Определен земельный участок по адресу: г. Кимры, Южная пл., 2. Ведется сбор технических условий на подключение к инженерным сетям. Техническое задание подготовлено.  Принято РП ТО о заключении ГК "ПИР+СМР". Проведение конкурентных процедур по определению исполнителя с 23.04.2021.</t>
  </si>
  <si>
    <t>Определен земельный участок на территории ЦРБ, технические условия подготовлены. Техническое задание подготовлено.  Принято РП ТО о заключении ГК "ПИР+СМР". Проведение конкурентных процедур по определению исполнителя с 21.04.2021.</t>
  </si>
  <si>
    <t>Определен земельный участок по адресу: ул. 2-я Красина, проводится межевание. Подготавливаются договора техприсоединения.  Принято РП ТО о заключении ГК "ПИР+СМР". Проведение конкурентных процедур по определению исполнителя с 21.04.2021.</t>
  </si>
  <si>
    <t>Подготовлены технические задания. Подготовлены коммерческие предложения на проектные работы. Требуется доведение финансирования до АНО "РСИ ТО" на разработку проекта. Пакет документов подготовлен для рассмотрения на бюджетной комиссии.</t>
  </si>
  <si>
    <t>Ведется подготовка медико-технического задания больницы на 40 коек, разработка мастер-плана территории ЦРБ (до 15.04.2021).</t>
  </si>
  <si>
    <t>Отставание от сроков на 3 мес. Проектная документация разработана и загружена в экспертизу. Получение положительного заключения планируется до 14.04.2021.</t>
  </si>
  <si>
    <t>Разработано техническое задание. Определен земельный участок. Подготовлены технические условия на подключение к инженерным сетям. Ведется разработка планировок здания. Требуется доведение финансирования на проектные работы до АНО "РСИ ТО". Начало проведения конкурентных процедур по определению исполнителя с 19.04.2021.</t>
  </si>
  <si>
    <t>Подготовлены технические задания на разработку обоснования инвестиций. Требуется доведение финансирования на проведение проектных работ до ГКУ "Дирекция по ст-ву ДОКБ". Необходимый пакет документов подготовлен к рассмотрению на Бюджетной комиссии.</t>
  </si>
  <si>
    <t>Отставание от сроков на 3 мес. Проектная документация дорабатывается, до 01.05.2021 планируется загрузка проекта в экспертизу. Получение положительного заключения планируется до 20.06.2021. Получено указание на рассмотрение документации повторного применения по строительству манежа с трибунами на 200 мест (Н.Новгород). Проект направлен на рассмотрение подрядчику 09.04.21.</t>
  </si>
  <si>
    <t>Отставание от сроков на 3 мес. Проектная документация разработана и загружена в экспертизу. Документация низкого качества, ведется подготовка ведомости замечаний, требуется доработка проекта. Получение положительного заключения требуется до 01.05.2021.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</si>
</sst>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DCE"/>
        <bgColor indexed="64"/>
      </patternFill>
    </fill>
    <fill>
      <patternFill patternType="solid">
        <fgColor rgb="FFF8C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3" fontId="1" fillId="5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3" fontId="1" fillId="4" borderId="1" xfId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164" fontId="1" fillId="3" borderId="1" xfId="1" applyNumberFormat="1" applyFont="1" applyFill="1" applyBorder="1" applyAlignment="1">
      <alignment horizontal="center" vertical="center"/>
    </xf>
    <xf numFmtId="43" fontId="1" fillId="5" borderId="1" xfId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/>
    </xf>
    <xf numFmtId="164" fontId="1" fillId="7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1" fillId="7" borderId="1" xfId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64" fontId="2" fillId="3" borderId="5" xfId="1" applyNumberFormat="1" applyFont="1" applyFill="1" applyBorder="1" applyAlignment="1">
      <alignment horizontal="center" vertical="center" wrapText="1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6" xfId="1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3" fontId="1" fillId="3" borderId="5" xfId="1" applyFont="1" applyFill="1" applyBorder="1" applyAlignment="1">
      <alignment horizontal="center" vertical="center" wrapText="1"/>
    </xf>
    <xf numFmtId="43" fontId="1" fillId="3" borderId="7" xfId="1" applyFont="1" applyFill="1" applyBorder="1" applyAlignment="1">
      <alignment horizontal="center" vertical="center" wrapText="1"/>
    </xf>
    <xf numFmtId="43" fontId="1" fillId="3" borderId="6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8C4C4"/>
      <color rgb="FFFEFDCE"/>
      <color rgb="FFF2D2F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tabSelected="1" zoomScale="60" zoomScaleNormal="60" workbookViewId="0"/>
  </sheetViews>
  <sheetFormatPr defaultRowHeight="14.4" x14ac:dyDescent="0.3"/>
  <cols>
    <col min="1" max="1" width="3.6640625" customWidth="1"/>
    <col min="2" max="2" width="12.44140625" customWidth="1"/>
    <col min="3" max="3" width="15" customWidth="1"/>
    <col min="4" max="4" width="19.6640625" customWidth="1"/>
    <col min="5" max="5" width="16.5546875" customWidth="1"/>
    <col min="6" max="6" width="10.5546875" customWidth="1"/>
    <col min="7" max="7" width="10.6640625" customWidth="1"/>
    <col min="8" max="8" width="12.6640625" customWidth="1"/>
    <col min="9" max="9" width="16.77734375" customWidth="1"/>
    <col min="10" max="10" width="17.6640625" customWidth="1"/>
    <col min="11" max="11" width="16.88671875" customWidth="1"/>
    <col min="12" max="12" width="17.6640625" customWidth="1"/>
    <col min="13" max="13" width="54" customWidth="1"/>
    <col min="14" max="14" width="17.44140625" customWidth="1"/>
    <col min="15" max="15" width="16.77734375" customWidth="1"/>
    <col min="16" max="16" width="17.5546875" customWidth="1"/>
    <col min="17" max="17" width="17.33203125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7.399999999999999" x14ac:dyDescent="0.3">
      <c r="A2" s="72" t="s">
        <v>24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17" ht="15" customHeight="1" x14ac:dyDescent="0.3">
      <c r="A3" s="82" t="s">
        <v>80</v>
      </c>
      <c r="B3" s="82"/>
      <c r="C3" s="82"/>
      <c r="D3" s="8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61" t="s">
        <v>0</v>
      </c>
      <c r="B4" s="86" t="s">
        <v>55</v>
      </c>
      <c r="C4" s="85" t="s">
        <v>2</v>
      </c>
      <c r="D4" s="85"/>
      <c r="E4" s="61" t="s">
        <v>23</v>
      </c>
      <c r="F4" s="85" t="s">
        <v>17</v>
      </c>
      <c r="G4" s="85"/>
      <c r="H4" s="83" t="s">
        <v>71</v>
      </c>
      <c r="I4" s="84"/>
      <c r="J4" s="61" t="s">
        <v>72</v>
      </c>
      <c r="K4" s="61"/>
      <c r="L4" s="61" t="s">
        <v>81</v>
      </c>
      <c r="M4" s="61"/>
      <c r="N4" s="83" t="s">
        <v>8</v>
      </c>
      <c r="O4" s="84"/>
      <c r="P4" s="83" t="s">
        <v>10</v>
      </c>
      <c r="Q4" s="84"/>
    </row>
    <row r="5" spans="1:17" ht="30" customHeight="1" x14ac:dyDescent="0.3">
      <c r="A5" s="61"/>
      <c r="B5" s="87"/>
      <c r="C5" s="85"/>
      <c r="D5" s="85"/>
      <c r="E5" s="61"/>
      <c r="F5" s="11" t="s">
        <v>7</v>
      </c>
      <c r="G5" s="11" t="s">
        <v>6</v>
      </c>
      <c r="H5" s="11" t="s">
        <v>7</v>
      </c>
      <c r="I5" s="11" t="s">
        <v>6</v>
      </c>
      <c r="J5" s="42" t="s">
        <v>7</v>
      </c>
      <c r="K5" s="42" t="s">
        <v>6</v>
      </c>
      <c r="L5" s="61"/>
      <c r="M5" s="61"/>
      <c r="N5" s="11" t="s">
        <v>7</v>
      </c>
      <c r="O5" s="11" t="s">
        <v>6</v>
      </c>
      <c r="P5" s="20" t="s">
        <v>7</v>
      </c>
      <c r="Q5" s="20" t="s">
        <v>6</v>
      </c>
    </row>
    <row r="6" spans="1:17" ht="16.5" customHeight="1" x14ac:dyDescent="0.3">
      <c r="A6" s="43">
        <v>1</v>
      </c>
      <c r="B6" s="43">
        <v>2</v>
      </c>
      <c r="C6" s="44">
        <v>3</v>
      </c>
      <c r="D6" s="43">
        <v>4</v>
      </c>
      <c r="E6" s="43">
        <v>5</v>
      </c>
      <c r="F6" s="44">
        <v>6</v>
      </c>
      <c r="G6" s="43">
        <v>7</v>
      </c>
      <c r="H6" s="43">
        <v>8</v>
      </c>
      <c r="I6" s="44">
        <v>9</v>
      </c>
      <c r="J6" s="43">
        <v>10</v>
      </c>
      <c r="K6" s="44">
        <v>11</v>
      </c>
      <c r="L6" s="43">
        <v>12</v>
      </c>
      <c r="M6" s="44">
        <v>13</v>
      </c>
      <c r="N6" s="43">
        <v>14</v>
      </c>
      <c r="O6" s="44">
        <v>15</v>
      </c>
      <c r="P6" s="43">
        <v>16</v>
      </c>
      <c r="Q6" s="44">
        <v>17</v>
      </c>
    </row>
    <row r="7" spans="1:17" ht="96.6" x14ac:dyDescent="0.3">
      <c r="A7" s="4">
        <v>1</v>
      </c>
      <c r="B7" s="4" t="s">
        <v>56</v>
      </c>
      <c r="C7" s="65" t="s">
        <v>35</v>
      </c>
      <c r="D7" s="5" t="s">
        <v>1</v>
      </c>
      <c r="E7" s="5" t="s">
        <v>73</v>
      </c>
      <c r="F7" s="4">
        <v>2021</v>
      </c>
      <c r="G7" s="4">
        <v>2023</v>
      </c>
      <c r="H7" s="51">
        <v>0</v>
      </c>
      <c r="I7" s="32">
        <v>5821000</v>
      </c>
      <c r="J7" s="32">
        <v>0</v>
      </c>
      <c r="K7" s="46">
        <v>2700000</v>
      </c>
      <c r="L7" s="5" t="s">
        <v>53</v>
      </c>
      <c r="M7" s="30" t="s">
        <v>82</v>
      </c>
      <c r="N7" s="57" t="s">
        <v>9</v>
      </c>
      <c r="O7" s="58"/>
      <c r="P7" s="57" t="s">
        <v>11</v>
      </c>
      <c r="Q7" s="58"/>
    </row>
    <row r="8" spans="1:17" ht="44.4" customHeight="1" x14ac:dyDescent="0.3">
      <c r="A8" s="4">
        <v>2</v>
      </c>
      <c r="B8" s="4" t="s">
        <v>56</v>
      </c>
      <c r="C8" s="66"/>
      <c r="D8" s="24" t="s">
        <v>19</v>
      </c>
      <c r="E8" s="5" t="s">
        <v>76</v>
      </c>
      <c r="F8" s="4">
        <v>2021</v>
      </c>
      <c r="G8" s="4">
        <v>2023</v>
      </c>
      <c r="H8" s="51">
        <v>0</v>
      </c>
      <c r="I8" s="79">
        <v>0</v>
      </c>
      <c r="J8" s="52">
        <v>12150</v>
      </c>
      <c r="K8" s="62">
        <v>3300000</v>
      </c>
      <c r="L8" s="5" t="s">
        <v>18</v>
      </c>
      <c r="M8" s="65" t="s">
        <v>92</v>
      </c>
      <c r="N8" s="57" t="s">
        <v>9</v>
      </c>
      <c r="O8" s="58"/>
      <c r="P8" s="57" t="s">
        <v>11</v>
      </c>
      <c r="Q8" s="58"/>
    </row>
    <row r="9" spans="1:17" ht="42" x14ac:dyDescent="0.3">
      <c r="A9" s="4">
        <v>3</v>
      </c>
      <c r="B9" s="4" t="s">
        <v>56</v>
      </c>
      <c r="C9" s="66"/>
      <c r="D9" s="6" t="s">
        <v>4</v>
      </c>
      <c r="E9" s="40" t="s">
        <v>67</v>
      </c>
      <c r="F9" s="4">
        <v>2021</v>
      </c>
      <c r="G9" s="4">
        <v>2023</v>
      </c>
      <c r="H9" s="51">
        <v>0</v>
      </c>
      <c r="I9" s="80"/>
      <c r="J9" s="52">
        <v>5650</v>
      </c>
      <c r="K9" s="63"/>
      <c r="L9" s="5" t="s">
        <v>18</v>
      </c>
      <c r="M9" s="66"/>
      <c r="N9" s="57" t="s">
        <v>9</v>
      </c>
      <c r="O9" s="58"/>
      <c r="P9" s="57" t="s">
        <v>11</v>
      </c>
      <c r="Q9" s="58"/>
    </row>
    <row r="10" spans="1:17" ht="40.950000000000003" customHeight="1" x14ac:dyDescent="0.3">
      <c r="A10" s="4">
        <v>4</v>
      </c>
      <c r="B10" s="4" t="s">
        <v>56</v>
      </c>
      <c r="C10" s="66"/>
      <c r="D10" s="5" t="s">
        <v>3</v>
      </c>
      <c r="E10" s="40" t="s">
        <v>67</v>
      </c>
      <c r="F10" s="4">
        <v>2021</v>
      </c>
      <c r="G10" s="4">
        <v>2023</v>
      </c>
      <c r="H10" s="51">
        <v>0</v>
      </c>
      <c r="I10" s="80"/>
      <c r="J10" s="52">
        <v>5650</v>
      </c>
      <c r="K10" s="63"/>
      <c r="L10" s="5" t="s">
        <v>18</v>
      </c>
      <c r="M10" s="66"/>
      <c r="N10" s="57" t="s">
        <v>9</v>
      </c>
      <c r="O10" s="58"/>
      <c r="P10" s="57" t="s">
        <v>11</v>
      </c>
      <c r="Q10" s="58"/>
    </row>
    <row r="11" spans="1:17" ht="41.4" customHeight="1" x14ac:dyDescent="0.3">
      <c r="A11" s="4">
        <v>5</v>
      </c>
      <c r="B11" s="4" t="s">
        <v>56</v>
      </c>
      <c r="C11" s="66"/>
      <c r="D11" s="5" t="s">
        <v>20</v>
      </c>
      <c r="E11" s="40" t="s">
        <v>67</v>
      </c>
      <c r="F11" s="4">
        <v>2021</v>
      </c>
      <c r="G11" s="4">
        <v>2023</v>
      </c>
      <c r="H11" s="51">
        <v>0</v>
      </c>
      <c r="I11" s="80"/>
      <c r="J11" s="52">
        <v>4700</v>
      </c>
      <c r="K11" s="63"/>
      <c r="L11" s="5" t="s">
        <v>18</v>
      </c>
      <c r="M11" s="66"/>
      <c r="N11" s="57" t="s">
        <v>9</v>
      </c>
      <c r="O11" s="58"/>
      <c r="P11" s="57" t="s">
        <v>11</v>
      </c>
      <c r="Q11" s="58"/>
    </row>
    <row r="12" spans="1:17" ht="42.6" customHeight="1" x14ac:dyDescent="0.3">
      <c r="A12" s="4">
        <v>6</v>
      </c>
      <c r="B12" s="4" t="s">
        <v>56</v>
      </c>
      <c r="C12" s="67"/>
      <c r="D12" s="5" t="s">
        <v>5</v>
      </c>
      <c r="E12" s="15" t="s">
        <v>68</v>
      </c>
      <c r="F12" s="4">
        <v>2021</v>
      </c>
      <c r="G12" s="4">
        <v>2023</v>
      </c>
      <c r="H12" s="51">
        <v>0</v>
      </c>
      <c r="I12" s="81"/>
      <c r="J12" s="52">
        <v>1500</v>
      </c>
      <c r="K12" s="64"/>
      <c r="L12" s="5" t="s">
        <v>18</v>
      </c>
      <c r="M12" s="67"/>
      <c r="N12" s="57" t="s">
        <v>9</v>
      </c>
      <c r="O12" s="58"/>
      <c r="P12" s="57" t="s">
        <v>11</v>
      </c>
      <c r="Q12" s="58"/>
    </row>
    <row r="13" spans="1:17" ht="80.400000000000006" customHeight="1" x14ac:dyDescent="0.3">
      <c r="A13" s="7">
        <v>7</v>
      </c>
      <c r="B13" s="38" t="s">
        <v>56</v>
      </c>
      <c r="C13" s="38" t="s">
        <v>66</v>
      </c>
      <c r="D13" s="39" t="s">
        <v>65</v>
      </c>
      <c r="E13" s="14" t="s">
        <v>67</v>
      </c>
      <c r="F13" s="7">
        <v>2021</v>
      </c>
      <c r="G13" s="7">
        <v>2023</v>
      </c>
      <c r="H13" s="19">
        <v>0</v>
      </c>
      <c r="I13" s="19">
        <v>0</v>
      </c>
      <c r="J13" s="47">
        <v>15600</v>
      </c>
      <c r="K13" s="47">
        <v>3000000</v>
      </c>
      <c r="L13" s="8" t="s">
        <v>18</v>
      </c>
      <c r="M13" s="8" t="s">
        <v>92</v>
      </c>
      <c r="N13" s="59" t="s">
        <v>9</v>
      </c>
      <c r="O13" s="60"/>
      <c r="P13" s="59" t="s">
        <v>11</v>
      </c>
      <c r="Q13" s="60"/>
    </row>
    <row r="14" spans="1:17" ht="75" customHeight="1" x14ac:dyDescent="0.3">
      <c r="A14" s="9">
        <v>8</v>
      </c>
      <c r="B14" s="9" t="s">
        <v>57</v>
      </c>
      <c r="C14" s="78" t="s">
        <v>14</v>
      </c>
      <c r="D14" s="10" t="s">
        <v>26</v>
      </c>
      <c r="E14" s="10" t="s">
        <v>69</v>
      </c>
      <c r="F14" s="9">
        <v>2021</v>
      </c>
      <c r="G14" s="9">
        <v>2022</v>
      </c>
      <c r="H14" s="33">
        <v>0</v>
      </c>
      <c r="I14" s="12">
        <f>266559.5*1.07</f>
        <v>285218.66500000004</v>
      </c>
      <c r="J14" s="53">
        <v>4000</v>
      </c>
      <c r="K14" s="50">
        <v>0</v>
      </c>
      <c r="L14" s="10" t="s">
        <v>18</v>
      </c>
      <c r="M14" s="17" t="s">
        <v>84</v>
      </c>
      <c r="N14" s="68" t="s">
        <v>79</v>
      </c>
      <c r="O14" s="69"/>
      <c r="P14" s="68" t="s">
        <v>11</v>
      </c>
      <c r="Q14" s="69"/>
    </row>
    <row r="15" spans="1:17" ht="87.6" customHeight="1" x14ac:dyDescent="0.3">
      <c r="A15" s="9">
        <v>9</v>
      </c>
      <c r="B15" s="9" t="s">
        <v>57</v>
      </c>
      <c r="C15" s="78"/>
      <c r="D15" s="18" t="s">
        <v>27</v>
      </c>
      <c r="E15" s="41" t="s">
        <v>69</v>
      </c>
      <c r="F15" s="9">
        <v>2021</v>
      </c>
      <c r="G15" s="9">
        <v>2022</v>
      </c>
      <c r="H15" s="33">
        <v>0</v>
      </c>
      <c r="I15" s="12">
        <f>266559.5*1.07</f>
        <v>285218.66500000004</v>
      </c>
      <c r="J15" s="53">
        <v>4000</v>
      </c>
      <c r="K15" s="50">
        <v>0</v>
      </c>
      <c r="L15" s="18" t="s">
        <v>18</v>
      </c>
      <c r="M15" s="18" t="s">
        <v>85</v>
      </c>
      <c r="N15" s="68" t="s">
        <v>79</v>
      </c>
      <c r="O15" s="69"/>
      <c r="P15" s="68" t="s">
        <v>11</v>
      </c>
      <c r="Q15" s="69"/>
    </row>
    <row r="16" spans="1:17" ht="69" x14ac:dyDescent="0.3">
      <c r="A16" s="9">
        <v>10</v>
      </c>
      <c r="B16" s="9" t="s">
        <v>58</v>
      </c>
      <c r="C16" s="78"/>
      <c r="D16" s="10" t="s">
        <v>21</v>
      </c>
      <c r="E16" s="41" t="s">
        <v>69</v>
      </c>
      <c r="F16" s="9">
        <v>2021</v>
      </c>
      <c r="G16" s="9">
        <v>2022</v>
      </c>
      <c r="H16" s="33">
        <v>0</v>
      </c>
      <c r="I16" s="12">
        <f>266559.5*1.07</f>
        <v>285218.66500000004</v>
      </c>
      <c r="J16" s="53">
        <v>4000</v>
      </c>
      <c r="K16" s="50">
        <v>0</v>
      </c>
      <c r="L16" s="10" t="s">
        <v>18</v>
      </c>
      <c r="M16" s="25" t="s">
        <v>86</v>
      </c>
      <c r="N16" s="68" t="s">
        <v>79</v>
      </c>
      <c r="O16" s="69"/>
      <c r="P16" s="68" t="s">
        <v>11</v>
      </c>
      <c r="Q16" s="69"/>
    </row>
    <row r="17" spans="1:17" ht="69" x14ac:dyDescent="0.3">
      <c r="A17" s="9">
        <v>11</v>
      </c>
      <c r="B17" s="9" t="s">
        <v>56</v>
      </c>
      <c r="C17" s="78"/>
      <c r="D17" s="10" t="s">
        <v>13</v>
      </c>
      <c r="E17" s="41" t="s">
        <v>69</v>
      </c>
      <c r="F17" s="9">
        <v>2021</v>
      </c>
      <c r="G17" s="9">
        <v>2022</v>
      </c>
      <c r="H17" s="12">
        <v>4000</v>
      </c>
      <c r="I17" s="12">
        <f>266559.5*1.07</f>
        <v>285218.66500000004</v>
      </c>
      <c r="J17" s="12">
        <v>0</v>
      </c>
      <c r="K17" s="50">
        <v>0</v>
      </c>
      <c r="L17" s="10" t="s">
        <v>18</v>
      </c>
      <c r="M17" s="17" t="s">
        <v>87</v>
      </c>
      <c r="N17" s="68" t="s">
        <v>79</v>
      </c>
      <c r="O17" s="69"/>
      <c r="P17" s="68" t="s">
        <v>11</v>
      </c>
      <c r="Q17" s="69"/>
    </row>
    <row r="18" spans="1:17" ht="82.8" x14ac:dyDescent="0.3">
      <c r="A18" s="8">
        <v>12</v>
      </c>
      <c r="B18" s="38" t="s">
        <v>59</v>
      </c>
      <c r="C18" s="74" t="s">
        <v>16</v>
      </c>
      <c r="D18" s="74"/>
      <c r="E18" s="16" t="s">
        <v>70</v>
      </c>
      <c r="F18" s="7">
        <v>2021</v>
      </c>
      <c r="G18" s="7">
        <v>2023</v>
      </c>
      <c r="H18" s="19">
        <v>0</v>
      </c>
      <c r="I18" s="35">
        <v>3465259</v>
      </c>
      <c r="J18" s="47">
        <v>50000</v>
      </c>
      <c r="K18" s="35">
        <v>0</v>
      </c>
      <c r="L18" s="8" t="s">
        <v>18</v>
      </c>
      <c r="M18" s="8" t="s">
        <v>83</v>
      </c>
      <c r="N18" s="59" t="s">
        <v>34</v>
      </c>
      <c r="O18" s="60"/>
      <c r="P18" s="59" t="s">
        <v>11</v>
      </c>
      <c r="Q18" s="60"/>
    </row>
    <row r="19" spans="1:17" ht="64.95" customHeight="1" x14ac:dyDescent="0.3">
      <c r="A19" s="3">
        <v>13</v>
      </c>
      <c r="B19" s="22" t="s">
        <v>60</v>
      </c>
      <c r="C19" s="75" t="s">
        <v>22</v>
      </c>
      <c r="D19" s="13" t="s">
        <v>28</v>
      </c>
      <c r="E19" s="3" t="s">
        <v>74</v>
      </c>
      <c r="F19" s="2">
        <v>2021</v>
      </c>
      <c r="G19" s="2">
        <v>2021</v>
      </c>
      <c r="H19" s="48">
        <v>0</v>
      </c>
      <c r="I19" s="34">
        <v>35000</v>
      </c>
      <c r="J19" s="36">
        <v>9000</v>
      </c>
      <c r="K19" s="48">
        <v>0</v>
      </c>
      <c r="L19" s="3" t="s">
        <v>18</v>
      </c>
      <c r="M19" s="75" t="s">
        <v>88</v>
      </c>
      <c r="N19" s="70" t="s">
        <v>31</v>
      </c>
      <c r="O19" s="71"/>
      <c r="P19" s="21" t="s">
        <v>12</v>
      </c>
      <c r="Q19" s="21" t="s">
        <v>11</v>
      </c>
    </row>
    <row r="20" spans="1:17" ht="47.4" customHeight="1" x14ac:dyDescent="0.3">
      <c r="A20" s="3">
        <v>14</v>
      </c>
      <c r="B20" s="22" t="s">
        <v>61</v>
      </c>
      <c r="C20" s="76"/>
      <c r="D20" s="13" t="s">
        <v>29</v>
      </c>
      <c r="E20" s="22" t="s">
        <v>74</v>
      </c>
      <c r="F20" s="2">
        <v>2021</v>
      </c>
      <c r="G20" s="2">
        <v>2021</v>
      </c>
      <c r="H20" s="48">
        <v>0</v>
      </c>
      <c r="I20" s="34">
        <v>50000</v>
      </c>
      <c r="J20" s="36">
        <v>9000</v>
      </c>
      <c r="K20" s="48">
        <v>0</v>
      </c>
      <c r="L20" s="3" t="s">
        <v>18</v>
      </c>
      <c r="M20" s="76"/>
      <c r="N20" s="70" t="s">
        <v>31</v>
      </c>
      <c r="O20" s="71"/>
      <c r="P20" s="21" t="s">
        <v>12</v>
      </c>
      <c r="Q20" s="21" t="s">
        <v>11</v>
      </c>
    </row>
    <row r="21" spans="1:17" ht="42.6" customHeight="1" x14ac:dyDescent="0.3">
      <c r="A21" s="3">
        <v>15</v>
      </c>
      <c r="B21" s="22" t="s">
        <v>62</v>
      </c>
      <c r="C21" s="76"/>
      <c r="D21" s="13" t="s">
        <v>30</v>
      </c>
      <c r="E21" s="22" t="s">
        <v>74</v>
      </c>
      <c r="F21" s="2">
        <v>2021</v>
      </c>
      <c r="G21" s="2">
        <v>2021</v>
      </c>
      <c r="H21" s="48">
        <v>0</v>
      </c>
      <c r="I21" s="34">
        <v>60000</v>
      </c>
      <c r="J21" s="36">
        <v>9000</v>
      </c>
      <c r="K21" s="48">
        <v>0</v>
      </c>
      <c r="L21" s="3" t="s">
        <v>18</v>
      </c>
      <c r="M21" s="77"/>
      <c r="N21" s="70" t="s">
        <v>31</v>
      </c>
      <c r="O21" s="71"/>
      <c r="P21" s="21" t="s">
        <v>12</v>
      </c>
      <c r="Q21" s="21" t="s">
        <v>11</v>
      </c>
    </row>
    <row r="22" spans="1:17" ht="41.4" x14ac:dyDescent="0.3">
      <c r="A22" s="3">
        <v>16</v>
      </c>
      <c r="B22" s="22" t="s">
        <v>63</v>
      </c>
      <c r="C22" s="76"/>
      <c r="D22" s="13" t="s">
        <v>32</v>
      </c>
      <c r="E22" s="22" t="s">
        <v>74</v>
      </c>
      <c r="F22" s="2">
        <v>2021</v>
      </c>
      <c r="G22" s="2">
        <v>2023</v>
      </c>
      <c r="H22" s="48">
        <v>0</v>
      </c>
      <c r="I22" s="48">
        <v>0</v>
      </c>
      <c r="J22" s="48">
        <v>0</v>
      </c>
      <c r="K22" s="54">
        <v>850000</v>
      </c>
      <c r="L22" s="3" t="s">
        <v>18</v>
      </c>
      <c r="M22" s="3" t="s">
        <v>51</v>
      </c>
      <c r="N22" s="70" t="s">
        <v>25</v>
      </c>
      <c r="O22" s="71"/>
      <c r="P22" s="21" t="s">
        <v>12</v>
      </c>
      <c r="Q22" s="21" t="s">
        <v>11</v>
      </c>
    </row>
    <row r="23" spans="1:17" ht="48.6" customHeight="1" x14ac:dyDescent="0.3">
      <c r="A23" s="3">
        <v>17</v>
      </c>
      <c r="B23" s="22" t="s">
        <v>64</v>
      </c>
      <c r="C23" s="76"/>
      <c r="D23" s="13" t="s">
        <v>33</v>
      </c>
      <c r="E23" s="22" t="s">
        <v>74</v>
      </c>
      <c r="F23" s="2">
        <v>2021</v>
      </c>
      <c r="G23" s="2">
        <v>2022</v>
      </c>
      <c r="H23" s="48">
        <v>0</v>
      </c>
      <c r="I23" s="34">
        <v>139000</v>
      </c>
      <c r="J23" s="48">
        <v>0</v>
      </c>
      <c r="K23" s="48">
        <v>0</v>
      </c>
      <c r="L23" s="3" t="s">
        <v>18</v>
      </c>
      <c r="M23" s="3" t="s">
        <v>89</v>
      </c>
      <c r="N23" s="22" t="s">
        <v>34</v>
      </c>
      <c r="O23" s="22" t="s">
        <v>36</v>
      </c>
      <c r="P23" s="21" t="s">
        <v>12</v>
      </c>
      <c r="Q23" s="21" t="s">
        <v>11</v>
      </c>
    </row>
    <row r="24" spans="1:17" ht="59.4" customHeight="1" x14ac:dyDescent="0.3">
      <c r="A24" s="2">
        <v>18</v>
      </c>
      <c r="B24" s="2" t="s">
        <v>56</v>
      </c>
      <c r="C24" s="77"/>
      <c r="D24" s="13" t="s">
        <v>38</v>
      </c>
      <c r="E24" s="22" t="s">
        <v>74</v>
      </c>
      <c r="F24" s="2">
        <v>2020</v>
      </c>
      <c r="G24" s="2">
        <v>2020</v>
      </c>
      <c r="H24" s="27">
        <v>2400</v>
      </c>
      <c r="I24" s="34">
        <v>26000</v>
      </c>
      <c r="J24" s="48">
        <v>0</v>
      </c>
      <c r="K24" s="48">
        <v>0</v>
      </c>
      <c r="L24" s="22" t="s">
        <v>15</v>
      </c>
      <c r="M24" s="31" t="s">
        <v>75</v>
      </c>
      <c r="N24" s="22" t="s">
        <v>39</v>
      </c>
      <c r="O24" s="22" t="s">
        <v>40</v>
      </c>
      <c r="P24" s="70" t="s">
        <v>37</v>
      </c>
      <c r="Q24" s="71"/>
    </row>
    <row r="25" spans="1:17" ht="24.6" customHeight="1" x14ac:dyDescent="0.3">
      <c r="A25" s="72" t="s">
        <v>42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</row>
    <row r="26" spans="1:17" ht="74.400000000000006" customHeight="1" x14ac:dyDescent="0.3">
      <c r="A26" s="28">
        <v>19</v>
      </c>
      <c r="B26" s="28" t="s">
        <v>59</v>
      </c>
      <c r="C26" s="73" t="s">
        <v>43</v>
      </c>
      <c r="D26" s="73"/>
      <c r="E26" s="28" t="s">
        <v>73</v>
      </c>
      <c r="F26" s="28">
        <v>2020</v>
      </c>
      <c r="G26" s="28">
        <v>2022</v>
      </c>
      <c r="H26" s="37">
        <v>13906.5</v>
      </c>
      <c r="I26" s="37">
        <v>278483.3</v>
      </c>
      <c r="J26" s="49">
        <v>0</v>
      </c>
      <c r="K26" s="55">
        <v>291516.7</v>
      </c>
      <c r="L26" s="29" t="s">
        <v>44</v>
      </c>
      <c r="M26" s="29" t="s">
        <v>94</v>
      </c>
      <c r="N26" s="29" t="s">
        <v>45</v>
      </c>
      <c r="O26" s="29" t="s">
        <v>34</v>
      </c>
      <c r="P26" s="29" t="s">
        <v>12</v>
      </c>
      <c r="Q26" s="29" t="s">
        <v>36</v>
      </c>
    </row>
    <row r="27" spans="1:17" ht="110.4" x14ac:dyDescent="0.3">
      <c r="A27" s="28">
        <v>20</v>
      </c>
      <c r="B27" s="28" t="s">
        <v>56</v>
      </c>
      <c r="C27" s="73" t="s">
        <v>46</v>
      </c>
      <c r="D27" s="73"/>
      <c r="E27" s="28" t="s">
        <v>73</v>
      </c>
      <c r="F27" s="28">
        <v>2020</v>
      </c>
      <c r="G27" s="28">
        <v>2023</v>
      </c>
      <c r="H27" s="37">
        <v>21580</v>
      </c>
      <c r="I27" s="37">
        <v>482300</v>
      </c>
      <c r="J27" s="49">
        <v>0</v>
      </c>
      <c r="K27" s="49">
        <v>0</v>
      </c>
      <c r="L27" s="29" t="s">
        <v>44</v>
      </c>
      <c r="M27" s="29" t="s">
        <v>93</v>
      </c>
      <c r="N27" s="29" t="s">
        <v>47</v>
      </c>
      <c r="O27" s="29" t="s">
        <v>79</v>
      </c>
      <c r="P27" s="29" t="s">
        <v>12</v>
      </c>
      <c r="Q27" s="56" t="s">
        <v>54</v>
      </c>
    </row>
    <row r="28" spans="1:17" ht="24.6" customHeight="1" x14ac:dyDescent="0.3">
      <c r="A28" s="72" t="s">
        <v>41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</row>
    <row r="29" spans="1:17" ht="42" customHeight="1" x14ac:dyDescent="0.3">
      <c r="A29" s="7">
        <v>21</v>
      </c>
      <c r="B29" s="7" t="s">
        <v>56</v>
      </c>
      <c r="C29" s="74" t="s">
        <v>48</v>
      </c>
      <c r="D29" s="74"/>
      <c r="E29" s="7" t="s">
        <v>73</v>
      </c>
      <c r="F29" s="7">
        <v>2020</v>
      </c>
      <c r="G29" s="7">
        <v>2022</v>
      </c>
      <c r="H29" s="19">
        <v>8462.36</v>
      </c>
      <c r="I29" s="35">
        <v>1400780.5</v>
      </c>
      <c r="J29" s="35">
        <v>0</v>
      </c>
      <c r="K29" s="35">
        <v>0</v>
      </c>
      <c r="L29" s="23" t="s">
        <v>44</v>
      </c>
      <c r="M29" s="26" t="s">
        <v>90</v>
      </c>
      <c r="N29" s="23" t="s">
        <v>47</v>
      </c>
      <c r="O29" s="26" t="s">
        <v>79</v>
      </c>
      <c r="P29" s="26" t="s">
        <v>12</v>
      </c>
      <c r="Q29" s="23" t="s">
        <v>54</v>
      </c>
    </row>
    <row r="30" spans="1:17" ht="24.6" customHeight="1" x14ac:dyDescent="0.3">
      <c r="A30" s="72" t="s">
        <v>49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</row>
    <row r="31" spans="1:17" ht="96.6" x14ac:dyDescent="0.3">
      <c r="A31" s="2">
        <v>22</v>
      </c>
      <c r="B31" s="45" t="s">
        <v>59</v>
      </c>
      <c r="C31" s="70" t="s">
        <v>50</v>
      </c>
      <c r="D31" s="71"/>
      <c r="E31" s="2" t="s">
        <v>73</v>
      </c>
      <c r="F31" s="2">
        <v>2021</v>
      </c>
      <c r="G31" s="2">
        <v>2022</v>
      </c>
      <c r="H31" s="34">
        <v>12000</v>
      </c>
      <c r="I31" s="34">
        <v>0</v>
      </c>
      <c r="J31" s="34">
        <v>0</v>
      </c>
      <c r="K31" s="36">
        <v>500000</v>
      </c>
      <c r="L31" s="22" t="s">
        <v>52</v>
      </c>
      <c r="M31" s="22" t="s">
        <v>91</v>
      </c>
      <c r="N31" s="70" t="s">
        <v>34</v>
      </c>
      <c r="O31" s="71"/>
      <c r="P31" s="22" t="s">
        <v>12</v>
      </c>
      <c r="Q31" s="22" t="s">
        <v>54</v>
      </c>
    </row>
    <row r="34" spans="2:2" x14ac:dyDescent="0.3">
      <c r="B34" t="s">
        <v>77</v>
      </c>
    </row>
    <row r="35" spans="2:2" x14ac:dyDescent="0.3">
      <c r="B35" t="s">
        <v>78</v>
      </c>
    </row>
  </sheetData>
  <mergeCells count="57">
    <mergeCell ref="A2:Q2"/>
    <mergeCell ref="A3:D3"/>
    <mergeCell ref="L4:M5"/>
    <mergeCell ref="N4:O4"/>
    <mergeCell ref="P4:Q4"/>
    <mergeCell ref="H4:I4"/>
    <mergeCell ref="F4:G4"/>
    <mergeCell ref="A4:A5"/>
    <mergeCell ref="C4:D5"/>
    <mergeCell ref="E4:E5"/>
    <mergeCell ref="B4:B5"/>
    <mergeCell ref="C18:D18"/>
    <mergeCell ref="C19:C24"/>
    <mergeCell ref="C7:C12"/>
    <mergeCell ref="M19:M21"/>
    <mergeCell ref="C14:C17"/>
    <mergeCell ref="I8:I12"/>
    <mergeCell ref="N14:O14"/>
    <mergeCell ref="N15:O15"/>
    <mergeCell ref="N16:O16"/>
    <mergeCell ref="N17:O17"/>
    <mergeCell ref="N18:O18"/>
    <mergeCell ref="N31:O31"/>
    <mergeCell ref="P24:Q24"/>
    <mergeCell ref="N22:O22"/>
    <mergeCell ref="N21:O21"/>
    <mergeCell ref="N20:O20"/>
    <mergeCell ref="A30:Q30"/>
    <mergeCell ref="C31:D31"/>
    <mergeCell ref="A25:Q25"/>
    <mergeCell ref="C26:D26"/>
    <mergeCell ref="C27:D27"/>
    <mergeCell ref="A28:Q28"/>
    <mergeCell ref="C29:D29"/>
    <mergeCell ref="N19:O19"/>
    <mergeCell ref="P18:Q18"/>
    <mergeCell ref="P17:Q17"/>
    <mergeCell ref="P16:Q16"/>
    <mergeCell ref="P15:Q15"/>
    <mergeCell ref="P14:Q14"/>
    <mergeCell ref="P13:Q13"/>
    <mergeCell ref="P12:Q12"/>
    <mergeCell ref="P11:Q11"/>
    <mergeCell ref="P10:Q10"/>
    <mergeCell ref="P9:Q9"/>
    <mergeCell ref="P8:Q8"/>
    <mergeCell ref="P7:Q7"/>
    <mergeCell ref="N8:O8"/>
    <mergeCell ref="N9:O9"/>
    <mergeCell ref="N7:O7"/>
    <mergeCell ref="N10:O10"/>
    <mergeCell ref="N11:O11"/>
    <mergeCell ref="N12:O12"/>
    <mergeCell ref="N13:O13"/>
    <mergeCell ref="J4:K4"/>
    <mergeCell ref="K8:K12"/>
    <mergeCell ref="M8:M12"/>
  </mergeCells>
  <pageMargins left="0.70866141732283472" right="0.70866141732283472" top="0.74803149606299213" bottom="0.74803149606299213" header="0.31496062992125984" footer="0.31496062992125984"/>
  <pageSetup paperSize="8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2020-09-18T10:58:08Z</cp:lastPrinted>
  <dcterms:created xsi:type="dcterms:W3CDTF">2015-06-05T18:19:34Z</dcterms:created>
  <dcterms:modified xsi:type="dcterms:W3CDTF">2021-04-09T20:29:08Z</dcterms:modified>
</cp:coreProperties>
</file>