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Pr-sec8-g41-22\для всех\Письма\2020\23 НПА не приняты на 01.07.2020\"/>
    </mc:Choice>
  </mc:AlternateContent>
  <xr:revisionPtr revIDLastSave="0" documentId="8_{1C5EBFAA-48AF-4928-ABB2-CD2995156D67}" xr6:coauthVersionLast="45" xr6:coauthVersionMax="45" xr10:uidLastSave="{00000000-0000-0000-0000-000000000000}"/>
  <bookViews>
    <workbookView xWindow="975" yWindow="855" windowWidth="20190" windowHeight="13650" xr2:uid="{12778F45-51B1-4A9A-8737-17561F801B4E}"/>
  </bookViews>
  <sheets>
    <sheet name="Приложение к СЗ" sheetId="1" r:id="rId1"/>
  </sheets>
  <definedNames>
    <definedName name="_xlnm._FilterDatabase" localSheetId="0" hidden="1">'Приложение к СЗ'!$A$7:$K$39</definedName>
    <definedName name="Z_094D5388_A30B_4306_9130_D31F5CDB68EB_.wvu.FilterData" localSheetId="0" hidden="1">'Приложение к СЗ'!$A$7:$K$37</definedName>
    <definedName name="Z_1402695B_A68D_4F73_83C3_8397CBE42EDD_.wvu.FilterData" localSheetId="0" hidden="1">'Приложение к СЗ'!$A$7:$K$37</definedName>
    <definedName name="Z_16A27630_F955_4758_A058_DFD98F2C9AD3_.wvu.FilterData" localSheetId="0" hidden="1">'Приложение к СЗ'!$A$7:$K$39</definedName>
    <definedName name="Z_1888415D_D326_4F9C_8B9D_4845CECC8F35_.wvu.FilterData" localSheetId="0" hidden="1">'Приложение к СЗ'!$A$7:$K$37</definedName>
    <definedName name="Z_1B1E28D7_DFC9_4D5C_9127_EC39799F04AB_.wvu.FilterData" localSheetId="0" hidden="1">'Приложение к СЗ'!$A$7:$K$28</definedName>
    <definedName name="Z_1E30FD6D_8405_45C9_9172_080153937954_.wvu.FilterData" localSheetId="0" hidden="1">'Приложение к СЗ'!$A$7:$K$28</definedName>
    <definedName name="Z_281F7585_280F_4F70_979D_B1D2F3A17306_.wvu.FilterData" localSheetId="0" hidden="1">'Приложение к СЗ'!$A$7:$K$28</definedName>
    <definedName name="Z_2ACDE1DC_EEBB_4FB2_A0C1_6C3FB5458862_.wvu.FilterData" localSheetId="0" hidden="1">'Приложение к СЗ'!$A$7:$K$28</definedName>
    <definedName name="Z_2ACDE1DC_EEBB_4FB2_A0C1_6C3FB5458862_.wvu.PrintTitles" localSheetId="0" hidden="1">'Приложение к СЗ'!$5:$7</definedName>
    <definedName name="Z_3C9F27DE_9B59_4810_8A4A_58190A94AC77_.wvu.FilterData" localSheetId="0" hidden="1">'Приложение к СЗ'!$A$7:$K$37</definedName>
    <definedName name="Z_42DE7751_8F9A_4037_A54C_3141CB6C433D_.wvu.FilterData" localSheetId="0" hidden="1">'Приложение к СЗ'!$A$7:$K$28</definedName>
    <definedName name="Z_4344AE6B_0D6F_4728_A822_FB565D2F6000_.wvu.FilterData" localSheetId="0" hidden="1">'Приложение к СЗ'!$A$7:$K$39</definedName>
    <definedName name="Z_4344AE6B_0D6F_4728_A822_FB565D2F6000_.wvu.PrintArea" localSheetId="0" hidden="1">'Приложение к СЗ'!$A$1:$G$46</definedName>
    <definedName name="Z_4344AE6B_0D6F_4728_A822_FB565D2F6000_.wvu.PrintTitles" localSheetId="0" hidden="1">'Приложение к СЗ'!$5:$7</definedName>
    <definedName name="Z_4964ACB2_2107_41E4_8600_5EB06624A7C1_.wvu.FilterData" localSheetId="0" hidden="1">'Приложение к СЗ'!$A$7:$K$37</definedName>
    <definedName name="Z_4D9CD452_F8F9_4604_B9D9_45DB041B6C3E_.wvu.FilterData" localSheetId="0" hidden="1">'Приложение к СЗ'!$A$7:$K$37</definedName>
    <definedName name="Z_4D9CD452_F8F9_4604_B9D9_45DB041B6C3E_.wvu.PrintTitles" localSheetId="0" hidden="1">'Приложение к СЗ'!$5:$7</definedName>
    <definedName name="Z_566994A9_9C04_4E4B_8C63_C1858EA44B7B_.wvu.FilterData" localSheetId="0" hidden="1">'Приложение к СЗ'!$A$7:$K$28</definedName>
    <definedName name="Z_5A5A11C3_7F38_4BB3_B1FE_5375E7F77B25_.wvu.FilterData" localSheetId="0" hidden="1">'Приложение к СЗ'!$A$7:$K$37</definedName>
    <definedName name="Z_5C4C200E_980E_4811_87E1_F5A189D38D99_.wvu.FilterData" localSheetId="0" hidden="1">'Приложение к СЗ'!$A$7:$K$37</definedName>
    <definedName name="Z_5C4C200E_980E_4811_87E1_F5A189D38D99_.wvu.PrintTitles" localSheetId="0" hidden="1">'Приложение к СЗ'!$5:$7</definedName>
    <definedName name="Z_634D2C2A_7BEA_4F17_839E_E1D3F3F64E59_.wvu.FilterData" localSheetId="0" hidden="1">'Приложение к СЗ'!$A$7:$K$37</definedName>
    <definedName name="Z_634D2C2A_7BEA_4F17_839E_E1D3F3F64E59_.wvu.PrintTitles" localSheetId="0" hidden="1">'Приложение к СЗ'!$5:$7</definedName>
    <definedName name="Z_64F18599_9008_47A8_9E99_29AD1E8C9B9E_.wvu.FilterData" localSheetId="0" hidden="1">'Приложение к СЗ'!$A$7:$K$28</definedName>
    <definedName name="Z_64F18599_9008_47A8_9E99_29AD1E8C9B9E_.wvu.PrintTitles" localSheetId="0" hidden="1">'Приложение к СЗ'!$5:$7</definedName>
    <definedName name="Z_6AEF643B_A427_44FC_B07E_30CBE4EBCE0D_.wvu.FilterData" localSheetId="0" hidden="1">'Приложение к СЗ'!$A$7:$K$28</definedName>
    <definedName name="Z_6E3ECD90_EC68_4FD8_91CC_653ED80AD94A_.wvu.FilterData" localSheetId="0" hidden="1">'Приложение к СЗ'!$A$7:$K$28</definedName>
    <definedName name="Z_70FD71E9_4885_490A_A41C_94ED6F7D1680_.wvu.FilterData" localSheetId="0" hidden="1">'Приложение к СЗ'!$A$7:$K$37</definedName>
    <definedName name="Z_776690B4_3A83_486D_934A_47E4CED212F2_.wvu.FilterData" localSheetId="0" hidden="1">'Приложение к СЗ'!$A$7:$K$39</definedName>
    <definedName name="Z_7D62857F_90D3_41F3_B6B3_7465DAE48C6C_.wvu.FilterData" localSheetId="0" hidden="1">'Приложение к СЗ'!$A$7:$K$28</definedName>
    <definedName name="Z_7D62857F_90D3_41F3_B6B3_7465DAE48C6C_.wvu.PrintTitles" localSheetId="0" hidden="1">'Приложение к СЗ'!$5:$7</definedName>
    <definedName name="Z_8F1EB761_878A_42FF_BFBF_F84D772565D3_.wvu.FilterData" localSheetId="0" hidden="1">'Приложение к СЗ'!$A$7:$K$37</definedName>
    <definedName name="Z_8FA83038_6307_4E1B_BBFD_23671D86F27B_.wvu.FilterData" localSheetId="0" hidden="1">'Приложение к СЗ'!$A$7:$K$28</definedName>
    <definedName name="Z_8FA83038_6307_4E1B_BBFD_23671D86F27B_.wvu.PrintTitles" localSheetId="0" hidden="1">'Приложение к СЗ'!$5:$7</definedName>
    <definedName name="Z_94F314E7_27B1_4A1D_843D_C5153B45DF84_.wvu.FilterData" localSheetId="0" hidden="1">'Приложение к СЗ'!$A$7:$K$28</definedName>
    <definedName name="Z_98062000_7995_44A8_AFC2_04A2077FC2E4_.wvu.FilterData" localSheetId="0" hidden="1">'Приложение к СЗ'!$A$7:$K$28</definedName>
    <definedName name="Z_98062000_7995_44A8_AFC2_04A2077FC2E4_.wvu.PrintTitles" localSheetId="0" hidden="1">'Приложение к СЗ'!$5:$7</definedName>
    <definedName name="Z_A83D5CDF_C35C_4C18_B521_E06C76BE16FB_.wvu.FilterData" localSheetId="0" hidden="1">'Приложение к СЗ'!$A$7:$K$39</definedName>
    <definedName name="Z_AB2A48F5_E65E_4430_A9AF_BC016E481037_.wvu.FilterData" localSheetId="0" hidden="1">'Приложение к СЗ'!$A$7:$K$37</definedName>
    <definedName name="Z_AB2A48F5_E65E_4430_A9AF_BC016E481037_.wvu.PrintTitles" localSheetId="0" hidden="1">'Приложение к СЗ'!$5:$7</definedName>
    <definedName name="Z_AD225102_2932_4ACB_BA48_BBE6C2E01614_.wvu.FilterData" localSheetId="0" hidden="1">'Приложение к СЗ'!$A$7:$K$28</definedName>
    <definedName name="Z_B756806A_47F0_4714_AC8C_B656B1A2AEE2_.wvu.FilterData" localSheetId="0" hidden="1">'Приложение к СЗ'!$A$7:$K$28</definedName>
    <definedName name="Z_B756806A_47F0_4714_AC8C_B656B1A2AEE2_.wvu.PrintTitles" localSheetId="0" hidden="1">'Приложение к СЗ'!$5:$7</definedName>
    <definedName name="Z_C46D4DA3_9111_45CC_87A3_9038F8CE8193_.wvu.FilterData" localSheetId="0" hidden="1">'Приложение к СЗ'!$A$7:$K$28</definedName>
    <definedName name="Z_C46D4DA3_9111_45CC_87A3_9038F8CE8193_.wvu.PrintTitles" localSheetId="0" hidden="1">'Приложение к СЗ'!$5:$7</definedName>
    <definedName name="Z_CBF7D63D_057B_4FF1_A491_BCC2E141B087_.wvu.FilterData" localSheetId="0" hidden="1">'Приложение к СЗ'!$A$7:$K$37</definedName>
    <definedName name="Z_CBF7D63D_057B_4FF1_A491_BCC2E141B087_.wvu.PrintTitles" localSheetId="0" hidden="1">'Приложение к СЗ'!$5:$7</definedName>
    <definedName name="Z_CEBC384F_488C_47BB_94E3_FB72C7B6CF37_.wvu.FilterData" localSheetId="0" hidden="1">'Приложение к СЗ'!$A$7:$K$39</definedName>
    <definedName name="Z_CEBC384F_488C_47BB_94E3_FB72C7B6CF37_.wvu.PrintTitles" localSheetId="0" hidden="1">'Приложение к СЗ'!$5:$7</definedName>
    <definedName name="Z_D2F50265_A843_43B6_9468_C7C20457AA7C_.wvu.FilterData" localSheetId="0" hidden="1">'Приложение к СЗ'!$A$7:$K$37</definedName>
    <definedName name="Z_D975FB10_64B5_4BA6_AE7B_3064CF1156D0_.wvu.FilterData" localSheetId="0" hidden="1">'Приложение к СЗ'!$A$7:$K$28</definedName>
    <definedName name="Z_D975FB10_64B5_4BA6_AE7B_3064CF1156D0_.wvu.PrintTitles" localSheetId="0" hidden="1">'Приложение к СЗ'!$5:$7</definedName>
    <definedName name="Z_DAFEB83E_DE19_41D0_AF91_5B412460ABDE_.wvu.FilterData" localSheetId="0" hidden="1">'Приложение к СЗ'!$A$7:$K$39</definedName>
    <definedName name="Z_DC6C2FA4_7B85_4AE1_9E73_500816460E0D_.wvu.FilterData" localSheetId="0" hidden="1">'Приложение к СЗ'!$A$7:$K$39</definedName>
    <definedName name="Z_DC6C2FA4_7B85_4AE1_9E73_500816460E0D_.wvu.PrintArea" localSheetId="0" hidden="1">'Приложение к СЗ'!$A$1:$G$46</definedName>
    <definedName name="Z_DC6C2FA4_7B85_4AE1_9E73_500816460E0D_.wvu.PrintTitles" localSheetId="0" hidden="1">'Приложение к СЗ'!$5:$7</definedName>
    <definedName name="Z_E02A2D8F_1632_4379_A190_7059FF941908_.wvu.FilterData" localSheetId="0" hidden="1">'Приложение к СЗ'!$A$7:$K$39</definedName>
    <definedName name="Z_E02A2D8F_1632_4379_A190_7059FF941908_.wvu.PrintTitles" localSheetId="0" hidden="1">'Приложение к СЗ'!$5:$7</definedName>
    <definedName name="Z_E033B395_49EB_4333_9631_CD128D09FDF4_.wvu.FilterData" localSheetId="0" hidden="1">'Приложение к СЗ'!$A$7:$K$37</definedName>
    <definedName name="Z_E033B395_49EB_4333_9631_CD128D09FDF4_.wvu.PrintTitles" localSheetId="0" hidden="1">'Приложение к СЗ'!$5:$7</definedName>
    <definedName name="Z_E799AAE7_56ED_41E3_8756_3D3E1D6678CC_.wvu.FilterData" localSheetId="0" hidden="1">'Приложение к СЗ'!$A$7:$K$39</definedName>
    <definedName name="Z_E799AAE7_56ED_41E3_8756_3D3E1D6678CC_.wvu.PrintTitles" localSheetId="0" hidden="1">'Приложение к СЗ'!$5:$7</definedName>
    <definedName name="Z_EFA8086C_6BE6_4734_9A43_BB22D0E5F13F_.wvu.FilterData" localSheetId="0" hidden="1">'Приложение к СЗ'!$A$7:$K$37</definedName>
    <definedName name="Z_EFA8086C_6BE6_4734_9A43_BB22D0E5F13F_.wvu.PrintArea" localSheetId="0" hidden="1">'Приложение к СЗ'!$A$1:$G$46</definedName>
    <definedName name="Z_EFA8086C_6BE6_4734_9A43_BB22D0E5F13F_.wvu.PrintTitles" localSheetId="0" hidden="1">'Приложение к СЗ'!$5:$7</definedName>
    <definedName name="_xlnm.Print_Titles" localSheetId="0">'Приложение к СЗ'!$5:$7</definedName>
    <definedName name="_xlnm.Print_Area" localSheetId="0">'Приложение к СЗ'!$A$1:$H$46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5" i="1" l="1"/>
  <c r="F42" i="1" s="1"/>
  <c r="E45" i="1"/>
  <c r="E42" i="1" s="1"/>
  <c r="D45" i="1"/>
  <c r="C45" i="1"/>
  <c r="F43" i="1"/>
  <c r="E43" i="1"/>
  <c r="D43" i="1"/>
  <c r="C43" i="1"/>
  <c r="D42" i="1"/>
  <c r="C42" i="1"/>
  <c r="F38" i="1"/>
  <c r="E38" i="1"/>
  <c r="D38" i="1"/>
  <c r="C38" i="1"/>
  <c r="F36" i="1"/>
  <c r="E36" i="1"/>
  <c r="D36" i="1"/>
  <c r="C36" i="1"/>
  <c r="F33" i="1"/>
  <c r="E33" i="1"/>
  <c r="D33" i="1"/>
  <c r="C33" i="1"/>
  <c r="F30" i="1"/>
  <c r="E30" i="1"/>
  <c r="D30" i="1"/>
  <c r="C30" i="1"/>
  <c r="F27" i="1"/>
  <c r="E27" i="1"/>
  <c r="D27" i="1"/>
  <c r="C27" i="1"/>
  <c r="F24" i="1"/>
  <c r="F9" i="1" s="1"/>
  <c r="E24" i="1"/>
  <c r="E9" i="1" s="1"/>
  <c r="D24" i="1"/>
  <c r="D9" i="1" s="1"/>
  <c r="C24" i="1"/>
  <c r="C9" i="1" s="1"/>
  <c r="F21" i="1"/>
  <c r="E21" i="1"/>
  <c r="D21" i="1"/>
  <c r="C21" i="1"/>
  <c r="F18" i="1"/>
  <c r="E18" i="1"/>
  <c r="D18" i="1"/>
  <c r="C18" i="1"/>
  <c r="F14" i="1"/>
  <c r="E14" i="1"/>
  <c r="D14" i="1"/>
  <c r="C14" i="1"/>
  <c r="F10" i="1"/>
  <c r="E10" i="1"/>
  <c r="D10" i="1"/>
  <c r="C10" i="1"/>
</calcChain>
</file>

<file path=xl/sharedStrings.xml><?xml version="1.0" encoding="utf-8"?>
<sst xmlns="http://schemas.openxmlformats.org/spreadsheetml/2006/main" count="101" uniqueCount="99">
  <si>
    <t>Приложение</t>
  </si>
  <si>
    <t>Информация о непринятых НПА</t>
  </si>
  <si>
    <t>№ п/п</t>
  </si>
  <si>
    <t>Наименование мероприятия</t>
  </si>
  <si>
    <t>не принято НПА</t>
  </si>
  <si>
    <t>в том числе:</t>
  </si>
  <si>
    <t>Статус проекта НПА</t>
  </si>
  <si>
    <t>Планируемый срок принятия</t>
  </si>
  <si>
    <t>порядки</t>
  </si>
  <si>
    <t>распределение</t>
  </si>
  <si>
    <t>прочее</t>
  </si>
  <si>
    <t>ПЕРЕЧЕНЬ в соответствии с распоряжением Правительства Тверской области о мерах по реализации закона о бюджете (всего 126, принято 103, не принято 23,
из них по 19 - не принято в установленный срок, по 2 - срок не наступил, 1-здрав, 1 МЭР (взнос))</t>
  </si>
  <si>
    <t>ВСЕГО, не принятых в установленный срок</t>
  </si>
  <si>
    <t>Министерство демографической и семейной политики Тверской области</t>
  </si>
  <si>
    <t>1.1.</t>
  </si>
  <si>
    <t>Обеспечить принятие постановления Правительства Тверской области «О Порядке предоставления субсидий многодетным семьям, воспитывающим пять и более несовершеннолетних детей, на частичное возмещение затрат на приобретение автотранспорта»</t>
  </si>
  <si>
    <r>
      <rPr>
        <b/>
        <sz val="16"/>
        <rFont val="Times New Roman"/>
        <family val="1"/>
        <charset val="204"/>
      </rPr>
      <t>НПА разработан, проходит согласование.</t>
    </r>
    <r>
      <rPr>
        <sz val="16"/>
        <rFont val="Times New Roman"/>
        <family val="1"/>
        <charset val="204"/>
      </rPr>
      <t xml:space="preserve">
13.02.2020 на основании поручнения Губернатора № 22/пл от 23.01.2020 принято решение о введении страхования автотранспорта. 
Проект запущен в новой редакции (вр. 370427).
С 22.05.2020 проект находится на согласовании в правовом управлении аппарата Правительства:
редакционные правки правового управления от 10.06.2020, 25.06.2020, 03.07.2020. 
Последние изменения запущены на согласование 07.07.2020</t>
    </r>
  </si>
  <si>
    <t>1.2.</t>
  </si>
  <si>
    <t>Обеспечить принятие постановления Правительства Тверской области «О Порядке выдачи сертификатов на приобретение школьной формы для детей из многодетной семьи при поступлении (переводе) ребенка (детей) в 1 и 5 классы общеобразовательных организаций, находящихся на территории Тверской области» и «Об утверждении Порядка предоставления из областного бюджета Тверской области субсидий юридическим лицам в целях возмещения затрат, связанных с производством (изготовлением) школьной формы для детей из многодетной семьи, при поступлении (переводе) ребенка (детей) в 1 и 5 классы общеобразовательных организаций, находящихся на территории Тверской области»</t>
  </si>
  <si>
    <r>
      <rPr>
        <b/>
        <sz val="16"/>
        <rFont val="Times New Roman"/>
        <family val="1"/>
        <charset val="204"/>
      </rPr>
      <t>НПА разработан, готов к рассмотрению.</t>
    </r>
    <r>
      <rPr>
        <sz val="16"/>
        <rFont val="Times New Roman"/>
        <family val="1"/>
        <charset val="204"/>
      </rPr>
      <t xml:space="preserve">
03.03.2020 на основании поручения Губернатора № 22/пл от 23.01.2020 принято решение о введении категории детей –получателей школьной формы с 1 по 5 классы.
Проект  (вр. 217011) запущен в новой редакции (категория детей с 1 по 5 классы, без субсидий юридическим лицам в целях возмещения затрат, связанных с производством (изготовлением) школьной формы для детей из многодетных семей Тверской области).
Документ готов к рассматрению на Президиуме с 23.06.2020 (предлагался к включению в повестку, но был исключен).
</t>
    </r>
  </si>
  <si>
    <t>1.3.</t>
  </si>
  <si>
    <t>Обеспечить принятие постановления Правительства Тверской области «Об утверждении положения об областном конкурсе среди многодетных семей «Лучшее семейное подворье»</t>
  </si>
  <si>
    <r>
      <rPr>
        <b/>
        <sz val="16"/>
        <rFont val="Times New Roman"/>
        <family val="1"/>
        <charset val="204"/>
      </rPr>
      <t>НПА разработан, проходит согласование.</t>
    </r>
    <r>
      <rPr>
        <sz val="16"/>
        <rFont val="Times New Roman"/>
        <family val="1"/>
        <charset val="204"/>
      </rPr>
      <t xml:space="preserve">
В феврале Проект постановления запущен в новой редакции  (вр.361774).
В настоящее время устраняются замечания и редакционного правки правового управления аппарата Правительства Тверской области от 29.06.2020. 
Планируется к рассмотрению 21.07.2020.</t>
    </r>
  </si>
  <si>
    <t>Министерство экономического развития Тверской области</t>
  </si>
  <si>
    <t>2.1.</t>
  </si>
  <si>
    <r>
      <t xml:space="preserve">Обеспечить принятие постановления Правительства Тверской области об утверждении порядка </t>
    </r>
    <r>
      <rPr>
        <sz val="16"/>
        <color theme="1"/>
        <rFont val="Times New Roman"/>
        <family val="1"/>
        <charset val="204"/>
      </rPr>
      <t>предоставления с</t>
    </r>
    <r>
      <rPr>
        <sz val="16"/>
        <color rgb="FF000000"/>
        <rFont val="Times New Roman"/>
        <family val="1"/>
        <charset val="204"/>
      </rPr>
      <t>убсидии юридическим лицам на возмещение части затрат по арендной плате за найм коммерческой недвижимости, в том числе при реализации проектов по релокации кадров</t>
    </r>
  </si>
  <si>
    <r>
      <rPr>
        <b/>
        <sz val="16"/>
        <rFont val="Times New Roman"/>
        <family val="1"/>
        <charset val="204"/>
      </rPr>
      <t>НПА разработан.</t>
    </r>
    <r>
      <rPr>
        <sz val="16"/>
        <rFont val="Times New Roman"/>
        <family val="1"/>
        <charset val="204"/>
      </rPr>
      <t xml:space="preserve">
В связи со сложившейся экономической ситуацией и корректировкой планов потенциальных получателей в 2020 году принятие НПА осуществлено не будет, средства предполагается направить на мероприятие 4.19 «Предоставление субсидий арендодателям недвижимого имущества на возмещение недополученных доходов по аренде при заключении в 2020 году дополнительных соглашений к договорам аренды, предусматривающим снижение размера арендной платы» (решение РГ от 10.07.2020, рассмотрение на БК запланировано на 21.07). 
Принятие предполагается в 1 квартале 2021 года с учетом внесения изменений в части объема создаваемого НДФЛ, а также корректировки стоимости коммерческой недвижимости.</t>
    </r>
  </si>
  <si>
    <t>2.2.</t>
  </si>
  <si>
    <t>Обеспечить внесение изменений в закон Тверской области от 04.06.2010 № 44-ЗО «О наделении органов местного самоуправления отдельными государственными полномочиями Российской Федерации по подготовке и проведению Всероссийской переписи населения»</t>
  </si>
  <si>
    <r>
      <rPr>
        <b/>
        <sz val="16"/>
        <rFont val="Times New Roman"/>
        <family val="1"/>
        <charset val="204"/>
      </rPr>
      <t>НПА разработан, внесен в Законодательное собрание.</t>
    </r>
    <r>
      <rPr>
        <sz val="16"/>
        <rFont val="Times New Roman"/>
        <family val="1"/>
        <charset val="204"/>
      </rPr>
      <t xml:space="preserve">
На  Президиума Правительства Тверской области 16.03.20 принято   распоряжение Губернатора  Тверской области "О реализации права законодательной инициативы" (от 16.03.2020 № 122-рг), законопроект "О внесении изменений в закон Тверской области «О наделении органов местного самоуправления отдельными государственными полномочиями Российской Федерации по подготовке и проведению Всероссийской переписи населения» рассмотрен Законодательным Собранием Тверской области  в первом чтении 09.04.20. Второе чтение отложено на неопределенный срок (ориентировочно осень 2020 года). </t>
    </r>
  </si>
  <si>
    <t>2.3.</t>
  </si>
  <si>
    <t xml:space="preserve">Принятие нормативно-правового акта  Правительства Тверской области "О внесении денежных средств областного бюджета Тверской области в качестве вклада в уставный капитал ООО «Тверь Водоканал» </t>
  </si>
  <si>
    <r>
      <rPr>
        <b/>
        <sz val="16"/>
        <rFont val="Times New Roman"/>
        <family val="1"/>
        <charset val="204"/>
      </rPr>
      <t>НПА разработан, проходит согласование.</t>
    </r>
    <r>
      <rPr>
        <sz val="16"/>
        <rFont val="Times New Roman"/>
        <family val="1"/>
        <charset val="204"/>
      </rPr>
      <t xml:space="preserve">
В целях подготовки проекта Министерством экономического развития Тверской области (далее – Министерство) внесены изменения в действующие НПА (постановление Правительства Тверской области от 02.06.2020 № 263-пп «О внесении изменений в постановление Правительства Тверской области от 21.05.2019 № 190-пп»).
Документы необходимые для подготовки проекта от ООО «Тверь Водоканал» (от 08.07.2020 № 01/И УКС-5547) поступили в Министерство 09.07.2020 (вх. от № 5184 09.07.2020).
Проект разработан 10.07.2020 (Вр-504596). В настоящее время данный проект проходит процедуру согласования в ИОГВ.</t>
    </r>
  </si>
  <si>
    <t>Министерство сельского хозяйства Тверской области</t>
  </si>
  <si>
    <t>3.1.</t>
  </si>
  <si>
    <t>Обеспечить принятие постановления Правительства Тверской области «О предоставлении субсидий из областного бюджета Тверской области, направленных на оказание содействия сельскохозяйственным товаропроизводителям в обеспечении квалифицированными специалистами»</t>
  </si>
  <si>
    <r>
      <rPr>
        <b/>
        <sz val="16"/>
        <rFont val="Times New Roman"/>
        <family val="1"/>
        <charset val="204"/>
      </rPr>
      <t>НПА разработан, проходит согласование.</t>
    </r>
    <r>
      <rPr>
        <sz val="16"/>
        <rFont val="Times New Roman"/>
        <family val="1"/>
        <charset val="204"/>
      </rPr>
      <t xml:space="preserve">
Проект Вр-332858 (возмещение затрат по договорам о целевом обучении) не согласован правовым управлением аппарата Правительства Тверской области 25.06.2020.
Проект Вр-332969 (о возмещении затрат, связанных с привлечением студентов) не согласован правовым управлением аппарата Правительства Тверской области 25.06.2020.
Принятие данных проектов запланировано в срок до 30.07.2020.
Финансирование по данным проектам в соответствии с данными порядками предусмотрено в ноябре 2020 года.</t>
    </r>
  </si>
  <si>
    <t>3.2.</t>
  </si>
  <si>
    <t>Обеспечить внесение изменений в Постановление Правительства Тверской области от 06.05.2017 № 141-пп «О Порядке предоставления из областного бюджета Тверской области субсидии сельскохозяйственным потребительским кооперативам в целях финансового обеспечения затрат, связанных с содействием достижению целевых показателей региональных программ развития агропромышленного комплекса в части финансового обеспечения грантовой поддержки на развитие материально-технической базы сельскохозяйственных потребительских кооперативов, о Порядке предоставления из областного бюджета Тверской области грантов "Агростартап" крестьянским (фермерским) хозяйствам, о Порядке предоставления из областного бюджета Тверской области субсидий на возмещение части затрат сельскохозяйственным потребительским кооперативам в рамках создания системы поддержки фермеров и развития сельской кооперации»</t>
  </si>
  <si>
    <r>
      <rPr>
        <b/>
        <sz val="16"/>
        <rFont val="Times New Roman"/>
        <family val="1"/>
        <charset val="204"/>
      </rPr>
      <t>НПА разработан, проходит согласование.</t>
    </r>
    <r>
      <rPr>
        <sz val="16"/>
        <rFont val="Times New Roman"/>
        <family val="1"/>
        <charset val="204"/>
      </rPr>
      <t xml:space="preserve">
Проект постановления Правительства Тверской области "О Порядке предоставления из областного бюджета Тверской области грантов «Агростартап» крестьянским (фермерским) хозяйствам Тверской области»" проходит согласование в установленном порядке (Вр-410776). 
10.07.2020 получено согласование правового управления аппарата Правительства Тверской области.
Принятие данного проекта запланировано в срок до 30.07.2020.</t>
    </r>
  </si>
  <si>
    <t>Правительство Тверской области</t>
  </si>
  <si>
    <t>4.1.</t>
  </si>
  <si>
    <t>Обеспечить принятие нормативного правового акта о распределении субсидии на развитие материально-технической базы редакций районных и городских газет</t>
  </si>
  <si>
    <r>
      <rPr>
        <b/>
        <sz val="16"/>
        <color theme="1"/>
        <rFont val="Times New Roman"/>
        <family val="1"/>
        <charset val="204"/>
      </rPr>
      <t>НПА не разработан.</t>
    </r>
    <r>
      <rPr>
        <sz val="16"/>
        <color theme="1"/>
        <rFont val="Times New Roman"/>
        <family val="1"/>
        <charset val="204"/>
      </rPr>
      <t xml:space="preserve">
Распределение не утверждено. 18.03.2020 объявлен конкурс, срок окончания приема заявок-30.06.2020. Итоги конкурсного отбора подведены 09.07.2020.
Подготовка НПА будет осуществлена управлением информационной политики аппарата Правительства Тверской области, принятие запланировано в срок до 01.10.2020.</t>
    </r>
  </si>
  <si>
    <t>4.2.</t>
  </si>
  <si>
    <t>Государственная программа Тверской области "Государственное управление и гражданское общество Тверской области" на 2018 – 2023 годы</t>
  </si>
  <si>
    <r>
      <rPr>
        <b/>
        <sz val="16"/>
        <color theme="1"/>
        <rFont val="Times New Roman"/>
        <family val="1"/>
        <charset val="204"/>
      </rPr>
      <t>НПА разработан, согласован, требуется доклад Губернатору.</t>
    </r>
    <r>
      <rPr>
        <sz val="16"/>
        <color theme="1"/>
        <rFont val="Times New Roman"/>
        <family val="1"/>
        <charset val="204"/>
      </rPr>
      <t xml:space="preserve">
Рассмотрен дважды на Президиуме (07.02.2020, 24.04.2020). 
В соответствии с п. 2 вопроса XVI протокола от 24.04.2020 16-ЗПП заместителю Председателя Правительства Тверской области – руководителю аппарата Правительства Тверской области Ажгиревичу А.И. необходимо представить доклад Губернатору Тверской области  в части увеличения объемов финансирования отдельных мероприятий государственной программы в срок до 8 мая 2020 года. Информация для доклада готова.</t>
    </r>
  </si>
  <si>
    <t>Министерство образования Тверской области</t>
  </si>
  <si>
    <t>5.1.</t>
  </si>
  <si>
    <t>Обеспечить внесение изменений в постановление Правительства Тверской области от 30.12.2016 № 443-пп «О родительской плате за присмотр и уход за ребенком в образовательных организациях, реализующих образовательную программу дошкольного образования»</t>
  </si>
  <si>
    <r>
      <rPr>
        <b/>
        <sz val="16"/>
        <rFont val="Times New Roman"/>
        <family val="1"/>
        <charset val="204"/>
      </rPr>
      <t>НПА разработан, проходит согласование.</t>
    </r>
    <r>
      <rPr>
        <sz val="16"/>
        <rFont val="Times New Roman"/>
        <family val="1"/>
        <charset val="204"/>
      </rPr>
      <t xml:space="preserve">
12.05.2020 получены замечания Егорова И.И. устранены. Повторно направлено на согласование Егорову И .И. 13.07.2020.
Согласован в Министерстве финансов Тверской области 10.07.2020.
Планируется к рассмотрению на заседании Президиума Правительства Тверской области 17.07.2020.</t>
    </r>
  </si>
  <si>
    <t>5.2.</t>
  </si>
  <si>
    <t>Обеспечить внесение изменений в постановление Правительства Тверской области от 05.08.2014 № 388-пп «Об установлении размера и порядка выплаты компенсации за работу педагогическим работникам и другим лицам, участвующим в проведении государственной итоговой аттестации обучающихся»</t>
  </si>
  <si>
    <r>
      <rPr>
        <b/>
        <sz val="16"/>
        <rFont val="Times New Roman"/>
        <family val="1"/>
        <charset val="204"/>
      </rPr>
      <t>НПА разработан, проходит согласование.</t>
    </r>
    <r>
      <rPr>
        <sz val="16"/>
        <rFont val="Times New Roman"/>
        <family val="1"/>
        <charset val="204"/>
      </rPr>
      <t xml:space="preserve">
Устраняются замечания Министерства финансов Тверской области (Вр-412795)
Задержка с подготовкой проекта связана с перераспределением части средств, предусмотренных в 2020 году на выплату компенсации, на иные цели в связи с тем, что на федеральном уровне в условиях распространения коронавирусной инфекции было отменено проведение экзаменов в 9 классах</t>
    </r>
  </si>
  <si>
    <t>Руководителем ИОГВ дата не представлена</t>
  </si>
  <si>
    <t>6.</t>
  </si>
  <si>
    <t>Главное управление «Государственная инспекция по ветеринарии» Тверской области</t>
  </si>
  <si>
    <t>6.1.</t>
  </si>
  <si>
    <t>Обеспечить внесение изменений в закон Тверской области от 02.07.2013 № 49-ЗО «О наделении органов местного самоуправления Тверской области отдельными государственными полномочиями Тверской области по организации проведения на территории Тверской области мероприятий по предупреждению и ликвидации болезней животных, их лечению, отлову и содержанию безнадзорных животных, защите населения от болезней, общих для человека и животных»</t>
  </si>
  <si>
    <r>
      <rPr>
        <b/>
        <sz val="16"/>
        <color theme="1"/>
        <rFont val="Times New Roman"/>
        <family val="1"/>
        <charset val="204"/>
      </rPr>
      <t xml:space="preserve">НПА разработан, согласован.
</t>
    </r>
    <r>
      <rPr>
        <sz val="16"/>
        <color theme="1"/>
        <rFont val="Times New Roman"/>
        <family val="1"/>
        <charset val="204"/>
      </rPr>
      <t>планируется к рассмотрению на заседании Правительства 14.07.2020.</t>
    </r>
  </si>
  <si>
    <t>6.2.</t>
  </si>
  <si>
    <t>Обеспечить внесение изменений в постановление Правительства Тверской области от 23.07.2013 № 336-пп «О Порядке предоставления местным бюджетам и расходования ими субвенций из областного бюджета Тверской области на осуществление отдельных государственных полномочий Тверской области по организации проведения на территории Тверской области мероприятий по предупреждению и ликвидации болезней животных, их лечению, отлову и содержанию безнадзорных животных, защите населения от болезней, общих для человека и животных»</t>
  </si>
  <si>
    <r>
      <rPr>
        <b/>
        <sz val="16"/>
        <color theme="1"/>
        <rFont val="Times New Roman"/>
        <family val="1"/>
        <charset val="204"/>
      </rPr>
      <t>НПА разработан, проходит согласование.</t>
    </r>
    <r>
      <rPr>
        <sz val="16"/>
        <color theme="1"/>
        <rFont val="Times New Roman"/>
        <family val="1"/>
        <charset val="204"/>
      </rPr>
      <t xml:space="preserve">
Проект (Вр-174142) проходит перевизировку в связи с истечением 3х месяцев (с 09.07.2020 на визировке в правовом управлении аппарата Правительства Тверской области). 
Причина неисполнения в срок: проект был приостановлен до устранения замечаний по 49-ЗО т.к. данный проект неразрывно связан с законопроектом и может быть принят только после внесения изменений в 49-ЗО. 
Планируемый срок рассмотрения на заседании Правительства - июль 2020</t>
    </r>
  </si>
  <si>
    <t>Министерство промышленности и торговли Тверской области</t>
  </si>
  <si>
    <t>7.1.</t>
  </si>
  <si>
    <t>Обеспечить принятие Постановления Правительства Тверской области «О порядке предоставления субсидий юридическим лицам и индивидуальным предпринимателям, реализующим инвестиционные проекты по строительству объектов заправки транспортных средств природным газом, на компенсацию части затрат на строительство таких объектов»</t>
  </si>
  <si>
    <r>
      <rPr>
        <b/>
        <sz val="16"/>
        <color theme="1"/>
        <rFont val="Times New Roman"/>
        <family val="1"/>
        <charset val="204"/>
      </rPr>
      <t>НПА разработан, проходит повторноесогласование.</t>
    </r>
    <r>
      <rPr>
        <sz val="16"/>
        <color theme="1"/>
        <rFont val="Times New Roman"/>
        <family val="1"/>
        <charset val="204"/>
      </rPr>
      <t xml:space="preserve">
Проект (Вр-421475) полностью согласован и ожидал рассмотрения на заседании Правительства Тверской области (был включен в повестку: 31.03.2020, 07.04.2020, 21.04.2020, 28.04.2020)
В настоящее время проходит перевизировку в связи с истечением 3х месяцев и кадровыми изменениями (с 13.07.2020 на визировке в ИОГВ Тверской области). 
Планируемый срок рассмотрения на заседании Правительства - август 2020.</t>
    </r>
  </si>
  <si>
    <t>7.2.</t>
  </si>
  <si>
    <t>Обеспечить принятие постановления Правительства Тверской области «О порядке предоставления субсидий юридическим лицам и индивидуальным предпринимателям, выполняющим работы по переоборудованию транспортных средств на использование природного газа (метана) в качестве моторного топлива, в целях возмещения недополученных доходов в связи с предоставлением лицами, выполняющими переоборудование, скидки владельцам транспортных средств на указанные работы»</t>
  </si>
  <si>
    <r>
      <rPr>
        <b/>
        <sz val="16"/>
        <color theme="1"/>
        <rFont val="Times New Roman"/>
        <family val="1"/>
        <charset val="204"/>
      </rPr>
      <t>НПА разработан, проходит согласование.</t>
    </r>
    <r>
      <rPr>
        <sz val="16"/>
        <color theme="1"/>
        <rFont val="Times New Roman"/>
        <family val="1"/>
        <charset val="204"/>
      </rPr>
      <t xml:space="preserve">
Проект (Вр-439671) не согласован правовым управлением аппарата Правительства Тверской области 01.06.2020.
В связи с принятием постановления Правительства РФ от 19.06.2020 № 886 (принято решение об увеличении субсидирования с 1/3 до 2/3 на переоборудование транспортных средств), Минэнерго РФ  рекомендовало доработать действующий порядок субсидирования. Порядок был доработан и направлен в Минэрго РФ 10.07.2020 для верификации. После согласования Минэнерго РФ проект  будет повторно направлен  в  правовое управление аппарата Правительства Тверской области.</t>
    </r>
  </si>
  <si>
    <t>8.</t>
  </si>
  <si>
    <t>Министерство энергетики и жилищно-коммунального хозяйства Тверской области</t>
  </si>
  <si>
    <t>8.1.</t>
  </si>
  <si>
    <t xml:space="preserve">Обеспечить принятие нормативного правового акта о распределении субсидий на компенсацию выпадающих доходов по теплоснабжающим организациям муниципальных образований Тверской области </t>
  </si>
  <si>
    <r>
      <rPr>
        <b/>
        <sz val="16"/>
        <rFont val="Times New Roman"/>
        <family val="1"/>
        <charset val="204"/>
      </rPr>
      <t>НПА разработан, согласован.</t>
    </r>
    <r>
      <rPr>
        <sz val="16"/>
        <rFont val="Times New Roman"/>
        <family val="1"/>
        <charset val="204"/>
      </rPr>
      <t xml:space="preserve">
Проект (Вр-197059) полностью согласован с 24.03.2020. 
На заседании ПТО не рассматривался</t>
    </r>
  </si>
  <si>
    <t>Ожидается решение</t>
  </si>
  <si>
    <t>8.2.</t>
  </si>
  <si>
    <t>Обеспечить принятие нормативного правового акта о распределении субсидий социально ориентированным некоммерческим организациям в целях содействия реализации ими целевых социальных программ (социальных проектов)</t>
  </si>
  <si>
    <r>
      <rPr>
        <b/>
        <sz val="16"/>
        <color theme="1"/>
        <rFont val="Times New Roman"/>
        <family val="1"/>
        <charset val="204"/>
      </rPr>
      <t>НПА не разработан, отсутствует необходимость.</t>
    </r>
    <r>
      <rPr>
        <sz val="16"/>
        <color theme="1"/>
        <rFont val="Times New Roman"/>
        <family val="1"/>
        <charset val="204"/>
      </rPr>
      <t xml:space="preserve">
Конкурсный отбор не состоялся из-за отсутствия заявок на участие в конкурсе из числа социально ориентированных некоммерческих организаций. 
Высвобожденные средства в размере 1,9 млн рублей планируется перераспределить на реализацию регионального проекта «Оздоровление Волги» национального проекта «Экология».</t>
    </r>
  </si>
  <si>
    <t xml:space="preserve">  -</t>
  </si>
  <si>
    <t xml:space="preserve">Комитет по физической культуре и спорту Тверской области </t>
  </si>
  <si>
    <t>9.1.</t>
  </si>
  <si>
    <t>Обеспечить принятие нормативного правового акта о распределении  субсидий социально-ориентированным физкультурно-спортивным организациям Тверской области</t>
  </si>
  <si>
    <r>
      <rPr>
        <b/>
        <sz val="16"/>
        <color theme="1"/>
        <rFont val="Times New Roman"/>
        <family val="1"/>
        <charset val="204"/>
      </rPr>
      <t>НПА не разработан.</t>
    </r>
    <r>
      <rPr>
        <sz val="16"/>
        <color theme="1"/>
        <rFont val="Times New Roman"/>
        <family val="1"/>
        <charset val="204"/>
      </rPr>
      <t xml:space="preserve">
В настоящее время в соответствии с установленным порядком проводится процедура конкурсного отбора получателей субсидии.
Представленные на конкурсный отбор проекты будут обсуждаться на ближайшем заседании Экспертного совета при Правительстве Тверской области по предоставлению грантов социально ориентированным некоммерческим организациям в целях содействия реализации ими целевых социальных программ.
После заседания Экспертного совета будет подготовлен проект распоряжения Правительства Тверской области о распределении субсидии.</t>
    </r>
  </si>
  <si>
    <t xml:space="preserve">Министерство финансов Тверской области </t>
  </si>
  <si>
    <t>10.1.</t>
  </si>
  <si>
    <t>Обеспечить принятие нормативного правового акта о распределении субсидии на реализацию программ по поддержке местных инициатив в Тверской области на территории муниципальных районов Тверской области субсидии на реализацию программ по поддержке местных инициатив в Тверской области на территории городских округов Тверской области</t>
  </si>
  <si>
    <r>
      <rPr>
        <b/>
        <sz val="16"/>
        <rFont val="Times New Roman"/>
        <family val="1"/>
        <charset val="204"/>
      </rPr>
      <t>НПА разработан, согласован.</t>
    </r>
    <r>
      <rPr>
        <sz val="16"/>
        <rFont val="Times New Roman"/>
        <family val="1"/>
        <charset val="204"/>
      </rPr>
      <t xml:space="preserve">
проект был рассмотрен на заседании Правительства Тверской области 26 мая 2020 года. 
В соответствии с Протоколом от 02.06.2020 №19-ЗП к проекту постановления необходимо было предоставить дополнительную информацию, которая направлена письмом от 11.06.2020 №07-17/3856-МП и дополнтельный анализ от 10.07.2020 №07-17/4512-МП. В настоящее время проект находится на согласовании Губернатора.</t>
    </r>
  </si>
  <si>
    <t>Министерство здравоохранения Тверской области</t>
  </si>
  <si>
    <t>11.1.</t>
  </si>
  <si>
    <t>Необходимо принятие распоряжения Правительства Тверской области «О перечне удаленных и труднодоступных территорий Тверской области».</t>
  </si>
  <si>
    <r>
      <rPr>
        <b/>
        <sz val="16"/>
        <rFont val="Times New Roman"/>
        <family val="1"/>
        <charset val="204"/>
      </rPr>
      <t>НПА разработан, проходит согласование.</t>
    </r>
    <r>
      <rPr>
        <sz val="16"/>
        <rFont val="Times New Roman"/>
        <family val="1"/>
        <charset val="204"/>
      </rPr>
      <t xml:space="preserve">
Проект (Вр-318439) проходит согласование в ИОГВ. 
13.07.2020 получены замечания Минрегиона ТО.
Причина нарушения срока – необходимость корректировки критериев включения территорий в перечень удаленных и труднодоступных территорий Тверской области (в связи с изменением градации размера выплаты, установленной на федеральном уровне). 
Срок принятия – 04.08.2020</t>
    </r>
  </si>
  <si>
    <t>Срок принятия не наступил</t>
  </si>
  <si>
    <t>Главное управление архитектуры и градостроительной деятельности Тверской области</t>
  </si>
  <si>
    <t>Обеспечить принятие распоряжения Правительства Тверской области «Об утверждении списка победителей премии Губернатора Тверской области имени архитектора Н.А. Львова в сфере архитектуры и градостроительства в 2020 году»</t>
  </si>
  <si>
    <r>
      <rPr>
        <b/>
        <sz val="16"/>
        <rFont val="Times New Roman"/>
        <family val="1"/>
        <charset val="204"/>
      </rPr>
      <t>НПА не разработан.</t>
    </r>
    <r>
      <rPr>
        <sz val="16"/>
        <rFont val="Times New Roman"/>
        <family val="1"/>
        <charset val="204"/>
      </rPr>
      <t xml:space="preserve">
Приказ Главного управления архитектуры и градостроительной деятельности Тверской области «О проведении регионального архитектурного конкурса имени архитектора Н.А. Львова в 2020 году» разработан и находится на стадии согласования. Согласно проекту  приказа начало проведения регионального конкурса  в 2020 году – с 15.07.2020. Срок приема конкурсных работ с 15.07.2020 по 15.10.2020.
Итоги конкурса и решение о присуждении премии по результатам конкурса утверждается распоряжением Правительства Тверской области, которое с учетом вышеуказанной процедуры планируется к принятию до 01.12.2020.</t>
    </r>
  </si>
  <si>
    <t>Главное управление по труду и занятости Тверской области</t>
  </si>
  <si>
    <t>Обеспечить принятие постановления Правительства Тверской области «О субсидиях из областного бюджета Тверской области юридическим лицам и индивидуальным предпринимателям в целях возмещения затрат, связанных с переобучением и повышением квалификации работников предприятий в рамках регионального проекта «Поддержка занятости и повышение эффективности рынка труда для обеспечения роста производительности труда» национального проекта «Производительность труда и поддержка занятости»</t>
  </si>
  <si>
    <r>
      <rPr>
        <b/>
        <sz val="16"/>
        <rFont val="Times New Roman"/>
        <family val="1"/>
        <charset val="204"/>
      </rPr>
      <t>НПА разработан, проходит согласование.</t>
    </r>
    <r>
      <rPr>
        <sz val="16"/>
        <rFont val="Times New Roman"/>
        <family val="1"/>
        <charset val="204"/>
      </rPr>
      <t xml:space="preserve">
В настоящее время проект (Вр - 415160) проходит согласование в правовом управлении аппарата Правительства Тверской области с 08.07.2020.
Срок - 01.09.2020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</si>
</sst>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sz val="16"/>
      <color theme="1"/>
      <name val="Calibri"/>
      <family val="2"/>
      <charset val="204"/>
      <scheme val="minor"/>
    </font>
    <font>
      <sz val="16"/>
      <color theme="1"/>
      <name val="Times New Roman"/>
      <family val="1"/>
      <charset val="204"/>
    </font>
    <font>
      <b/>
      <sz val="16"/>
      <color theme="1"/>
      <name val="Times New Roman"/>
      <family val="1"/>
      <charset val="204"/>
    </font>
    <font>
      <b/>
      <sz val="16"/>
      <name val="Times New Roman"/>
      <family val="1"/>
      <charset val="204"/>
    </font>
    <font>
      <b/>
      <sz val="16"/>
      <color rgb="FF000000"/>
      <name val="Times New Roman"/>
      <family val="1"/>
      <charset val="204"/>
    </font>
    <font>
      <b/>
      <sz val="16"/>
      <color theme="1"/>
      <name val="Calibri"/>
      <family val="2"/>
      <charset val="204"/>
      <scheme val="minor"/>
    </font>
    <font>
      <sz val="16"/>
      <color rgb="FF000000"/>
      <name val="Times New Roman"/>
      <family val="1"/>
      <charset val="204"/>
    </font>
    <font>
      <sz val="16"/>
      <name val="Times New Roman"/>
      <family val="1"/>
      <charset val="204"/>
    </font>
    <font>
      <sz val="16"/>
      <name val="Calibri"/>
      <family val="2"/>
      <charset val="204"/>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1"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center" wrapText="1"/>
    </xf>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2" fillId="0" borderId="0" xfId="0" applyFont="1" applyAlignment="1">
      <alignment horizontal="center"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2" fillId="0" borderId="6" xfId="0" applyFont="1" applyBorder="1" applyAlignment="1">
      <alignment horizontal="center" vertical="top" wrapText="1"/>
    </xf>
    <xf numFmtId="0" fontId="2" fillId="2" borderId="6" xfId="0" applyFont="1" applyFill="1" applyBorder="1" applyAlignment="1">
      <alignment horizontal="center" vertical="top" wrapText="1"/>
    </xf>
    <xf numFmtId="0" fontId="4" fillId="2" borderId="0" xfId="0" applyFont="1" applyFill="1" applyAlignment="1">
      <alignment horizontal="center" wrapText="1"/>
    </xf>
    <xf numFmtId="0" fontId="3" fillId="2" borderId="6" xfId="0" applyFont="1" applyFill="1" applyBorder="1" applyAlignment="1">
      <alignment horizontal="center" vertical="center" wrapText="1"/>
    </xf>
    <xf numFmtId="0" fontId="5" fillId="2" borderId="6" xfId="0" applyFont="1" applyFill="1" applyBorder="1" applyAlignment="1">
      <alignment horizontal="center" vertical="top" wrapText="1"/>
    </xf>
    <xf numFmtId="0" fontId="5" fillId="2" borderId="6" xfId="0" applyFont="1" applyFill="1" applyBorder="1" applyAlignment="1">
      <alignment horizontal="center" wrapText="1"/>
    </xf>
    <xf numFmtId="0" fontId="3" fillId="2" borderId="6" xfId="0" applyFont="1" applyFill="1" applyBorder="1" applyAlignment="1">
      <alignment horizontal="justify" vertical="top" wrapText="1"/>
    </xf>
    <xf numFmtId="0" fontId="6" fillId="2" borderId="0" xfId="0" applyFont="1" applyFill="1"/>
    <xf numFmtId="0" fontId="3" fillId="0" borderId="6" xfId="0" applyFont="1" applyBorder="1" applyAlignment="1">
      <alignment horizontal="left" vertical="top" wrapText="1"/>
    </xf>
    <xf numFmtId="0" fontId="3" fillId="0" borderId="0" xfId="0" applyFont="1" applyAlignment="1">
      <alignment horizontal="center" wrapText="1"/>
    </xf>
    <xf numFmtId="0" fontId="6" fillId="0" borderId="0" xfId="0" applyFont="1"/>
    <xf numFmtId="0" fontId="7" fillId="0" borderId="6" xfId="0" applyFont="1" applyBorder="1" applyAlignment="1">
      <alignment horizontal="justify" vertical="top" wrapText="1"/>
    </xf>
    <xf numFmtId="0" fontId="7" fillId="0" borderId="6" xfId="0" applyFont="1" applyBorder="1" applyAlignment="1">
      <alignment horizontal="center" vertical="top" wrapText="1"/>
    </xf>
    <xf numFmtId="2" fontId="8" fillId="0" borderId="6" xfId="0" applyNumberFormat="1" applyFont="1" applyBorder="1" applyAlignment="1">
      <alignment vertical="top" wrapText="1"/>
    </xf>
    <xf numFmtId="14" fontId="8" fillId="0" borderId="6" xfId="0" applyNumberFormat="1" applyFont="1" applyBorder="1" applyAlignment="1">
      <alignment horizontal="center" vertical="top" wrapText="1"/>
    </xf>
    <xf numFmtId="0" fontId="7" fillId="0" borderId="5" xfId="0" applyFont="1" applyBorder="1" applyAlignment="1">
      <alignment horizontal="center" vertical="top" wrapText="1"/>
    </xf>
    <xf numFmtId="0" fontId="8" fillId="0" borderId="5" xfId="0" applyFont="1" applyBorder="1" applyAlignment="1">
      <alignment horizontal="left" vertical="top" wrapText="1"/>
    </xf>
    <xf numFmtId="14" fontId="8" fillId="0" borderId="5" xfId="0" applyNumberFormat="1" applyFont="1" applyBorder="1" applyAlignment="1">
      <alignment horizontal="center" vertical="top" wrapText="1"/>
    </xf>
    <xf numFmtId="0" fontId="8" fillId="0" borderId="6" xfId="0" applyFont="1" applyBorder="1" applyAlignment="1">
      <alignment horizontal="justify" vertical="top" wrapText="1"/>
    </xf>
    <xf numFmtId="0" fontId="5" fillId="0" borderId="6" xfId="0" applyFont="1" applyBorder="1" applyAlignment="1">
      <alignment horizontal="justify" vertical="top" wrapText="1"/>
    </xf>
    <xf numFmtId="0" fontId="5" fillId="0" borderId="6" xfId="0" applyFont="1" applyBorder="1" applyAlignment="1">
      <alignment horizontal="center" vertical="top" wrapText="1"/>
    </xf>
    <xf numFmtId="0" fontId="3" fillId="0" borderId="6" xfId="0" applyFont="1" applyBorder="1" applyAlignment="1">
      <alignment horizontal="justify" vertical="top" wrapText="1"/>
    </xf>
    <xf numFmtId="0" fontId="8" fillId="0" borderId="6" xfId="0" applyFont="1" applyBorder="1" applyAlignment="1">
      <alignment horizontal="left" vertical="top" wrapText="1"/>
    </xf>
    <xf numFmtId="16" fontId="8" fillId="0" borderId="6" xfId="0" applyNumberFormat="1" applyFont="1" applyBorder="1" applyAlignment="1">
      <alignment horizontal="center" vertical="top" wrapText="1"/>
    </xf>
    <xf numFmtId="0" fontId="8" fillId="0" borderId="6" xfId="0" applyFont="1" applyBorder="1" applyAlignment="1">
      <alignment horizontal="center" vertical="top" wrapText="1"/>
    </xf>
    <xf numFmtId="0" fontId="4" fillId="0" borderId="6" xfId="0" applyFont="1" applyBorder="1" applyAlignment="1">
      <alignment horizontal="center" vertical="top" wrapText="1"/>
    </xf>
    <xf numFmtId="0" fontId="2" fillId="0" borderId="6" xfId="0" applyFont="1" applyBorder="1" applyAlignment="1">
      <alignment horizontal="justify" vertical="top" wrapText="1"/>
    </xf>
    <xf numFmtId="14" fontId="2" fillId="0" borderId="6" xfId="0" applyNumberFormat="1" applyFont="1" applyBorder="1" applyAlignment="1">
      <alignment horizontal="center" vertical="top" wrapText="1"/>
    </xf>
    <xf numFmtId="16" fontId="2" fillId="0" borderId="6" xfId="0" applyNumberFormat="1" applyFont="1" applyBorder="1" applyAlignment="1">
      <alignment horizontal="center" vertical="top" wrapText="1"/>
    </xf>
    <xf numFmtId="0" fontId="2" fillId="0" borderId="5" xfId="0" applyFont="1" applyBorder="1" applyAlignment="1">
      <alignment horizontal="justify" vertical="top" wrapText="1"/>
    </xf>
    <xf numFmtId="14" fontId="2" fillId="0" borderId="5" xfId="0" applyNumberFormat="1" applyFont="1" applyBorder="1" applyAlignment="1">
      <alignment horizontal="center" vertical="top" wrapText="1"/>
    </xf>
    <xf numFmtId="0" fontId="7" fillId="0" borderId="5" xfId="0" applyFont="1" applyBorder="1" applyAlignment="1">
      <alignment horizontal="justify" vertical="top" wrapText="1"/>
    </xf>
    <xf numFmtId="0" fontId="2" fillId="0" borderId="6" xfId="0" applyFont="1" applyBorder="1" applyAlignment="1">
      <alignment vertical="top" wrapText="1"/>
    </xf>
    <xf numFmtId="0" fontId="4" fillId="0" borderId="6" xfId="0" applyFont="1" applyBorder="1" applyAlignment="1">
      <alignment horizontal="justify" vertical="top" wrapText="1"/>
    </xf>
    <xf numFmtId="0" fontId="3" fillId="2" borderId="6" xfId="0" applyFont="1" applyFill="1" applyBorder="1" applyAlignment="1">
      <alignment horizontal="center" vertical="top" wrapText="1"/>
    </xf>
    <xf numFmtId="0" fontId="1" fillId="0" borderId="6" xfId="0" applyFont="1" applyBorder="1" applyAlignment="1">
      <alignment vertical="top"/>
    </xf>
    <xf numFmtId="0" fontId="9" fillId="0" borderId="6" xfId="0" applyFont="1" applyBorder="1" applyAlignment="1">
      <alignment vertical="top"/>
    </xf>
    <xf numFmtId="0" fontId="9" fillId="0" borderId="6" xfId="0" applyFont="1" applyBorder="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9C74-10A3-4E78-9B57-AE72EFC71312}">
  <dimension ref="A1:K46"/>
  <sheetViews>
    <sheetView tabSelected="1" view="pageBreakPreview" topLeftCell="A40" zoomScale="60" zoomScaleNormal="80" workbookViewId="0">
      <selection activeCell="B37" sqref="B37"/>
    </sheetView>
  </sheetViews>
  <sheetFormatPr defaultColWidth="8.85546875" defaultRowHeight="21" x14ac:dyDescent="0.35"/>
  <cols>
    <col min="1" max="1" width="8.7109375" style="1" customWidth="1"/>
    <col min="2" max="2" width="104.42578125" style="1" customWidth="1"/>
    <col min="3" max="3" width="13.42578125" style="1" hidden="1" customWidth="1"/>
    <col min="4" max="4" width="13.28515625" style="1" hidden="1" customWidth="1"/>
    <col min="5" max="5" width="14.7109375" style="1" hidden="1" customWidth="1"/>
    <col min="6" max="6" width="11.7109375" style="1" hidden="1" customWidth="1"/>
    <col min="7" max="7" width="92.7109375" style="1" customWidth="1"/>
    <col min="8" max="8" width="22" style="1" customWidth="1"/>
    <col min="9" max="16384" width="8.85546875" style="1"/>
  </cols>
  <sheetData>
    <row r="1" spans="1:11" x14ac:dyDescent="0.35">
      <c r="G1" s="2" t="s">
        <v>0</v>
      </c>
      <c r="H1" s="2"/>
    </row>
    <row r="2" spans="1:11" x14ac:dyDescent="0.35">
      <c r="G2" s="3"/>
      <c r="H2" s="3"/>
    </row>
    <row r="3" spans="1:11" x14ac:dyDescent="0.35">
      <c r="A3" s="3"/>
      <c r="B3" s="4" t="s">
        <v>1</v>
      </c>
      <c r="C3" s="4"/>
      <c r="D3" s="4"/>
      <c r="E3" s="4"/>
      <c r="F3" s="4"/>
      <c r="G3" s="4"/>
    </row>
    <row r="4" spans="1:11" x14ac:dyDescent="0.35">
      <c r="A4" s="3"/>
      <c r="B4" s="3"/>
      <c r="C4" s="3"/>
      <c r="D4" s="3"/>
      <c r="E4" s="3"/>
      <c r="F4" s="3"/>
      <c r="G4" s="3"/>
      <c r="H4" s="3"/>
    </row>
    <row r="5" spans="1:11" x14ac:dyDescent="0.35">
      <c r="A5" s="5" t="s">
        <v>2</v>
      </c>
      <c r="B5" s="5" t="s">
        <v>3</v>
      </c>
      <c r="C5" s="5" t="s">
        <v>4</v>
      </c>
      <c r="D5" s="6" t="s">
        <v>5</v>
      </c>
      <c r="E5" s="7"/>
      <c r="F5" s="8"/>
      <c r="G5" s="5" t="s">
        <v>6</v>
      </c>
      <c r="H5" s="5" t="s">
        <v>7</v>
      </c>
      <c r="I5" s="9"/>
      <c r="J5" s="9"/>
      <c r="K5" s="9"/>
    </row>
    <row r="6" spans="1:11" ht="27.75" customHeight="1" x14ac:dyDescent="0.35">
      <c r="A6" s="10"/>
      <c r="B6" s="10"/>
      <c r="C6" s="10"/>
      <c r="D6" s="11" t="s">
        <v>8</v>
      </c>
      <c r="E6" s="11" t="s">
        <v>9</v>
      </c>
      <c r="F6" s="11" t="s">
        <v>10</v>
      </c>
      <c r="G6" s="10"/>
      <c r="H6" s="10"/>
      <c r="I6" s="9"/>
      <c r="J6" s="9"/>
      <c r="K6" s="9"/>
    </row>
    <row r="7" spans="1:11" hidden="1" x14ac:dyDescent="0.35">
      <c r="A7" s="12">
        <v>1</v>
      </c>
      <c r="B7" s="12">
        <v>2</v>
      </c>
      <c r="C7" s="12">
        <v>3</v>
      </c>
      <c r="D7" s="12">
        <v>4</v>
      </c>
      <c r="E7" s="12">
        <v>5</v>
      </c>
      <c r="F7" s="12">
        <v>6</v>
      </c>
      <c r="G7" s="12">
        <v>7</v>
      </c>
      <c r="H7" s="12"/>
      <c r="I7" s="9"/>
      <c r="J7" s="9"/>
      <c r="K7" s="9"/>
    </row>
    <row r="8" spans="1:11" ht="72.75" hidden="1" customHeight="1" x14ac:dyDescent="0.35">
      <c r="A8" s="13"/>
      <c r="B8" s="14" t="s">
        <v>11</v>
      </c>
      <c r="C8" s="14"/>
      <c r="D8" s="14"/>
      <c r="E8" s="14"/>
      <c r="F8" s="14"/>
      <c r="G8" s="14"/>
      <c r="H8" s="9"/>
      <c r="I8" s="9"/>
      <c r="J8" s="9"/>
      <c r="K8" s="9"/>
    </row>
    <row r="9" spans="1:11" s="19" customFormat="1" hidden="1" x14ac:dyDescent="0.35">
      <c r="A9" s="15"/>
      <c r="B9" s="16" t="s">
        <v>12</v>
      </c>
      <c r="C9" s="17">
        <f>C24+C18+C21+C10+C14+C27+C36+C30+C33+C38+C40</f>
        <v>21</v>
      </c>
      <c r="D9" s="17">
        <f>D24+D18+D21+D10+D14+D27+D36+D30+D33+D38+D40</f>
        <v>8</v>
      </c>
      <c r="E9" s="17">
        <f>E24+E18+E21+E10+E14+E27+E36+E30+E33+E38+E40</f>
        <v>5</v>
      </c>
      <c r="F9" s="17">
        <f>F24+F18+F21+F10+F14+F27+F36+F30+F33+F38+F40</f>
        <v>8</v>
      </c>
      <c r="G9" s="18"/>
      <c r="H9" s="18"/>
    </row>
    <row r="10" spans="1:11" s="22" customFormat="1" ht="33.75" customHeight="1" x14ac:dyDescent="0.35">
      <c r="A10" s="11">
        <v>1</v>
      </c>
      <c r="B10" s="20" t="s">
        <v>13</v>
      </c>
      <c r="C10" s="11">
        <f>C11+C12+C13</f>
        <v>3</v>
      </c>
      <c r="D10" s="11">
        <f t="shared" ref="D10:F10" si="0">D11+D12+D13</f>
        <v>2</v>
      </c>
      <c r="E10" s="11">
        <f t="shared" si="0"/>
        <v>0</v>
      </c>
      <c r="F10" s="11">
        <f t="shared" si="0"/>
        <v>1</v>
      </c>
      <c r="G10" s="11"/>
      <c r="H10" s="11"/>
      <c r="I10" s="21"/>
      <c r="J10" s="21"/>
      <c r="K10" s="21"/>
    </row>
    <row r="11" spans="1:11" ht="198.75" customHeight="1" x14ac:dyDescent="0.35">
      <c r="A11" s="12" t="s">
        <v>14</v>
      </c>
      <c r="B11" s="23" t="s">
        <v>15</v>
      </c>
      <c r="C11" s="24">
        <v>1</v>
      </c>
      <c r="D11" s="24">
        <v>1</v>
      </c>
      <c r="E11" s="24"/>
      <c r="F11" s="24"/>
      <c r="G11" s="25" t="s">
        <v>16</v>
      </c>
      <c r="H11" s="26">
        <v>44056</v>
      </c>
    </row>
    <row r="12" spans="1:11" ht="222.75" x14ac:dyDescent="0.35">
      <c r="A12" s="12" t="s">
        <v>17</v>
      </c>
      <c r="B12" s="23" t="s">
        <v>18</v>
      </c>
      <c r="C12" s="27">
        <v>1</v>
      </c>
      <c r="D12" s="27">
        <v>1</v>
      </c>
      <c r="E12" s="27"/>
      <c r="F12" s="27"/>
      <c r="G12" s="28" t="s">
        <v>19</v>
      </c>
      <c r="H12" s="29">
        <v>44033</v>
      </c>
    </row>
    <row r="13" spans="1:11" ht="141.75" x14ac:dyDescent="0.35">
      <c r="A13" s="12" t="s">
        <v>20</v>
      </c>
      <c r="B13" s="23" t="s">
        <v>21</v>
      </c>
      <c r="C13" s="24">
        <v>1</v>
      </c>
      <c r="D13" s="24"/>
      <c r="E13" s="24"/>
      <c r="F13" s="24">
        <v>1</v>
      </c>
      <c r="G13" s="30" t="s">
        <v>22</v>
      </c>
      <c r="H13" s="26">
        <v>44033</v>
      </c>
    </row>
    <row r="14" spans="1:11" s="22" customFormat="1" ht="33.75" customHeight="1" x14ac:dyDescent="0.35">
      <c r="A14" s="11">
        <v>2</v>
      </c>
      <c r="B14" s="31" t="s">
        <v>23</v>
      </c>
      <c r="C14" s="32">
        <f>C15+C16+C17</f>
        <v>3</v>
      </c>
      <c r="D14" s="32">
        <f t="shared" ref="D14:F14" si="1">D15+D16+D17</f>
        <v>1</v>
      </c>
      <c r="E14" s="32">
        <f t="shared" si="1"/>
        <v>0</v>
      </c>
      <c r="F14" s="32">
        <f t="shared" si="1"/>
        <v>2</v>
      </c>
      <c r="G14" s="33"/>
      <c r="H14" s="11"/>
    </row>
    <row r="15" spans="1:11" ht="279.75" customHeight="1" x14ac:dyDescent="0.35">
      <c r="A15" s="12" t="s">
        <v>24</v>
      </c>
      <c r="B15" s="23" t="s">
        <v>25</v>
      </c>
      <c r="C15" s="24">
        <v>1</v>
      </c>
      <c r="D15" s="24">
        <v>1</v>
      </c>
      <c r="E15" s="24"/>
      <c r="F15" s="24"/>
      <c r="G15" s="34" t="s">
        <v>26</v>
      </c>
      <c r="H15" s="26">
        <v>44286</v>
      </c>
    </row>
    <row r="16" spans="1:11" ht="222.75" x14ac:dyDescent="0.35">
      <c r="A16" s="12" t="s">
        <v>27</v>
      </c>
      <c r="B16" s="23" t="s">
        <v>28</v>
      </c>
      <c r="C16" s="24">
        <v>1</v>
      </c>
      <c r="D16" s="24"/>
      <c r="E16" s="24"/>
      <c r="F16" s="24">
        <v>1</v>
      </c>
      <c r="G16" s="30" t="s">
        <v>29</v>
      </c>
      <c r="H16" s="26">
        <v>44165</v>
      </c>
    </row>
    <row r="17" spans="1:8" ht="243" x14ac:dyDescent="0.35">
      <c r="A17" s="35" t="s">
        <v>30</v>
      </c>
      <c r="B17" s="30" t="s">
        <v>31</v>
      </c>
      <c r="C17" s="36">
        <v>1</v>
      </c>
      <c r="D17" s="36"/>
      <c r="E17" s="36"/>
      <c r="F17" s="36">
        <v>1</v>
      </c>
      <c r="G17" s="30" t="s">
        <v>32</v>
      </c>
      <c r="H17" s="26">
        <v>44039</v>
      </c>
    </row>
    <row r="18" spans="1:8" s="22" customFormat="1" x14ac:dyDescent="0.35">
      <c r="A18" s="11">
        <v>3</v>
      </c>
      <c r="B18" s="31" t="s">
        <v>33</v>
      </c>
      <c r="C18" s="32">
        <f>C19+C20</f>
        <v>2</v>
      </c>
      <c r="D18" s="32">
        <f t="shared" ref="D18:F18" si="2">D19+D20</f>
        <v>2</v>
      </c>
      <c r="E18" s="32">
        <f t="shared" si="2"/>
        <v>0</v>
      </c>
      <c r="F18" s="32">
        <f t="shared" si="2"/>
        <v>0</v>
      </c>
      <c r="G18" s="33"/>
      <c r="H18" s="11"/>
    </row>
    <row r="19" spans="1:8" ht="221.25" customHeight="1" x14ac:dyDescent="0.35">
      <c r="A19" s="12" t="s">
        <v>34</v>
      </c>
      <c r="B19" s="23" t="s">
        <v>35</v>
      </c>
      <c r="C19" s="24">
        <v>1</v>
      </c>
      <c r="D19" s="24">
        <v>1</v>
      </c>
      <c r="E19" s="24"/>
      <c r="F19" s="24"/>
      <c r="G19" s="30" t="s">
        <v>36</v>
      </c>
      <c r="H19" s="26">
        <v>44042</v>
      </c>
    </row>
    <row r="20" spans="1:8" ht="287.25" customHeight="1" x14ac:dyDescent="0.35">
      <c r="A20" s="12" t="s">
        <v>37</v>
      </c>
      <c r="B20" s="23" t="s">
        <v>38</v>
      </c>
      <c r="C20" s="24">
        <v>1</v>
      </c>
      <c r="D20" s="24">
        <v>1</v>
      </c>
      <c r="E20" s="24"/>
      <c r="F20" s="24"/>
      <c r="G20" s="30" t="s">
        <v>39</v>
      </c>
      <c r="H20" s="26">
        <v>44042</v>
      </c>
    </row>
    <row r="21" spans="1:8" ht="36" customHeight="1" x14ac:dyDescent="0.35">
      <c r="A21" s="37">
        <v>4</v>
      </c>
      <c r="B21" s="31" t="s">
        <v>40</v>
      </c>
      <c r="C21" s="32">
        <f>C22+C23</f>
        <v>2</v>
      </c>
      <c r="D21" s="32">
        <f t="shared" ref="D21:F21" si="3">D22+D23</f>
        <v>0</v>
      </c>
      <c r="E21" s="32">
        <f t="shared" si="3"/>
        <v>1</v>
      </c>
      <c r="F21" s="32">
        <f t="shared" si="3"/>
        <v>1</v>
      </c>
      <c r="G21" s="38"/>
      <c r="H21" s="12"/>
    </row>
    <row r="22" spans="1:8" ht="141.75" x14ac:dyDescent="0.35">
      <c r="A22" s="12" t="s">
        <v>41</v>
      </c>
      <c r="B22" s="23" t="s">
        <v>42</v>
      </c>
      <c r="C22" s="24">
        <v>1</v>
      </c>
      <c r="D22" s="24"/>
      <c r="E22" s="24">
        <v>1</v>
      </c>
      <c r="F22" s="24"/>
      <c r="G22" s="38" t="s">
        <v>43</v>
      </c>
      <c r="H22" s="39">
        <v>44105</v>
      </c>
    </row>
    <row r="23" spans="1:8" ht="202.5" customHeight="1" x14ac:dyDescent="0.35">
      <c r="A23" s="12" t="s">
        <v>44</v>
      </c>
      <c r="B23" s="23" t="s">
        <v>45</v>
      </c>
      <c r="C23" s="24">
        <v>1</v>
      </c>
      <c r="D23" s="24"/>
      <c r="E23" s="24"/>
      <c r="F23" s="24">
        <v>1</v>
      </c>
      <c r="G23" s="38" t="s">
        <v>46</v>
      </c>
      <c r="H23" s="39">
        <v>44043</v>
      </c>
    </row>
    <row r="24" spans="1:8" s="22" customFormat="1" ht="37.5" customHeight="1" x14ac:dyDescent="0.35">
      <c r="A24" s="11">
        <v>5</v>
      </c>
      <c r="B24" s="31" t="s">
        <v>47</v>
      </c>
      <c r="C24" s="32">
        <f>C25+C26</f>
        <v>2</v>
      </c>
      <c r="D24" s="32">
        <f t="shared" ref="D24:F24" si="4">D25+D26</f>
        <v>0</v>
      </c>
      <c r="E24" s="32">
        <f t="shared" si="4"/>
        <v>0</v>
      </c>
      <c r="F24" s="32">
        <f t="shared" si="4"/>
        <v>2</v>
      </c>
      <c r="G24" s="33"/>
      <c r="H24" s="11"/>
    </row>
    <row r="25" spans="1:8" ht="143.25" customHeight="1" x14ac:dyDescent="0.35">
      <c r="A25" s="12" t="s">
        <v>48</v>
      </c>
      <c r="B25" s="23" t="s">
        <v>49</v>
      </c>
      <c r="C25" s="24">
        <v>1</v>
      </c>
      <c r="D25" s="24"/>
      <c r="E25" s="24"/>
      <c r="F25" s="24">
        <v>1</v>
      </c>
      <c r="G25" s="30" t="s">
        <v>50</v>
      </c>
      <c r="H25" s="26">
        <v>44029</v>
      </c>
    </row>
    <row r="26" spans="1:8" ht="178.5" customHeight="1" x14ac:dyDescent="0.35">
      <c r="A26" s="40" t="s">
        <v>51</v>
      </c>
      <c r="B26" s="23" t="s">
        <v>52</v>
      </c>
      <c r="C26" s="24">
        <v>1</v>
      </c>
      <c r="D26" s="24"/>
      <c r="E26" s="24"/>
      <c r="F26" s="24">
        <v>1</v>
      </c>
      <c r="G26" s="30" t="s">
        <v>53</v>
      </c>
      <c r="H26" s="26" t="s">
        <v>54</v>
      </c>
    </row>
    <row r="27" spans="1:8" ht="40.5" x14ac:dyDescent="0.35">
      <c r="A27" s="11" t="s">
        <v>55</v>
      </c>
      <c r="B27" s="31" t="s">
        <v>56</v>
      </c>
      <c r="C27" s="32">
        <f>C28+C29</f>
        <v>2</v>
      </c>
      <c r="D27" s="32">
        <f t="shared" ref="D27:F27" si="5">D28+D29</f>
        <v>1</v>
      </c>
      <c r="E27" s="32">
        <f t="shared" si="5"/>
        <v>0</v>
      </c>
      <c r="F27" s="32">
        <f t="shared" si="5"/>
        <v>1</v>
      </c>
      <c r="G27" s="23"/>
      <c r="H27" s="24"/>
    </row>
    <row r="28" spans="1:8" ht="160.5" customHeight="1" x14ac:dyDescent="0.35">
      <c r="A28" s="12" t="s">
        <v>57</v>
      </c>
      <c r="B28" s="23" t="s">
        <v>58</v>
      </c>
      <c r="C28" s="24">
        <v>1</v>
      </c>
      <c r="D28" s="24"/>
      <c r="E28" s="24"/>
      <c r="F28" s="24">
        <v>1</v>
      </c>
      <c r="G28" s="41" t="s">
        <v>59</v>
      </c>
      <c r="H28" s="42">
        <v>44026</v>
      </c>
    </row>
    <row r="29" spans="1:8" ht="219" customHeight="1" x14ac:dyDescent="0.35">
      <c r="A29" s="12" t="s">
        <v>60</v>
      </c>
      <c r="B29" s="43" t="s">
        <v>61</v>
      </c>
      <c r="C29" s="27">
        <v>1</v>
      </c>
      <c r="D29" s="27">
        <v>1</v>
      </c>
      <c r="E29" s="27"/>
      <c r="F29" s="27"/>
      <c r="G29" s="41" t="s">
        <v>62</v>
      </c>
      <c r="H29" s="42">
        <v>44043</v>
      </c>
    </row>
    <row r="30" spans="1:8" ht="34.5" customHeight="1" x14ac:dyDescent="0.35">
      <c r="A30" s="11">
        <v>7</v>
      </c>
      <c r="B30" s="31" t="s">
        <v>63</v>
      </c>
      <c r="C30" s="32">
        <f>C31+C32</f>
        <v>2</v>
      </c>
      <c r="D30" s="32">
        <f t="shared" ref="D30:F30" si="6">D31+D32</f>
        <v>2</v>
      </c>
      <c r="E30" s="32">
        <f t="shared" si="6"/>
        <v>0</v>
      </c>
      <c r="F30" s="32">
        <f t="shared" si="6"/>
        <v>0</v>
      </c>
      <c r="G30" s="38"/>
      <c r="H30" s="12"/>
    </row>
    <row r="31" spans="1:8" ht="201" customHeight="1" x14ac:dyDescent="0.35">
      <c r="A31" s="12" t="s">
        <v>64</v>
      </c>
      <c r="B31" s="23" t="s">
        <v>65</v>
      </c>
      <c r="C31" s="24">
        <v>1</v>
      </c>
      <c r="D31" s="24">
        <v>1</v>
      </c>
      <c r="E31" s="24"/>
      <c r="F31" s="24"/>
      <c r="G31" s="44" t="s">
        <v>66</v>
      </c>
      <c r="H31" s="39">
        <v>44074</v>
      </c>
    </row>
    <row r="32" spans="1:8" ht="250.5" customHeight="1" x14ac:dyDescent="0.35">
      <c r="A32" s="12" t="s">
        <v>67</v>
      </c>
      <c r="B32" s="23" t="s">
        <v>68</v>
      </c>
      <c r="C32" s="24">
        <v>1</v>
      </c>
      <c r="D32" s="24">
        <v>1</v>
      </c>
      <c r="E32" s="24"/>
      <c r="F32" s="24"/>
      <c r="G32" s="44" t="s">
        <v>69</v>
      </c>
      <c r="H32" s="39">
        <v>44114</v>
      </c>
    </row>
    <row r="33" spans="1:8" ht="51.75" customHeight="1" x14ac:dyDescent="0.35">
      <c r="A33" s="11" t="s">
        <v>70</v>
      </c>
      <c r="B33" s="31" t="s">
        <v>71</v>
      </c>
      <c r="C33" s="32">
        <f>C34+C35</f>
        <v>2</v>
      </c>
      <c r="D33" s="32">
        <f t="shared" ref="D33:F33" si="7">D34+D35</f>
        <v>0</v>
      </c>
      <c r="E33" s="32">
        <f t="shared" si="7"/>
        <v>2</v>
      </c>
      <c r="F33" s="32">
        <f t="shared" si="7"/>
        <v>0</v>
      </c>
      <c r="G33" s="38"/>
      <c r="H33" s="12"/>
    </row>
    <row r="34" spans="1:8" ht="77.25" customHeight="1" x14ac:dyDescent="0.35">
      <c r="A34" s="12" t="s">
        <v>72</v>
      </c>
      <c r="B34" s="23" t="s">
        <v>73</v>
      </c>
      <c r="C34" s="24">
        <v>1</v>
      </c>
      <c r="D34" s="24"/>
      <c r="E34" s="24">
        <v>1</v>
      </c>
      <c r="F34" s="24"/>
      <c r="G34" s="34" t="s">
        <v>74</v>
      </c>
      <c r="H34" s="26" t="s">
        <v>75</v>
      </c>
    </row>
    <row r="35" spans="1:8" ht="151.5" customHeight="1" x14ac:dyDescent="0.35">
      <c r="A35" s="12" t="s">
        <v>76</v>
      </c>
      <c r="B35" s="23" t="s">
        <v>77</v>
      </c>
      <c r="C35" s="24">
        <v>1</v>
      </c>
      <c r="D35" s="24"/>
      <c r="E35" s="24">
        <v>1</v>
      </c>
      <c r="F35" s="24"/>
      <c r="G35" s="38" t="s">
        <v>78</v>
      </c>
      <c r="H35" s="12" t="s">
        <v>79</v>
      </c>
    </row>
    <row r="36" spans="1:8" ht="30.75" customHeight="1" x14ac:dyDescent="0.35">
      <c r="A36" s="11">
        <v>9</v>
      </c>
      <c r="B36" s="31" t="s">
        <v>80</v>
      </c>
      <c r="C36" s="32">
        <f>C37</f>
        <v>1</v>
      </c>
      <c r="D36" s="32">
        <f t="shared" ref="D36:F36" si="8">D37</f>
        <v>0</v>
      </c>
      <c r="E36" s="32">
        <f t="shared" si="8"/>
        <v>1</v>
      </c>
      <c r="F36" s="32">
        <f t="shared" si="8"/>
        <v>0</v>
      </c>
      <c r="G36" s="38"/>
      <c r="H36" s="12"/>
    </row>
    <row r="37" spans="1:8" ht="248.25" customHeight="1" x14ac:dyDescent="0.35">
      <c r="A37" s="12" t="s">
        <v>81</v>
      </c>
      <c r="B37" s="23" t="s">
        <v>82</v>
      </c>
      <c r="C37" s="24">
        <v>1</v>
      </c>
      <c r="D37" s="24"/>
      <c r="E37" s="24">
        <v>1</v>
      </c>
      <c r="F37" s="24"/>
      <c r="G37" s="38" t="s">
        <v>83</v>
      </c>
      <c r="H37" s="39" t="s">
        <v>54</v>
      </c>
    </row>
    <row r="38" spans="1:8" ht="38.25" customHeight="1" x14ac:dyDescent="0.35">
      <c r="A38" s="11">
        <v>10</v>
      </c>
      <c r="B38" s="45" t="s">
        <v>84</v>
      </c>
      <c r="C38" s="37">
        <f>C39</f>
        <v>1</v>
      </c>
      <c r="D38" s="37">
        <f t="shared" ref="D38:F38" si="9">D39</f>
        <v>0</v>
      </c>
      <c r="E38" s="37">
        <f t="shared" si="9"/>
        <v>1</v>
      </c>
      <c r="F38" s="37">
        <f t="shared" si="9"/>
        <v>0</v>
      </c>
      <c r="G38" s="30"/>
      <c r="H38" s="36"/>
    </row>
    <row r="39" spans="1:8" ht="182.25" x14ac:dyDescent="0.35">
      <c r="A39" s="12" t="s">
        <v>85</v>
      </c>
      <c r="B39" s="30" t="s">
        <v>86</v>
      </c>
      <c r="C39" s="36">
        <v>1</v>
      </c>
      <c r="D39" s="36"/>
      <c r="E39" s="36">
        <v>1</v>
      </c>
      <c r="F39" s="36"/>
      <c r="G39" s="30" t="s">
        <v>87</v>
      </c>
      <c r="H39" s="26" t="s">
        <v>75</v>
      </c>
    </row>
    <row r="40" spans="1:8" x14ac:dyDescent="0.35">
      <c r="A40" s="11">
        <v>11</v>
      </c>
      <c r="B40" s="31" t="s">
        <v>88</v>
      </c>
      <c r="C40" s="37">
        <v>1</v>
      </c>
      <c r="D40" s="37"/>
      <c r="E40" s="37"/>
      <c r="F40" s="37">
        <v>1</v>
      </c>
      <c r="G40" s="30"/>
      <c r="H40" s="36"/>
    </row>
    <row r="41" spans="1:8" ht="182.25" x14ac:dyDescent="0.35">
      <c r="A41" s="40" t="s">
        <v>89</v>
      </c>
      <c r="B41" s="30" t="s">
        <v>90</v>
      </c>
      <c r="C41" s="36">
        <v>1</v>
      </c>
      <c r="D41" s="36"/>
      <c r="E41" s="36"/>
      <c r="F41" s="36">
        <v>1</v>
      </c>
      <c r="G41" s="30" t="s">
        <v>91</v>
      </c>
      <c r="H41" s="26">
        <v>44047</v>
      </c>
    </row>
    <row r="42" spans="1:8" s="19" customFormat="1" x14ac:dyDescent="0.35">
      <c r="A42" s="46"/>
      <c r="B42" s="16" t="s">
        <v>92</v>
      </c>
      <c r="C42" s="16">
        <f>C43+C45</f>
        <v>2</v>
      </c>
      <c r="D42" s="16">
        <f t="shared" ref="D42:F42" si="10">D43+D45</f>
        <v>1</v>
      </c>
      <c r="E42" s="16">
        <f t="shared" si="10"/>
        <v>1</v>
      </c>
      <c r="F42" s="16">
        <f t="shared" si="10"/>
        <v>0</v>
      </c>
      <c r="G42" s="18"/>
      <c r="H42" s="46"/>
    </row>
    <row r="43" spans="1:8" ht="47.25" customHeight="1" x14ac:dyDescent="0.35">
      <c r="A43" s="47"/>
      <c r="B43" s="45" t="s">
        <v>93</v>
      </c>
      <c r="C43" s="37">
        <f>C44</f>
        <v>1</v>
      </c>
      <c r="D43" s="37">
        <f t="shared" ref="D43:F43" si="11">D44</f>
        <v>0</v>
      </c>
      <c r="E43" s="37">
        <f t="shared" si="11"/>
        <v>1</v>
      </c>
      <c r="F43" s="37">
        <f t="shared" si="11"/>
        <v>0</v>
      </c>
      <c r="G43" s="48"/>
      <c r="H43" s="49"/>
    </row>
    <row r="44" spans="1:8" ht="254.25" customHeight="1" x14ac:dyDescent="0.35">
      <c r="A44" s="12">
        <v>1</v>
      </c>
      <c r="B44" s="30" t="s">
        <v>94</v>
      </c>
      <c r="C44" s="36">
        <v>1</v>
      </c>
      <c r="D44" s="36"/>
      <c r="E44" s="36">
        <v>1</v>
      </c>
      <c r="F44" s="36"/>
      <c r="G44" s="30" t="s">
        <v>95</v>
      </c>
      <c r="H44" s="26">
        <v>44166</v>
      </c>
    </row>
    <row r="45" spans="1:8" x14ac:dyDescent="0.35">
      <c r="A45" s="12"/>
      <c r="B45" s="45" t="s">
        <v>96</v>
      </c>
      <c r="C45" s="37">
        <f>C46</f>
        <v>1</v>
      </c>
      <c r="D45" s="37">
        <f t="shared" ref="D45:F45" si="12">D46</f>
        <v>1</v>
      </c>
      <c r="E45" s="37">
        <f t="shared" si="12"/>
        <v>0</v>
      </c>
      <c r="F45" s="37">
        <f t="shared" si="12"/>
        <v>0</v>
      </c>
      <c r="G45" s="30"/>
      <c r="H45" s="36"/>
    </row>
    <row r="46" spans="1:8" ht="159" customHeight="1" x14ac:dyDescent="0.35">
      <c r="A46" s="12">
        <v>2</v>
      </c>
      <c r="B46" s="30" t="s">
        <v>97</v>
      </c>
      <c r="C46" s="36">
        <v>1</v>
      </c>
      <c r="D46" s="36">
        <v>1</v>
      </c>
      <c r="E46" s="36"/>
      <c r="F46" s="36"/>
      <c r="G46" s="30" t="s">
        <v>98</v>
      </c>
      <c r="H46" s="26">
        <v>44075</v>
      </c>
    </row>
  </sheetData>
  <autoFilter ref="A7:K39" xr:uid="{00000000-0009-0000-0000-000000000000}"/>
  <mergeCells count="8">
    <mergeCell ref="H5:H6"/>
    <mergeCell ref="B8:G8"/>
    <mergeCell ref="B3:G3"/>
    <mergeCell ref="A5:A6"/>
    <mergeCell ref="B5:B6"/>
    <mergeCell ref="C5:C6"/>
    <mergeCell ref="D5:F5"/>
    <mergeCell ref="G5:G6"/>
  </mergeCells>
  <pageMargins left="0.31496062992125984" right="0.31496062992125984" top="0.35433070866141736" bottom="0.35433070866141736" header="0.31496062992125984" footer="0.31496062992125984"/>
  <pageSetup paperSize="9" scale="61" fitToHeight="0" orientation="landscape" r:id="rId1"/>
  <headerFooter>
    <oddFooter>&amp;C&amp;P</oddFooter>
  </headerFooter>
  <rowBreaks count="7" manualBreakCount="7">
    <brk id="13" max="7" man="1"/>
    <brk id="17" max="7" man="1"/>
    <brk id="22" max="7" man="1"/>
    <brk id="28" max="7" man="1"/>
    <brk id="32" max="7" man="1"/>
    <brk id="37" max="7" man="1"/>
    <brk id="41"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Приложение к СЗ</vt:lpstr>
      <vt:lpstr>'Приложение к СЗ'!Заголовки_для_печати</vt:lpstr>
      <vt:lpstr>'Приложение к СЗ'!Область_печати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Смирнова Ольга Викторовна</dc:creator>
  <cp:lastModifiedBy>Смирнова Ольга Викторовна</cp:lastModifiedBy>
  <dcterms:created xsi:type="dcterms:W3CDTF">2020-07-13T20:20:09Z</dcterms:created>
  <dcterms:modified xsi:type="dcterms:W3CDTF">2020-07-13T20:20:26Z</dcterms:modified>
</cp:coreProperties>
</file>