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Егоров\Desktop\"/>
    </mc:Choice>
  </mc:AlternateContent>
  <xr:revisionPtr revIDLastSave="0" documentId="13_ncr:1_{0242A54E-489A-461C-9E8B-81FA2395E1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Отчет" sheetId="1" r:id="rId1"/>
  </sheets>
  <externalReferences>
    <externalReference r:id="rId2"/>
  </externalReferences>
  <definedNames>
    <definedName name="_xlnm._FilterDatabase" localSheetId="0" hidden="1">Отчет!$A$2:$Z$100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<sst xmlns="http://schemas.openxmlformats.org/spreadsheetml/2006/main" count="1543" uniqueCount="516">
  <si>
    <t>01.05.2020</t>
  </si>
  <si>
    <t>Да</t>
  </si>
  <si>
    <t>Нет</t>
  </si>
  <si>
    <t/>
  </si>
  <si>
    <t>01.04.2020</t>
  </si>
  <si>
    <t>01.03.2020</t>
  </si>
  <si>
    <t>09.04.2020</t>
  </si>
  <si>
    <t>03.04.2020</t>
  </si>
  <si>
    <t>25.03.2020</t>
  </si>
  <si>
    <t>04.04.2020</t>
  </si>
  <si>
    <t>Водитель скорой помощи</t>
  </si>
  <si>
    <t>водитель скорой медицинской помощи</t>
  </si>
  <si>
    <t>Водитель</t>
  </si>
  <si>
    <t>16.05.20 19:04:28,728000000</t>
  </si>
  <si>
    <t>Тверская область</t>
  </si>
  <si>
    <t>+79201804633</t>
  </si>
  <si>
    <t>olgahozeeva@icloud.com</t>
  </si>
  <si>
    <t>Гбуз гкб #6 инфекционный госпиталь</t>
  </si>
  <si>
    <t>Врач-стажёр анестезиолог-реаниматолог</t>
  </si>
  <si>
    <t>07.04.2020</t>
  </si>
  <si>
    <t>22.04.2020</t>
  </si>
  <si>
    <t>02.04.2020</t>
  </si>
  <si>
    <t>+79787192179</t>
  </si>
  <si>
    <t>Shoksana70@mail.ru</t>
  </si>
  <si>
    <t>фельдшер скорой медицинской помощи</t>
  </si>
  <si>
    <t>27.04.2020</t>
  </si>
  <si>
    <t>08.04.2020</t>
  </si>
  <si>
    <t>16.05.20 20:21:01,912000000</t>
  </si>
  <si>
    <t>+79206817683</t>
  </si>
  <si>
    <t>and.ovch.73@yandex.ru</t>
  </si>
  <si>
    <t>ГБУЗ ТО ТССМП</t>
  </si>
  <si>
    <t>врач-педиатр участковый</t>
  </si>
  <si>
    <t>16.05.20 20:39:41,351000000</t>
  </si>
  <si>
    <t>+79997893699</t>
  </si>
  <si>
    <t>idigowlad@icloud.com</t>
  </si>
  <si>
    <t>ГБУЗ ТО "Тверская станция скорой медицинской помощи"</t>
  </si>
  <si>
    <t>фельдшер бригады интенсивной терапии</t>
  </si>
  <si>
    <t>25.04.2020</t>
  </si>
  <si>
    <t>Хочу добавить, что 29 апреля я получил выплату (9910 рублей), которая составляет 40% от моего среднего заработка за последние 9 месяцев, но была обещана сумма около 11 тыс. рублей, если не ошибаюсь, то есть даже с этой выплаты (40% от 9-ти месячного дохода) вычли подоходный налог получается.
1) Далее не понятен факт выплаты в 11 тыс. рублей, так как только за один факт контакта при работе с пациентами с коронавирусной инфекцией я, как и все мои коллеги, должны были получить федеральную выплату в 25 тыс. рублей. 
2) Далее на момент 13.05.2020 я отработал по графику дежурств 4 смены, где так же сталкивался с пациентами с коронавирусной инфекцией, находясь на смене, получил смс о зачислении зарплаты, прочитав ее до сих пор не верю в случившееся, так как получил 209 рублей 70 копеек, до сих пор не верится, что это правда, а не чья-то шутка
3) Хотелось бы получить адекватный ответ от того кто сможет во всем этом разобраться
4) И самое главное, на базе "Тверской скорой помощи" созданы инфекционные бригады, занимающиеся пациентами с коронавирусной инфекцией, когда их недостаточно привлекают бригады и сотрудников которые не проведены, как "инфекционные", так же мы сталкиваемся с такими пациентами на обычных вызовах и занимаемся оказанием им помощи, вот только почему то инфекционные бригады получают федеральные выплаты, а "НЕинфекионные" бригады, которые все равно привлекаются к работе, как "инфекционные" получают 209 рублей 70 копеек
С уважение и надеждой!!!</t>
  </si>
  <si>
    <t>водитель</t>
  </si>
  <si>
    <t>рентгенолаборант</t>
  </si>
  <si>
    <t>медицинская сестра</t>
  </si>
  <si>
    <t>16.05.20 21:00:39,225000000</t>
  </si>
  <si>
    <t>+79040107282</t>
  </si>
  <si>
    <t>arloginova@mail.ru</t>
  </si>
  <si>
    <t>ГБУЗ ГКБ №6</t>
  </si>
  <si>
    <t>Работаем на участке без защиты, ходим по домам в масках и перчатках!!! 28.04. 2020 была на вызове в семье с 2мя детьми, мама тоже болела, к врачу не обращалась. 29.04.2020 у них Rg грудной клетки подтвердил пневмонии,были взяты мазки на ковид, 4.05 пришёл положительный результат у одного ребёнка. Я заболела 30. 04.2020, поликлиника по месту жительства не взяла мазки, хотя я описала симптоматику и сказала что была в контакте с подтвержденным случаем, за мной заболела моя семья</t>
  </si>
  <si>
    <t>акушер</t>
  </si>
  <si>
    <t>фельдшер</t>
  </si>
  <si>
    <t>16.05.20 21:09:47,537000000</t>
  </si>
  <si>
    <t>+79806336580</t>
  </si>
  <si>
    <t>aleksander_rahimov@mail.ru</t>
  </si>
  <si>
    <t>ГРУЗ ТО ТССМП</t>
  </si>
  <si>
    <t>Медицинский брат на общепрофильной бригаде СМП</t>
  </si>
  <si>
    <t>медицинская сестра приемного отделения</t>
  </si>
  <si>
    <t>16.05.20 22:49:34,587000000</t>
  </si>
  <si>
    <t>+79157109129</t>
  </si>
  <si>
    <t>trusovan88@gmail.com</t>
  </si>
  <si>
    <t>За апрель пришла выплата в размере 9тыс. Вместо 25тыс, обещанные В. В. ПУТИНЫМ. И 182рубля 13 мая. Инфекционные бригады получают полную выплату, а мы линия нет. Хотя мы тоже работаем с короновирусными пациентами.</t>
  </si>
  <si>
    <t>16.05.20 23:54:38,725000000</t>
  </si>
  <si>
    <t>+79056056362</t>
  </si>
  <si>
    <t>krupenina.nataliya.1985@mail.ru</t>
  </si>
  <si>
    <t>ГБУЗ ТО "ТССМП"</t>
  </si>
  <si>
    <t>14.01.2020</t>
  </si>
  <si>
    <t>Работаю на одну ставку, в апреле отработала 180 часов (график работы - суточный)</t>
  </si>
  <si>
    <t>ОСМП</t>
  </si>
  <si>
    <t>17.05.20 08:48:30,740000000</t>
  </si>
  <si>
    <t>+79000159495</t>
  </si>
  <si>
    <t>Darzhinroman@gmail.com</t>
  </si>
  <si>
    <t>Тесты водителям не положены, а СИЗ приходится требовать со скандалом.</t>
  </si>
  <si>
    <t>17.05.20 08:56:02,532000000</t>
  </si>
  <si>
    <t>+79105303943</t>
  </si>
  <si>
    <t>natalya.michailova1619@mail.ru</t>
  </si>
  <si>
    <t>ФБУЗ ЦМСЧ № 141 ФМБА России</t>
  </si>
  <si>
    <t>По заданию начальства подаем количество времени, проведенное с пациентами, у которых выявлена коронавирусная инфекция и время потраченное на обработку помещения после исследования у таких больных. И похоже только на эти поминутно-часовые оплаты и стоит рассчитывать. Тест сдавался дважды, последний 15.05.2020- результат пока не известен.</t>
  </si>
  <si>
    <t>заведующий фельдшерско-акушерским пунктом - фельдшер</t>
  </si>
  <si>
    <t>17.05.20 09:14:37,114000000</t>
  </si>
  <si>
    <t>+79000103437</t>
  </si>
  <si>
    <t>stomachda@gmail.com</t>
  </si>
  <si>
    <t>17.05.20 11:18:53,466000000</t>
  </si>
  <si>
    <t>+79051279425</t>
  </si>
  <si>
    <t>ptitsynapaulina@yandex.ru</t>
  </si>
  <si>
    <t>ГБУЗ "Кимрская ЦРБ"</t>
  </si>
  <si>
    <t>Добрый день, я водитель отделения скорой медпомощи города кимры тверской области Птицын Сергей 58 лет.В данный момент нахожусь на излечении от ковид 19 дома.Работал 7 смен на "скорой",остальное время подрабатывал в поликлинике Кимрской ЦРБ -возил медперсонал по вызовам(в том числе к короновирусным больным).также возил биоматериал (мазки на ковид) в Тверь до 29 апреля 2020 года,пока не забоолел сам короновирусом.Получил доплату в сумме 3700 р 30 апреля(как пояснили региональную)ю 8 мая получилЗП но без доплат.Хотелось бы узнать когда будут и будут ли вообще доплаты.И полагается ли мне страховка,как заболевшему ковид. Др сих пор на больничном. 89611419463 мой телефон</t>
  </si>
  <si>
    <t>17.05.20 11:24:25,721000000</t>
  </si>
  <si>
    <t>+79190632310</t>
  </si>
  <si>
    <t>dmitrijvoronin68@gmail.com</t>
  </si>
  <si>
    <t>ГБУЗ "Рамешковская ЦРБ"</t>
  </si>
  <si>
    <t>Выплаты поступили не в полном объёме, у нас нет инфекционных бригады, вся нагрузка с covid 19 лежит на скорой, почему выплатили только 11500 руб. А не 25000 как положено, как разъяснил Путин В.В.</t>
  </si>
  <si>
    <t>17.05.20 11:41:01,669000000</t>
  </si>
  <si>
    <t>+79040110219</t>
  </si>
  <si>
    <t>tipok_b@mail.ru</t>
  </si>
  <si>
    <t>ГБУЗ "Ржевская ЦРБ"</t>
  </si>
  <si>
    <t>подскажите,какие выплаты положены водителю црб,который с врачами и медсестрами выезжал не однократно на дом ,и стационары города для взятия мазков на коронавирус,и далее доставку этих мазков в Тверь в лаборатории для исследования?количество смен точно указать не могу.21 смену поставил на обум.за апрель было оплачено 5000.</t>
  </si>
  <si>
    <t>17.05.20 14:19:43,653000000</t>
  </si>
  <si>
    <t>+79806341467</t>
  </si>
  <si>
    <t>ebaycom@inbox.ru</t>
  </si>
  <si>
    <t>Работаю в "чистой зоне" инфекционного оделения. Форма рабочей одежды обычная</t>
  </si>
  <si>
    <t>17.05.20 14:20:14,644000000</t>
  </si>
  <si>
    <t>ГБУЗ ЕКВД</t>
  </si>
  <si>
    <t>17.05.20 14:44:20,977000000</t>
  </si>
  <si>
    <t>+79157468107</t>
  </si>
  <si>
    <t>aleksandr.valuev.1982@mail.ru</t>
  </si>
  <si>
    <t>ГБУЗ "Селижаровская ЦРБ"</t>
  </si>
  <si>
    <t>17.05.20 15:38:16,120000000</t>
  </si>
  <si>
    <t>+79038096081</t>
  </si>
  <si>
    <t>dkimkov@yandex.ru</t>
  </si>
  <si>
    <t>Возили больных с короновирусной инфекцией.выплатели не в полном объёме</t>
  </si>
  <si>
    <t>17.05.20 15:40:08,310000000</t>
  </si>
  <si>
    <t>+79157021148</t>
  </si>
  <si>
    <t>marisha81.81@bk.ru</t>
  </si>
  <si>
    <t>17.05.20 16:01:52,052000000</t>
  </si>
  <si>
    <t>+79157214233</t>
  </si>
  <si>
    <t>p13i11t76@rambler.ru</t>
  </si>
  <si>
    <t>Не получил вообще никаких доплат</t>
  </si>
  <si>
    <t>17.05.20 16:20:34,848000000</t>
  </si>
  <si>
    <t>+79051289798</t>
  </si>
  <si>
    <t>thuglifeoutlaw77@mail.ru</t>
  </si>
  <si>
    <t>17.05.20 17:15:07,496000000</t>
  </si>
  <si>
    <t>+79607188247</t>
  </si>
  <si>
    <t>gradskaya.anastasia@yandex.ru</t>
  </si>
  <si>
    <t>Медицинская сестра на общепрофильной выездной бригаде СМП</t>
  </si>
  <si>
    <t>Не была выплачена сумма в полном размере.</t>
  </si>
  <si>
    <t>17.05.20 17:44:08,443000000</t>
  </si>
  <si>
    <t>+79108389598</t>
  </si>
  <si>
    <t>sfadeeva1993@mail.ru</t>
  </si>
  <si>
    <t>Выплатили лично мне 7500 за апрель. Кто не болел, в отпуске не был 9000.</t>
  </si>
  <si>
    <t>Место работы</t>
  </si>
  <si>
    <t>17.05.20 17:52:11,233000000</t>
  </si>
  <si>
    <t>+79109386108</t>
  </si>
  <si>
    <t>olga.tugo@gail.com</t>
  </si>
  <si>
    <t>ГБУЗ "Вышневолоцкая ЦРБ"</t>
  </si>
  <si>
    <t>Я работаю зав. фельдшер фапа, по указу президента В.В. Путина мне положена доплата в размере 25т. р. никаких доплат всем фельдшерам фапов не было произведено!!!Мы находимся на передовой! Обслуживаем все вызова без сиз! ОРВИ, ОРЗ - все потенциально зараженные Коронавирусом! Мы рискуем своим здоровьем и здоровем своих близких, и имеем такое же право на выплату как и фельдшера ССМП, просим вас разобраться!!!</t>
  </si>
  <si>
    <t>17.05.20 18:08:18,335000000</t>
  </si>
  <si>
    <t>+79040029388</t>
  </si>
  <si>
    <t>milyukov-96@mail.ru</t>
  </si>
  <si>
    <t>17.05.20 19:13:43,048000000</t>
  </si>
  <si>
    <t>+79040222711</t>
  </si>
  <si>
    <t>anya.kiperman@gmail.com</t>
  </si>
  <si>
    <t>ГБУЗ "КБСМП"</t>
  </si>
  <si>
    <t>16.05.2020</t>
  </si>
  <si>
    <t>17.05.20 19:48:33,885000000</t>
  </si>
  <si>
    <t>+78910841064</t>
  </si>
  <si>
    <t>evgengul80@mail.ru</t>
  </si>
  <si>
    <t>17.05.20 19:59:12,632000000</t>
  </si>
  <si>
    <t>+79206908784</t>
  </si>
  <si>
    <t>goltver1967@gmail.com</t>
  </si>
  <si>
    <t>ГБУЗ ТО ,,ТССМП,,</t>
  </si>
  <si>
    <t>После смены 16 мая был отправлен на карантин по контакту на работе.</t>
  </si>
  <si>
    <t>Заявка</t>
  </si>
  <si>
    <t>ID пользователя</t>
  </si>
  <si>
    <t>Дата подачи</t>
  </si>
  <si>
    <t>Регион</t>
  </si>
  <si>
    <t>Телефон</t>
  </si>
  <si>
    <t>Email</t>
  </si>
  <si>
    <t>Должность</t>
  </si>
  <si>
    <t>Дата начала работы с covid</t>
  </si>
  <si>
    <t>Работа в апреле</t>
  </si>
  <si>
    <t>Количество смен в апреле</t>
  </si>
  <si>
    <t>Работа в мае</t>
  </si>
  <si>
    <t>Количество смен в мае</t>
  </si>
  <si>
    <t>Работа в июне</t>
  </si>
  <si>
    <t>Количество смен в июне</t>
  </si>
  <si>
    <t>Комментарий</t>
  </si>
  <si>
    <t>Выявлен COVID</t>
  </si>
  <si>
    <t>Согласие на предоставление данных</t>
  </si>
  <si>
    <t>Каждую смену по несколько человек мной были госпитализированы подвержденные с COVID-19 больные, и нововыявленные пневмонии covid—19.Выплата составила 9000руб. с учётом снятия подоходного налога.</t>
  </si>
  <si>
    <t>Реестр обращений ЕПГУ</t>
  </si>
  <si>
    <t>Дата начала рассмотрения жалобы</t>
  </si>
  <si>
    <t>Дата завершения рассмотрения жалобы</t>
  </si>
  <si>
    <t>Дата актуализации сведений</t>
  </si>
  <si>
    <t>Статус рассмотрения жалобы</t>
  </si>
  <si>
    <t>Результат рассмотрения жалобы</t>
  </si>
  <si>
    <t>ФИО сотрудника который рассматривал жалобу</t>
  </si>
  <si>
    <t>Должность (с указанием организации) сотрудника который рассматривал жалобу</t>
  </si>
  <si>
    <t>Комментарий 
(ответ заявителю)</t>
  </si>
  <si>
    <t>Владлен Русланович Идигов, фельдшер бригады интенсивной терапии - По ПП РФ №415 29 апреля 2020 г. была выплачена стимулирующая надбавка в размере 11182 руб. (до вычета НДФЛ) за 170,6 часов (норма рабочего времени в апреле), отработанных в апреле. 13 мая была произведена доплата за март в размере 209,74 руб. Итого выплата составила 11391,74 руб. (до вычета НДФЛ). Данный сотрудник не являлся фельдшером инфекционной бригады в апреле 2020 г.</t>
  </si>
  <si>
    <t>Александр Владимирович Рахимов, Медицинский брат на общепрофильной бригаде СМП -  По ПП РФ №415 29 апреля 2020 г. была выплачена стимулирующая надбавка в размере 7996,51 руб. (до вычета НДФЛ) за 122 часа (норма рабочего времени в апреле – 170,6 часа), фактически отработанных в апреле. 13 мая была произведена доплата за март в размере 209,74 руб. и доплата за 1 час апреля (по корректирующему табелю) в размере 65,54 руб. Итого выплата составила 8271,79 руб. (до вычета НДФЛ). Данный сотрудник не являлся мед.братом инфекционной бригады в апреле 2020 г.</t>
  </si>
  <si>
    <t>Трусова Надежда Викторовна, фельдшер скорой медицинской помощи, - По ПП РФ №415 29 апреля 2020 г. была выплачена стимулирующая надбавка в размере 11182 руб. (до вычета НДФЛ) за 170,6 часов (норма рабочего времени в апреле), отработанных в апреле. 13 мая была произведена доплата за март в размере 209,74 руб. Итого выплата составила 11391,74 руб. (до вычета НДФЛ). Данный сотрудник не являлся фельдшером инфекционной бригады в апреле 2020 г.</t>
  </si>
  <si>
    <t>Крупенина Наталья Юрьевна, фельдшер скорой медицинской помощи,   - По ПП РФ №415 29 апреля 2020 г. была выплачена стимулирующая надбавка в размере 11182 руб. (до вычета НДФЛ) за 170,6 часов (норма рабочего времени в апреле), отработанных в апреле. 13 мая была произведена доплата за март в размере 209,74 руб. Итого выплата составила 11391,74 руб. (до вычета НДФЛ). Сумма выплаты ограничена максимальной суммой в размере 11182 руб. Данный сотрудник не являлся фельдшером инфекционной бригады в апреле 2020 г.</t>
  </si>
  <si>
    <t>Даржин Роман, водитель скорой медицинской помощи  - Все сотрудники выездных бригад обеспечиваются СИЗ в соответствии с рекомендациями, отраженными в Памятке для выездных бригад от 04.05.2020 г. Водители обеспечиваются неснижаемым запасом СИЗ согласно пункту 3 Памятки для выездных бригад. Все сотрудники выездных бригад обязаны пройти еженедельное тестирование на Covid-19согласно пункту 10 Памятки для выездных бригад. Информационное письмо с обязательным ознакомлением персонала под роспись направлялось в структурное подразделение.</t>
  </si>
  <si>
    <t>Калинина Марина Минетуллаевна, фельдшер скорой медицинской помощи  - По ПП РФ №415 29 апреля 2020 г. была выплачена стимулирующая надбавка в размере 11182 руб. (до вычета НДФЛ) за 170,6 часов (норма рабочего времени в апреле), отработанных в апреле. Доплаты за март сотрудник не получил, так как  находился в отпуске. Сумма выплаты ограничена максимальной суммой в размере 11182 руб. Данный сотрудник не являлся фельдшером инфекционной бригады в апреле 2020 г.</t>
  </si>
  <si>
    <t>Александров Дмитрий Александрович, водитель СМП  - По ПП РФ №415 29 апреля 2020 г. была выплачена стимулирующая надбавка в размере 5591 руб. (до вычета НДФЛ) за 175 часов (норма рабочего времени в апреле), отработанных в апреле. 13 мая была произведена доплата за март в размере 102,24 руб. Итого выплата составила 5693,24 руб. (до вычета НДФЛ). Данный сотрудник не являлся водителем инфекционной бригады в апреле 2020 г.</t>
  </si>
  <si>
    <t>Телефон не отвечает, не корректное наименование учреждения</t>
  </si>
  <si>
    <t>Валуев А.А. работает водителем общей профильной бригады СМП, получил надбавку за апрель 2020 года, как водитель общей профильной бригады СМП</t>
  </si>
  <si>
    <t>Лозница П. В. является водителем  ЦРБ, работающим не на санитарном транспорте. Согласно постановлениям 415, 484(доплата за оказание помощи больным с коронавирусной инфекцией) доплата данной категории работников не предусмотрена. Стимулирование труда осуществляется по итогам работы за месяц в зависимости от коэффициента участия каждого работника.</t>
  </si>
  <si>
    <t>Градская Анастасия Игоревна, Медицинская сестра на общепрофильной бригаде СМП  - По ПП РФ №415 29 апреля 2020 г. была выплачена стимулирующая надбавка в размере 5505,79 руб. (до вычета НДФЛ) за 84 часа (норма рабочего времени в апреле – 170,6 часа), фактически отработанных в апреле. 13 мая была произведена доплата за март в размере 209,74 руб. Итого выплата составила 5715,53 руб. (до вычета НДФЛ). Данный сотрудник не являлся мед.сестрой инфекционной бригады в апреле 2020 г.</t>
  </si>
  <si>
    <t>Наталья Сергеевна – преподаватель  – жалобу не оставляла</t>
  </si>
  <si>
    <t>Номер некорректный</t>
  </si>
  <si>
    <t>Инфекционных бригад  СМП с оплатой надбавки фельдшерам и водителям СМП в размере 25 000 руб. в ГБУЗ Рамешковская ЦРБ нет. Фельдшеру Воронину Д.Н. за работу с коронавирусной инфекцией за апрель месяц начислена и выплачена стимулирующая надбавка согласно приложению 3 к приказу МЗТО № 2081 от 20.04.2020 за фактически отработанное время 168,0 часов при норме 168,4 часа в сумме 11 155 рублей.</t>
  </si>
  <si>
    <t>водитель является водителем  ЦРБ, работающим не на санитарном транспорте. Согласно постановлениям 415, 484 (доплата за оказание помощи больным с коронавирусной инфекцией) доплата данной категории работников не предусмотрена. Стимулирование труда осуществляется по итогам работы за месяц в зависимости от коэффициента участия каждого работника.</t>
  </si>
  <si>
    <t>Дмитрий Владимирович Кимков, водитель скорой медицинской помощи 
По ПП РФ №415 29 апреля 2020 г. была выплачена стимулирующая надбавка в размере 5 591 руб. (до вычета НДФЛ) за 175 часов (норма рабочего времени в апреле), отработанных в апреле. 
13 мая была произведена доплата за март в размере 102,24 руб. Итого выплата составила 5 693,24 руб. (до вычета НДФЛ). Данный сотрудник не являлся водителем инфекционной бригады в апреле 2020 г.</t>
  </si>
  <si>
    <t>Калинина Марина Минетуллаевна, фельдшер скорой медицинской помощи 
По ПП РФ №415 29 апреля 2020 г. была выплачена стимулирующая надбавка в размере 11 182 руб. (до вычета НДФЛ) за 170,6 часов (норма рабочего времени в апреле), отработанных в апреле. 
Доплаты за март сотрудник не получил, так как  находился в отпуске. Сумма выплаты ограничена максимальной суммой в размере 11182 руб. Данный сотрудник не являлся фельдшером инфекционной бригады в апреле 2020 г.</t>
  </si>
  <si>
    <t>Макарихин Илья Александрович, водитель СМП  
По ПП РФ №415 29 апреля 2020 г. была выплачена стимулирующая надбавка в размере 5 367,36 руб. (до вычета НДФЛ) за 168 часов (норма рабочего времени в апреле -175 часов), отработанных в апреле. 
13 мая была произведена доплата за март в размере 102,24 руб. Итого выплата составила 5 469,60 руб. (до вычета НДФЛ). Данный сотрудник не являлся водителем инфекционной бригады в апреле 2020 г.</t>
  </si>
  <si>
    <t>Фадеева Светлана Михайловна, фельдшер скорой медицинской помощи  
По ПП РФ №415 29 апреля 2020 г. была выплачена стимулирующая надбавка в размере 8 359,78 руб. (до вычета НДФЛ) за 128 часа (норма рабочего времени в апреле – 170,6 часа), фактически отработанных в апреле. 
13 мая была произведена доплата за март в размере 209,74 руб. Итого выплата составила 8 599,52 руб. (до вычета НДФЛ). Данный сотрудник не являлся фельдшером инфекционной бригады в апреле 2020 г.</t>
  </si>
  <si>
    <t>Выплата проведена за отработанные смены в поликлинике N1, по сведениям предоставленным зав поликлиникой. На территории обслуживания Фап в апреле не было подтверждённых случаев Ковид, внебольничных пневмоний и лиц, находящихся на карантине.</t>
  </si>
  <si>
    <t>Милюков Дмитрий Витальевич, Медицинский брат на общепрофильной бригаде СМП  
По ПП РФ №415 29 апреля 2020 г. была выплачена стимулирующая надбавка в размере 9 438,5 руб. (до вычета НДФЛ) за 144 часа (норма рабочего времени в апреле – 170,6 часа), фактически отработанных в апреле. 
13 мая была произведена доплата за март в размере 209,74 руб. Итого выплата составила 9 648,24 руб. (до вычета НДФЛ). Данный сотрудник не являлся мед.братом инфекционной бригады в апреле 2020 г.</t>
  </si>
  <si>
    <t>Подведомственное учреждение ФМБА.</t>
  </si>
  <si>
    <t>Логинова Анастасия Романовна работает в детской пол-ке2 ГБУЗ ГКБ 6 участковым педиатром.В ДП2 достаточно СИЗов-на вызова уч. педиатры ходят в масках и перчатках(одноразовые халаты тоже есть,но после каждого вызова их надо утилизировать,вызовов бывает очень много,поэтому решили ограничиться масками и перчатками).На вызова с подтвержденным covid-19,к контактным, к детям с положительным эпид.анамнезом,а также для взятия мазков,выезжает отдельный врач и м/с- в одноразовом халате,маске,перчатках,шапочке,бахилах и очках .(всё это при выходе из квартиры складывается в желтый мешок,замачивается в спец.отведенном месте в пол-ке 7 в Южном и утилизируется).Бригаду выделили,чтобы не всех врачей инфицировать.Остальные уч.педиатры обслуживают вызова с отриц.эпид.анамнезом,который спрашивают регистраторы при приёме вызовов.На приемах (которые ведутся в фильтр-боксе)врачи и м/с сидят также в полной экипировке(СИЗы).
30.04-Логинова заболела, она вызвала уч.терапевта и мазки у неё не пришли и не взяли из взрослой пол-ки по месту жительства(пол-ка 7).Мы сотрудников обследуем и 1 р/нед.берём по очереди мазки,у Логиновой они отрицательные.</t>
  </si>
  <si>
    <t>17.05.20 21:29:45,019000000</t>
  </si>
  <si>
    <t>+79157209278</t>
  </si>
  <si>
    <t>Nik.spirov.97@inbox.ru</t>
  </si>
  <si>
    <t>17.05.20 22:50:55,893000000</t>
  </si>
  <si>
    <t>+79301599237</t>
  </si>
  <si>
    <t>churkina.diana@inbox.ru</t>
  </si>
  <si>
    <t>Гбуз то тссмп</t>
  </si>
  <si>
    <t>17.05.20 23:18:41,602000000</t>
  </si>
  <si>
    <t>ФГБУЗ ЦГиЭ № 71 ФМБА России</t>
  </si>
  <si>
    <t>врач по радиационной гигиене</t>
  </si>
  <si>
    <t>18.05.20 00:43:46,510000000</t>
  </si>
  <si>
    <t>+79201619999</t>
  </si>
  <si>
    <t>olegach@bk.ru</t>
  </si>
  <si>
    <t>ГБУЗ ТО "Старицкая ЦРБ"</t>
  </si>
  <si>
    <t>Постоянно обслуживаем и осуществляем перевозки больных с covid19 но главный врач говорит что выплаты нам не положены так как мы не имеем статуса инфекционных бригад.</t>
  </si>
  <si>
    <t>18.05.20 09:13:29,112000000</t>
  </si>
  <si>
    <t>+79190605416</t>
  </si>
  <si>
    <t>arx0@list.ru</t>
  </si>
  <si>
    <t>18.05.20 09:13:51,605000000</t>
  </si>
  <si>
    <t>+79157105268</t>
  </si>
  <si>
    <t>Alekseuizuimskij@mail.ru</t>
  </si>
  <si>
    <t>ГБУЗ ДОКБ</t>
  </si>
  <si>
    <t>18.05.20 10:07:13,884000000</t>
  </si>
  <si>
    <t>+79520914889</t>
  </si>
  <si>
    <t>yulijakuznecova@gmail.ru</t>
  </si>
  <si>
    <t>ГБУЗ НЦРБ отделение скорой медицинской помощи</t>
  </si>
  <si>
    <t>Выплаты были произведены в неполном обьеме.по приказу тверского министерства здравоохранения фельдшерам выездных бригад положено 11182р.был удержан подоходный налог,после споров и обсуждений,налог фельдшерам вернули,водителям скорой помощи,которым в приказе,почему то положено порядка 5т.р.подоходный налог не вернули.так же у водителй,у которых имеются алименты,с этих денег так же вычли,хотя речь шла о том что эти выплаты не облагаются подоходным налогом и иными взысканиями.с меня было удержано 4092р,аргументировав это тем что в апреле я была на больничном,но опять же по приказу ФМБА,выплаты должны расчитываться от 16.03.2020 за одну отработанную ставку,которую,если считать с 16.03.2020.я выработала.но наши экономисты считают с 1.04.2020 за одну отработанную ставку.</t>
  </si>
  <si>
    <t>18.05.20 11:12:38,398000000</t>
  </si>
  <si>
    <t>+79157188789</t>
  </si>
  <si>
    <t>ekaterina.drobot@bk.ru</t>
  </si>
  <si>
    <t>ГБУЗ ТО Тверская станция скорой помощи</t>
  </si>
  <si>
    <t>Фельдшер скорой помощи</t>
  </si>
  <si>
    <t>20.03.2020</t>
  </si>
  <si>
    <t>18.05.20 11:32:59,816000000</t>
  </si>
  <si>
    <t>+79206847303</t>
  </si>
  <si>
    <t>bashtyreva2020@mail.ru</t>
  </si>
  <si>
    <t>ГУЗ "Тульский областной специализированный дом ребенка № 1"</t>
  </si>
  <si>
    <t>Мед, семтра</t>
  </si>
  <si>
    <t>15.03.2020</t>
  </si>
  <si>
    <t>18.05.20 11:36:16,178000000</t>
  </si>
  <si>
    <t>alexanbrov.stomach@yanbex.ru</t>
  </si>
  <si>
    <t>18.05.20 11:53:00,562000000</t>
  </si>
  <si>
    <t>+79157103933</t>
  </si>
  <si>
    <t>Babyak.yuliya95@yandex.ru</t>
  </si>
  <si>
    <t>ГБУЗ Конаковская ЦРБ</t>
  </si>
  <si>
    <t>медицинский регистратор</t>
  </si>
  <si>
    <t>30.03.2020</t>
  </si>
  <si>
    <t>18.05.20 11:56:20,284000000</t>
  </si>
  <si>
    <t>+79043534842</t>
  </si>
  <si>
    <t>juserg@mail.ru</t>
  </si>
  <si>
    <t>18.05.20 11:57:46,432000000</t>
  </si>
  <si>
    <t>+79051277898</t>
  </si>
  <si>
    <t>ekaterina.matrosova.83@mail.ru</t>
  </si>
  <si>
    <t>18.05.20 12:26:23,887000000</t>
  </si>
  <si>
    <t>+79043531300</t>
  </si>
  <si>
    <t>breus-maksimka@mail.ru</t>
  </si>
  <si>
    <t>санитар</t>
  </si>
  <si>
    <t>18.05.20 12:42:22,365000000</t>
  </si>
  <si>
    <t>+79201782453</t>
  </si>
  <si>
    <t>w.kolzova@gmail.com</t>
  </si>
  <si>
    <t>ГБУЗ "Максатихинская ЦРБ"</t>
  </si>
  <si>
    <t>врач-стоматолог</t>
  </si>
  <si>
    <t>18.05.20 13:37:23,059000000</t>
  </si>
  <si>
    <t>+79206948223</t>
  </si>
  <si>
    <t>nikolaevaelena214@gmail.com</t>
  </si>
  <si>
    <t>Гбуз"лихославльская ЦРБ" отделение скорой и неотложной помощи</t>
  </si>
  <si>
    <t>18.04.2020</t>
  </si>
  <si>
    <t>В нашем коллективе,при работе с больными ковидом,были заражены 3 фельдшера и два водителя.поошрительные выплаты за апрель составили 5тысяч рублей</t>
  </si>
  <si>
    <t>18.05.20 15:18:31,134000000</t>
  </si>
  <si>
    <t>+79108370470</t>
  </si>
  <si>
    <t>gabanna555@mail.ru</t>
  </si>
  <si>
    <t>ГБУЗ "Торжокская ЦРБ"</t>
  </si>
  <si>
    <t>врач общей практики (семейный врач)</t>
  </si>
  <si>
    <t>С начала марта 2020 года, я выезжала по месту жительства контактных covid 19, прибывших из-за границы, c целью забора мазков, аела наблюдение пациентов на карантине! С с 19.04-30.04.</t>
  </si>
  <si>
    <t>18.05.20 15:29:03,618000000</t>
  </si>
  <si>
    <t>+79998116304</t>
  </si>
  <si>
    <t>mmaks.kudrr@yandex.ru</t>
  </si>
  <si>
    <t>ГБУЗ "Калязинская ЦРБ"</t>
  </si>
  <si>
    <t>Заплатили 11 тысяч за апрель, сняли с ЗП стимулирующие 9 тысяч. За март-май, за COVID-19 не выплачено</t>
  </si>
  <si>
    <t>18.05.20 15:52:54,123000000</t>
  </si>
  <si>
    <t>+79206844680</t>
  </si>
  <si>
    <t>irina100273@bk.ru</t>
  </si>
  <si>
    <t>ГБУЗ КБ СМП, г.Тверь</t>
  </si>
  <si>
    <t>врач-терапевт участковый</t>
  </si>
  <si>
    <t>За работу с коронавирусной  инфекцией Covid-19 за апрель было выплачено  6 882,50 руб.</t>
  </si>
  <si>
    <t>18.05.20 16:18:07,459000000</t>
  </si>
  <si>
    <t>+79201826914</t>
  </si>
  <si>
    <t>shutova.ekaterin@mail.ru</t>
  </si>
  <si>
    <t>18.05.20 16:51:36,755000000</t>
  </si>
  <si>
    <t>+79157171251</t>
  </si>
  <si>
    <t>irina.sukhova@yandex.ru</t>
  </si>
  <si>
    <t>ГБУРЗКЦРБ Оделение СМБ</t>
  </si>
  <si>
    <t>фельдшер СМП в г.Конаково</t>
  </si>
  <si>
    <t>06.04.2020</t>
  </si>
  <si>
    <t>18.05.20 17:01:07,550000000</t>
  </si>
  <si>
    <t>+79190643864</t>
  </si>
  <si>
    <t>taxawla@mail.ru</t>
  </si>
  <si>
    <t>ГБУЗ КДБ №2 города ТВЕРЬ</t>
  </si>
  <si>
    <t>врач-рентгенолог</t>
  </si>
  <si>
    <t>Как работники первичного звена поликлиники, по обследованию детей на пневмонии ( у детей не делают КТ, поэтому основная нагрузка лежит на рентгенологах детских поликлиник, после чего дети сдают мазки на covid-19 и covid-положительные попадают в профильные стационары ) Мы ежедневно контактируем с больными пневмоеией детьми и находимся в группе риска</t>
  </si>
  <si>
    <t>18.05.20 18:21:25,258000000</t>
  </si>
  <si>
    <t>+79301615457</t>
  </si>
  <si>
    <t>lidoklv090909@gmail.com</t>
  </si>
  <si>
    <t>ГБУЗ "Бологовская ЦРБ"</t>
  </si>
  <si>
    <t>16.04.2020</t>
  </si>
  <si>
    <t>18.05.20 18:23:52,630000000</t>
  </si>
  <si>
    <t>+79607087866</t>
  </si>
  <si>
    <t>sigizmund10@mail.ru</t>
  </si>
  <si>
    <t>ФГБУЗ МСЧ № 57 ФМБА России</t>
  </si>
  <si>
    <t>23.03.2020</t>
  </si>
  <si>
    <t>18.05.20 18:36:24,015000000</t>
  </si>
  <si>
    <t>+79043584320</t>
  </si>
  <si>
    <t>nadezhda.agafonova.63@mail.ru</t>
  </si>
  <si>
    <t>ГБУЗ Осташковская ЦРБ</t>
  </si>
  <si>
    <t>Инфекционное отделение, Кастелянша</t>
  </si>
  <si>
    <t>18.05.20 19:08:31,235000000</t>
  </si>
  <si>
    <t>+79201569630</t>
  </si>
  <si>
    <t>Vikigabrilova96@yandex.ru</t>
  </si>
  <si>
    <t>24.04.2020</t>
  </si>
  <si>
    <t>Отсутствие выплат за работу с больными с диагнозом COVID-19.</t>
  </si>
  <si>
    <t>18.05.20 19:09:27,986000000</t>
  </si>
  <si>
    <t>18.05.20 19:20:48,868000000</t>
  </si>
  <si>
    <t>+79040149524</t>
  </si>
  <si>
    <t>aleksejtimofeev24369@gmail.com</t>
  </si>
  <si>
    <t>17.04.2020</t>
  </si>
  <si>
    <t>18.05.20 19:27:19,943000000</t>
  </si>
  <si>
    <t>+79201601478</t>
  </si>
  <si>
    <t>rit74@rambler.ru</t>
  </si>
  <si>
    <t>врач скорой медицинской помощи</t>
  </si>
  <si>
    <t>Министерство Здравоохранения Тверской области выпустило приказ 281 от 20.04.2020, где указано, что президентские выплаты получат только те, кто работает непосредственно на инфекционных бригадах. Все остальные выплаты более, чем в 2 раза меньше и с них снимается подоходный налог. Я врач, я получила за COVID 19,6т рублей.</t>
  </si>
  <si>
    <t>удовлетворена</t>
  </si>
  <si>
    <t>выплата осуществлена</t>
  </si>
  <si>
    <t>По состоянию на 18.05.2020 выплаты получены в полном объеме.</t>
  </si>
  <si>
    <t>29 апреля 2020 г. была выплачена стимулирующая надбавка в размере 5591 руб. (до вычета НДФЛ) за 175 часов (норма рабочего времени в апреле), отработанных в апреле. 
13 мая была произведена доплата за март в размере 102,24 руб. Итого выплата составила 5693,24 руб. (до вычета НДФЛ). 
Данный сотрудник не являлся водителем инфекционной бригады в апреле 2020 г.</t>
  </si>
  <si>
    <t>на рассмотрении</t>
  </si>
  <si>
    <t>отклонена</t>
  </si>
  <si>
    <t>Головин Александр Борисович, водитель скорой медицинской помощи  
По ПП РФ №415 29 апреля 2020 г. была выплачена стим. надбавка в размере 3 290,7 руб. (до вычета НДФЛ) за 103 часа (норма рабочего времени в апреле – 175 часов), отработанных в апреле. 
13 мая была произведена доплата за март в размере 102,24 руб. Итого выплата составила 3 392,94 руб. (до вычета НДФЛ). Данный сотрудник не являлся водителем инфекционной бригады в апреле 2020 г.</t>
  </si>
  <si>
    <t>+79043564898</t>
  </si>
  <si>
    <t>Andreika19891987@mail.ru</t>
  </si>
  <si>
    <t>ГБУЗ Бологовская ЦРБ</t>
  </si>
  <si>
    <t>медицинская сестра палатная (постовая)</t>
  </si>
  <si>
    <t>+79106470482</t>
  </si>
  <si>
    <t>tweritianin@mail.ru</t>
  </si>
  <si>
    <t>Заболел на работе. Мазки отрицательные, как осложнение инф. Пневмония на бл с 24.03.по настоящий момент.</t>
  </si>
  <si>
    <t>+79040001400</t>
  </si>
  <si>
    <t>valerka151@gmail.com</t>
  </si>
  <si>
    <t>ГБУЗ КЦРКБ</t>
  </si>
  <si>
    <t xml:space="preserve">Медицинская сестра врача общей практики </t>
  </si>
  <si>
    <t>+79201526551</t>
  </si>
  <si>
    <t>begalex07@rambler.ru</t>
  </si>
  <si>
    <t>Фельдшер выездной психиатрической бригады</t>
  </si>
  <si>
    <t>10.04.2020</t>
  </si>
  <si>
    <t>Заболел на работе, положительный тест. Болел 19 дней. Заразил свою семью младший сын 4 года тоже тест + . Дали только региональную надбавку 9000.</t>
  </si>
  <si>
    <t>+79607189626</t>
  </si>
  <si>
    <t>xodik123469rus@mail.ru</t>
  </si>
  <si>
    <t>26.03.2020</t>
  </si>
  <si>
    <t>Ни каких денежных выплат из федерального бюджета не получил, руководство ссылается на то, что выплаты положены инфекционным бригадам, которых как таковых нет, хотя все бригады скорой медицинской помощи работают с Covid-19!!!</t>
  </si>
  <si>
    <t>+79056087313</t>
  </si>
  <si>
    <t>isakin_2000@mail.ru</t>
  </si>
  <si>
    <t>Никаких выплат не было.</t>
  </si>
  <si>
    <t>+79190547579</t>
  </si>
  <si>
    <t>1997yulya@mail.ru</t>
  </si>
  <si>
    <t>+79040115716</t>
  </si>
  <si>
    <t>kaolchick@yandex.ru</t>
  </si>
  <si>
    <t xml:space="preserve">Город Тверь ГБУЗ ГП8 </t>
  </si>
  <si>
    <t xml:space="preserve">медицинская сестра перевязочной </t>
  </si>
  <si>
    <t>+79105391565</t>
  </si>
  <si>
    <t>natalia-10_87@mail.ru</t>
  </si>
  <si>
    <t>ГБУЗ ТО станция скоропомощи</t>
  </si>
  <si>
    <t>+79056017294</t>
  </si>
  <si>
    <t>vitaliy.l1986@icloud.com</t>
  </si>
  <si>
    <t>ГБУЗ Кимрская црб</t>
  </si>
  <si>
    <t>+79520859150</t>
  </si>
  <si>
    <t>Krutov.v54@gmail.com</t>
  </si>
  <si>
    <t>+79056036087</t>
  </si>
  <si>
    <t>ira.ira-kuz@yandex.ru</t>
  </si>
  <si>
    <t xml:space="preserve"> кимрская црб</t>
  </si>
  <si>
    <t xml:space="preserve">Палатная медсестра </t>
  </si>
  <si>
    <t>05.04.2020</t>
  </si>
  <si>
    <t>Не оплотили совсем</t>
  </si>
  <si>
    <t>+79011209364</t>
  </si>
  <si>
    <t>natanatanazarova47@gmail.com</t>
  </si>
  <si>
    <t>ГБУЗ КИМРСКАЯ ЦРБ ОСМП</t>
  </si>
  <si>
    <t>+79066559389</t>
  </si>
  <si>
    <t>sahgal1964@gmail.com</t>
  </si>
  <si>
    <t>участковая медсестра поликлиники</t>
  </si>
  <si>
    <t>Я работаю участковой медсестрой поликлиники. С конца марта очень много пневмоний подтвержденных ковид-19. Медсестры поликлиники каждый день ездят брать мазки на дому у положительных и контактных. За апрель мне заплатили 10тыс.419руб.49коп.</t>
  </si>
  <si>
    <t>+79109390427</t>
  </si>
  <si>
    <t>Pishola69@mail.ru</t>
  </si>
  <si>
    <t>ГБУЗ Родильный дом 2</t>
  </si>
  <si>
    <t>Прошу уточнить вас положены ли нам выплаты  , был контакт  с 2 пациентами.  Женская консультация относиться  к первичному звену</t>
  </si>
  <si>
    <t>+79157016863</t>
  </si>
  <si>
    <t>Myzinvit@mail.ru</t>
  </si>
  <si>
    <t>Андрапольская ЦРБ</t>
  </si>
  <si>
    <t>Деньги за Апрель получены не полностью только 4800 рублей</t>
  </si>
  <si>
    <t>+79066558081</t>
  </si>
  <si>
    <t>leolev171@mail.ru</t>
  </si>
  <si>
    <t>Гбуз род дом №2 женская консультация</t>
  </si>
  <si>
    <t>врач-акушер-гинеколог</t>
  </si>
  <si>
    <t>Просим уточнить положены ли выплаты работникам(врачам, акушерка) женской консультации, так как мы являемся первичный звеном и относимся к лицам находящимся в риске заражения. У коллег были выявлены случаи заражения беременных, а мы все контактируем.</t>
  </si>
  <si>
    <t>+79051257170</t>
  </si>
  <si>
    <t>ookimry-iv@mail.ru</t>
  </si>
  <si>
    <t>Кимры</t>
  </si>
  <si>
    <t>+79201913723</t>
  </si>
  <si>
    <t>evgeniyakalinina90@gmail.com</t>
  </si>
  <si>
    <t>У нас в больнице нет инфекционной бригады мы ездим на все вызова подряд так же доставляем больных с подозрением на covid19 в областной инфекционный госпиталь. За апрель месяц из федеральных доплат я получила 4000 начальство объяснило это тем что я была две недели в апреле на больничном. Остальные мои коллеги получили фельдшера 11000 , водители 5000 из них так же вычли налог.</t>
  </si>
  <si>
    <t>+79056059326</t>
  </si>
  <si>
    <t>belikhina.i@yandex.ru</t>
  </si>
  <si>
    <t>ГБУЗ"СПИРОВСКАЯ ЦРБ"</t>
  </si>
  <si>
    <t>30.04.2020</t>
  </si>
  <si>
    <t>Добрый день!  У НАС В РАЙОНЕ ДВЕ БРИГАДЫ НА СКОРОЙ ПОМОЩИ. СОСТОЯТ ОНИ ИЗ ОДНОГО ФЕЛЬДШЕРА И ВОДИТЕЛЯ. В ШТАТЕ ТРИ ДИСПЕТЧЕРА. ОБСЛУЖИВАЕМ ВСЕ,ПОСТУПИВШИЕ ВЫЗОВЫ, В ТОМ ЧИСЛЕ И КОВИДНЫХ БОЛЬНЫХ, ТРАНСПОРТИРУЕМ ИХ НА КТ В ВЫШНИЙ ВОЛОЧЕК, ПОДЛЕЖАЩИХ ГОСПИТАЛИЗАЦИИ В ТВЕРЬ, В ИНФЕКЦИОННОЕ ОТДЕЛЕНИЕ, ОБЕЩАННЫХ ПРЕЗИДЕНТОМ 25 тысяч, МЫ НЕ ПОЛУЧАЛИ. НАМ ПОКАЗАЛИ ПРИКАЗ  Губернатора.ТВЕРСКОЙ ОБЛ. РУДЕНИ, ГДЕ НАПИСАНО  ФЕЛЬДШЕРАМ 11182 руб, ВОДИТЕЛЯМ И ДИСПЕТЧЕРАМ ПО 5000тыс, ВСЕ ПОЛУЧИЛИ РАЗНЫЕ СУММЫ, В ЗАВИСИМОСТИ ОТ КОЛИЧЕСТВА ОТРАБОТАННЫХ СМЕН, У МЕНЯ 9600, У ДРУГИХ 13000, У КОГО4000, ИЛИ 6900. ВОДИТЕЛИ МЕНЬШЕ И ДИСПЕТЧЕРА._x000D_
Объясните нам положена ли президентская выплата по 25тысяч? Инфекционных бригад у нас нет. Спасибо!</t>
  </si>
  <si>
    <t>8</t>
  </si>
  <si>
    <t>5</t>
  </si>
  <si>
    <t>+79157202054</t>
  </si>
  <si>
    <t>nastya.babochka1987@mail.ru</t>
  </si>
  <si>
    <t>лаборант</t>
  </si>
  <si>
    <t>28.03.2020</t>
  </si>
  <si>
    <t>22</t>
  </si>
  <si>
    <t>12</t>
  </si>
  <si>
    <t>+79037236413</t>
  </si>
  <si>
    <t>skripnoga@rambler.ru</t>
  </si>
  <si>
    <t>10.03.2020</t>
  </si>
  <si>
    <t>3</t>
  </si>
  <si>
    <t>9</t>
  </si>
  <si>
    <t>Пациенты обращаются с 10 марта, мазки не берут, наличие короновируса отрицают. Мазки по приказу здесь только у подтвержденной пневмонии, старше 65 лет. Сама заболела в конце марта, муж также болел, мазки не брали, тест на антитела не берут.</t>
  </si>
  <si>
    <t>+79190686121</t>
  </si>
  <si>
    <t>Dembel.2011@gmail.com</t>
  </si>
  <si>
    <t>01.04.2002</t>
  </si>
  <si>
    <t>2</t>
  </si>
  <si>
    <t>+79030331508</t>
  </si>
  <si>
    <t>speranska-08@mail.ru</t>
  </si>
  <si>
    <t>фельдшер по приему вызовов скорой медицинской помощи и передаче их выездным бригадам скорой медицинской помощи</t>
  </si>
  <si>
    <t>Заявителем по данному Заявлению прошу считать Лапину Лидию Ивановну. Фельдшера по приему вызовов подстанции Скорой помощи ГБУЗ Кимрская ЦРБ.</t>
  </si>
  <si>
    <t>+79969225714</t>
  </si>
  <si>
    <t>ekaterinaumnaa42@gmail.com</t>
  </si>
  <si>
    <t>ГБУЗ "ГКБ № 6"</t>
  </si>
  <si>
    <t>Рентгенлаборант</t>
  </si>
  <si>
    <t>11.03.2020</t>
  </si>
  <si>
    <t>20</t>
  </si>
  <si>
    <t>Добрый день. Я являюсь сотрудницей рентгенологического отделения 6 гор больницы. Я работаю не в госпитале , а в детской поликлинике . Делаю рентгенгенологические исследования детям и подросткам. Я непосредственно работаю в зоне огромного риска контакта с новой каронавирусной инфекцией. Выплат связанных с этим риском я никаких не подучила!!! Ни я, ни мои коллеги!!! Никто подчёркиваю, никто из моего отделения, не получил никаких выплат. _x000D_
Я работаю непосредственно в с детьми болеющими пневмонией, отслуживаю население без супер спец. Одежды! И не получила ничего._x000D_
А моя начальница, которая сидит ТОЛЬКО в чистой зоне, и описывает КТ удаленно, не соприкасаясь никак с коронавирусом - получает хорошие деньги! Почему так?_x000D_
Прошу обратить внимание на нашу проблему! _x000D_
Потому что моему руководству откровенно на меня и моих коллег плевать. Нет больше сил. _x000D_
И говорят побережём медиков.</t>
  </si>
  <si>
    <t>+79806366309</t>
  </si>
  <si>
    <t>allapanova33414@gmail.com</t>
  </si>
  <si>
    <t>ГБУЗ Максатихинская ЦРБ</t>
  </si>
  <si>
    <t>Медицинкская сестра приемного отделения</t>
  </si>
  <si>
    <t>7</t>
  </si>
  <si>
    <t>не соответствует условиям выплат</t>
  </si>
  <si>
    <t>ошибочные данные</t>
  </si>
  <si>
    <t>Постановление 415 положено водителям 5591руб.за фактически отработаное время. Не полностью отработаны часы.</t>
  </si>
  <si>
    <t>Шутова Татьяна Евгеньевна</t>
  </si>
  <si>
    <t>В соответствии  с Приказом Министерства здравоохранения от 20.04.2020 №281 надбавки устанавливаются в соответствии с постановлением Правительства РФ от 02.04.2020 №415 Фельдшеру СМП ( за исключением инфекционных бригад) в размере 11182 руб за полностью отработанный месяц</t>
  </si>
  <si>
    <t>В соответствии  с Приказом Министерства здравоохранения от 20.04.2020 №281 надбавки устанавливаются в соответствии с постановлением Правительства РФ от 02.04.2020 №415  СМП, в размере 11182 руб за полностью отработанный месяц</t>
  </si>
  <si>
    <t>В соответствии  с Приказом Министерства здравоохранения от 20.04.2020 №281 надбавки устанавливаются в соответствии с постановлением Правительства РФ от 02.04.2020 №415 Водителю СМП ( за исключением инфекционных бригад) в размере 5591 руб за полностью отработанный месяц</t>
  </si>
  <si>
    <t>Выплаты не предусмотрены в НПА</t>
  </si>
  <si>
    <t xml:space="preserve">положено за полностью отработанный  месяц  11 182 рублей, доначислят до всей установленной суммы </t>
  </si>
  <si>
    <t>Мохова И.В.</t>
  </si>
  <si>
    <t>абонент телефона не отвечает</t>
  </si>
  <si>
    <t>неинфекционная бригада СМП, начислена положенная сумма 5591  рублей,  оплата облагается подоходным налогом</t>
  </si>
  <si>
    <t>неинфекционная бригада СМП, начислена положенная сумма 5 591  рублей,  оплата облагается подоходным налогом</t>
  </si>
  <si>
    <t>работает в отделении,которое не определено как инфекционный госпиталь или провизорные койки, оплата за COVID-19 не установлена в НПА</t>
  </si>
  <si>
    <t>неинфекционная бригада, выплата произведена в полном объеме за 11182 р за полносью отработанный меся  отработанное время( просьба удовлетворена)</t>
  </si>
  <si>
    <t>Куликов Максим Сергеевич</t>
  </si>
  <si>
    <t>В апреле 2020 года выплаты акушерам не предусмотрены( просьба удовлетворена</t>
  </si>
  <si>
    <t>неинфекционная бригада, начисленна положенная сумма В соответствии с 281 приказом. 5591 оплата облагается подоходным налогом( просьба удовлетворена)</t>
  </si>
  <si>
    <t>Выплаты акушерам будут производиться с мая 2020 года , за апрель не предусмотрены( просьба удовлетворена)</t>
  </si>
  <si>
    <t>Абонент не доступен</t>
  </si>
  <si>
    <t xml:space="preserve">Абонент не отвечает на звонки </t>
  </si>
  <si>
    <t xml:space="preserve">Положено за полностью отработанный  месяц  11 182 рублей по ПП РФ №415 от 29 апреля 2020г., доначислят до всей установленной суммы </t>
  </si>
  <si>
    <t>Корешкова Полина Вадимовна</t>
  </si>
  <si>
    <t xml:space="preserve">Указанный номер недоступен. </t>
  </si>
  <si>
    <t xml:space="preserve">Неинфекционная бригада СМП, по ПП РФ №415 от 29 апреля 2020 начислена положенная сумма по 5 591  рублей,  оплата облагается подоходным налогом. Данная жалоба необоснованная.  </t>
  </si>
  <si>
    <t xml:space="preserve">Данному сотруднику выплата не положенна. Связывались с главным врачем данной медицинской организации, были  даны пояснения, что данный сотрудник не относится к ковиднобольным пациентам. </t>
  </si>
  <si>
    <t>В течении дня (20.05.2020) по указанному номеру не отвечают.</t>
  </si>
  <si>
    <t>не доступен телефон</t>
  </si>
  <si>
    <t>Заявитель не отвечает на телефонные звонки</t>
  </si>
  <si>
    <t>Данному сотруднику выплата не положена.</t>
  </si>
  <si>
    <t>Министерство здравоохранения Тверской области</t>
  </si>
  <si>
    <t>старший эксперт отдела экономического планирования Министерства здравоохранения Тверской области</t>
  </si>
  <si>
    <t>Специалист-эксперт Министерства здравоохранения Тверской области</t>
  </si>
  <si>
    <t>Ведущий экспер отдела развития Министерства здравоохранения Тверской области</t>
  </si>
  <si>
    <t>+79859735311</t>
  </si>
  <si>
    <t>tikhomsan@yandex.ru</t>
  </si>
  <si>
    <t>29.03.2020</t>
  </si>
  <si>
    <t>+79206802774</t>
  </si>
  <si>
    <t>TV4915@yandex.ru</t>
  </si>
  <si>
    <t>24</t>
  </si>
  <si>
    <t>Мне выплатили за Апрель месяц стимулирующую в размере 4916 рублей 10 копеек.</t>
  </si>
  <si>
    <t>+79066513936</t>
  </si>
  <si>
    <t>tania270779@yandex.ru</t>
  </si>
  <si>
    <t>Я сотрудник ГБУЗ "Кимрская ЦРБ" работаю на должности водителя скорой медицинской помощи. Прошу принять меры в том, что отработав полностью весь апрель и почти май и отвозив каждую смену подтвержденных ковид 19 и ни копеейки не получив за это, и при этом продолжаем возить на свой страх и риск. Созданные 2 инфекционные бригады не справляются и приходится возить всем остальным бригадам. Средства защиты не выдаются. Начмед озвучила, что водителям не положены костюмы. маски и перчатки при перевозки. было сказано, что водители не в страхе риска. Просьба разобраться. В случае не принятия мер будем обращаться в прокуратуру г.Москва.</t>
  </si>
  <si>
    <t>+79520618080</t>
  </si>
  <si>
    <t>xamlo-2015@mail.ru</t>
  </si>
  <si>
    <t>11</t>
  </si>
  <si>
    <t>11 суток, заплатили 11000 вместо обещанных 25000</t>
  </si>
  <si>
    <t>+79607100942</t>
  </si>
  <si>
    <t>tanabojkova717@gmail.com</t>
  </si>
  <si>
    <t>ГБУЗ Кимрская ЦРБ</t>
  </si>
  <si>
    <t>ГБУЗ "Андреапольская центральная районная больница"</t>
  </si>
  <si>
    <t>врач клинической лабораторной диагностики</t>
  </si>
  <si>
    <t>+79066514291</t>
  </si>
  <si>
    <t>Olakian50678@mailg.com</t>
  </si>
  <si>
    <t>ГБУЗ "Западнодвинская ЦРБ"</t>
  </si>
  <si>
    <t>Медицинская участковая сестра</t>
  </si>
  <si>
    <t>20.04.2020</t>
  </si>
  <si>
    <t>Должны ли быть выплаты участковым мед.работникам поликлиники? Если в районе пока нет подтверждённых пациентов с ковид-19 ?</t>
  </si>
  <si>
    <t>+79190608469</t>
  </si>
  <si>
    <t>248art248@gmail.com</t>
  </si>
  <si>
    <t>Согласно постановлению 484 правительства РФ от 12.04.20_x000D_
Должен был получить надбавки но я их не получил</t>
  </si>
  <si>
    <t>+79036301571</t>
  </si>
  <si>
    <t>golubevama1994@gmail.com</t>
  </si>
  <si>
    <t>ГБУЗ КБСМП</t>
  </si>
  <si>
    <t>Врач терапевт-участковый</t>
  </si>
  <si>
    <t>+79190623914</t>
  </si>
  <si>
    <t>natalyohvat@yandex.ru</t>
  </si>
  <si>
    <t>ГБУЗ "Пеновская ЦРБ"</t>
  </si>
  <si>
    <t>10.05.2020</t>
  </si>
  <si>
    <t>13 мая поступила выплата 928 рублей из расчёта времени, проведённого с больным COVID19</t>
  </si>
  <si>
    <t>+79092655298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</si>
</sst>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:ss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Segoe UI"/>
      <family val="2"/>
      <charset val="204"/>
    </font>
    <font>
      <b/>
      <sz val="11"/>
      <name val="Segoe UI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2" borderId="0" xfId="0" applyFill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14" fontId="3" fillId="2" borderId="1" xfId="1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164" fontId="3" fillId="3" borderId="1" xfId="1" applyNumberFormat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/>
    </xf>
    <xf numFmtId="49" fontId="5" fillId="2" borderId="1" xfId="1" applyNumberFormat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vertical="center"/>
    </xf>
    <xf numFmtId="0" fontId="5" fillId="3" borderId="1" xfId="1" applyFont="1" applyFill="1" applyBorder="1" applyAlignment="1">
      <alignment horizontal="left" vertical="center"/>
    </xf>
    <xf numFmtId="0" fontId="1" fillId="4" borderId="1" xfId="1" applyFill="1" applyBorder="1" applyAlignment="1">
      <alignment horizontal="left" vertical="center"/>
    </xf>
    <xf numFmtId="164" fontId="1" fillId="4" borderId="1" xfId="1" applyNumberFormat="1" applyFill="1" applyBorder="1" applyAlignment="1">
      <alignment horizontal="left" vertical="center"/>
    </xf>
    <xf numFmtId="0" fontId="1" fillId="4" borderId="1" xfId="1" applyFill="1" applyBorder="1" applyAlignment="1">
      <alignment horizontal="left" vertical="center" wrapText="1"/>
    </xf>
    <xf numFmtId="0" fontId="0" fillId="4" borderId="1" xfId="1" applyFont="1" applyFill="1" applyBorder="1" applyAlignment="1">
      <alignment horizontal="left" vertical="center"/>
    </xf>
    <xf numFmtId="0" fontId="1" fillId="5" borderId="1" xfId="1" applyFill="1" applyBorder="1" applyAlignment="1">
      <alignment horizontal="left" vertical="center"/>
    </xf>
    <xf numFmtId="164" fontId="1" fillId="5" borderId="1" xfId="1" applyNumberFormat="1" applyFill="1" applyBorder="1" applyAlignment="1">
      <alignment horizontal="left" vertical="center"/>
    </xf>
    <xf numFmtId="0" fontId="1" fillId="5" borderId="1" xfId="1" applyFill="1" applyBorder="1" applyAlignment="1">
      <alignment horizontal="left" vertical="center" wrapText="1"/>
    </xf>
    <xf numFmtId="0" fontId="0" fillId="5" borderId="1" xfId="1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 vertical="center"/>
    </xf>
    <xf numFmtId="164" fontId="1" fillId="6" borderId="1" xfId="1" applyNumberFormat="1" applyFill="1" applyBorder="1" applyAlignment="1">
      <alignment horizontal="left" vertical="center"/>
    </xf>
    <xf numFmtId="0" fontId="1" fillId="6" borderId="1" xfId="1" applyFill="1" applyBorder="1" applyAlignment="1">
      <alignment horizontal="left" vertical="center" wrapText="1"/>
    </xf>
    <xf numFmtId="0" fontId="0" fillId="6" borderId="1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B818D36B-43FA-4232-9274-56159E299144}"/>
  </cellStyles>
  <dxfs count="0"/>
  <tableStyles count="0" defaultTableStyle="TableStyleMedium2" defaultPivotStyle="PivotStyleLight16"/>
  <colors>
    <mruColors>
      <color rgb="FFFA9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ria.khryachkova/Desktop/&#1050;&#1086;&#1088;&#1086;&#1085;&#1072;&#1074;&#1080;&#1088;&#1091;&#1089;/&#1046;&#1072;&#1083;&#1086;&#1073;&#1099;%20&#1084;&#1077;&#1076;&#1080;&#1082;&#1086;&#1074;/&#1086;&#1088;&#1076;&#1077;&#1088;&#1099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Worksheet"/>
      <sheetName val="SQL"/>
    </sheetNames>
    <sheetDataSet>
      <sheetData sheetId="0">
        <row r="2">
          <cell r="A2">
            <v>793360021</v>
          </cell>
          <cell r="B2">
            <v>1007687512</v>
          </cell>
          <cell r="C2" t="str">
            <v>16.05.20 17:47:51,872000000</v>
          </cell>
        </row>
        <row r="3">
          <cell r="A3">
            <v>793366111</v>
          </cell>
          <cell r="B3">
            <v>1040820241</v>
          </cell>
          <cell r="C3" t="str">
            <v>16.05.20 17:47:02,748000000</v>
          </cell>
        </row>
        <row r="4">
          <cell r="A4">
            <v>793527377</v>
          </cell>
          <cell r="B4">
            <v>248279285</v>
          </cell>
          <cell r="C4" t="str">
            <v>16.05.20 19:48:54,134000000</v>
          </cell>
        </row>
        <row r="5">
          <cell r="A5">
            <v>793601246</v>
          </cell>
          <cell r="B5">
            <v>249129736</v>
          </cell>
          <cell r="C5" t="str">
            <v>16.05.20 20:46:58,678000000</v>
          </cell>
        </row>
        <row r="6">
          <cell r="A6">
            <v>793922903</v>
          </cell>
          <cell r="B6">
            <v>1089251041</v>
          </cell>
          <cell r="C6" t="str">
            <v>17.05.20 07:00:56,484000000</v>
          </cell>
        </row>
        <row r="7">
          <cell r="A7">
            <v>793999388</v>
          </cell>
          <cell r="B7">
            <v>242784721</v>
          </cell>
          <cell r="C7" t="str">
            <v>17.05.20 09:11:49,516000000</v>
          </cell>
        </row>
        <row r="8">
          <cell r="A8">
            <v>794134099</v>
          </cell>
          <cell r="B8">
            <v>1015984999</v>
          </cell>
          <cell r="C8" t="str">
            <v>17.05.20 12:11:14,323000000</v>
          </cell>
        </row>
        <row r="9">
          <cell r="A9">
            <v>794148634</v>
          </cell>
          <cell r="B9">
            <v>1011504018</v>
          </cell>
          <cell r="C9" t="str">
            <v>17.05.20 11:19:39,333000000</v>
          </cell>
        </row>
        <row r="10">
          <cell r="A10">
            <v>794272511</v>
          </cell>
          <cell r="B10">
            <v>1030139710</v>
          </cell>
          <cell r="C10" t="str">
            <v>17.05.20 15:13:25,434000000</v>
          </cell>
        </row>
        <row r="11">
          <cell r="A11">
            <v>794297817</v>
          </cell>
          <cell r="B11">
            <v>239830</v>
          </cell>
          <cell r="C11" t="str">
            <v>17.05.20 13:13:53,000000000</v>
          </cell>
        </row>
        <row r="12">
          <cell r="A12">
            <v>794353325</v>
          </cell>
          <cell r="B12">
            <v>1081079320</v>
          </cell>
          <cell r="C12" t="str">
            <v>17.05.20 13:55:38,621000000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Z101"/>
  <sheetViews>
    <sheetView tabSelected="1" topLeftCell="F1" zoomScale="55" zoomScaleNormal="55" workbookViewId="0">
      <pane ySplit="2" topLeftCell="A3" activePane="bottomLeft" state="frozen"/>
      <selection pane="bottomLeft" sqref="A1:R1"/>
    </sheetView>
  </sheetViews>
  <sheetFormatPr defaultRowHeight="14.4" x14ac:dyDescent="0.3"/>
  <cols>
    <col min="1" max="1" width="12.44140625" hidden="1" customWidth="1"/>
    <col min="2" max="2" width="18.88671875" hidden="1" customWidth="1"/>
    <col min="3" max="3" width="27.109375" hidden="1" customWidth="1"/>
    <col min="4" max="4" width="26.6640625" hidden="1" customWidth="1"/>
    <col min="5" max="5" width="13.88671875" style="1" hidden="1" customWidth="1"/>
    <col min="6" max="6" width="24.5546875" style="1" customWidth="1"/>
    <col min="7" max="7" width="19" style="1" customWidth="1"/>
    <col min="8" max="8" width="24.6640625" style="1" customWidth="1"/>
    <col min="9" max="9" width="11.5546875" style="1" hidden="1" customWidth="1"/>
    <col min="10" max="10" width="10.6640625" hidden="1" customWidth="1"/>
    <col min="11" max="11" width="10.33203125" hidden="1" customWidth="1"/>
    <col min="12" max="12" width="9.33203125" hidden="1" customWidth="1"/>
    <col min="13" max="13" width="9.109375" hidden="1" customWidth="1"/>
    <col min="14" max="14" width="15.109375" hidden="1" customWidth="1"/>
    <col min="15" max="15" width="14.109375" hidden="1" customWidth="1"/>
    <col min="16" max="16" width="107.77734375" customWidth="1"/>
    <col min="17" max="17" width="14" hidden="1" customWidth="1"/>
    <col min="18" max="18" width="26.6640625" hidden="1" customWidth="1"/>
    <col min="19" max="19" width="25.6640625" hidden="1" customWidth="1"/>
    <col min="20" max="21" width="27.88671875" hidden="1" customWidth="1"/>
    <col min="22" max="22" width="26.44140625" hidden="1" customWidth="1"/>
    <col min="23" max="23" width="29.6640625" hidden="1" customWidth="1"/>
    <col min="24" max="24" width="59.5546875" customWidth="1"/>
    <col min="25" max="25" width="31.44140625" hidden="1" customWidth="1"/>
    <col min="26" max="26" width="21.6640625" hidden="1" customWidth="1"/>
  </cols>
  <sheetData>
    <row r="1" spans="1:26" ht="16.8" x14ac:dyDescent="0.4">
      <c r="A1" s="44" t="s">
        <v>167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1"/>
      <c r="T1" s="42"/>
      <c r="U1" s="42"/>
      <c r="V1" s="42"/>
      <c r="W1" s="42"/>
      <c r="X1" s="42"/>
      <c r="Y1" s="42"/>
      <c r="Z1" s="43"/>
    </row>
    <row r="2" spans="1:26" s="2" customFormat="1" ht="60.75" customHeight="1" x14ac:dyDescent="0.3">
      <c r="A2" s="5" t="s">
        <v>149</v>
      </c>
      <c r="B2" s="5" t="s">
        <v>150</v>
      </c>
      <c r="C2" s="5" t="s">
        <v>151</v>
      </c>
      <c r="D2" s="5" t="s">
        <v>152</v>
      </c>
      <c r="E2" s="6" t="s">
        <v>153</v>
      </c>
      <c r="F2" s="6" t="s">
        <v>154</v>
      </c>
      <c r="G2" s="6" t="s">
        <v>127</v>
      </c>
      <c r="H2" s="6" t="s">
        <v>155</v>
      </c>
      <c r="I2" s="6" t="s">
        <v>156</v>
      </c>
      <c r="J2" s="5" t="s">
        <v>157</v>
      </c>
      <c r="K2" s="5" t="s">
        <v>158</v>
      </c>
      <c r="L2" s="5" t="s">
        <v>159</v>
      </c>
      <c r="M2" s="5" t="s">
        <v>160</v>
      </c>
      <c r="N2" s="5" t="s">
        <v>161</v>
      </c>
      <c r="O2" s="5" t="s">
        <v>162</v>
      </c>
      <c r="P2" s="5" t="s">
        <v>163</v>
      </c>
      <c r="Q2" s="5" t="s">
        <v>164</v>
      </c>
      <c r="R2" s="5" t="s">
        <v>165</v>
      </c>
      <c r="S2" s="7" t="s">
        <v>170</v>
      </c>
      <c r="T2" s="7" t="s">
        <v>168</v>
      </c>
      <c r="U2" s="7" t="s">
        <v>169</v>
      </c>
      <c r="V2" s="7" t="s">
        <v>171</v>
      </c>
      <c r="W2" s="7" t="s">
        <v>172</v>
      </c>
      <c r="X2" s="7" t="s">
        <v>175</v>
      </c>
      <c r="Y2" s="7" t="s">
        <v>173</v>
      </c>
      <c r="Z2" s="7" t="s">
        <v>174</v>
      </c>
    </row>
    <row r="3" spans="1:26" ht="50.4" hidden="1" x14ac:dyDescent="0.4">
      <c r="A3" s="4">
        <v>793470790</v>
      </c>
      <c r="B3" s="4">
        <v>1052884115</v>
      </c>
      <c r="C3" s="4" t="s">
        <v>13</v>
      </c>
      <c r="D3" s="4" t="s">
        <v>14</v>
      </c>
      <c r="E3" s="4" t="s">
        <v>15</v>
      </c>
      <c r="F3" s="4" t="s">
        <v>16</v>
      </c>
      <c r="G3" s="8" t="s">
        <v>17</v>
      </c>
      <c r="H3" s="8" t="s">
        <v>18</v>
      </c>
      <c r="I3" s="4" t="s">
        <v>19</v>
      </c>
      <c r="J3" s="4" t="s">
        <v>1</v>
      </c>
      <c r="K3" s="4">
        <v>10</v>
      </c>
      <c r="L3" s="4" t="s">
        <v>2</v>
      </c>
      <c r="M3" s="4" t="s">
        <v>3</v>
      </c>
      <c r="N3" s="4" t="s">
        <v>2</v>
      </c>
      <c r="O3" s="4" t="s">
        <v>3</v>
      </c>
      <c r="P3" s="4"/>
      <c r="Q3" s="4" t="s">
        <v>2</v>
      </c>
      <c r="R3" s="4" t="s">
        <v>1</v>
      </c>
      <c r="S3" s="9">
        <v>43970</v>
      </c>
      <c r="T3" s="9">
        <v>43969</v>
      </c>
      <c r="U3" s="9">
        <v>43969</v>
      </c>
      <c r="V3" s="4" t="s">
        <v>329</v>
      </c>
      <c r="W3" s="4" t="s">
        <v>330</v>
      </c>
      <c r="X3" s="8" t="s">
        <v>331</v>
      </c>
      <c r="Y3" s="10"/>
      <c r="Z3" s="10"/>
    </row>
    <row r="4" spans="1:26" ht="141.75" customHeight="1" x14ac:dyDescent="0.4">
      <c r="A4" s="4">
        <v>793567231</v>
      </c>
      <c r="B4" s="4">
        <v>1033465360</v>
      </c>
      <c r="C4" s="4" t="s">
        <v>27</v>
      </c>
      <c r="D4" s="4" t="s">
        <v>14</v>
      </c>
      <c r="E4" s="4" t="s">
        <v>28</v>
      </c>
      <c r="F4" s="4" t="s">
        <v>29</v>
      </c>
      <c r="G4" s="8" t="s">
        <v>30</v>
      </c>
      <c r="H4" s="8" t="s">
        <v>10</v>
      </c>
      <c r="I4" s="4" t="s">
        <v>25</v>
      </c>
      <c r="J4" s="4" t="s">
        <v>1</v>
      </c>
      <c r="K4" s="4">
        <v>1</v>
      </c>
      <c r="L4" s="4" t="s">
        <v>2</v>
      </c>
      <c r="M4" s="4" t="s">
        <v>3</v>
      </c>
      <c r="N4" s="4" t="s">
        <v>2</v>
      </c>
      <c r="O4" s="4" t="s">
        <v>3</v>
      </c>
      <c r="P4" s="4"/>
      <c r="Q4" s="4" t="s">
        <v>2</v>
      </c>
      <c r="R4" s="4" t="s">
        <v>1</v>
      </c>
      <c r="S4" s="9">
        <v>43970</v>
      </c>
      <c r="T4" s="9">
        <v>43969</v>
      </c>
      <c r="U4" s="4"/>
      <c r="V4" s="4" t="s">
        <v>333</v>
      </c>
      <c r="W4" s="11"/>
      <c r="X4" s="8" t="s">
        <v>332</v>
      </c>
      <c r="Y4" s="10"/>
      <c r="Z4" s="10"/>
    </row>
    <row r="5" spans="1:26" ht="352.5" customHeight="1" x14ac:dyDescent="0.4">
      <c r="A5" s="4">
        <v>793568297</v>
      </c>
      <c r="B5" s="4">
        <v>1046369649</v>
      </c>
      <c r="C5" s="4" t="s">
        <v>32</v>
      </c>
      <c r="D5" s="4" t="s">
        <v>14</v>
      </c>
      <c r="E5" s="4" t="s">
        <v>33</v>
      </c>
      <c r="F5" s="4" t="s">
        <v>34</v>
      </c>
      <c r="G5" s="8" t="s">
        <v>35</v>
      </c>
      <c r="H5" s="8" t="s">
        <v>36</v>
      </c>
      <c r="I5" s="4" t="s">
        <v>37</v>
      </c>
      <c r="J5" s="4" t="s">
        <v>1</v>
      </c>
      <c r="K5" s="4">
        <v>10</v>
      </c>
      <c r="L5" s="4" t="s">
        <v>1</v>
      </c>
      <c r="M5" s="4">
        <v>4</v>
      </c>
      <c r="N5" s="4" t="s">
        <v>2</v>
      </c>
      <c r="O5" s="4" t="s">
        <v>3</v>
      </c>
      <c r="P5" s="8" t="s">
        <v>38</v>
      </c>
      <c r="Q5" s="4" t="s">
        <v>2</v>
      </c>
      <c r="R5" s="4" t="s">
        <v>1</v>
      </c>
      <c r="S5" s="9">
        <v>43970</v>
      </c>
      <c r="T5" s="9">
        <v>43969</v>
      </c>
      <c r="U5" s="4"/>
      <c r="V5" s="4" t="s">
        <v>333</v>
      </c>
      <c r="W5" s="4"/>
      <c r="X5" s="8" t="s">
        <v>176</v>
      </c>
      <c r="Y5" s="10"/>
      <c r="Z5" s="10"/>
    </row>
    <row r="6" spans="1:26" ht="386.4" hidden="1" x14ac:dyDescent="0.4">
      <c r="A6" s="4">
        <v>793610683</v>
      </c>
      <c r="B6" s="4">
        <v>1022073925</v>
      </c>
      <c r="C6" s="4" t="s">
        <v>42</v>
      </c>
      <c r="D6" s="4" t="s">
        <v>14</v>
      </c>
      <c r="E6" s="4" t="s">
        <v>43</v>
      </c>
      <c r="F6" s="4" t="s">
        <v>44</v>
      </c>
      <c r="G6" s="8" t="s">
        <v>45</v>
      </c>
      <c r="H6" s="8" t="s">
        <v>31</v>
      </c>
      <c r="I6" s="4" t="s">
        <v>4</v>
      </c>
      <c r="J6" s="4" t="s">
        <v>1</v>
      </c>
      <c r="K6" s="4">
        <v>22</v>
      </c>
      <c r="L6" s="4" t="s">
        <v>2</v>
      </c>
      <c r="M6" s="4" t="s">
        <v>3</v>
      </c>
      <c r="N6" s="4" t="s">
        <v>2</v>
      </c>
      <c r="O6" s="4" t="s">
        <v>3</v>
      </c>
      <c r="P6" s="8" t="s">
        <v>46</v>
      </c>
      <c r="Q6" s="4" t="s">
        <v>2</v>
      </c>
      <c r="R6" s="4" t="s">
        <v>1</v>
      </c>
      <c r="S6" s="9">
        <v>43970</v>
      </c>
      <c r="T6" s="9">
        <v>43969</v>
      </c>
      <c r="U6" s="4"/>
      <c r="V6" s="4" t="s">
        <v>333</v>
      </c>
      <c r="W6" s="4"/>
      <c r="X6" s="8" t="s">
        <v>198</v>
      </c>
      <c r="Y6" s="10"/>
      <c r="Z6" s="10"/>
    </row>
    <row r="7" spans="1:26" ht="184.8" x14ac:dyDescent="0.4">
      <c r="A7" s="4">
        <v>793629864</v>
      </c>
      <c r="B7" s="4">
        <v>1101017227</v>
      </c>
      <c r="C7" s="4" t="s">
        <v>49</v>
      </c>
      <c r="D7" s="4" t="s">
        <v>14</v>
      </c>
      <c r="E7" s="4" t="s">
        <v>50</v>
      </c>
      <c r="F7" s="4" t="s">
        <v>51</v>
      </c>
      <c r="G7" s="8" t="s">
        <v>52</v>
      </c>
      <c r="H7" s="8" t="s">
        <v>53</v>
      </c>
      <c r="I7" s="4" t="s">
        <v>5</v>
      </c>
      <c r="J7" s="4" t="s">
        <v>1</v>
      </c>
      <c r="K7" s="4">
        <v>5</v>
      </c>
      <c r="L7" s="4" t="s">
        <v>1</v>
      </c>
      <c r="M7" s="4">
        <v>4</v>
      </c>
      <c r="N7" s="4" t="s">
        <v>2</v>
      </c>
      <c r="O7" s="4" t="s">
        <v>3</v>
      </c>
      <c r="P7" s="8"/>
      <c r="Q7" s="4" t="s">
        <v>2</v>
      </c>
      <c r="R7" s="4" t="s">
        <v>1</v>
      </c>
      <c r="S7" s="9">
        <v>43970</v>
      </c>
      <c r="T7" s="9">
        <v>43969</v>
      </c>
      <c r="U7" s="4"/>
      <c r="V7" s="4" t="s">
        <v>333</v>
      </c>
      <c r="W7" s="4"/>
      <c r="X7" s="8" t="s">
        <v>177</v>
      </c>
      <c r="Y7" s="10"/>
      <c r="Z7" s="10"/>
    </row>
    <row r="8" spans="1:26" ht="151.19999999999999" x14ac:dyDescent="0.4">
      <c r="A8" s="4">
        <v>793725222</v>
      </c>
      <c r="B8" s="4">
        <v>1055761488</v>
      </c>
      <c r="C8" s="4" t="s">
        <v>55</v>
      </c>
      <c r="D8" s="4" t="s">
        <v>14</v>
      </c>
      <c r="E8" s="4" t="s">
        <v>56</v>
      </c>
      <c r="F8" s="4" t="s">
        <v>57</v>
      </c>
      <c r="G8" s="8" t="s">
        <v>30</v>
      </c>
      <c r="H8" s="8" t="s">
        <v>24</v>
      </c>
      <c r="I8" s="4" t="s">
        <v>4</v>
      </c>
      <c r="J8" s="4" t="s">
        <v>1</v>
      </c>
      <c r="K8" s="4">
        <v>8</v>
      </c>
      <c r="L8" s="4" t="s">
        <v>2</v>
      </c>
      <c r="M8" s="4" t="s">
        <v>3</v>
      </c>
      <c r="N8" s="4" t="s">
        <v>2</v>
      </c>
      <c r="O8" s="4" t="s">
        <v>3</v>
      </c>
      <c r="P8" s="8" t="s">
        <v>58</v>
      </c>
      <c r="Q8" s="4" t="s">
        <v>2</v>
      </c>
      <c r="R8" s="4" t="s">
        <v>1</v>
      </c>
      <c r="S8" s="9">
        <v>43970</v>
      </c>
      <c r="T8" s="9">
        <v>43969</v>
      </c>
      <c r="U8" s="4"/>
      <c r="V8" s="4" t="s">
        <v>333</v>
      </c>
      <c r="W8" s="4"/>
      <c r="X8" s="8" t="s">
        <v>178</v>
      </c>
      <c r="Y8" s="10"/>
      <c r="Z8" s="10"/>
    </row>
    <row r="9" spans="1:26" ht="168" x14ac:dyDescent="0.4">
      <c r="A9" s="4">
        <v>793799827</v>
      </c>
      <c r="B9" s="4">
        <v>1044616197</v>
      </c>
      <c r="C9" s="4" t="s">
        <v>59</v>
      </c>
      <c r="D9" s="4" t="s">
        <v>14</v>
      </c>
      <c r="E9" s="4" t="s">
        <v>60</v>
      </c>
      <c r="F9" s="4" t="s">
        <v>61</v>
      </c>
      <c r="G9" s="8" t="s">
        <v>62</v>
      </c>
      <c r="H9" s="8" t="s">
        <v>24</v>
      </c>
      <c r="I9" s="4" t="s">
        <v>63</v>
      </c>
      <c r="J9" s="4" t="s">
        <v>1</v>
      </c>
      <c r="K9" s="4">
        <v>8</v>
      </c>
      <c r="L9" s="4" t="s">
        <v>2</v>
      </c>
      <c r="M9" s="4" t="s">
        <v>3</v>
      </c>
      <c r="N9" s="4" t="s">
        <v>2</v>
      </c>
      <c r="O9" s="4" t="s">
        <v>3</v>
      </c>
      <c r="P9" s="8" t="s">
        <v>64</v>
      </c>
      <c r="Q9" s="4" t="s">
        <v>2</v>
      </c>
      <c r="R9" s="4" t="s">
        <v>1</v>
      </c>
      <c r="S9" s="9">
        <v>43970</v>
      </c>
      <c r="T9" s="9">
        <v>43969</v>
      </c>
      <c r="U9" s="4"/>
      <c r="V9" s="4" t="s">
        <v>333</v>
      </c>
      <c r="W9" s="4"/>
      <c r="X9" s="8" t="s">
        <v>179</v>
      </c>
      <c r="Y9" s="10"/>
      <c r="Z9" s="10"/>
    </row>
    <row r="10" spans="1:26" ht="184.8" x14ac:dyDescent="0.4">
      <c r="A10" s="4">
        <v>793995264</v>
      </c>
      <c r="B10" s="4">
        <v>1089776735</v>
      </c>
      <c r="C10" s="4" t="s">
        <v>66</v>
      </c>
      <c r="D10" s="4" t="s">
        <v>14</v>
      </c>
      <c r="E10" s="4" t="s">
        <v>67</v>
      </c>
      <c r="F10" s="4" t="s">
        <v>68</v>
      </c>
      <c r="G10" s="8" t="s">
        <v>62</v>
      </c>
      <c r="H10" s="8" t="s">
        <v>11</v>
      </c>
      <c r="I10" s="4" t="s">
        <v>6</v>
      </c>
      <c r="J10" s="4" t="s">
        <v>1</v>
      </c>
      <c r="K10" s="4">
        <v>9</v>
      </c>
      <c r="L10" s="4" t="s">
        <v>1</v>
      </c>
      <c r="M10" s="4">
        <v>5</v>
      </c>
      <c r="N10" s="4" t="s">
        <v>2</v>
      </c>
      <c r="O10" s="4" t="s">
        <v>3</v>
      </c>
      <c r="P10" s="8" t="s">
        <v>69</v>
      </c>
      <c r="Q10" s="4" t="s">
        <v>2</v>
      </c>
      <c r="R10" s="4" t="s">
        <v>1</v>
      </c>
      <c r="S10" s="9">
        <v>43970</v>
      </c>
      <c r="T10" s="9">
        <v>43969</v>
      </c>
      <c r="U10" s="4"/>
      <c r="V10" s="4" t="s">
        <v>333</v>
      </c>
      <c r="W10" s="4"/>
      <c r="X10" s="8" t="s">
        <v>180</v>
      </c>
      <c r="Y10" s="10"/>
      <c r="Z10" s="10"/>
    </row>
    <row r="11" spans="1:26" ht="117.6" hidden="1" x14ac:dyDescent="0.4">
      <c r="A11" s="4">
        <v>793805070</v>
      </c>
      <c r="B11" s="4">
        <v>1043665173</v>
      </c>
      <c r="C11" s="4" t="s">
        <v>70</v>
      </c>
      <c r="D11" s="4" t="s">
        <v>14</v>
      </c>
      <c r="E11" s="4" t="s">
        <v>71</v>
      </c>
      <c r="F11" s="4" t="s">
        <v>72</v>
      </c>
      <c r="G11" s="8" t="s">
        <v>73</v>
      </c>
      <c r="H11" s="8" t="s">
        <v>40</v>
      </c>
      <c r="I11" s="4" t="s">
        <v>6</v>
      </c>
      <c r="J11" s="4" t="s">
        <v>1</v>
      </c>
      <c r="K11" s="4">
        <v>40</v>
      </c>
      <c r="L11" s="4" t="s">
        <v>2</v>
      </c>
      <c r="M11" s="4" t="s">
        <v>3</v>
      </c>
      <c r="N11" s="4" t="s">
        <v>2</v>
      </c>
      <c r="O11" s="4" t="s">
        <v>3</v>
      </c>
      <c r="P11" s="8" t="s">
        <v>74</v>
      </c>
      <c r="Q11" s="4" t="s">
        <v>2</v>
      </c>
      <c r="R11" s="4" t="s">
        <v>1</v>
      </c>
      <c r="S11" s="9">
        <v>43970</v>
      </c>
      <c r="T11" s="9">
        <v>43969</v>
      </c>
      <c r="U11" s="9">
        <v>43970</v>
      </c>
      <c r="V11" s="4" t="s">
        <v>334</v>
      </c>
      <c r="W11" s="8" t="s">
        <v>444</v>
      </c>
      <c r="X11" s="8" t="s">
        <v>197</v>
      </c>
      <c r="Y11" s="10"/>
      <c r="Z11" s="10"/>
    </row>
    <row r="12" spans="1:26" ht="151.19999999999999" x14ac:dyDescent="0.4">
      <c r="A12" s="4">
        <v>793999388</v>
      </c>
      <c r="B12" s="4">
        <f>VLOOKUP(A12,'[1]Export Worksheet'!$A$2:$B$12,2,FALSE)</f>
        <v>242784721</v>
      </c>
      <c r="C12" s="4" t="str">
        <f>VLOOKUP(A12,'[1]Export Worksheet'!$A$2:$C$12,3,FALSE)</f>
        <v>17.05.20 09:11:49,516000000</v>
      </c>
      <c r="D12" s="4" t="s">
        <v>14</v>
      </c>
      <c r="E12" s="4">
        <v>79157021148</v>
      </c>
      <c r="F12" s="4" t="s">
        <v>110</v>
      </c>
      <c r="G12" s="8" t="s">
        <v>30</v>
      </c>
      <c r="H12" s="8" t="s">
        <v>24</v>
      </c>
      <c r="I12" s="9">
        <v>43924</v>
      </c>
      <c r="J12" s="4" t="s">
        <v>1</v>
      </c>
      <c r="K12" s="4">
        <v>9</v>
      </c>
      <c r="L12" s="4" t="s">
        <v>2</v>
      </c>
      <c r="M12" s="4"/>
      <c r="N12" s="4" t="s">
        <v>2</v>
      </c>
      <c r="O12" s="4"/>
      <c r="P12" s="8" t="s">
        <v>166</v>
      </c>
      <c r="Q12" s="4" t="s">
        <v>2</v>
      </c>
      <c r="R12" s="4" t="s">
        <v>1</v>
      </c>
      <c r="S12" s="9">
        <v>43970</v>
      </c>
      <c r="T12" s="9">
        <v>43969</v>
      </c>
      <c r="U12" s="4"/>
      <c r="V12" s="4" t="s">
        <v>333</v>
      </c>
      <c r="W12" s="4"/>
      <c r="X12" s="8" t="s">
        <v>181</v>
      </c>
      <c r="Y12" s="10"/>
      <c r="Z12" s="10"/>
    </row>
    <row r="13" spans="1:26" ht="134.4" x14ac:dyDescent="0.4">
      <c r="A13" s="4">
        <v>794010362</v>
      </c>
      <c r="B13" s="4">
        <v>1002059961</v>
      </c>
      <c r="C13" s="4" t="s">
        <v>76</v>
      </c>
      <c r="D13" s="4" t="s">
        <v>14</v>
      </c>
      <c r="E13" s="4" t="s">
        <v>77</v>
      </c>
      <c r="F13" s="4" t="s">
        <v>78</v>
      </c>
      <c r="G13" s="8" t="s">
        <v>62</v>
      </c>
      <c r="H13" s="8" t="s">
        <v>12</v>
      </c>
      <c r="I13" s="4" t="s">
        <v>4</v>
      </c>
      <c r="J13" s="4" t="s">
        <v>1</v>
      </c>
      <c r="K13" s="4">
        <v>8</v>
      </c>
      <c r="L13" s="4" t="s">
        <v>2</v>
      </c>
      <c r="M13" s="4" t="s">
        <v>3</v>
      </c>
      <c r="N13" s="4" t="s">
        <v>2</v>
      </c>
      <c r="O13" s="4" t="s">
        <v>3</v>
      </c>
      <c r="P13" s="8"/>
      <c r="Q13" s="4" t="s">
        <v>2</v>
      </c>
      <c r="R13" s="4" t="s">
        <v>1</v>
      </c>
      <c r="S13" s="9">
        <v>43970</v>
      </c>
      <c r="T13" s="9">
        <v>43969</v>
      </c>
      <c r="U13" s="4"/>
      <c r="V13" s="4" t="s">
        <v>333</v>
      </c>
      <c r="W13" s="4"/>
      <c r="X13" s="8" t="s">
        <v>182</v>
      </c>
      <c r="Y13" s="10"/>
      <c r="Z13" s="10"/>
    </row>
    <row r="14" spans="1:26" ht="235.2" hidden="1" x14ac:dyDescent="0.4">
      <c r="A14" s="4">
        <v>794157644</v>
      </c>
      <c r="B14" s="4">
        <v>1113612610</v>
      </c>
      <c r="C14" s="4" t="s">
        <v>79</v>
      </c>
      <c r="D14" s="4" t="s">
        <v>14</v>
      </c>
      <c r="E14" s="4" t="s">
        <v>80</v>
      </c>
      <c r="F14" s="4" t="s">
        <v>81</v>
      </c>
      <c r="G14" s="8" t="s">
        <v>82</v>
      </c>
      <c r="H14" s="8" t="s">
        <v>39</v>
      </c>
      <c r="I14" s="4" t="s">
        <v>4</v>
      </c>
      <c r="J14" s="4" t="s">
        <v>1</v>
      </c>
      <c r="K14" s="4">
        <v>7</v>
      </c>
      <c r="L14" s="4" t="s">
        <v>2</v>
      </c>
      <c r="M14" s="4" t="s">
        <v>3</v>
      </c>
      <c r="N14" s="4" t="s">
        <v>2</v>
      </c>
      <c r="O14" s="4" t="s">
        <v>3</v>
      </c>
      <c r="P14" s="8" t="s">
        <v>83</v>
      </c>
      <c r="Q14" s="4" t="s">
        <v>1</v>
      </c>
      <c r="R14" s="4" t="s">
        <v>1</v>
      </c>
      <c r="S14" s="9">
        <v>43970</v>
      </c>
      <c r="T14" s="9">
        <v>43969</v>
      </c>
      <c r="U14" s="4"/>
      <c r="V14" s="4" t="s">
        <v>333</v>
      </c>
      <c r="W14" s="4"/>
      <c r="X14" s="8" t="s">
        <v>446</v>
      </c>
      <c r="Y14" s="10"/>
      <c r="Z14" s="10"/>
    </row>
    <row r="15" spans="1:26" ht="134.4" hidden="1" x14ac:dyDescent="0.4">
      <c r="A15" s="4">
        <v>794168339</v>
      </c>
      <c r="B15" s="4">
        <v>1095656427</v>
      </c>
      <c r="C15" s="4" t="s">
        <v>84</v>
      </c>
      <c r="D15" s="4" t="s">
        <v>14</v>
      </c>
      <c r="E15" s="4" t="s">
        <v>85</v>
      </c>
      <c r="F15" s="4" t="s">
        <v>86</v>
      </c>
      <c r="G15" s="8" t="s">
        <v>87</v>
      </c>
      <c r="H15" s="8" t="s">
        <v>24</v>
      </c>
      <c r="I15" s="4" t="s">
        <v>4</v>
      </c>
      <c r="J15" s="4" t="s">
        <v>1</v>
      </c>
      <c r="K15" s="4">
        <v>8</v>
      </c>
      <c r="L15" s="4" t="s">
        <v>2</v>
      </c>
      <c r="M15" s="4" t="s">
        <v>3</v>
      </c>
      <c r="N15" s="4" t="s">
        <v>2</v>
      </c>
      <c r="O15" s="4" t="s">
        <v>3</v>
      </c>
      <c r="P15" s="8" t="s">
        <v>88</v>
      </c>
      <c r="Q15" s="4" t="s">
        <v>1</v>
      </c>
      <c r="R15" s="4" t="s">
        <v>1</v>
      </c>
      <c r="S15" s="9">
        <v>43970</v>
      </c>
      <c r="T15" s="9">
        <v>43969</v>
      </c>
      <c r="U15" s="4"/>
      <c r="V15" s="4" t="s">
        <v>333</v>
      </c>
      <c r="W15" s="4"/>
      <c r="X15" s="8" t="s">
        <v>189</v>
      </c>
      <c r="Y15" s="10"/>
      <c r="Z15" s="10"/>
    </row>
    <row r="16" spans="1:26" ht="117.6" hidden="1" x14ac:dyDescent="0.4">
      <c r="A16" s="4">
        <v>794183303</v>
      </c>
      <c r="B16" s="4">
        <v>1023553283</v>
      </c>
      <c r="C16" s="4" t="s">
        <v>89</v>
      </c>
      <c r="D16" s="4" t="s">
        <v>14</v>
      </c>
      <c r="E16" s="4" t="s">
        <v>90</v>
      </c>
      <c r="F16" s="4" t="s">
        <v>91</v>
      </c>
      <c r="G16" s="8" t="s">
        <v>92</v>
      </c>
      <c r="H16" s="8" t="s">
        <v>39</v>
      </c>
      <c r="I16" s="4" t="s">
        <v>8</v>
      </c>
      <c r="J16" s="4" t="s">
        <v>2</v>
      </c>
      <c r="K16" s="4" t="s">
        <v>3</v>
      </c>
      <c r="L16" s="4" t="s">
        <v>1</v>
      </c>
      <c r="M16" s="4">
        <v>21</v>
      </c>
      <c r="N16" s="4" t="s">
        <v>2</v>
      </c>
      <c r="O16" s="4" t="s">
        <v>3</v>
      </c>
      <c r="P16" s="8" t="s">
        <v>93</v>
      </c>
      <c r="Q16" s="4" t="s">
        <v>2</v>
      </c>
      <c r="R16" s="4" t="s">
        <v>1</v>
      </c>
      <c r="S16" s="9">
        <v>43970</v>
      </c>
      <c r="T16" s="9">
        <v>43969</v>
      </c>
      <c r="U16" s="4"/>
      <c r="V16" s="4" t="s">
        <v>333</v>
      </c>
      <c r="W16" s="4"/>
      <c r="X16" s="8" t="s">
        <v>190</v>
      </c>
      <c r="Y16" s="10"/>
      <c r="Z16" s="10"/>
    </row>
    <row r="17" spans="1:26" ht="33.6" hidden="1" x14ac:dyDescent="0.4">
      <c r="A17" s="4">
        <v>794375119</v>
      </c>
      <c r="B17" s="4">
        <v>243104211</v>
      </c>
      <c r="C17" s="4" t="s">
        <v>94</v>
      </c>
      <c r="D17" s="4" t="s">
        <v>14</v>
      </c>
      <c r="E17" s="4" t="s">
        <v>95</v>
      </c>
      <c r="F17" s="4" t="s">
        <v>96</v>
      </c>
      <c r="G17" s="8" t="s">
        <v>73</v>
      </c>
      <c r="H17" s="8" t="s">
        <v>41</v>
      </c>
      <c r="I17" s="4" t="s">
        <v>20</v>
      </c>
      <c r="J17" s="4" t="s">
        <v>1</v>
      </c>
      <c r="K17" s="4">
        <v>4</v>
      </c>
      <c r="L17" s="4" t="s">
        <v>2</v>
      </c>
      <c r="M17" s="4" t="s">
        <v>3</v>
      </c>
      <c r="N17" s="4" t="s">
        <v>2</v>
      </c>
      <c r="O17" s="4" t="s">
        <v>3</v>
      </c>
      <c r="P17" s="8" t="s">
        <v>97</v>
      </c>
      <c r="Q17" s="4" t="s">
        <v>2</v>
      </c>
      <c r="R17" s="4" t="s">
        <v>1</v>
      </c>
      <c r="S17" s="9">
        <v>43970</v>
      </c>
      <c r="T17" s="9">
        <v>43969</v>
      </c>
      <c r="U17" s="9">
        <v>43970</v>
      </c>
      <c r="V17" s="4" t="s">
        <v>334</v>
      </c>
      <c r="W17" s="8" t="s">
        <v>444</v>
      </c>
      <c r="X17" s="8" t="s">
        <v>197</v>
      </c>
      <c r="Y17" s="10"/>
      <c r="Z17" s="10"/>
    </row>
    <row r="18" spans="1:26" ht="33.6" hidden="1" x14ac:dyDescent="0.4">
      <c r="A18" s="4">
        <v>794394016</v>
      </c>
      <c r="B18" s="4">
        <v>1115204666</v>
      </c>
      <c r="C18" s="4" t="s">
        <v>98</v>
      </c>
      <c r="D18" s="4" t="s">
        <v>14</v>
      </c>
      <c r="E18" s="4" t="s">
        <v>22</v>
      </c>
      <c r="F18" s="4" t="s">
        <v>23</v>
      </c>
      <c r="G18" s="8" t="s">
        <v>99</v>
      </c>
      <c r="H18" s="8" t="s">
        <v>47</v>
      </c>
      <c r="I18" s="4" t="s">
        <v>21</v>
      </c>
      <c r="J18" s="4" t="s">
        <v>1</v>
      </c>
      <c r="K18" s="4">
        <v>14</v>
      </c>
      <c r="L18" s="4" t="s">
        <v>1</v>
      </c>
      <c r="M18" s="4">
        <v>10</v>
      </c>
      <c r="N18" s="4" t="s">
        <v>2</v>
      </c>
      <c r="O18" s="4" t="s">
        <v>3</v>
      </c>
      <c r="P18" s="8"/>
      <c r="Q18" s="4" t="s">
        <v>2</v>
      </c>
      <c r="R18" s="4" t="s">
        <v>1</v>
      </c>
      <c r="S18" s="9">
        <v>43970</v>
      </c>
      <c r="T18" s="9">
        <v>43969</v>
      </c>
      <c r="U18" s="9">
        <v>43970</v>
      </c>
      <c r="V18" s="4" t="s">
        <v>334</v>
      </c>
      <c r="W18" s="4" t="s">
        <v>445</v>
      </c>
      <c r="X18" s="8" t="s">
        <v>183</v>
      </c>
      <c r="Y18" s="10"/>
      <c r="Z18" s="10"/>
    </row>
    <row r="19" spans="1:26" ht="50.4" hidden="1" x14ac:dyDescent="0.4">
      <c r="A19" s="4">
        <v>794415604</v>
      </c>
      <c r="B19" s="4">
        <v>1014310571</v>
      </c>
      <c r="C19" s="4" t="s">
        <v>100</v>
      </c>
      <c r="D19" s="4" t="s">
        <v>14</v>
      </c>
      <c r="E19" s="4" t="s">
        <v>101</v>
      </c>
      <c r="F19" s="4" t="s">
        <v>102</v>
      </c>
      <c r="G19" s="8" t="s">
        <v>103</v>
      </c>
      <c r="H19" s="8" t="s">
        <v>11</v>
      </c>
      <c r="I19" s="4" t="s">
        <v>4</v>
      </c>
      <c r="J19" s="4" t="s">
        <v>1</v>
      </c>
      <c r="K19" s="4">
        <v>15</v>
      </c>
      <c r="L19" s="4" t="s">
        <v>1</v>
      </c>
      <c r="M19" s="4">
        <v>8</v>
      </c>
      <c r="N19" s="4" t="s">
        <v>2</v>
      </c>
      <c r="O19" s="4" t="s">
        <v>3</v>
      </c>
      <c r="P19" s="8"/>
      <c r="Q19" s="4" t="s">
        <v>1</v>
      </c>
      <c r="R19" s="4" t="s">
        <v>1</v>
      </c>
      <c r="S19" s="9">
        <v>43970</v>
      </c>
      <c r="T19" s="9">
        <v>43969</v>
      </c>
      <c r="U19" s="4"/>
      <c r="V19" s="4" t="s">
        <v>333</v>
      </c>
      <c r="W19" s="4"/>
      <c r="X19" s="8" t="s">
        <v>184</v>
      </c>
      <c r="Y19" s="10"/>
      <c r="Z19" s="10"/>
    </row>
    <row r="20" spans="1:26" ht="168" x14ac:dyDescent="0.4">
      <c r="A20" s="4">
        <v>794204474</v>
      </c>
      <c r="B20" s="4">
        <v>1088577741</v>
      </c>
      <c r="C20" s="4" t="s">
        <v>104</v>
      </c>
      <c r="D20" s="4" t="s">
        <v>14</v>
      </c>
      <c r="E20" s="4" t="s">
        <v>105</v>
      </c>
      <c r="F20" s="4" t="s">
        <v>106</v>
      </c>
      <c r="G20" s="8" t="s">
        <v>62</v>
      </c>
      <c r="H20" s="8" t="s">
        <v>12</v>
      </c>
      <c r="I20" s="4" t="s">
        <v>9</v>
      </c>
      <c r="J20" s="4" t="s">
        <v>1</v>
      </c>
      <c r="K20" s="4">
        <v>7</v>
      </c>
      <c r="L20" s="4" t="s">
        <v>2</v>
      </c>
      <c r="M20" s="4" t="s">
        <v>3</v>
      </c>
      <c r="N20" s="4" t="s">
        <v>2</v>
      </c>
      <c r="O20" s="4" t="s">
        <v>3</v>
      </c>
      <c r="P20" s="8" t="s">
        <v>107</v>
      </c>
      <c r="Q20" s="4" t="s">
        <v>2</v>
      </c>
      <c r="R20" s="4" t="s">
        <v>1</v>
      </c>
      <c r="S20" s="9">
        <v>43970</v>
      </c>
      <c r="T20" s="9">
        <v>43969</v>
      </c>
      <c r="U20" s="4"/>
      <c r="V20" s="4" t="s">
        <v>333</v>
      </c>
      <c r="W20" s="4"/>
      <c r="X20" s="8" t="s">
        <v>191</v>
      </c>
      <c r="Y20" s="10"/>
      <c r="Z20" s="10"/>
    </row>
    <row r="21" spans="1:26" ht="168" x14ac:dyDescent="0.4">
      <c r="A21" s="4">
        <v>794030834</v>
      </c>
      <c r="B21" s="4">
        <v>242784721</v>
      </c>
      <c r="C21" s="4" t="s">
        <v>108</v>
      </c>
      <c r="D21" s="4" t="s">
        <v>14</v>
      </c>
      <c r="E21" s="4" t="s">
        <v>109</v>
      </c>
      <c r="F21" s="4" t="s">
        <v>110</v>
      </c>
      <c r="G21" s="8" t="s">
        <v>30</v>
      </c>
      <c r="H21" s="8" t="s">
        <v>24</v>
      </c>
      <c r="I21" s="4" t="s">
        <v>7</v>
      </c>
      <c r="J21" s="4" t="s">
        <v>1</v>
      </c>
      <c r="K21" s="4">
        <v>9</v>
      </c>
      <c r="L21" s="4" t="s">
        <v>2</v>
      </c>
      <c r="M21" s="4" t="s">
        <v>3</v>
      </c>
      <c r="N21" s="4" t="s">
        <v>2</v>
      </c>
      <c r="O21" s="4" t="s">
        <v>3</v>
      </c>
      <c r="P21" s="8"/>
      <c r="Q21" s="4" t="s">
        <v>2</v>
      </c>
      <c r="R21" s="4" t="s">
        <v>1</v>
      </c>
      <c r="S21" s="9">
        <v>43970</v>
      </c>
      <c r="T21" s="9">
        <v>43969</v>
      </c>
      <c r="U21" s="4"/>
      <c r="V21" s="4" t="s">
        <v>333</v>
      </c>
      <c r="W21" s="4"/>
      <c r="X21" s="8" t="s">
        <v>192</v>
      </c>
      <c r="Y21" s="10"/>
      <c r="Z21" s="10"/>
    </row>
    <row r="22" spans="1:26" ht="117.6" hidden="1" x14ac:dyDescent="0.4">
      <c r="A22" s="4">
        <v>794474742</v>
      </c>
      <c r="B22" s="4">
        <v>1063852856</v>
      </c>
      <c r="C22" s="4" t="s">
        <v>111</v>
      </c>
      <c r="D22" s="4" t="s">
        <v>14</v>
      </c>
      <c r="E22" s="4" t="s">
        <v>112</v>
      </c>
      <c r="F22" s="4" t="s">
        <v>113</v>
      </c>
      <c r="G22" s="8" t="s">
        <v>92</v>
      </c>
      <c r="H22" s="8" t="s">
        <v>39</v>
      </c>
      <c r="I22" s="4" t="s">
        <v>4</v>
      </c>
      <c r="J22" s="4" t="s">
        <v>1</v>
      </c>
      <c r="K22" s="4">
        <v>26</v>
      </c>
      <c r="L22" s="4" t="s">
        <v>2</v>
      </c>
      <c r="M22" s="4" t="s">
        <v>3</v>
      </c>
      <c r="N22" s="4" t="s">
        <v>2</v>
      </c>
      <c r="O22" s="4" t="s">
        <v>3</v>
      </c>
      <c r="P22" s="8" t="s">
        <v>114</v>
      </c>
      <c r="Q22" s="4" t="s">
        <v>2</v>
      </c>
      <c r="R22" s="4" t="s">
        <v>1</v>
      </c>
      <c r="S22" s="9">
        <v>43970</v>
      </c>
      <c r="T22" s="9">
        <v>43969</v>
      </c>
      <c r="U22" s="4"/>
      <c r="V22" s="4" t="s">
        <v>333</v>
      </c>
      <c r="W22" s="4"/>
      <c r="X22" s="8" t="s">
        <v>185</v>
      </c>
      <c r="Y22" s="10"/>
      <c r="Z22" s="10"/>
    </row>
    <row r="23" spans="1:26" ht="151.19999999999999" x14ac:dyDescent="0.4">
      <c r="A23" s="4">
        <v>793533210</v>
      </c>
      <c r="B23" s="4">
        <v>1020151997</v>
      </c>
      <c r="C23" s="4" t="s">
        <v>115</v>
      </c>
      <c r="D23" s="4" t="s">
        <v>14</v>
      </c>
      <c r="E23" s="4" t="s">
        <v>116</v>
      </c>
      <c r="F23" s="4" t="s">
        <v>117</v>
      </c>
      <c r="G23" s="8" t="s">
        <v>62</v>
      </c>
      <c r="H23" s="8" t="s">
        <v>11</v>
      </c>
      <c r="I23" s="4" t="s">
        <v>26</v>
      </c>
      <c r="J23" s="4" t="s">
        <v>1</v>
      </c>
      <c r="K23" s="4">
        <v>6</v>
      </c>
      <c r="L23" s="4" t="s">
        <v>1</v>
      </c>
      <c r="M23" s="4">
        <v>7</v>
      </c>
      <c r="N23" s="4" t="s">
        <v>2</v>
      </c>
      <c r="O23" s="4" t="s">
        <v>3</v>
      </c>
      <c r="P23" s="8"/>
      <c r="Q23" s="4" t="s">
        <v>2</v>
      </c>
      <c r="R23" s="4" t="s">
        <v>1</v>
      </c>
      <c r="S23" s="9">
        <v>43970</v>
      </c>
      <c r="T23" s="9">
        <v>43969</v>
      </c>
      <c r="U23" s="4"/>
      <c r="V23" s="4" t="s">
        <v>333</v>
      </c>
      <c r="W23" s="4"/>
      <c r="X23" s="8" t="s">
        <v>193</v>
      </c>
      <c r="Y23" s="10"/>
      <c r="Z23" s="10"/>
    </row>
    <row r="24" spans="1:26" ht="168" x14ac:dyDescent="0.4">
      <c r="A24" s="4">
        <v>794394553</v>
      </c>
      <c r="B24" s="4">
        <v>1041506773</v>
      </c>
      <c r="C24" s="4" t="s">
        <v>118</v>
      </c>
      <c r="D24" s="4" t="s">
        <v>14</v>
      </c>
      <c r="E24" s="4" t="s">
        <v>119</v>
      </c>
      <c r="F24" s="4" t="s">
        <v>120</v>
      </c>
      <c r="G24" s="8" t="s">
        <v>62</v>
      </c>
      <c r="H24" s="8" t="s">
        <v>121</v>
      </c>
      <c r="I24" s="4" t="s">
        <v>4</v>
      </c>
      <c r="J24" s="4" t="s">
        <v>1</v>
      </c>
      <c r="K24" s="4">
        <v>5</v>
      </c>
      <c r="L24" s="4" t="s">
        <v>2</v>
      </c>
      <c r="M24" s="4" t="s">
        <v>3</v>
      </c>
      <c r="N24" s="4" t="s">
        <v>2</v>
      </c>
      <c r="O24" s="4" t="s">
        <v>3</v>
      </c>
      <c r="P24" s="8" t="s">
        <v>122</v>
      </c>
      <c r="Q24" s="4" t="s">
        <v>2</v>
      </c>
      <c r="R24" s="4" t="s">
        <v>1</v>
      </c>
      <c r="S24" s="9">
        <v>43970</v>
      </c>
      <c r="T24" s="9">
        <v>43969</v>
      </c>
      <c r="U24" s="4"/>
      <c r="V24" s="4" t="s">
        <v>333</v>
      </c>
      <c r="W24" s="4"/>
      <c r="X24" s="8" t="s">
        <v>186</v>
      </c>
      <c r="Y24" s="10"/>
      <c r="Z24" s="10"/>
    </row>
    <row r="25" spans="1:26" ht="168" x14ac:dyDescent="0.4">
      <c r="A25" s="4">
        <v>794639110</v>
      </c>
      <c r="B25" s="4">
        <v>1047285403</v>
      </c>
      <c r="C25" s="4" t="s">
        <v>123</v>
      </c>
      <c r="D25" s="4" t="s">
        <v>14</v>
      </c>
      <c r="E25" s="4" t="s">
        <v>124</v>
      </c>
      <c r="F25" s="4" t="s">
        <v>125</v>
      </c>
      <c r="G25" s="8" t="s">
        <v>62</v>
      </c>
      <c r="H25" s="8" t="s">
        <v>48</v>
      </c>
      <c r="I25" s="4" t="s">
        <v>4</v>
      </c>
      <c r="J25" s="4" t="s">
        <v>2</v>
      </c>
      <c r="K25" s="4" t="s">
        <v>3</v>
      </c>
      <c r="L25" s="4" t="s">
        <v>1</v>
      </c>
      <c r="M25" s="4">
        <v>8</v>
      </c>
      <c r="N25" s="4" t="s">
        <v>2</v>
      </c>
      <c r="O25" s="4" t="s">
        <v>3</v>
      </c>
      <c r="P25" s="8" t="s">
        <v>126</v>
      </c>
      <c r="Q25" s="4" t="s">
        <v>2</v>
      </c>
      <c r="R25" s="4" t="s">
        <v>1</v>
      </c>
      <c r="S25" s="9">
        <v>43970</v>
      </c>
      <c r="T25" s="9">
        <v>43969</v>
      </c>
      <c r="U25" s="4"/>
      <c r="V25" s="4" t="s">
        <v>333</v>
      </c>
      <c r="W25" s="4"/>
      <c r="X25" s="8" t="s">
        <v>194</v>
      </c>
      <c r="Y25" s="10"/>
      <c r="Z25" s="10"/>
    </row>
    <row r="26" spans="1:26" ht="151.19999999999999" hidden="1" x14ac:dyDescent="0.4">
      <c r="A26" s="4">
        <v>794641467</v>
      </c>
      <c r="B26" s="4">
        <v>1091849056</v>
      </c>
      <c r="C26" s="4" t="s">
        <v>128</v>
      </c>
      <c r="D26" s="4" t="s">
        <v>14</v>
      </c>
      <c r="E26" s="4" t="s">
        <v>129</v>
      </c>
      <c r="F26" s="4" t="s">
        <v>130</v>
      </c>
      <c r="G26" s="8" t="s">
        <v>131</v>
      </c>
      <c r="H26" s="8" t="s">
        <v>75</v>
      </c>
      <c r="I26" s="4" t="s">
        <v>4</v>
      </c>
      <c r="J26" s="4" t="s">
        <v>1</v>
      </c>
      <c r="K26" s="4">
        <v>23</v>
      </c>
      <c r="L26" s="4" t="s">
        <v>1</v>
      </c>
      <c r="M26" s="4">
        <v>8</v>
      </c>
      <c r="N26" s="4" t="s">
        <v>2</v>
      </c>
      <c r="O26" s="4" t="s">
        <v>3</v>
      </c>
      <c r="P26" s="8" t="s">
        <v>132</v>
      </c>
      <c r="Q26" s="4" t="s">
        <v>2</v>
      </c>
      <c r="R26" s="4" t="s">
        <v>1</v>
      </c>
      <c r="S26" s="9">
        <v>43970</v>
      </c>
      <c r="T26" s="9">
        <v>43969</v>
      </c>
      <c r="U26" s="4"/>
      <c r="V26" s="4" t="s">
        <v>333</v>
      </c>
      <c r="W26" s="4"/>
      <c r="X26" s="8" t="s">
        <v>195</v>
      </c>
      <c r="Y26" s="10"/>
      <c r="Z26" s="10"/>
    </row>
    <row r="27" spans="1:26" ht="168" x14ac:dyDescent="0.4">
      <c r="A27" s="4">
        <v>794668016</v>
      </c>
      <c r="B27" s="4">
        <v>1046112728</v>
      </c>
      <c r="C27" s="4" t="s">
        <v>133</v>
      </c>
      <c r="D27" s="4" t="s">
        <v>14</v>
      </c>
      <c r="E27" s="4" t="s">
        <v>134</v>
      </c>
      <c r="F27" s="4" t="s">
        <v>135</v>
      </c>
      <c r="G27" s="8" t="s">
        <v>62</v>
      </c>
      <c r="H27" s="8" t="s">
        <v>41</v>
      </c>
      <c r="I27" s="4" t="s">
        <v>0</v>
      </c>
      <c r="J27" s="4" t="s">
        <v>1</v>
      </c>
      <c r="K27" s="4">
        <v>8</v>
      </c>
      <c r="L27" s="4" t="s">
        <v>1</v>
      </c>
      <c r="M27" s="4">
        <v>5</v>
      </c>
      <c r="N27" s="4" t="s">
        <v>2</v>
      </c>
      <c r="O27" s="4" t="s">
        <v>3</v>
      </c>
      <c r="P27" s="8"/>
      <c r="Q27" s="4" t="s">
        <v>1</v>
      </c>
      <c r="R27" s="4" t="s">
        <v>1</v>
      </c>
      <c r="S27" s="9">
        <v>43970</v>
      </c>
      <c r="T27" s="9">
        <v>43969</v>
      </c>
      <c r="U27" s="4"/>
      <c r="V27" s="4" t="s">
        <v>333</v>
      </c>
      <c r="W27" s="4"/>
      <c r="X27" s="8" t="s">
        <v>196</v>
      </c>
      <c r="Y27" s="10"/>
      <c r="Z27" s="10"/>
    </row>
    <row r="28" spans="1:26" ht="33.6" hidden="1" x14ac:dyDescent="0.4">
      <c r="A28" s="4">
        <v>794728732</v>
      </c>
      <c r="B28" s="4">
        <v>1024281413</v>
      </c>
      <c r="C28" s="4" t="s">
        <v>136</v>
      </c>
      <c r="D28" s="4" t="s">
        <v>14</v>
      </c>
      <c r="E28" s="4" t="s">
        <v>137</v>
      </c>
      <c r="F28" s="4" t="s">
        <v>138</v>
      </c>
      <c r="G28" s="8" t="s">
        <v>139</v>
      </c>
      <c r="H28" s="8" t="s">
        <v>54</v>
      </c>
      <c r="I28" s="4" t="s">
        <v>4</v>
      </c>
      <c r="J28" s="4" t="s">
        <v>1</v>
      </c>
      <c r="K28" s="4">
        <v>10</v>
      </c>
      <c r="L28" s="4" t="s">
        <v>1</v>
      </c>
      <c r="M28" s="4">
        <v>7</v>
      </c>
      <c r="N28" s="4" t="s">
        <v>2</v>
      </c>
      <c r="O28" s="4" t="s">
        <v>3</v>
      </c>
      <c r="P28" s="8"/>
      <c r="Q28" s="4" t="s">
        <v>2</v>
      </c>
      <c r="R28" s="4" t="s">
        <v>1</v>
      </c>
      <c r="S28" s="9">
        <v>43970</v>
      </c>
      <c r="T28" s="9">
        <v>43969</v>
      </c>
      <c r="U28" s="9">
        <v>43970</v>
      </c>
      <c r="V28" s="4" t="s">
        <v>334</v>
      </c>
      <c r="W28" s="4" t="s">
        <v>445</v>
      </c>
      <c r="X28" s="8" t="s">
        <v>187</v>
      </c>
      <c r="Y28" s="10"/>
      <c r="Z28" s="10"/>
    </row>
    <row r="29" spans="1:26" ht="16.8" hidden="1" x14ac:dyDescent="0.4">
      <c r="A29" s="4">
        <v>794785873</v>
      </c>
      <c r="B29" s="4">
        <v>1043787100</v>
      </c>
      <c r="C29" s="4" t="s">
        <v>141</v>
      </c>
      <c r="D29" s="4" t="s">
        <v>14</v>
      </c>
      <c r="E29" s="4" t="s">
        <v>142</v>
      </c>
      <c r="F29" s="4" t="s">
        <v>143</v>
      </c>
      <c r="G29" s="8" t="s">
        <v>65</v>
      </c>
      <c r="H29" s="8" t="s">
        <v>39</v>
      </c>
      <c r="I29" s="4" t="s">
        <v>4</v>
      </c>
      <c r="J29" s="4" t="s">
        <v>1</v>
      </c>
      <c r="K29" s="4">
        <v>14</v>
      </c>
      <c r="L29" s="4" t="s">
        <v>2</v>
      </c>
      <c r="M29" s="4" t="s">
        <v>3</v>
      </c>
      <c r="N29" s="4" t="s">
        <v>2</v>
      </c>
      <c r="O29" s="4" t="s">
        <v>3</v>
      </c>
      <c r="P29" s="8"/>
      <c r="Q29" s="4" t="s">
        <v>1</v>
      </c>
      <c r="R29" s="4" t="s">
        <v>1</v>
      </c>
      <c r="S29" s="9">
        <v>43970</v>
      </c>
      <c r="T29" s="9">
        <v>43969</v>
      </c>
      <c r="U29" s="9">
        <v>43970</v>
      </c>
      <c r="V29" s="4" t="s">
        <v>334</v>
      </c>
      <c r="W29" s="4" t="s">
        <v>445</v>
      </c>
      <c r="X29" s="8" t="s">
        <v>188</v>
      </c>
      <c r="Y29" s="10"/>
      <c r="Z29" s="10"/>
    </row>
    <row r="30" spans="1:26" ht="168" x14ac:dyDescent="0.4">
      <c r="A30" s="4">
        <v>794801599</v>
      </c>
      <c r="B30" s="4">
        <v>1069276183</v>
      </c>
      <c r="C30" s="4" t="s">
        <v>144</v>
      </c>
      <c r="D30" s="4" t="s">
        <v>14</v>
      </c>
      <c r="E30" s="4" t="s">
        <v>145</v>
      </c>
      <c r="F30" s="4" t="s">
        <v>146</v>
      </c>
      <c r="G30" s="8" t="s">
        <v>147</v>
      </c>
      <c r="H30" s="8" t="s">
        <v>11</v>
      </c>
      <c r="I30" s="4" t="s">
        <v>140</v>
      </c>
      <c r="J30" s="4" t="s">
        <v>1</v>
      </c>
      <c r="K30" s="4">
        <v>4</v>
      </c>
      <c r="L30" s="4" t="s">
        <v>2</v>
      </c>
      <c r="M30" s="4" t="s">
        <v>3</v>
      </c>
      <c r="N30" s="4" t="s">
        <v>2</v>
      </c>
      <c r="O30" s="4" t="s">
        <v>3</v>
      </c>
      <c r="P30" s="8" t="s">
        <v>148</v>
      </c>
      <c r="Q30" s="4" t="s">
        <v>1</v>
      </c>
      <c r="R30" s="4" t="s">
        <v>1</v>
      </c>
      <c r="S30" s="9">
        <v>43970</v>
      </c>
      <c r="T30" s="9">
        <v>43969</v>
      </c>
      <c r="U30" s="4"/>
      <c r="V30" s="4" t="s">
        <v>333</v>
      </c>
      <c r="W30" s="4"/>
      <c r="X30" s="8" t="s">
        <v>335</v>
      </c>
      <c r="Y30" s="10"/>
      <c r="Z30" s="10"/>
    </row>
    <row r="31" spans="1:26" ht="16.8" x14ac:dyDescent="0.4">
      <c r="A31" s="4">
        <v>794915770</v>
      </c>
      <c r="B31" s="4">
        <v>1027038333</v>
      </c>
      <c r="C31" s="4" t="s">
        <v>199</v>
      </c>
      <c r="D31" s="4" t="s">
        <v>14</v>
      </c>
      <c r="E31" s="4" t="s">
        <v>200</v>
      </c>
      <c r="F31" s="4" t="s">
        <v>201</v>
      </c>
      <c r="G31" s="8" t="s">
        <v>30</v>
      </c>
      <c r="H31" s="4" t="s">
        <v>24</v>
      </c>
      <c r="I31" s="4" t="s">
        <v>5</v>
      </c>
      <c r="J31" s="4" t="s">
        <v>1</v>
      </c>
      <c r="K31" s="4">
        <v>10</v>
      </c>
      <c r="L31" s="4" t="s">
        <v>1</v>
      </c>
      <c r="M31" s="4">
        <v>9</v>
      </c>
      <c r="N31" s="4" t="s">
        <v>2</v>
      </c>
      <c r="O31" s="4" t="s">
        <v>3</v>
      </c>
      <c r="P31" s="8"/>
      <c r="Q31" s="4" t="s">
        <v>2</v>
      </c>
      <c r="R31" s="4" t="s">
        <v>1</v>
      </c>
      <c r="S31" s="4"/>
      <c r="T31" s="9">
        <v>43970</v>
      </c>
      <c r="U31" s="4"/>
      <c r="V31" s="4" t="s">
        <v>333</v>
      </c>
      <c r="W31" s="4"/>
      <c r="X31" s="4"/>
      <c r="Y31" s="10"/>
      <c r="Z31" s="10"/>
    </row>
    <row r="32" spans="1:26" ht="16.8" x14ac:dyDescent="0.4">
      <c r="A32" s="4">
        <v>793804962</v>
      </c>
      <c r="B32" s="4">
        <v>1013289401</v>
      </c>
      <c r="C32" s="4" t="s">
        <v>202</v>
      </c>
      <c r="D32" s="4" t="s">
        <v>14</v>
      </c>
      <c r="E32" s="4" t="s">
        <v>203</v>
      </c>
      <c r="F32" s="4" t="s">
        <v>204</v>
      </c>
      <c r="G32" s="8" t="s">
        <v>205</v>
      </c>
      <c r="H32" s="4" t="s">
        <v>24</v>
      </c>
      <c r="I32" s="4" t="s">
        <v>4</v>
      </c>
      <c r="J32" s="4" t="s">
        <v>1</v>
      </c>
      <c r="K32" s="4">
        <v>7</v>
      </c>
      <c r="L32" s="4" t="s">
        <v>2</v>
      </c>
      <c r="M32" s="4" t="s">
        <v>3</v>
      </c>
      <c r="N32" s="4" t="s">
        <v>2</v>
      </c>
      <c r="O32" s="4" t="s">
        <v>3</v>
      </c>
      <c r="P32" s="8"/>
      <c r="Q32" s="4" t="s">
        <v>2</v>
      </c>
      <c r="R32" s="4" t="s">
        <v>1</v>
      </c>
      <c r="S32" s="4"/>
      <c r="T32" s="9">
        <v>43970</v>
      </c>
      <c r="U32" s="4"/>
      <c r="V32" s="4" t="s">
        <v>333</v>
      </c>
      <c r="W32" s="4"/>
      <c r="X32" s="4"/>
      <c r="Y32" s="10"/>
      <c r="Z32" s="10"/>
    </row>
    <row r="33" spans="1:26" ht="33.6" hidden="1" x14ac:dyDescent="0.4">
      <c r="A33" s="4">
        <v>795036671</v>
      </c>
      <c r="B33" s="4">
        <v>1115204666</v>
      </c>
      <c r="C33" s="4" t="s">
        <v>206</v>
      </c>
      <c r="D33" s="4" t="s">
        <v>14</v>
      </c>
      <c r="E33" s="4" t="s">
        <v>22</v>
      </c>
      <c r="F33" s="4" t="s">
        <v>23</v>
      </c>
      <c r="G33" s="8" t="s">
        <v>207</v>
      </c>
      <c r="H33" s="4" t="s">
        <v>208</v>
      </c>
      <c r="I33" s="4" t="s">
        <v>19</v>
      </c>
      <c r="J33" s="4" t="s">
        <v>1</v>
      </c>
      <c r="K33" s="4">
        <v>15</v>
      </c>
      <c r="L33" s="4" t="s">
        <v>1</v>
      </c>
      <c r="M33" s="4">
        <v>12</v>
      </c>
      <c r="N33" s="4" t="s">
        <v>2</v>
      </c>
      <c r="O33" s="4" t="s">
        <v>3</v>
      </c>
      <c r="P33" s="8"/>
      <c r="Q33" s="4" t="s">
        <v>1</v>
      </c>
      <c r="R33" s="4" t="s">
        <v>1</v>
      </c>
      <c r="S33" s="4"/>
      <c r="T33" s="9">
        <v>43970</v>
      </c>
      <c r="U33" s="4"/>
      <c r="V33" s="4" t="s">
        <v>333</v>
      </c>
      <c r="W33" s="4"/>
      <c r="X33" s="4"/>
      <c r="Y33" s="10"/>
      <c r="Z33" s="10"/>
    </row>
    <row r="34" spans="1:26" ht="67.2" hidden="1" x14ac:dyDescent="0.4">
      <c r="A34" s="4">
        <v>795079799</v>
      </c>
      <c r="B34" s="4">
        <v>1027416743</v>
      </c>
      <c r="C34" s="4" t="s">
        <v>209</v>
      </c>
      <c r="D34" s="4" t="s">
        <v>14</v>
      </c>
      <c r="E34" s="4" t="s">
        <v>210</v>
      </c>
      <c r="F34" s="4" t="s">
        <v>211</v>
      </c>
      <c r="G34" s="8" t="s">
        <v>212</v>
      </c>
      <c r="H34" s="4" t="s">
        <v>11</v>
      </c>
      <c r="I34" s="4" t="s">
        <v>21</v>
      </c>
      <c r="J34" s="4" t="s">
        <v>1</v>
      </c>
      <c r="K34" s="4">
        <v>15</v>
      </c>
      <c r="L34" s="4" t="s">
        <v>1</v>
      </c>
      <c r="M34" s="4">
        <v>9</v>
      </c>
      <c r="N34" s="4" t="s">
        <v>2</v>
      </c>
      <c r="O34" s="4" t="s">
        <v>3</v>
      </c>
      <c r="P34" s="8" t="s">
        <v>213</v>
      </c>
      <c r="Q34" s="4" t="s">
        <v>2</v>
      </c>
      <c r="R34" s="4" t="s">
        <v>1</v>
      </c>
      <c r="S34" s="4"/>
      <c r="T34" s="9">
        <v>43970</v>
      </c>
      <c r="U34" s="4"/>
      <c r="V34" s="4" t="s">
        <v>333</v>
      </c>
      <c r="W34" s="4"/>
      <c r="X34" s="4"/>
      <c r="Y34" s="10"/>
      <c r="Z34" s="10"/>
    </row>
    <row r="35" spans="1:26" ht="16.8" x14ac:dyDescent="0.4">
      <c r="A35" s="4">
        <v>794622457</v>
      </c>
      <c r="B35" s="4">
        <v>1089401102</v>
      </c>
      <c r="C35" s="4" t="s">
        <v>214</v>
      </c>
      <c r="D35" s="4" t="s">
        <v>14</v>
      </c>
      <c r="E35" s="4" t="s">
        <v>215</v>
      </c>
      <c r="F35" s="4" t="s">
        <v>216</v>
      </c>
      <c r="G35" s="8" t="s">
        <v>62</v>
      </c>
      <c r="H35" s="4" t="s">
        <v>24</v>
      </c>
      <c r="I35" s="4" t="s">
        <v>4</v>
      </c>
      <c r="J35" s="4" t="s">
        <v>1</v>
      </c>
      <c r="K35" s="4">
        <v>11</v>
      </c>
      <c r="L35" s="4" t="s">
        <v>1</v>
      </c>
      <c r="M35" s="4">
        <v>5</v>
      </c>
      <c r="N35" s="4" t="s">
        <v>2</v>
      </c>
      <c r="O35" s="4" t="s">
        <v>3</v>
      </c>
      <c r="P35" s="8"/>
      <c r="Q35" s="4" t="s">
        <v>2</v>
      </c>
      <c r="R35" s="4" t="s">
        <v>1</v>
      </c>
      <c r="S35" s="4"/>
      <c r="T35" s="9">
        <v>43970</v>
      </c>
      <c r="U35" s="4"/>
      <c r="V35" s="4" t="s">
        <v>333</v>
      </c>
      <c r="W35" s="4"/>
      <c r="X35" s="4"/>
      <c r="Y35" s="10"/>
      <c r="Z35" s="10"/>
    </row>
    <row r="36" spans="1:26" ht="16.8" hidden="1" x14ac:dyDescent="0.4">
      <c r="A36" s="4">
        <v>795397528</v>
      </c>
      <c r="B36" s="4">
        <v>248113294</v>
      </c>
      <c r="C36" s="4" t="s">
        <v>217</v>
      </c>
      <c r="D36" s="4" t="s">
        <v>14</v>
      </c>
      <c r="E36" s="4" t="s">
        <v>218</v>
      </c>
      <c r="F36" s="4" t="s">
        <v>219</v>
      </c>
      <c r="G36" s="8" t="s">
        <v>220</v>
      </c>
      <c r="H36" s="4" t="s">
        <v>39</v>
      </c>
      <c r="I36" s="4" t="s">
        <v>0</v>
      </c>
      <c r="J36" s="4" t="s">
        <v>1</v>
      </c>
      <c r="K36" s="4">
        <v>8</v>
      </c>
      <c r="L36" s="4" t="s">
        <v>2</v>
      </c>
      <c r="M36" s="4" t="s">
        <v>3</v>
      </c>
      <c r="N36" s="4" t="s">
        <v>2</v>
      </c>
      <c r="O36" s="4" t="s">
        <v>3</v>
      </c>
      <c r="P36" s="8"/>
      <c r="Q36" s="4" t="s">
        <v>2</v>
      </c>
      <c r="R36" s="4" t="s">
        <v>1</v>
      </c>
      <c r="S36" s="4"/>
      <c r="T36" s="9">
        <v>43970</v>
      </c>
      <c r="U36" s="4"/>
      <c r="V36" s="4" t="s">
        <v>333</v>
      </c>
      <c r="W36" s="4"/>
      <c r="X36" s="4"/>
      <c r="Y36" s="10"/>
      <c r="Z36" s="10"/>
    </row>
    <row r="37" spans="1:26" ht="285.60000000000002" hidden="1" x14ac:dyDescent="0.4">
      <c r="A37" s="4">
        <v>794519492</v>
      </c>
      <c r="B37" s="4">
        <v>1040968849</v>
      </c>
      <c r="C37" s="4" t="s">
        <v>221</v>
      </c>
      <c r="D37" s="4" t="s">
        <v>14</v>
      </c>
      <c r="E37" s="4" t="s">
        <v>222</v>
      </c>
      <c r="F37" s="4" t="s">
        <v>223</v>
      </c>
      <c r="G37" s="8" t="s">
        <v>224</v>
      </c>
      <c r="H37" s="4" t="s">
        <v>24</v>
      </c>
      <c r="I37" s="4" t="s">
        <v>5</v>
      </c>
      <c r="J37" s="4" t="s">
        <v>1</v>
      </c>
      <c r="K37" s="4">
        <v>7</v>
      </c>
      <c r="L37" s="4" t="s">
        <v>2</v>
      </c>
      <c r="M37" s="4" t="s">
        <v>3</v>
      </c>
      <c r="N37" s="4" t="s">
        <v>2</v>
      </c>
      <c r="O37" s="4" t="s">
        <v>3</v>
      </c>
      <c r="P37" s="8" t="s">
        <v>225</v>
      </c>
      <c r="Q37" s="4" t="s">
        <v>2</v>
      </c>
      <c r="R37" s="4" t="s">
        <v>1</v>
      </c>
      <c r="S37" s="4"/>
      <c r="T37" s="9">
        <v>43970</v>
      </c>
      <c r="U37" s="4"/>
      <c r="V37" s="4" t="s">
        <v>333</v>
      </c>
      <c r="W37" s="4"/>
      <c r="X37" s="4"/>
      <c r="Y37" s="10"/>
      <c r="Z37" s="10"/>
    </row>
    <row r="38" spans="1:26" ht="50.4" x14ac:dyDescent="0.4">
      <c r="A38" s="4">
        <v>795627487</v>
      </c>
      <c r="B38" s="4">
        <v>1028836410</v>
      </c>
      <c r="C38" s="4" t="s">
        <v>226</v>
      </c>
      <c r="D38" s="4" t="s">
        <v>14</v>
      </c>
      <c r="E38" s="4" t="s">
        <v>227</v>
      </c>
      <c r="F38" s="4" t="s">
        <v>228</v>
      </c>
      <c r="G38" s="8" t="s">
        <v>229</v>
      </c>
      <c r="H38" s="4" t="s">
        <v>230</v>
      </c>
      <c r="I38" s="4" t="s">
        <v>231</v>
      </c>
      <c r="J38" s="4" t="s">
        <v>1</v>
      </c>
      <c r="K38" s="4">
        <v>5</v>
      </c>
      <c r="L38" s="4" t="s">
        <v>1</v>
      </c>
      <c r="M38" s="4">
        <v>6</v>
      </c>
      <c r="N38" s="4" t="s">
        <v>2</v>
      </c>
      <c r="O38" s="4" t="s">
        <v>3</v>
      </c>
      <c r="P38" s="8"/>
      <c r="Q38" s="4" t="s">
        <v>2</v>
      </c>
      <c r="R38" s="4" t="s">
        <v>1</v>
      </c>
      <c r="S38" s="4"/>
      <c r="T38" s="9">
        <v>43970</v>
      </c>
      <c r="U38" s="4"/>
      <c r="V38" s="4" t="s">
        <v>333</v>
      </c>
      <c r="W38" s="4"/>
      <c r="X38" s="4"/>
      <c r="Y38" s="10"/>
      <c r="Z38" s="10"/>
    </row>
    <row r="39" spans="1:26" ht="84" hidden="1" x14ac:dyDescent="0.4">
      <c r="A39" s="4">
        <v>795662847</v>
      </c>
      <c r="B39" s="4">
        <v>1055649999</v>
      </c>
      <c r="C39" s="4" t="s">
        <v>232</v>
      </c>
      <c r="D39" s="4" t="s">
        <v>14</v>
      </c>
      <c r="E39" s="4" t="s">
        <v>233</v>
      </c>
      <c r="F39" s="4" t="s">
        <v>234</v>
      </c>
      <c r="G39" s="8" t="s">
        <v>235</v>
      </c>
      <c r="H39" s="4" t="s">
        <v>236</v>
      </c>
      <c r="I39" s="4" t="s">
        <v>237</v>
      </c>
      <c r="J39" s="4" t="s">
        <v>1</v>
      </c>
      <c r="K39" s="4">
        <v>12</v>
      </c>
      <c r="L39" s="4" t="s">
        <v>1</v>
      </c>
      <c r="M39" s="4">
        <v>12</v>
      </c>
      <c r="N39" s="4" t="s">
        <v>2</v>
      </c>
      <c r="O39" s="4" t="s">
        <v>3</v>
      </c>
      <c r="P39" s="8"/>
      <c r="Q39" s="4" t="s">
        <v>1</v>
      </c>
      <c r="R39" s="4" t="s">
        <v>1</v>
      </c>
      <c r="S39" s="4"/>
      <c r="T39" s="9">
        <v>43970</v>
      </c>
      <c r="U39" s="4"/>
      <c r="V39" s="4" t="s">
        <v>333</v>
      </c>
      <c r="W39" s="4"/>
      <c r="X39" s="4"/>
      <c r="Y39" s="10"/>
      <c r="Z39" s="10"/>
    </row>
    <row r="40" spans="1:26" ht="16.8" x14ac:dyDescent="0.4">
      <c r="A40" s="4">
        <v>794035047</v>
      </c>
      <c r="B40" s="4">
        <v>1002059961</v>
      </c>
      <c r="C40" s="4" t="s">
        <v>238</v>
      </c>
      <c r="D40" s="4" t="s">
        <v>14</v>
      </c>
      <c r="E40" s="4" t="s">
        <v>77</v>
      </c>
      <c r="F40" s="4" t="s">
        <v>239</v>
      </c>
      <c r="G40" s="8" t="s">
        <v>62</v>
      </c>
      <c r="H40" s="4" t="s">
        <v>39</v>
      </c>
      <c r="I40" s="4" t="s">
        <v>4</v>
      </c>
      <c r="J40" s="4" t="s">
        <v>1</v>
      </c>
      <c r="K40" s="4">
        <v>8</v>
      </c>
      <c r="L40" s="4" t="s">
        <v>2</v>
      </c>
      <c r="M40" s="4" t="s">
        <v>3</v>
      </c>
      <c r="N40" s="4" t="s">
        <v>2</v>
      </c>
      <c r="O40" s="4" t="s">
        <v>3</v>
      </c>
      <c r="P40" s="8"/>
      <c r="Q40" s="4" t="s">
        <v>2</v>
      </c>
      <c r="R40" s="4" t="s">
        <v>1</v>
      </c>
      <c r="S40" s="4"/>
      <c r="T40" s="9">
        <v>43970</v>
      </c>
      <c r="U40" s="4"/>
      <c r="V40" s="4" t="s">
        <v>333</v>
      </c>
      <c r="W40" s="4"/>
      <c r="X40" s="4"/>
      <c r="Y40" s="10"/>
      <c r="Z40" s="10"/>
    </row>
    <row r="41" spans="1:26" ht="33.6" hidden="1" x14ac:dyDescent="0.4">
      <c r="A41" s="4">
        <v>795727193</v>
      </c>
      <c r="B41" s="4">
        <v>1009012771</v>
      </c>
      <c r="C41" s="4" t="s">
        <v>240</v>
      </c>
      <c r="D41" s="4" t="s">
        <v>14</v>
      </c>
      <c r="E41" s="4" t="s">
        <v>241</v>
      </c>
      <c r="F41" s="4" t="s">
        <v>242</v>
      </c>
      <c r="G41" s="8" t="s">
        <v>243</v>
      </c>
      <c r="H41" s="4" t="s">
        <v>244</v>
      </c>
      <c r="I41" s="4" t="s">
        <v>245</v>
      </c>
      <c r="J41" s="4" t="s">
        <v>1</v>
      </c>
      <c r="K41" s="4">
        <v>2</v>
      </c>
      <c r="L41" s="4" t="s">
        <v>1</v>
      </c>
      <c r="M41" s="4">
        <v>19</v>
      </c>
      <c r="N41" s="4" t="s">
        <v>2</v>
      </c>
      <c r="O41" s="4" t="s">
        <v>3</v>
      </c>
      <c r="P41" s="8"/>
      <c r="Q41" s="4" t="s">
        <v>2</v>
      </c>
      <c r="R41" s="4" t="s">
        <v>1</v>
      </c>
      <c r="S41" s="4"/>
      <c r="T41" s="9">
        <v>43970</v>
      </c>
      <c r="U41" s="4"/>
      <c r="V41" s="4" t="s">
        <v>333</v>
      </c>
      <c r="W41" s="4"/>
      <c r="X41" s="4"/>
      <c r="Y41" s="10"/>
      <c r="Z41" s="10"/>
    </row>
    <row r="42" spans="1:26" ht="33.6" hidden="1" x14ac:dyDescent="0.4">
      <c r="A42" s="4">
        <v>795741361</v>
      </c>
      <c r="B42" s="4">
        <v>1021599451</v>
      </c>
      <c r="C42" s="4" t="s">
        <v>246</v>
      </c>
      <c r="D42" s="4" t="s">
        <v>14</v>
      </c>
      <c r="E42" s="4" t="s">
        <v>247</v>
      </c>
      <c r="F42" s="4" t="s">
        <v>248</v>
      </c>
      <c r="G42" s="8" t="s">
        <v>243</v>
      </c>
      <c r="H42" s="4" t="s">
        <v>244</v>
      </c>
      <c r="I42" s="4" t="s">
        <v>245</v>
      </c>
      <c r="J42" s="4" t="s">
        <v>1</v>
      </c>
      <c r="K42" s="4">
        <v>20</v>
      </c>
      <c r="L42" s="4" t="s">
        <v>1</v>
      </c>
      <c r="M42" s="4">
        <v>13</v>
      </c>
      <c r="N42" s="4" t="s">
        <v>2</v>
      </c>
      <c r="O42" s="4" t="s">
        <v>3</v>
      </c>
      <c r="P42" s="8"/>
      <c r="Q42" s="4" t="s">
        <v>2</v>
      </c>
      <c r="R42" s="4" t="s">
        <v>1</v>
      </c>
      <c r="S42" s="4"/>
      <c r="T42" s="9">
        <v>43970</v>
      </c>
      <c r="U42" s="4"/>
      <c r="V42" s="4" t="s">
        <v>333</v>
      </c>
      <c r="W42" s="4"/>
      <c r="X42" s="4"/>
      <c r="Y42" s="10"/>
      <c r="Z42" s="10"/>
    </row>
    <row r="43" spans="1:26" ht="33.6" hidden="1" x14ac:dyDescent="0.4">
      <c r="A43" s="4">
        <v>795746487</v>
      </c>
      <c r="B43" s="4">
        <v>1088402727</v>
      </c>
      <c r="C43" s="4" t="s">
        <v>249</v>
      </c>
      <c r="D43" s="4" t="s">
        <v>14</v>
      </c>
      <c r="E43" s="4" t="s">
        <v>250</v>
      </c>
      <c r="F43" s="4" t="s">
        <v>251</v>
      </c>
      <c r="G43" s="8" t="s">
        <v>243</v>
      </c>
      <c r="H43" s="4" t="s">
        <v>244</v>
      </c>
      <c r="I43" s="4" t="s">
        <v>245</v>
      </c>
      <c r="J43" s="4" t="s">
        <v>1</v>
      </c>
      <c r="K43" s="4">
        <v>5</v>
      </c>
      <c r="L43" s="4" t="s">
        <v>1</v>
      </c>
      <c r="M43" s="4">
        <v>20</v>
      </c>
      <c r="N43" s="4" t="s">
        <v>2</v>
      </c>
      <c r="O43" s="4" t="s">
        <v>3</v>
      </c>
      <c r="P43" s="8"/>
      <c r="Q43" s="4" t="s">
        <v>2</v>
      </c>
      <c r="R43" s="4" t="s">
        <v>1</v>
      </c>
      <c r="S43" s="4"/>
      <c r="T43" s="9">
        <v>43970</v>
      </c>
      <c r="U43" s="4"/>
      <c r="V43" s="4" t="s">
        <v>333</v>
      </c>
      <c r="W43" s="4"/>
      <c r="X43" s="4"/>
      <c r="Y43" s="10"/>
      <c r="Z43" s="10"/>
    </row>
    <row r="44" spans="1:26" ht="16.8" x14ac:dyDescent="0.4">
      <c r="A44" s="4">
        <v>795794352</v>
      </c>
      <c r="B44" s="4">
        <v>1044358481</v>
      </c>
      <c r="C44" s="4" t="s">
        <v>252</v>
      </c>
      <c r="D44" s="4" t="s">
        <v>14</v>
      </c>
      <c r="E44" s="4" t="s">
        <v>253</v>
      </c>
      <c r="F44" s="4" t="s">
        <v>254</v>
      </c>
      <c r="G44" s="8" t="s">
        <v>62</v>
      </c>
      <c r="H44" s="4" t="s">
        <v>255</v>
      </c>
      <c r="I44" s="4" t="s">
        <v>4</v>
      </c>
      <c r="J44" s="4" t="s">
        <v>1</v>
      </c>
      <c r="K44" s="4">
        <v>5</v>
      </c>
      <c r="L44" s="4" t="s">
        <v>2</v>
      </c>
      <c r="M44" s="4" t="s">
        <v>3</v>
      </c>
      <c r="N44" s="4" t="s">
        <v>2</v>
      </c>
      <c r="O44" s="4" t="s">
        <v>3</v>
      </c>
      <c r="P44" s="8"/>
      <c r="Q44" s="4" t="s">
        <v>2</v>
      </c>
      <c r="R44" s="4" t="s">
        <v>1</v>
      </c>
      <c r="S44" s="4"/>
      <c r="T44" s="9">
        <v>43970</v>
      </c>
      <c r="U44" s="4"/>
      <c r="V44" s="4" t="s">
        <v>333</v>
      </c>
      <c r="W44" s="4"/>
      <c r="X44" s="4"/>
      <c r="Y44" s="10"/>
      <c r="Z44" s="10"/>
    </row>
    <row r="45" spans="1:26" ht="50.4" hidden="1" x14ac:dyDescent="0.4">
      <c r="A45" s="4">
        <v>795849257</v>
      </c>
      <c r="B45" s="4">
        <v>1059079743</v>
      </c>
      <c r="C45" s="4" t="s">
        <v>256</v>
      </c>
      <c r="D45" s="4" t="s">
        <v>14</v>
      </c>
      <c r="E45" s="4" t="s">
        <v>257</v>
      </c>
      <c r="F45" s="4" t="s">
        <v>258</v>
      </c>
      <c r="G45" s="8" t="s">
        <v>259</v>
      </c>
      <c r="H45" s="4" t="s">
        <v>260</v>
      </c>
      <c r="I45" s="4" t="s">
        <v>25</v>
      </c>
      <c r="J45" s="4" t="s">
        <v>1</v>
      </c>
      <c r="K45" s="4">
        <v>22</v>
      </c>
      <c r="L45" s="4" t="s">
        <v>1</v>
      </c>
      <c r="M45" s="4">
        <v>7</v>
      </c>
      <c r="N45" s="4" t="s">
        <v>2</v>
      </c>
      <c r="O45" s="4" t="s">
        <v>3</v>
      </c>
      <c r="P45" s="8"/>
      <c r="Q45" s="4" t="s">
        <v>2</v>
      </c>
      <c r="R45" s="4" t="s">
        <v>1</v>
      </c>
      <c r="S45" s="4"/>
      <c r="T45" s="9">
        <v>43970</v>
      </c>
      <c r="U45" s="4"/>
      <c r="V45" s="4" t="s">
        <v>333</v>
      </c>
      <c r="W45" s="4"/>
      <c r="X45" s="4"/>
      <c r="Y45" s="10"/>
      <c r="Z45" s="10"/>
    </row>
    <row r="46" spans="1:26" ht="84" hidden="1" x14ac:dyDescent="0.4">
      <c r="A46" s="4">
        <v>795902574</v>
      </c>
      <c r="B46" s="4">
        <v>1035286766</v>
      </c>
      <c r="C46" s="4" t="s">
        <v>261</v>
      </c>
      <c r="D46" s="4" t="s">
        <v>14</v>
      </c>
      <c r="E46" s="4" t="s">
        <v>262</v>
      </c>
      <c r="F46" s="4" t="s">
        <v>263</v>
      </c>
      <c r="G46" s="8" t="s">
        <v>264</v>
      </c>
      <c r="H46" s="4" t="s">
        <v>24</v>
      </c>
      <c r="I46" s="4" t="s">
        <v>265</v>
      </c>
      <c r="J46" s="4" t="s">
        <v>1</v>
      </c>
      <c r="K46" s="4">
        <v>4</v>
      </c>
      <c r="L46" s="4" t="s">
        <v>2</v>
      </c>
      <c r="M46" s="4" t="s">
        <v>3</v>
      </c>
      <c r="N46" s="4" t="s">
        <v>2</v>
      </c>
      <c r="O46" s="4" t="s">
        <v>3</v>
      </c>
      <c r="P46" s="8" t="s">
        <v>266</v>
      </c>
      <c r="Q46" s="4" t="s">
        <v>2</v>
      </c>
      <c r="R46" s="4" t="s">
        <v>1</v>
      </c>
      <c r="S46" s="4"/>
      <c r="T46" s="9">
        <v>43970</v>
      </c>
      <c r="U46" s="4"/>
      <c r="V46" s="4" t="s">
        <v>333</v>
      </c>
      <c r="W46" s="4"/>
      <c r="X46" s="4"/>
      <c r="Y46" s="10"/>
      <c r="Z46" s="10"/>
    </row>
    <row r="47" spans="1:26" ht="67.2" hidden="1" x14ac:dyDescent="0.4">
      <c r="A47" s="4">
        <v>796175382</v>
      </c>
      <c r="B47" s="4">
        <v>1047446835</v>
      </c>
      <c r="C47" s="4" t="s">
        <v>267</v>
      </c>
      <c r="D47" s="4" t="s">
        <v>14</v>
      </c>
      <c r="E47" s="4" t="s">
        <v>268</v>
      </c>
      <c r="F47" s="4" t="s">
        <v>269</v>
      </c>
      <c r="G47" s="8" t="s">
        <v>270</v>
      </c>
      <c r="H47" s="4" t="s">
        <v>271</v>
      </c>
      <c r="I47" s="4" t="s">
        <v>5</v>
      </c>
      <c r="J47" s="4" t="s">
        <v>1</v>
      </c>
      <c r="K47" s="4">
        <v>8</v>
      </c>
      <c r="L47" s="4" t="s">
        <v>2</v>
      </c>
      <c r="M47" s="4" t="s">
        <v>3</v>
      </c>
      <c r="N47" s="4" t="s">
        <v>2</v>
      </c>
      <c r="O47" s="4" t="s">
        <v>3</v>
      </c>
      <c r="P47" s="8" t="s">
        <v>272</v>
      </c>
      <c r="Q47" s="4" t="s">
        <v>2</v>
      </c>
      <c r="R47" s="4" t="s">
        <v>1</v>
      </c>
      <c r="S47" s="4"/>
      <c r="T47" s="9">
        <v>43970</v>
      </c>
      <c r="U47" s="4"/>
      <c r="V47" s="4" t="s">
        <v>333</v>
      </c>
      <c r="W47" s="4"/>
      <c r="X47" s="4"/>
      <c r="Y47" s="10"/>
      <c r="Z47" s="10"/>
    </row>
    <row r="48" spans="1:26" ht="50.4" hidden="1" x14ac:dyDescent="0.4">
      <c r="A48" s="4">
        <v>796218410</v>
      </c>
      <c r="B48" s="4">
        <v>1046933982</v>
      </c>
      <c r="C48" s="4" t="s">
        <v>273</v>
      </c>
      <c r="D48" s="4" t="s">
        <v>14</v>
      </c>
      <c r="E48" s="4" t="s">
        <v>274</v>
      </c>
      <c r="F48" s="4" t="s">
        <v>275</v>
      </c>
      <c r="G48" s="8" t="s">
        <v>276</v>
      </c>
      <c r="H48" s="4" t="s">
        <v>24</v>
      </c>
      <c r="I48" s="4" t="s">
        <v>5</v>
      </c>
      <c r="J48" s="4" t="s">
        <v>1</v>
      </c>
      <c r="K48" s="4">
        <v>15</v>
      </c>
      <c r="L48" s="4" t="s">
        <v>2</v>
      </c>
      <c r="M48" s="4" t="s">
        <v>3</v>
      </c>
      <c r="N48" s="4" t="s">
        <v>2</v>
      </c>
      <c r="O48" s="4" t="s">
        <v>3</v>
      </c>
      <c r="P48" s="8" t="s">
        <v>277</v>
      </c>
      <c r="Q48" s="4" t="s">
        <v>2</v>
      </c>
      <c r="R48" s="4" t="s">
        <v>1</v>
      </c>
      <c r="S48" s="4"/>
      <c r="T48" s="9">
        <v>43970</v>
      </c>
      <c r="U48" s="4"/>
      <c r="V48" s="4" t="s">
        <v>333</v>
      </c>
      <c r="W48" s="4"/>
      <c r="X48" s="4"/>
      <c r="Y48" s="10"/>
      <c r="Z48" s="10"/>
    </row>
    <row r="49" spans="1:26" ht="33.6" hidden="1" x14ac:dyDescent="0.4">
      <c r="A49" s="4">
        <v>796245114</v>
      </c>
      <c r="B49" s="4">
        <v>1064152909</v>
      </c>
      <c r="C49" s="4" t="s">
        <v>278</v>
      </c>
      <c r="D49" s="4" t="s">
        <v>14</v>
      </c>
      <c r="E49" s="4" t="s">
        <v>279</v>
      </c>
      <c r="F49" s="4" t="s">
        <v>280</v>
      </c>
      <c r="G49" s="8" t="s">
        <v>281</v>
      </c>
      <c r="H49" s="4" t="s">
        <v>282</v>
      </c>
      <c r="I49" s="4" t="s">
        <v>4</v>
      </c>
      <c r="J49" s="4" t="s">
        <v>1</v>
      </c>
      <c r="K49" s="4">
        <v>25</v>
      </c>
      <c r="L49" s="4" t="s">
        <v>1</v>
      </c>
      <c r="M49" s="4">
        <v>20</v>
      </c>
      <c r="N49" s="4" t="s">
        <v>2</v>
      </c>
      <c r="O49" s="4" t="s">
        <v>3</v>
      </c>
      <c r="P49" s="8" t="s">
        <v>283</v>
      </c>
      <c r="Q49" s="4" t="s">
        <v>2</v>
      </c>
      <c r="R49" s="4" t="s">
        <v>1</v>
      </c>
      <c r="S49" s="4"/>
      <c r="T49" s="9">
        <v>43970</v>
      </c>
      <c r="U49" s="4"/>
      <c r="V49" s="4" t="s">
        <v>333</v>
      </c>
      <c r="W49" s="4"/>
      <c r="X49" s="4"/>
      <c r="Y49" s="10"/>
      <c r="Z49" s="10"/>
    </row>
    <row r="50" spans="1:26" ht="16.8" x14ac:dyDescent="0.4">
      <c r="A50" s="4">
        <v>796322553</v>
      </c>
      <c r="B50" s="4">
        <v>1024603889</v>
      </c>
      <c r="C50" s="4" t="s">
        <v>284</v>
      </c>
      <c r="D50" s="4" t="s">
        <v>14</v>
      </c>
      <c r="E50" s="4" t="s">
        <v>285</v>
      </c>
      <c r="F50" s="4" t="s">
        <v>286</v>
      </c>
      <c r="G50" s="8" t="s">
        <v>62</v>
      </c>
      <c r="H50" s="4" t="s">
        <v>24</v>
      </c>
      <c r="I50" s="4" t="s">
        <v>4</v>
      </c>
      <c r="J50" s="4" t="s">
        <v>1</v>
      </c>
      <c r="K50" s="4">
        <v>4</v>
      </c>
      <c r="L50" s="4" t="s">
        <v>2</v>
      </c>
      <c r="M50" s="4" t="s">
        <v>3</v>
      </c>
      <c r="N50" s="4" t="s">
        <v>2</v>
      </c>
      <c r="O50" s="4" t="s">
        <v>3</v>
      </c>
      <c r="P50" s="8"/>
      <c r="Q50" s="4" t="s">
        <v>2</v>
      </c>
      <c r="R50" s="4" t="s">
        <v>1</v>
      </c>
      <c r="S50" s="4"/>
      <c r="T50" s="9">
        <v>43970</v>
      </c>
      <c r="U50" s="4"/>
      <c r="V50" s="4" t="s">
        <v>333</v>
      </c>
      <c r="W50" s="4"/>
      <c r="X50" s="4"/>
      <c r="Y50" s="10"/>
      <c r="Z50" s="10"/>
    </row>
    <row r="51" spans="1:26" ht="33.6" hidden="1" x14ac:dyDescent="0.4">
      <c r="A51" s="4">
        <v>795906155</v>
      </c>
      <c r="B51" s="4">
        <v>1101469157</v>
      </c>
      <c r="C51" s="4" t="s">
        <v>287</v>
      </c>
      <c r="D51" s="4" t="s">
        <v>14</v>
      </c>
      <c r="E51" s="4" t="s">
        <v>288</v>
      </c>
      <c r="F51" s="4" t="s">
        <v>289</v>
      </c>
      <c r="G51" s="8" t="s">
        <v>290</v>
      </c>
      <c r="H51" s="4" t="s">
        <v>291</v>
      </c>
      <c r="I51" s="4" t="s">
        <v>292</v>
      </c>
      <c r="J51" s="4" t="s">
        <v>1</v>
      </c>
      <c r="K51" s="4">
        <v>3</v>
      </c>
      <c r="L51" s="4" t="s">
        <v>1</v>
      </c>
      <c r="M51" s="4">
        <v>0</v>
      </c>
      <c r="N51" s="4" t="s">
        <v>2</v>
      </c>
      <c r="O51" s="4" t="s">
        <v>3</v>
      </c>
      <c r="P51" s="8"/>
      <c r="Q51" s="4" t="s">
        <v>1</v>
      </c>
      <c r="R51" s="4" t="s">
        <v>1</v>
      </c>
      <c r="S51" s="4"/>
      <c r="T51" s="9">
        <v>43970</v>
      </c>
      <c r="U51" s="4"/>
      <c r="V51" s="4" t="s">
        <v>333</v>
      </c>
      <c r="W51" s="4"/>
      <c r="X51" s="4"/>
      <c r="Y51" s="10"/>
      <c r="Z51" s="10"/>
    </row>
    <row r="52" spans="1:26" ht="134.4" hidden="1" x14ac:dyDescent="0.4">
      <c r="A52" s="4">
        <v>796373368</v>
      </c>
      <c r="B52" s="4">
        <v>1047116041</v>
      </c>
      <c r="C52" s="4" t="s">
        <v>293</v>
      </c>
      <c r="D52" s="4" t="s">
        <v>14</v>
      </c>
      <c r="E52" s="4" t="s">
        <v>294</v>
      </c>
      <c r="F52" s="4" t="s">
        <v>295</v>
      </c>
      <c r="G52" s="8" t="s">
        <v>296</v>
      </c>
      <c r="H52" s="4" t="s">
        <v>297</v>
      </c>
      <c r="I52" s="4" t="s">
        <v>4</v>
      </c>
      <c r="J52" s="4" t="s">
        <v>1</v>
      </c>
      <c r="K52" s="4">
        <v>26</v>
      </c>
      <c r="L52" s="4" t="s">
        <v>2</v>
      </c>
      <c r="M52" s="4" t="s">
        <v>3</v>
      </c>
      <c r="N52" s="4" t="s">
        <v>2</v>
      </c>
      <c r="O52" s="4" t="s">
        <v>3</v>
      </c>
      <c r="P52" s="8" t="s">
        <v>298</v>
      </c>
      <c r="Q52" s="4" t="s">
        <v>2</v>
      </c>
      <c r="R52" s="4" t="s">
        <v>1</v>
      </c>
      <c r="S52" s="4"/>
      <c r="T52" s="9">
        <v>43970</v>
      </c>
      <c r="U52" s="4"/>
      <c r="V52" s="4" t="s">
        <v>333</v>
      </c>
      <c r="W52" s="4"/>
      <c r="X52" s="4"/>
      <c r="Y52" s="10"/>
      <c r="Z52" s="10"/>
    </row>
    <row r="53" spans="1:26" ht="33.6" hidden="1" x14ac:dyDescent="0.4">
      <c r="A53" s="4">
        <v>795450139</v>
      </c>
      <c r="B53" s="4">
        <v>1022316997</v>
      </c>
      <c r="C53" s="4" t="s">
        <v>299</v>
      </c>
      <c r="D53" s="4" t="s">
        <v>14</v>
      </c>
      <c r="E53" s="4" t="s">
        <v>300</v>
      </c>
      <c r="F53" s="4" t="s">
        <v>301</v>
      </c>
      <c r="G53" s="8" t="s">
        <v>302</v>
      </c>
      <c r="H53" s="4" t="s">
        <v>24</v>
      </c>
      <c r="I53" s="4" t="s">
        <v>303</v>
      </c>
      <c r="J53" s="4" t="s">
        <v>1</v>
      </c>
      <c r="K53" s="4">
        <v>11</v>
      </c>
      <c r="L53" s="4" t="s">
        <v>2</v>
      </c>
      <c r="M53" s="4" t="s">
        <v>3</v>
      </c>
      <c r="N53" s="4" t="s">
        <v>2</v>
      </c>
      <c r="O53" s="4" t="s">
        <v>3</v>
      </c>
      <c r="P53" s="8"/>
      <c r="Q53" s="4" t="s">
        <v>2</v>
      </c>
      <c r="R53" s="4" t="s">
        <v>1</v>
      </c>
      <c r="S53" s="4"/>
      <c r="T53" s="9">
        <v>43970</v>
      </c>
      <c r="U53" s="4"/>
      <c r="V53" s="4" t="s">
        <v>333</v>
      </c>
      <c r="W53" s="4"/>
      <c r="X53" s="4"/>
      <c r="Y53" s="10"/>
      <c r="Z53" s="10"/>
    </row>
    <row r="54" spans="1:26" ht="33.6" hidden="1" x14ac:dyDescent="0.4">
      <c r="A54" s="4">
        <v>796552623</v>
      </c>
      <c r="B54" s="4">
        <v>244594108</v>
      </c>
      <c r="C54" s="4" t="s">
        <v>304</v>
      </c>
      <c r="D54" s="4" t="s">
        <v>14</v>
      </c>
      <c r="E54" s="4" t="s">
        <v>305</v>
      </c>
      <c r="F54" s="4" t="s">
        <v>306</v>
      </c>
      <c r="G54" s="8" t="s">
        <v>307</v>
      </c>
      <c r="H54" s="4" t="s">
        <v>11</v>
      </c>
      <c r="I54" s="4" t="s">
        <v>308</v>
      </c>
      <c r="J54" s="4" t="s">
        <v>1</v>
      </c>
      <c r="K54" s="4">
        <v>15</v>
      </c>
      <c r="L54" s="4" t="s">
        <v>1</v>
      </c>
      <c r="M54" s="4">
        <v>8</v>
      </c>
      <c r="N54" s="4" t="s">
        <v>2</v>
      </c>
      <c r="O54" s="4" t="s">
        <v>3</v>
      </c>
      <c r="P54" s="8"/>
      <c r="Q54" s="4" t="s">
        <v>2</v>
      </c>
      <c r="R54" s="4" t="s">
        <v>1</v>
      </c>
      <c r="S54" s="4"/>
      <c r="T54" s="9">
        <v>43970</v>
      </c>
      <c r="U54" s="4"/>
      <c r="V54" s="4" t="s">
        <v>333</v>
      </c>
      <c r="W54" s="4"/>
      <c r="X54" s="4"/>
      <c r="Y54" s="10"/>
      <c r="Z54" s="10"/>
    </row>
    <row r="55" spans="1:26" ht="33.6" hidden="1" x14ac:dyDescent="0.4">
      <c r="A55" s="4">
        <v>796558510</v>
      </c>
      <c r="B55" s="4">
        <v>1121205177</v>
      </c>
      <c r="C55" s="4" t="s">
        <v>309</v>
      </c>
      <c r="D55" s="4" t="s">
        <v>14</v>
      </c>
      <c r="E55" s="4" t="s">
        <v>310</v>
      </c>
      <c r="F55" s="4" t="s">
        <v>311</v>
      </c>
      <c r="G55" s="8" t="s">
        <v>312</v>
      </c>
      <c r="H55" s="4" t="s">
        <v>313</v>
      </c>
      <c r="I55" s="4" t="s">
        <v>245</v>
      </c>
      <c r="J55" s="4" t="s">
        <v>1</v>
      </c>
      <c r="K55" s="4">
        <v>22</v>
      </c>
      <c r="L55" s="4" t="s">
        <v>2</v>
      </c>
      <c r="M55" s="4" t="s">
        <v>3</v>
      </c>
      <c r="N55" s="4" t="s">
        <v>2</v>
      </c>
      <c r="O55" s="4" t="s">
        <v>3</v>
      </c>
      <c r="P55" s="8"/>
      <c r="Q55" s="4" t="s">
        <v>2</v>
      </c>
      <c r="R55" s="4" t="s">
        <v>1</v>
      </c>
      <c r="S55" s="4"/>
      <c r="T55" s="9">
        <v>43970</v>
      </c>
      <c r="U55" s="4"/>
      <c r="V55" s="4" t="s">
        <v>333</v>
      </c>
      <c r="W55" s="4"/>
      <c r="X55" s="4"/>
      <c r="Y55" s="10"/>
      <c r="Z55" s="10"/>
    </row>
    <row r="56" spans="1:26" ht="33.6" hidden="1" x14ac:dyDescent="0.4">
      <c r="A56" s="4">
        <v>796611659</v>
      </c>
      <c r="B56" s="4">
        <v>1058116125</v>
      </c>
      <c r="C56" s="4" t="s">
        <v>314</v>
      </c>
      <c r="D56" s="4" t="s">
        <v>14</v>
      </c>
      <c r="E56" s="4" t="s">
        <v>315</v>
      </c>
      <c r="F56" s="4" t="s">
        <v>316</v>
      </c>
      <c r="G56" s="8" t="s">
        <v>302</v>
      </c>
      <c r="H56" s="4" t="s">
        <v>24</v>
      </c>
      <c r="I56" s="4" t="s">
        <v>317</v>
      </c>
      <c r="J56" s="4" t="s">
        <v>1</v>
      </c>
      <c r="K56" s="4">
        <v>13</v>
      </c>
      <c r="L56" s="4" t="s">
        <v>2</v>
      </c>
      <c r="M56" s="4" t="s">
        <v>3</v>
      </c>
      <c r="N56" s="4" t="s">
        <v>2</v>
      </c>
      <c r="O56" s="4" t="s">
        <v>3</v>
      </c>
      <c r="P56" s="8" t="s">
        <v>318</v>
      </c>
      <c r="Q56" s="4" t="s">
        <v>2</v>
      </c>
      <c r="R56" s="4" t="s">
        <v>1</v>
      </c>
      <c r="S56" s="4"/>
      <c r="T56" s="9">
        <v>43970</v>
      </c>
      <c r="U56" s="4"/>
      <c r="V56" s="4" t="s">
        <v>333</v>
      </c>
      <c r="W56" s="4"/>
      <c r="X56" s="4"/>
      <c r="Y56" s="10"/>
      <c r="Z56" s="10"/>
    </row>
    <row r="57" spans="1:26" ht="33.6" hidden="1" x14ac:dyDescent="0.4">
      <c r="A57" s="4">
        <v>796639510</v>
      </c>
      <c r="B57" s="4">
        <v>1058116125</v>
      </c>
      <c r="C57" s="4" t="s">
        <v>319</v>
      </c>
      <c r="D57" s="4" t="s">
        <v>14</v>
      </c>
      <c r="E57" s="4" t="s">
        <v>315</v>
      </c>
      <c r="F57" s="4" t="s">
        <v>316</v>
      </c>
      <c r="G57" s="8" t="s">
        <v>302</v>
      </c>
      <c r="H57" s="4" t="s">
        <v>24</v>
      </c>
      <c r="I57" s="4" t="s">
        <v>317</v>
      </c>
      <c r="J57" s="4" t="s">
        <v>1</v>
      </c>
      <c r="K57" s="4">
        <v>13</v>
      </c>
      <c r="L57" s="4" t="s">
        <v>2</v>
      </c>
      <c r="M57" s="4" t="s">
        <v>3</v>
      </c>
      <c r="N57" s="4" t="s">
        <v>2</v>
      </c>
      <c r="O57" s="4" t="s">
        <v>3</v>
      </c>
      <c r="P57" s="8" t="s">
        <v>318</v>
      </c>
      <c r="Q57" s="4" t="s">
        <v>2</v>
      </c>
      <c r="R57" s="4" t="s">
        <v>1</v>
      </c>
      <c r="S57" s="4"/>
      <c r="T57" s="9">
        <v>43970</v>
      </c>
      <c r="U57" s="4"/>
      <c r="V57" s="4" t="s">
        <v>333</v>
      </c>
      <c r="W57" s="4"/>
      <c r="X57" s="4"/>
      <c r="Y57" s="10"/>
      <c r="Z57" s="10"/>
    </row>
    <row r="58" spans="1:26" ht="16.8" x14ac:dyDescent="0.4">
      <c r="A58" s="4">
        <v>796615020</v>
      </c>
      <c r="B58" s="4">
        <v>1069995571</v>
      </c>
      <c r="C58" s="4" t="s">
        <v>320</v>
      </c>
      <c r="D58" s="4" t="s">
        <v>14</v>
      </c>
      <c r="E58" s="4" t="s">
        <v>321</v>
      </c>
      <c r="F58" s="4" t="s">
        <v>322</v>
      </c>
      <c r="G58" s="8" t="s">
        <v>62</v>
      </c>
      <c r="H58" s="4" t="s">
        <v>11</v>
      </c>
      <c r="I58" s="4" t="s">
        <v>323</v>
      </c>
      <c r="J58" s="4" t="s">
        <v>1</v>
      </c>
      <c r="K58" s="4">
        <v>1</v>
      </c>
      <c r="L58" s="4" t="s">
        <v>1</v>
      </c>
      <c r="M58" s="4">
        <v>2</v>
      </c>
      <c r="N58" s="4" t="s">
        <v>2</v>
      </c>
      <c r="O58" s="4" t="s">
        <v>3</v>
      </c>
      <c r="P58" s="8"/>
      <c r="Q58" s="4" t="s">
        <v>2</v>
      </c>
      <c r="R58" s="4" t="s">
        <v>1</v>
      </c>
      <c r="S58" s="4"/>
      <c r="T58" s="9">
        <v>43970</v>
      </c>
      <c r="U58" s="4"/>
      <c r="V58" s="4" t="s">
        <v>333</v>
      </c>
      <c r="W58" s="4"/>
      <c r="X58" s="4"/>
      <c r="Y58" s="10"/>
      <c r="Z58" s="10"/>
    </row>
    <row r="59" spans="1:26" ht="67.2" x14ac:dyDescent="0.4">
      <c r="A59" s="4">
        <v>796656007</v>
      </c>
      <c r="B59" s="4">
        <v>1008119936</v>
      </c>
      <c r="C59" s="4" t="s">
        <v>324</v>
      </c>
      <c r="D59" s="4" t="s">
        <v>14</v>
      </c>
      <c r="E59" s="4" t="s">
        <v>325</v>
      </c>
      <c r="F59" s="4" t="s">
        <v>326</v>
      </c>
      <c r="G59" s="8" t="s">
        <v>62</v>
      </c>
      <c r="H59" s="4" t="s">
        <v>327</v>
      </c>
      <c r="I59" s="4" t="s">
        <v>5</v>
      </c>
      <c r="J59" s="4" t="s">
        <v>1</v>
      </c>
      <c r="K59" s="4">
        <v>9</v>
      </c>
      <c r="L59" s="4" t="s">
        <v>2</v>
      </c>
      <c r="M59" s="4" t="s">
        <v>3</v>
      </c>
      <c r="N59" s="4" t="s">
        <v>2</v>
      </c>
      <c r="O59" s="4" t="s">
        <v>3</v>
      </c>
      <c r="P59" s="8" t="s">
        <v>328</v>
      </c>
      <c r="Q59" s="4" t="s">
        <v>2</v>
      </c>
      <c r="R59" s="4" t="s">
        <v>1</v>
      </c>
      <c r="S59" s="4"/>
      <c r="T59" s="9">
        <v>43970</v>
      </c>
      <c r="U59" s="4"/>
      <c r="V59" s="4" t="s">
        <v>333</v>
      </c>
      <c r="W59" s="4"/>
      <c r="X59" s="4"/>
      <c r="Y59" s="10"/>
      <c r="Z59" s="10"/>
    </row>
    <row r="60" spans="1:26" ht="43.2" hidden="1" x14ac:dyDescent="0.3">
      <c r="A60" s="12">
        <v>796769224</v>
      </c>
      <c r="B60" s="12">
        <v>1038340439</v>
      </c>
      <c r="C60" s="13">
        <v>43969.875289351854</v>
      </c>
      <c r="D60" s="12" t="s">
        <v>14</v>
      </c>
      <c r="E60" s="12" t="s">
        <v>336</v>
      </c>
      <c r="F60" s="12" t="s">
        <v>337</v>
      </c>
      <c r="G60" s="14" t="s">
        <v>338</v>
      </c>
      <c r="H60" s="12" t="s">
        <v>11</v>
      </c>
      <c r="I60" s="12" t="s">
        <v>9</v>
      </c>
      <c r="J60" s="12" t="s">
        <v>1</v>
      </c>
      <c r="K60" s="12">
        <v>7</v>
      </c>
      <c r="L60" s="12" t="s">
        <v>2</v>
      </c>
      <c r="M60" s="12"/>
      <c r="N60" s="12" t="s">
        <v>2</v>
      </c>
      <c r="O60" s="12"/>
      <c r="P60" s="14"/>
      <c r="Q60" s="12" t="s">
        <v>2</v>
      </c>
      <c r="R60" s="12" t="s">
        <v>1</v>
      </c>
      <c r="S60" s="15">
        <v>43971</v>
      </c>
      <c r="T60" s="15">
        <v>43971</v>
      </c>
      <c r="U60" s="12"/>
      <c r="V60" s="16" t="s">
        <v>333</v>
      </c>
      <c r="W60" s="16"/>
      <c r="X60" s="17" t="s">
        <v>471</v>
      </c>
      <c r="Y60" s="17" t="s">
        <v>447</v>
      </c>
      <c r="Z60" s="17" t="s">
        <v>474</v>
      </c>
    </row>
    <row r="61" spans="1:26" ht="43.2" hidden="1" x14ac:dyDescent="0.3">
      <c r="A61" s="18">
        <v>795692134</v>
      </c>
      <c r="B61" s="18">
        <v>1055649999</v>
      </c>
      <c r="C61" s="19">
        <v>43969.884039351855</v>
      </c>
      <c r="D61" s="18" t="s">
        <v>14</v>
      </c>
      <c r="E61" s="18" t="s">
        <v>233</v>
      </c>
      <c r="F61" s="18" t="s">
        <v>234</v>
      </c>
      <c r="G61" s="20" t="s">
        <v>270</v>
      </c>
      <c r="H61" s="18" t="s">
        <v>339</v>
      </c>
      <c r="I61" s="18" t="s">
        <v>237</v>
      </c>
      <c r="J61" s="18" t="s">
        <v>1</v>
      </c>
      <c r="K61" s="18">
        <v>15</v>
      </c>
      <c r="L61" s="18" t="s">
        <v>2</v>
      </c>
      <c r="M61" s="18"/>
      <c r="N61" s="18" t="s">
        <v>2</v>
      </c>
      <c r="O61" s="18"/>
      <c r="P61" s="20"/>
      <c r="Q61" s="18" t="s">
        <v>1</v>
      </c>
      <c r="R61" s="18" t="s">
        <v>1</v>
      </c>
      <c r="S61" s="15">
        <v>43971</v>
      </c>
      <c r="T61" s="15">
        <v>43971</v>
      </c>
      <c r="U61" s="18"/>
      <c r="V61" s="21" t="s">
        <v>333</v>
      </c>
      <c r="W61" s="21"/>
      <c r="X61" s="22" t="s">
        <v>472</v>
      </c>
      <c r="Y61" s="22" t="s">
        <v>447</v>
      </c>
      <c r="Z61" s="17" t="s">
        <v>474</v>
      </c>
    </row>
    <row r="62" spans="1:26" ht="72" x14ac:dyDescent="0.3">
      <c r="A62" s="12">
        <v>793654845</v>
      </c>
      <c r="B62" s="12">
        <v>1007608976</v>
      </c>
      <c r="C62" s="13">
        <v>43969.908715277779</v>
      </c>
      <c r="D62" s="12" t="s">
        <v>14</v>
      </c>
      <c r="E62" s="12" t="s">
        <v>340</v>
      </c>
      <c r="F62" s="12" t="s">
        <v>341</v>
      </c>
      <c r="G62" s="14" t="s">
        <v>62</v>
      </c>
      <c r="H62" s="12" t="s">
        <v>24</v>
      </c>
      <c r="I62" s="12" t="s">
        <v>4</v>
      </c>
      <c r="J62" s="12" t="s">
        <v>1</v>
      </c>
      <c r="K62" s="12">
        <v>6</v>
      </c>
      <c r="L62" s="12" t="s">
        <v>1</v>
      </c>
      <c r="M62" s="12">
        <v>0</v>
      </c>
      <c r="N62" s="12" t="s">
        <v>2</v>
      </c>
      <c r="O62" s="12"/>
      <c r="P62" s="14" t="s">
        <v>342</v>
      </c>
      <c r="Q62" s="12" t="s">
        <v>2</v>
      </c>
      <c r="R62" s="12" t="s">
        <v>1</v>
      </c>
      <c r="S62" s="15">
        <v>43971</v>
      </c>
      <c r="T62" s="15">
        <v>43971</v>
      </c>
      <c r="U62" s="15">
        <v>43971</v>
      </c>
      <c r="V62" s="16" t="s">
        <v>329</v>
      </c>
      <c r="W62" s="16" t="s">
        <v>444</v>
      </c>
      <c r="X62" s="17" t="s">
        <v>448</v>
      </c>
      <c r="Y62" s="17" t="s">
        <v>447</v>
      </c>
      <c r="Z62" s="17" t="s">
        <v>474</v>
      </c>
    </row>
    <row r="63" spans="1:26" ht="57.6" hidden="1" x14ac:dyDescent="0.3">
      <c r="A63" s="18">
        <v>796891889</v>
      </c>
      <c r="B63" s="18">
        <v>1021602938</v>
      </c>
      <c r="C63" s="19">
        <v>43969.91302083333</v>
      </c>
      <c r="D63" s="18" t="s">
        <v>14</v>
      </c>
      <c r="E63" s="18" t="s">
        <v>343</v>
      </c>
      <c r="F63" s="18" t="s">
        <v>344</v>
      </c>
      <c r="G63" s="20" t="s">
        <v>345</v>
      </c>
      <c r="H63" s="18" t="s">
        <v>346</v>
      </c>
      <c r="I63" s="18" t="s">
        <v>19</v>
      </c>
      <c r="J63" s="18" t="s">
        <v>1</v>
      </c>
      <c r="K63" s="18">
        <v>8</v>
      </c>
      <c r="L63" s="18" t="s">
        <v>2</v>
      </c>
      <c r="M63" s="18"/>
      <c r="N63" s="18" t="s">
        <v>2</v>
      </c>
      <c r="O63" s="18"/>
      <c r="P63" s="20"/>
      <c r="Q63" s="18" t="s">
        <v>2</v>
      </c>
      <c r="R63" s="18" t="s">
        <v>1</v>
      </c>
      <c r="S63" s="15">
        <v>43971</v>
      </c>
      <c r="T63" s="15">
        <v>43971</v>
      </c>
      <c r="U63" s="15">
        <v>43971</v>
      </c>
      <c r="V63" s="21" t="s">
        <v>329</v>
      </c>
      <c r="W63" s="21" t="s">
        <v>444</v>
      </c>
      <c r="X63" s="22" t="s">
        <v>449</v>
      </c>
      <c r="Y63" s="22" t="s">
        <v>447</v>
      </c>
      <c r="Z63" s="17" t="s">
        <v>474</v>
      </c>
    </row>
    <row r="64" spans="1:26" ht="72" x14ac:dyDescent="0.3">
      <c r="A64" s="12">
        <v>796864862</v>
      </c>
      <c r="B64" s="12">
        <v>1024648150</v>
      </c>
      <c r="C64" s="13">
        <v>43969.913391203707</v>
      </c>
      <c r="D64" s="12" t="s">
        <v>14</v>
      </c>
      <c r="E64" s="12" t="s">
        <v>347</v>
      </c>
      <c r="F64" s="12" t="s">
        <v>348</v>
      </c>
      <c r="G64" s="14" t="s">
        <v>62</v>
      </c>
      <c r="H64" s="12" t="s">
        <v>349</v>
      </c>
      <c r="I64" s="12" t="s">
        <v>350</v>
      </c>
      <c r="J64" s="12" t="s">
        <v>1</v>
      </c>
      <c r="K64" s="12">
        <v>6</v>
      </c>
      <c r="L64" s="12" t="s">
        <v>1</v>
      </c>
      <c r="M64" s="12">
        <v>2</v>
      </c>
      <c r="N64" s="12" t="s">
        <v>2</v>
      </c>
      <c r="O64" s="12"/>
      <c r="P64" s="14" t="s">
        <v>351</v>
      </c>
      <c r="Q64" s="12" t="s">
        <v>1</v>
      </c>
      <c r="R64" s="12" t="s">
        <v>1</v>
      </c>
      <c r="S64" s="15">
        <v>43971</v>
      </c>
      <c r="T64" s="15">
        <v>43971</v>
      </c>
      <c r="U64" s="15">
        <v>43971</v>
      </c>
      <c r="V64" s="16" t="s">
        <v>329</v>
      </c>
      <c r="W64" s="16" t="s">
        <v>444</v>
      </c>
      <c r="X64" s="17" t="s">
        <v>448</v>
      </c>
      <c r="Y64" s="17" t="s">
        <v>447</v>
      </c>
      <c r="Z64" s="17" t="s">
        <v>474</v>
      </c>
    </row>
    <row r="65" spans="1:26" ht="72" x14ac:dyDescent="0.3">
      <c r="A65" s="18">
        <v>796910127</v>
      </c>
      <c r="B65" s="18">
        <v>1024648150</v>
      </c>
      <c r="C65" s="19">
        <v>43969.91510416667</v>
      </c>
      <c r="D65" s="18" t="s">
        <v>14</v>
      </c>
      <c r="E65" s="18" t="s">
        <v>347</v>
      </c>
      <c r="F65" s="18" t="s">
        <v>348</v>
      </c>
      <c r="G65" s="20" t="s">
        <v>62</v>
      </c>
      <c r="H65" s="18" t="s">
        <v>349</v>
      </c>
      <c r="I65" s="18" t="s">
        <v>350</v>
      </c>
      <c r="J65" s="18" t="s">
        <v>1</v>
      </c>
      <c r="K65" s="18">
        <v>6</v>
      </c>
      <c r="L65" s="18" t="s">
        <v>1</v>
      </c>
      <c r="M65" s="18">
        <v>2</v>
      </c>
      <c r="N65" s="18" t="s">
        <v>2</v>
      </c>
      <c r="O65" s="18"/>
      <c r="P65" s="20" t="s">
        <v>351</v>
      </c>
      <c r="Q65" s="18" t="s">
        <v>1</v>
      </c>
      <c r="R65" s="18" t="s">
        <v>1</v>
      </c>
      <c r="S65" s="15">
        <v>43971</v>
      </c>
      <c r="T65" s="15">
        <v>43971</v>
      </c>
      <c r="U65" s="15">
        <v>43971</v>
      </c>
      <c r="V65" s="21" t="s">
        <v>329</v>
      </c>
      <c r="W65" s="21" t="s">
        <v>444</v>
      </c>
      <c r="X65" s="22" t="s">
        <v>448</v>
      </c>
      <c r="Y65" s="22" t="s">
        <v>447</v>
      </c>
      <c r="Z65" s="17" t="s">
        <v>474</v>
      </c>
    </row>
    <row r="66" spans="1:26" ht="84" hidden="1" x14ac:dyDescent="0.3">
      <c r="A66" s="12">
        <v>796740096</v>
      </c>
      <c r="B66" s="12">
        <v>1068402183</v>
      </c>
      <c r="C66" s="13">
        <v>43969.940671296295</v>
      </c>
      <c r="D66" s="12" t="s">
        <v>14</v>
      </c>
      <c r="E66" s="12" t="s">
        <v>352</v>
      </c>
      <c r="F66" s="12" t="s">
        <v>353</v>
      </c>
      <c r="G66" s="14" t="s">
        <v>82</v>
      </c>
      <c r="H66" s="12" t="s">
        <v>11</v>
      </c>
      <c r="I66" s="12" t="s">
        <v>354</v>
      </c>
      <c r="J66" s="12" t="s">
        <v>1</v>
      </c>
      <c r="K66" s="12">
        <v>7</v>
      </c>
      <c r="L66" s="12" t="s">
        <v>2</v>
      </c>
      <c r="M66" s="12"/>
      <c r="N66" s="12" t="s">
        <v>2</v>
      </c>
      <c r="O66" s="12"/>
      <c r="P66" s="14" t="s">
        <v>355</v>
      </c>
      <c r="Q66" s="12" t="s">
        <v>2</v>
      </c>
      <c r="R66" s="12" t="s">
        <v>1</v>
      </c>
      <c r="S66" s="15">
        <v>43971</v>
      </c>
      <c r="T66" s="15">
        <v>43971</v>
      </c>
      <c r="U66" s="15">
        <v>43971</v>
      </c>
      <c r="V66" s="16" t="s">
        <v>329</v>
      </c>
      <c r="W66" s="16" t="s">
        <v>444</v>
      </c>
      <c r="X66" s="17" t="s">
        <v>450</v>
      </c>
      <c r="Y66" s="17" t="s">
        <v>447</v>
      </c>
      <c r="Z66" s="17" t="s">
        <v>474</v>
      </c>
    </row>
    <row r="67" spans="1:26" ht="43.2" hidden="1" x14ac:dyDescent="0.3">
      <c r="A67" s="18">
        <v>796990183</v>
      </c>
      <c r="B67" s="18">
        <v>1045971184</v>
      </c>
      <c r="C67" s="19">
        <v>43969.968449074076</v>
      </c>
      <c r="D67" s="18" t="s">
        <v>14</v>
      </c>
      <c r="E67" s="18" t="s">
        <v>356</v>
      </c>
      <c r="F67" s="18" t="s">
        <v>357</v>
      </c>
      <c r="G67" s="20" t="s">
        <v>82</v>
      </c>
      <c r="H67" s="18" t="s">
        <v>255</v>
      </c>
      <c r="I67" s="18" t="s">
        <v>4</v>
      </c>
      <c r="J67" s="18" t="s">
        <v>1</v>
      </c>
      <c r="K67" s="18">
        <v>8</v>
      </c>
      <c r="L67" s="18" t="s">
        <v>2</v>
      </c>
      <c r="M67" s="18"/>
      <c r="N67" s="18" t="s">
        <v>2</v>
      </c>
      <c r="O67" s="18"/>
      <c r="P67" s="20" t="s">
        <v>358</v>
      </c>
      <c r="Q67" s="18" t="s">
        <v>2</v>
      </c>
      <c r="R67" s="18" t="s">
        <v>1</v>
      </c>
      <c r="S67" s="15">
        <v>43971</v>
      </c>
      <c r="T67" s="15">
        <v>43971</v>
      </c>
      <c r="U67" s="15">
        <v>43971</v>
      </c>
      <c r="V67" s="21" t="s">
        <v>329</v>
      </c>
      <c r="W67" s="21" t="s">
        <v>444</v>
      </c>
      <c r="X67" s="22" t="s">
        <v>451</v>
      </c>
      <c r="Y67" s="22" t="s">
        <v>447</v>
      </c>
      <c r="Z67" s="17" t="s">
        <v>474</v>
      </c>
    </row>
    <row r="68" spans="1:26" ht="100.8" hidden="1" x14ac:dyDescent="0.3">
      <c r="A68" s="12">
        <v>796993874</v>
      </c>
      <c r="B68" s="12">
        <v>1041773701</v>
      </c>
      <c r="C68" s="13">
        <v>43969.969155092593</v>
      </c>
      <c r="D68" s="12" t="s">
        <v>14</v>
      </c>
      <c r="E68" s="12" t="s">
        <v>359</v>
      </c>
      <c r="F68" s="12" t="s">
        <v>360</v>
      </c>
      <c r="G68" s="14" t="s">
        <v>82</v>
      </c>
      <c r="H68" s="12" t="s">
        <v>24</v>
      </c>
      <c r="I68" s="12" t="s">
        <v>5</v>
      </c>
      <c r="J68" s="12" t="s">
        <v>1</v>
      </c>
      <c r="K68" s="12">
        <v>8</v>
      </c>
      <c r="L68" s="12" t="s">
        <v>2</v>
      </c>
      <c r="M68" s="12"/>
      <c r="N68" s="12" t="s">
        <v>2</v>
      </c>
      <c r="O68" s="12"/>
      <c r="P68" s="14"/>
      <c r="Q68" s="12" t="s">
        <v>2</v>
      </c>
      <c r="R68" s="12" t="s">
        <v>1</v>
      </c>
      <c r="S68" s="15">
        <v>43971</v>
      </c>
      <c r="T68" s="15">
        <v>43971</v>
      </c>
      <c r="U68" s="15">
        <v>43971</v>
      </c>
      <c r="V68" s="23" t="s">
        <v>329</v>
      </c>
      <c r="W68" s="24" t="s">
        <v>330</v>
      </c>
      <c r="X68" s="25" t="s">
        <v>452</v>
      </c>
      <c r="Y68" s="23" t="s">
        <v>453</v>
      </c>
      <c r="Z68" s="17" t="s">
        <v>475</v>
      </c>
    </row>
    <row r="69" spans="1:26" ht="100.8" hidden="1" x14ac:dyDescent="0.3">
      <c r="A69" s="18">
        <v>797141547</v>
      </c>
      <c r="B69" s="18">
        <v>1115629312</v>
      </c>
      <c r="C69" s="19">
        <v>43970.22996527778</v>
      </c>
      <c r="D69" s="18" t="s">
        <v>14</v>
      </c>
      <c r="E69" s="18" t="s">
        <v>361</v>
      </c>
      <c r="F69" s="18" t="s">
        <v>362</v>
      </c>
      <c r="G69" s="20" t="s">
        <v>363</v>
      </c>
      <c r="H69" s="18" t="s">
        <v>364</v>
      </c>
      <c r="I69" s="18" t="s">
        <v>231</v>
      </c>
      <c r="J69" s="18" t="s">
        <v>1</v>
      </c>
      <c r="K69" s="18">
        <v>11</v>
      </c>
      <c r="L69" s="18" t="s">
        <v>1</v>
      </c>
      <c r="M69" s="18">
        <v>4</v>
      </c>
      <c r="N69" s="18" t="s">
        <v>2</v>
      </c>
      <c r="O69" s="18"/>
      <c r="P69" s="20"/>
      <c r="Q69" s="18" t="s">
        <v>2</v>
      </c>
      <c r="R69" s="18" t="s">
        <v>1</v>
      </c>
      <c r="S69" s="15">
        <v>43971</v>
      </c>
      <c r="T69" s="15">
        <v>43971</v>
      </c>
      <c r="U69" s="15">
        <v>43971</v>
      </c>
      <c r="V69" s="23" t="s">
        <v>329</v>
      </c>
      <c r="W69" s="26" t="s">
        <v>330</v>
      </c>
      <c r="X69" s="25" t="s">
        <v>452</v>
      </c>
      <c r="Y69" s="23" t="s">
        <v>453</v>
      </c>
      <c r="Z69" s="17" t="s">
        <v>475</v>
      </c>
    </row>
    <row r="70" spans="1:26" ht="100.8" x14ac:dyDescent="0.3">
      <c r="A70" s="12">
        <v>797220637</v>
      </c>
      <c r="B70" s="12">
        <v>1093206922</v>
      </c>
      <c r="C70" s="13">
        <v>43970.301932870374</v>
      </c>
      <c r="D70" s="12" t="s">
        <v>14</v>
      </c>
      <c r="E70" s="12" t="s">
        <v>365</v>
      </c>
      <c r="F70" s="12" t="s">
        <v>366</v>
      </c>
      <c r="G70" s="14" t="s">
        <v>367</v>
      </c>
      <c r="H70" s="12" t="s">
        <v>230</v>
      </c>
      <c r="I70" s="12" t="s">
        <v>8</v>
      </c>
      <c r="J70" s="12" t="s">
        <v>1</v>
      </c>
      <c r="K70" s="12">
        <v>9</v>
      </c>
      <c r="L70" s="12" t="s">
        <v>1</v>
      </c>
      <c r="M70" s="12">
        <v>5</v>
      </c>
      <c r="N70" s="12" t="s">
        <v>2</v>
      </c>
      <c r="O70" s="12"/>
      <c r="P70" s="14"/>
      <c r="Q70" s="12" t="s">
        <v>2</v>
      </c>
      <c r="R70" s="12" t="s">
        <v>1</v>
      </c>
      <c r="S70" s="15">
        <v>43971</v>
      </c>
      <c r="T70" s="15">
        <v>43971</v>
      </c>
      <c r="U70" s="12"/>
      <c r="V70" s="23" t="s">
        <v>333</v>
      </c>
      <c r="W70" s="24"/>
      <c r="X70" s="17" t="s">
        <v>454</v>
      </c>
      <c r="Y70" s="23" t="s">
        <v>453</v>
      </c>
      <c r="Z70" s="17" t="s">
        <v>475</v>
      </c>
    </row>
    <row r="71" spans="1:26" ht="100.8" hidden="1" x14ac:dyDescent="0.3">
      <c r="A71" s="18">
        <v>797265129</v>
      </c>
      <c r="B71" s="18">
        <v>1031339803</v>
      </c>
      <c r="C71" s="19">
        <v>43970.335115740738</v>
      </c>
      <c r="D71" s="18" t="s">
        <v>14</v>
      </c>
      <c r="E71" s="18" t="s">
        <v>368</v>
      </c>
      <c r="F71" s="18" t="s">
        <v>369</v>
      </c>
      <c r="G71" s="20" t="s">
        <v>370</v>
      </c>
      <c r="H71" s="18" t="s">
        <v>12</v>
      </c>
      <c r="I71" s="18" t="s">
        <v>4</v>
      </c>
      <c r="J71" s="18" t="s">
        <v>1</v>
      </c>
      <c r="K71" s="18">
        <v>8</v>
      </c>
      <c r="L71" s="18" t="s">
        <v>2</v>
      </c>
      <c r="M71" s="18"/>
      <c r="N71" s="18" t="s">
        <v>2</v>
      </c>
      <c r="O71" s="18"/>
      <c r="P71" s="20"/>
      <c r="Q71" s="18" t="s">
        <v>2</v>
      </c>
      <c r="R71" s="18" t="s">
        <v>1</v>
      </c>
      <c r="S71" s="15">
        <v>43971</v>
      </c>
      <c r="T71" s="15">
        <v>43971</v>
      </c>
      <c r="U71" s="15">
        <v>43971</v>
      </c>
      <c r="V71" s="23" t="s">
        <v>329</v>
      </c>
      <c r="W71" s="26" t="s">
        <v>330</v>
      </c>
      <c r="X71" s="22" t="s">
        <v>455</v>
      </c>
      <c r="Y71" s="23" t="s">
        <v>453</v>
      </c>
      <c r="Z71" s="17" t="s">
        <v>475</v>
      </c>
    </row>
    <row r="72" spans="1:26" ht="100.8" hidden="1" x14ac:dyDescent="0.3">
      <c r="A72" s="12">
        <v>797369181</v>
      </c>
      <c r="B72" s="12">
        <v>1082051182</v>
      </c>
      <c r="C72" s="13">
        <v>43970.389305555553</v>
      </c>
      <c r="D72" s="12" t="s">
        <v>14</v>
      </c>
      <c r="E72" s="12" t="s">
        <v>371</v>
      </c>
      <c r="F72" s="12" t="s">
        <v>372</v>
      </c>
      <c r="G72" s="14" t="s">
        <v>370</v>
      </c>
      <c r="H72" s="12" t="s">
        <v>12</v>
      </c>
      <c r="I72" s="12" t="s">
        <v>4</v>
      </c>
      <c r="J72" s="12" t="s">
        <v>1</v>
      </c>
      <c r="K72" s="12">
        <v>8</v>
      </c>
      <c r="L72" s="12" t="s">
        <v>1</v>
      </c>
      <c r="M72" s="12">
        <v>5</v>
      </c>
      <c r="N72" s="12" t="s">
        <v>2</v>
      </c>
      <c r="O72" s="12"/>
      <c r="P72" s="14"/>
      <c r="Q72" s="12" t="s">
        <v>2</v>
      </c>
      <c r="R72" s="12" t="s">
        <v>1</v>
      </c>
      <c r="S72" s="15">
        <v>43971</v>
      </c>
      <c r="T72" s="15">
        <v>43971</v>
      </c>
      <c r="U72" s="15">
        <v>43971</v>
      </c>
      <c r="V72" s="23" t="s">
        <v>329</v>
      </c>
      <c r="W72" s="24" t="s">
        <v>330</v>
      </c>
      <c r="X72" s="22" t="s">
        <v>456</v>
      </c>
      <c r="Y72" s="23" t="s">
        <v>453</v>
      </c>
      <c r="Z72" s="17" t="s">
        <v>475</v>
      </c>
    </row>
    <row r="73" spans="1:26" ht="100.8" hidden="1" x14ac:dyDescent="0.3">
      <c r="A73" s="18">
        <v>797420449</v>
      </c>
      <c r="B73" s="18">
        <v>1070252439</v>
      </c>
      <c r="C73" s="19">
        <v>43970.413877314815</v>
      </c>
      <c r="D73" s="18" t="s">
        <v>14</v>
      </c>
      <c r="E73" s="18" t="s">
        <v>373</v>
      </c>
      <c r="F73" s="18" t="s">
        <v>374</v>
      </c>
      <c r="G73" s="20" t="s">
        <v>375</v>
      </c>
      <c r="H73" s="18" t="s">
        <v>376</v>
      </c>
      <c r="I73" s="18" t="s">
        <v>377</v>
      </c>
      <c r="J73" s="18" t="s">
        <v>1</v>
      </c>
      <c r="K73" s="18">
        <v>2</v>
      </c>
      <c r="L73" s="18" t="s">
        <v>1</v>
      </c>
      <c r="M73" s="18">
        <v>2</v>
      </c>
      <c r="N73" s="18" t="s">
        <v>2</v>
      </c>
      <c r="O73" s="18"/>
      <c r="P73" s="20" t="s">
        <v>378</v>
      </c>
      <c r="Q73" s="18" t="s">
        <v>1</v>
      </c>
      <c r="R73" s="18" t="s">
        <v>1</v>
      </c>
      <c r="S73" s="15">
        <v>43971</v>
      </c>
      <c r="T73" s="15">
        <v>43971</v>
      </c>
      <c r="U73" s="15">
        <v>43971</v>
      </c>
      <c r="V73" s="23" t="s">
        <v>329</v>
      </c>
      <c r="W73" s="26" t="s">
        <v>444</v>
      </c>
      <c r="X73" s="22" t="s">
        <v>457</v>
      </c>
      <c r="Y73" s="23" t="s">
        <v>453</v>
      </c>
      <c r="Z73" s="17" t="s">
        <v>475</v>
      </c>
    </row>
    <row r="74" spans="1:26" ht="100.8" hidden="1" x14ac:dyDescent="0.3">
      <c r="A74" s="12">
        <v>797463460</v>
      </c>
      <c r="B74" s="12">
        <v>1064602430</v>
      </c>
      <c r="C74" s="13">
        <v>43970.456030092595</v>
      </c>
      <c r="D74" s="12" t="s">
        <v>14</v>
      </c>
      <c r="E74" s="12" t="s">
        <v>379</v>
      </c>
      <c r="F74" s="12" t="s">
        <v>380</v>
      </c>
      <c r="G74" s="14" t="s">
        <v>381</v>
      </c>
      <c r="H74" s="12" t="s">
        <v>48</v>
      </c>
      <c r="I74" s="12" t="s">
        <v>4</v>
      </c>
      <c r="J74" s="12" t="s">
        <v>1</v>
      </c>
      <c r="K74" s="12">
        <v>8</v>
      </c>
      <c r="L74" s="12" t="s">
        <v>1</v>
      </c>
      <c r="M74" s="12">
        <v>5</v>
      </c>
      <c r="N74" s="12" t="s">
        <v>2</v>
      </c>
      <c r="O74" s="12"/>
      <c r="P74" s="14"/>
      <c r="Q74" s="12" t="s">
        <v>2</v>
      </c>
      <c r="R74" s="12" t="s">
        <v>1</v>
      </c>
      <c r="S74" s="15">
        <v>43971</v>
      </c>
      <c r="T74" s="15">
        <v>43971</v>
      </c>
      <c r="U74" s="15">
        <v>43971</v>
      </c>
      <c r="V74" s="23" t="s">
        <v>329</v>
      </c>
      <c r="W74" s="24" t="s">
        <v>330</v>
      </c>
      <c r="X74" s="25" t="s">
        <v>452</v>
      </c>
      <c r="Y74" s="23" t="s">
        <v>453</v>
      </c>
      <c r="Z74" s="17" t="s">
        <v>475</v>
      </c>
    </row>
    <row r="75" spans="1:26" ht="84" hidden="1" x14ac:dyDescent="0.3">
      <c r="A75" s="18">
        <v>797510721</v>
      </c>
      <c r="B75" s="18">
        <v>1028685803</v>
      </c>
      <c r="C75" s="19">
        <v>43970.465439814812</v>
      </c>
      <c r="D75" s="18" t="s">
        <v>14</v>
      </c>
      <c r="E75" s="18" t="s">
        <v>382</v>
      </c>
      <c r="F75" s="18" t="s">
        <v>383</v>
      </c>
      <c r="G75" s="20" t="s">
        <v>82</v>
      </c>
      <c r="H75" s="18" t="s">
        <v>384</v>
      </c>
      <c r="I75" s="18" t="s">
        <v>4</v>
      </c>
      <c r="J75" s="18" t="s">
        <v>1</v>
      </c>
      <c r="K75" s="18">
        <v>22</v>
      </c>
      <c r="L75" s="18" t="s">
        <v>1</v>
      </c>
      <c r="M75" s="18">
        <v>1</v>
      </c>
      <c r="N75" s="18" t="s">
        <v>2</v>
      </c>
      <c r="O75" s="18"/>
      <c r="P75" s="20" t="s">
        <v>385</v>
      </c>
      <c r="Q75" s="18" t="s">
        <v>1</v>
      </c>
      <c r="R75" s="18" t="s">
        <v>1</v>
      </c>
      <c r="S75" s="15">
        <v>43971</v>
      </c>
      <c r="T75" s="15">
        <v>43971</v>
      </c>
      <c r="U75" s="15">
        <v>43971</v>
      </c>
      <c r="V75" s="22" t="s">
        <v>329</v>
      </c>
      <c r="W75" s="21" t="s">
        <v>330</v>
      </c>
      <c r="X75" s="22" t="s">
        <v>458</v>
      </c>
      <c r="Y75" s="22" t="s">
        <v>459</v>
      </c>
      <c r="Z75" s="22" t="s">
        <v>476</v>
      </c>
    </row>
    <row r="76" spans="1:26" ht="57.6" hidden="1" x14ac:dyDescent="0.3">
      <c r="A76" s="12">
        <v>797508212</v>
      </c>
      <c r="B76" s="12">
        <v>1064238504</v>
      </c>
      <c r="C76" s="13">
        <v>43970.477048611108</v>
      </c>
      <c r="D76" s="12" t="s">
        <v>14</v>
      </c>
      <c r="E76" s="12" t="s">
        <v>386</v>
      </c>
      <c r="F76" s="12" t="s">
        <v>387</v>
      </c>
      <c r="G76" s="14" t="s">
        <v>388</v>
      </c>
      <c r="H76" s="12" t="s">
        <v>47</v>
      </c>
      <c r="I76" s="12" t="s">
        <v>350</v>
      </c>
      <c r="J76" s="12" t="s">
        <v>1</v>
      </c>
      <c r="K76" s="12">
        <v>22</v>
      </c>
      <c r="L76" s="12" t="s">
        <v>2</v>
      </c>
      <c r="M76" s="12"/>
      <c r="N76" s="12" t="s">
        <v>2</v>
      </c>
      <c r="O76" s="12"/>
      <c r="P76" s="14" t="s">
        <v>389</v>
      </c>
      <c r="Q76" s="12" t="s">
        <v>1</v>
      </c>
      <c r="R76" s="12" t="s">
        <v>1</v>
      </c>
      <c r="S76" s="15">
        <v>43971</v>
      </c>
      <c r="T76" s="15">
        <v>43971</v>
      </c>
      <c r="U76" s="15">
        <v>43971</v>
      </c>
      <c r="V76" s="17" t="s">
        <v>329</v>
      </c>
      <c r="W76" s="16" t="s">
        <v>330</v>
      </c>
      <c r="X76" s="17" t="s">
        <v>460</v>
      </c>
      <c r="Y76" s="17" t="s">
        <v>459</v>
      </c>
      <c r="Z76" s="22" t="s">
        <v>476</v>
      </c>
    </row>
    <row r="77" spans="1:26" ht="57.6" hidden="1" x14ac:dyDescent="0.3">
      <c r="A77" s="18">
        <v>795023390</v>
      </c>
      <c r="B77" s="18">
        <v>1017744907</v>
      </c>
      <c r="C77" s="19">
        <v>43970.495092592595</v>
      </c>
      <c r="D77" s="18" t="s">
        <v>14</v>
      </c>
      <c r="E77" s="18" t="s">
        <v>390</v>
      </c>
      <c r="F77" s="18" t="s">
        <v>391</v>
      </c>
      <c r="G77" s="20" t="s">
        <v>392</v>
      </c>
      <c r="H77" s="18" t="s">
        <v>39</v>
      </c>
      <c r="I77" s="18" t="s">
        <v>4</v>
      </c>
      <c r="J77" s="18" t="s">
        <v>1</v>
      </c>
      <c r="K77" s="18">
        <v>11</v>
      </c>
      <c r="L77" s="18" t="s">
        <v>2</v>
      </c>
      <c r="M77" s="18"/>
      <c r="N77" s="18" t="s">
        <v>2</v>
      </c>
      <c r="O77" s="18"/>
      <c r="P77" s="20" t="s">
        <v>393</v>
      </c>
      <c r="Q77" s="18" t="s">
        <v>2</v>
      </c>
      <c r="R77" s="18" t="s">
        <v>1</v>
      </c>
      <c r="S77" s="15">
        <v>43971</v>
      </c>
      <c r="T77" s="15">
        <v>43971</v>
      </c>
      <c r="U77" s="15">
        <v>43971</v>
      </c>
      <c r="V77" s="22" t="s">
        <v>329</v>
      </c>
      <c r="W77" s="21" t="s">
        <v>330</v>
      </c>
      <c r="X77" s="22" t="s">
        <v>461</v>
      </c>
      <c r="Y77" s="22" t="s">
        <v>459</v>
      </c>
      <c r="Z77" s="22" t="s">
        <v>476</v>
      </c>
    </row>
    <row r="78" spans="1:26" ht="100.8" hidden="1" x14ac:dyDescent="0.3">
      <c r="A78" s="12">
        <v>797675336</v>
      </c>
      <c r="B78" s="12">
        <v>1038078756</v>
      </c>
      <c r="C78" s="13">
        <v>43970.498819444445</v>
      </c>
      <c r="D78" s="12" t="s">
        <v>14</v>
      </c>
      <c r="E78" s="12" t="s">
        <v>394</v>
      </c>
      <c r="F78" s="12" t="s">
        <v>395</v>
      </c>
      <c r="G78" s="14" t="s">
        <v>396</v>
      </c>
      <c r="H78" s="12" t="s">
        <v>397</v>
      </c>
      <c r="I78" s="12" t="s">
        <v>350</v>
      </c>
      <c r="J78" s="12" t="s">
        <v>1</v>
      </c>
      <c r="K78" s="12">
        <v>22</v>
      </c>
      <c r="L78" s="12" t="s">
        <v>2</v>
      </c>
      <c r="M78" s="12"/>
      <c r="N78" s="12" t="s">
        <v>2</v>
      </c>
      <c r="O78" s="12"/>
      <c r="P78" s="14" t="s">
        <v>398</v>
      </c>
      <c r="Q78" s="12" t="s">
        <v>2</v>
      </c>
      <c r="R78" s="12" t="s">
        <v>1</v>
      </c>
      <c r="S78" s="15">
        <v>43971</v>
      </c>
      <c r="T78" s="15">
        <v>43971</v>
      </c>
      <c r="U78" s="15">
        <v>43971</v>
      </c>
      <c r="V78" s="17" t="s">
        <v>329</v>
      </c>
      <c r="W78" s="16" t="s">
        <v>330</v>
      </c>
      <c r="X78" s="17" t="s">
        <v>462</v>
      </c>
      <c r="Y78" s="17" t="s">
        <v>459</v>
      </c>
      <c r="Z78" s="22" t="s">
        <v>476</v>
      </c>
    </row>
    <row r="79" spans="1:26" ht="57.6" hidden="1" x14ac:dyDescent="0.3">
      <c r="A79" s="18">
        <v>797717106</v>
      </c>
      <c r="B79" s="18">
        <v>1095759676</v>
      </c>
      <c r="C79" s="19">
        <v>43970.528287037036</v>
      </c>
      <c r="D79" s="18" t="s">
        <v>14</v>
      </c>
      <c r="E79" s="18" t="s">
        <v>399</v>
      </c>
      <c r="F79" s="18" t="s">
        <v>400</v>
      </c>
      <c r="G79" s="20" t="s">
        <v>401</v>
      </c>
      <c r="H79" s="18" t="s">
        <v>12</v>
      </c>
      <c r="I79" s="18" t="s">
        <v>4</v>
      </c>
      <c r="J79" s="18" t="s">
        <v>1</v>
      </c>
      <c r="K79" s="18">
        <v>4</v>
      </c>
      <c r="L79" s="18" t="s">
        <v>2</v>
      </c>
      <c r="M79" s="18"/>
      <c r="N79" s="18" t="s">
        <v>2</v>
      </c>
      <c r="O79" s="18"/>
      <c r="P79" s="20"/>
      <c r="Q79" s="18" t="s">
        <v>2</v>
      </c>
      <c r="R79" s="18" t="s">
        <v>1</v>
      </c>
      <c r="S79" s="15">
        <v>43971</v>
      </c>
      <c r="T79" s="15">
        <v>43971</v>
      </c>
      <c r="U79" s="18"/>
      <c r="V79" s="22" t="s">
        <v>333</v>
      </c>
      <c r="W79" s="21" t="s">
        <v>445</v>
      </c>
      <c r="X79" s="22" t="s">
        <v>463</v>
      </c>
      <c r="Y79" s="22" t="s">
        <v>459</v>
      </c>
      <c r="Z79" s="22" t="s">
        <v>476</v>
      </c>
    </row>
    <row r="80" spans="1:26" ht="134.4" hidden="1" x14ac:dyDescent="0.3">
      <c r="A80" s="12">
        <v>796652030</v>
      </c>
      <c r="B80" s="12">
        <v>1075739881</v>
      </c>
      <c r="C80" s="13">
        <v>43970.528831018521</v>
      </c>
      <c r="D80" s="12" t="s">
        <v>14</v>
      </c>
      <c r="E80" s="12" t="s">
        <v>402</v>
      </c>
      <c r="F80" s="12" t="s">
        <v>403</v>
      </c>
      <c r="G80" s="14" t="s">
        <v>276</v>
      </c>
      <c r="H80" s="12" t="s">
        <v>24</v>
      </c>
      <c r="I80" s="12" t="s">
        <v>303</v>
      </c>
      <c r="J80" s="12" t="s">
        <v>1</v>
      </c>
      <c r="K80" s="12">
        <v>5</v>
      </c>
      <c r="L80" s="12" t="s">
        <v>2</v>
      </c>
      <c r="M80" s="12"/>
      <c r="N80" s="12" t="s">
        <v>2</v>
      </c>
      <c r="O80" s="12"/>
      <c r="P80" s="14" t="s">
        <v>404</v>
      </c>
      <c r="Q80" s="12" t="s">
        <v>2</v>
      </c>
      <c r="R80" s="12" t="s">
        <v>1</v>
      </c>
      <c r="S80" s="15">
        <v>43971</v>
      </c>
      <c r="T80" s="15">
        <v>43971</v>
      </c>
      <c r="U80" s="12"/>
      <c r="V80" s="17" t="s">
        <v>333</v>
      </c>
      <c r="W80" s="16"/>
      <c r="X80" s="17" t="s">
        <v>464</v>
      </c>
      <c r="Y80" s="17" t="s">
        <v>459</v>
      </c>
      <c r="Z80" s="22" t="s">
        <v>476</v>
      </c>
    </row>
    <row r="81" spans="1:26" ht="285.60000000000002" hidden="1" x14ac:dyDescent="0.3">
      <c r="A81" s="18">
        <v>796507780</v>
      </c>
      <c r="B81" s="18">
        <v>1069674464</v>
      </c>
      <c r="C81" s="19">
        <v>43970.533854166664</v>
      </c>
      <c r="D81" s="18" t="s">
        <v>14</v>
      </c>
      <c r="E81" s="18" t="s">
        <v>405</v>
      </c>
      <c r="F81" s="18" t="s">
        <v>406</v>
      </c>
      <c r="G81" s="20" t="s">
        <v>407</v>
      </c>
      <c r="H81" s="18" t="s">
        <v>24</v>
      </c>
      <c r="I81" s="18" t="s">
        <v>408</v>
      </c>
      <c r="J81" s="18" t="s">
        <v>1</v>
      </c>
      <c r="K81" s="18">
        <v>8</v>
      </c>
      <c r="L81" s="18" t="s">
        <v>2</v>
      </c>
      <c r="M81" s="18"/>
      <c r="N81" s="18" t="s">
        <v>2</v>
      </c>
      <c r="O81" s="18"/>
      <c r="P81" s="20" t="s">
        <v>409</v>
      </c>
      <c r="Q81" s="18" t="s">
        <v>2</v>
      </c>
      <c r="R81" s="18" t="s">
        <v>1</v>
      </c>
      <c r="S81" s="15">
        <v>43971</v>
      </c>
      <c r="T81" s="15">
        <v>43971</v>
      </c>
      <c r="U81" s="18"/>
      <c r="V81" s="22" t="s">
        <v>333</v>
      </c>
      <c r="W81" s="21" t="s">
        <v>445</v>
      </c>
      <c r="X81" s="22" t="s">
        <v>464</v>
      </c>
      <c r="Y81" s="22" t="s">
        <v>459</v>
      </c>
      <c r="Z81" s="22" t="s">
        <v>476</v>
      </c>
    </row>
    <row r="82" spans="1:26" ht="72" hidden="1" x14ac:dyDescent="0.3">
      <c r="A82" s="12">
        <v>797922783</v>
      </c>
      <c r="B82" s="12">
        <v>1064602430</v>
      </c>
      <c r="C82" s="13">
        <v>43970.57435185185</v>
      </c>
      <c r="D82" s="12" t="s">
        <v>14</v>
      </c>
      <c r="E82" s="12" t="s">
        <v>379</v>
      </c>
      <c r="F82" s="12" t="s">
        <v>380</v>
      </c>
      <c r="G82" s="14" t="s">
        <v>381</v>
      </c>
      <c r="H82" s="12" t="s">
        <v>48</v>
      </c>
      <c r="I82" s="12" t="s">
        <v>4</v>
      </c>
      <c r="J82" s="12" t="s">
        <v>1</v>
      </c>
      <c r="K82" s="12" t="s">
        <v>410</v>
      </c>
      <c r="L82" s="12" t="s">
        <v>1</v>
      </c>
      <c r="M82" s="12" t="s">
        <v>411</v>
      </c>
      <c r="N82" s="12" t="s">
        <v>2</v>
      </c>
      <c r="O82" s="12"/>
      <c r="P82" s="14"/>
      <c r="Q82" s="12" t="s">
        <v>2</v>
      </c>
      <c r="R82" s="12" t="s">
        <v>1</v>
      </c>
      <c r="S82" s="15">
        <v>43971</v>
      </c>
      <c r="T82" s="15">
        <v>43971</v>
      </c>
      <c r="U82" s="15">
        <v>43971</v>
      </c>
      <c r="V82" s="23" t="s">
        <v>329</v>
      </c>
      <c r="W82" s="24" t="s">
        <v>330</v>
      </c>
      <c r="X82" s="25" t="s">
        <v>465</v>
      </c>
      <c r="Y82" s="23" t="s">
        <v>466</v>
      </c>
      <c r="Z82" s="17" t="s">
        <v>477</v>
      </c>
    </row>
    <row r="83" spans="1:26" ht="72" hidden="1" x14ac:dyDescent="0.3">
      <c r="A83" s="18">
        <v>797954619</v>
      </c>
      <c r="B83" s="18">
        <v>1067453210</v>
      </c>
      <c r="C83" s="19">
        <v>43970.587511574071</v>
      </c>
      <c r="D83" s="18" t="s">
        <v>14</v>
      </c>
      <c r="E83" s="18" t="s">
        <v>412</v>
      </c>
      <c r="F83" s="18" t="s">
        <v>413</v>
      </c>
      <c r="G83" s="20" t="s">
        <v>259</v>
      </c>
      <c r="H83" s="18" t="s">
        <v>414</v>
      </c>
      <c r="I83" s="18" t="s">
        <v>415</v>
      </c>
      <c r="J83" s="18" t="s">
        <v>1</v>
      </c>
      <c r="K83" s="18" t="s">
        <v>416</v>
      </c>
      <c r="L83" s="18" t="s">
        <v>1</v>
      </c>
      <c r="M83" s="18" t="s">
        <v>417</v>
      </c>
      <c r="N83" s="18" t="s">
        <v>2</v>
      </c>
      <c r="O83" s="18"/>
      <c r="P83" s="20"/>
      <c r="Q83" s="18" t="s">
        <v>2</v>
      </c>
      <c r="R83" s="18" t="s">
        <v>1</v>
      </c>
      <c r="S83" s="15">
        <v>43971</v>
      </c>
      <c r="T83" s="15">
        <v>43971</v>
      </c>
      <c r="U83" s="18"/>
      <c r="V83" s="27" t="s">
        <v>333</v>
      </c>
      <c r="W83" s="26" t="s">
        <v>444</v>
      </c>
      <c r="X83" s="22" t="s">
        <v>473</v>
      </c>
      <c r="Y83" s="23" t="s">
        <v>466</v>
      </c>
      <c r="Z83" s="17" t="s">
        <v>477</v>
      </c>
    </row>
    <row r="84" spans="1:26" ht="84" hidden="1" x14ac:dyDescent="0.3">
      <c r="A84" s="12">
        <v>797942308</v>
      </c>
      <c r="B84" s="12">
        <v>222310</v>
      </c>
      <c r="C84" s="13">
        <v>43970.604004629633</v>
      </c>
      <c r="D84" s="12" t="s">
        <v>14</v>
      </c>
      <c r="E84" s="12" t="s">
        <v>418</v>
      </c>
      <c r="F84" s="12" t="s">
        <v>419</v>
      </c>
      <c r="G84" s="14" t="s">
        <v>259</v>
      </c>
      <c r="H84" s="12" t="s">
        <v>282</v>
      </c>
      <c r="I84" s="12" t="s">
        <v>420</v>
      </c>
      <c r="J84" s="12" t="s">
        <v>1</v>
      </c>
      <c r="K84" s="12" t="s">
        <v>421</v>
      </c>
      <c r="L84" s="12" t="s">
        <v>1</v>
      </c>
      <c r="M84" s="12" t="s">
        <v>422</v>
      </c>
      <c r="N84" s="12" t="s">
        <v>2</v>
      </c>
      <c r="O84" s="12"/>
      <c r="P84" s="14" t="s">
        <v>423</v>
      </c>
      <c r="Q84" s="12" t="s">
        <v>2</v>
      </c>
      <c r="R84" s="12" t="s">
        <v>1</v>
      </c>
      <c r="S84" s="15">
        <v>43971</v>
      </c>
      <c r="T84" s="15">
        <v>43971</v>
      </c>
      <c r="U84" s="12"/>
      <c r="V84" s="23" t="s">
        <v>333</v>
      </c>
      <c r="W84" s="24"/>
      <c r="X84" s="17" t="s">
        <v>467</v>
      </c>
      <c r="Y84" s="23" t="s">
        <v>466</v>
      </c>
      <c r="Z84" s="17" t="s">
        <v>477</v>
      </c>
    </row>
    <row r="85" spans="1:26" ht="72" x14ac:dyDescent="0.3">
      <c r="A85" s="18">
        <v>798058173</v>
      </c>
      <c r="B85" s="18">
        <v>1027263471</v>
      </c>
      <c r="C85" s="19">
        <v>43970.621157407404</v>
      </c>
      <c r="D85" s="18" t="s">
        <v>14</v>
      </c>
      <c r="E85" s="18" t="s">
        <v>424</v>
      </c>
      <c r="F85" s="18" t="s">
        <v>425</v>
      </c>
      <c r="G85" s="20" t="s">
        <v>62</v>
      </c>
      <c r="H85" s="18" t="s">
        <v>24</v>
      </c>
      <c r="I85" s="18" t="s">
        <v>426</v>
      </c>
      <c r="J85" s="18" t="s">
        <v>1</v>
      </c>
      <c r="K85" s="18" t="s">
        <v>427</v>
      </c>
      <c r="L85" s="18" t="s">
        <v>1</v>
      </c>
      <c r="M85" s="18" t="s">
        <v>421</v>
      </c>
      <c r="N85" s="18" t="s">
        <v>2</v>
      </c>
      <c r="O85" s="18"/>
      <c r="P85" s="20"/>
      <c r="Q85" s="18" t="s">
        <v>1</v>
      </c>
      <c r="R85" s="18" t="s">
        <v>1</v>
      </c>
      <c r="S85" s="15">
        <v>43971</v>
      </c>
      <c r="T85" s="15">
        <v>43971</v>
      </c>
      <c r="U85" s="18"/>
      <c r="V85" s="27" t="s">
        <v>333</v>
      </c>
      <c r="W85" s="26"/>
      <c r="X85" s="27"/>
      <c r="Y85" s="23" t="s">
        <v>466</v>
      </c>
      <c r="Z85" s="17" t="s">
        <v>477</v>
      </c>
    </row>
    <row r="86" spans="1:26" ht="72" hidden="1" x14ac:dyDescent="0.3">
      <c r="A86" s="12">
        <v>798067862</v>
      </c>
      <c r="B86" s="12">
        <v>247320560</v>
      </c>
      <c r="C86" s="13">
        <v>43970.624189814815</v>
      </c>
      <c r="D86" s="12" t="s">
        <v>14</v>
      </c>
      <c r="E86" s="12" t="s">
        <v>428</v>
      </c>
      <c r="F86" s="12" t="s">
        <v>429</v>
      </c>
      <c r="G86" s="14" t="s">
        <v>82</v>
      </c>
      <c r="H86" s="12" t="s">
        <v>430</v>
      </c>
      <c r="I86" s="12" t="s">
        <v>0</v>
      </c>
      <c r="J86" s="12" t="s">
        <v>1</v>
      </c>
      <c r="K86" s="12" t="s">
        <v>410</v>
      </c>
      <c r="L86" s="12" t="s">
        <v>1</v>
      </c>
      <c r="M86" s="12" t="s">
        <v>421</v>
      </c>
      <c r="N86" s="12" t="s">
        <v>2</v>
      </c>
      <c r="O86" s="12"/>
      <c r="P86" s="14" t="s">
        <v>431</v>
      </c>
      <c r="Q86" s="12" t="s">
        <v>2</v>
      </c>
      <c r="R86" s="12" t="s">
        <v>1</v>
      </c>
      <c r="S86" s="15">
        <v>43971</v>
      </c>
      <c r="T86" s="15">
        <v>43971</v>
      </c>
      <c r="U86" s="12"/>
      <c r="V86" s="23" t="s">
        <v>334</v>
      </c>
      <c r="W86" s="24" t="s">
        <v>444</v>
      </c>
      <c r="X86" s="22" t="s">
        <v>468</v>
      </c>
      <c r="Y86" s="23" t="s">
        <v>466</v>
      </c>
      <c r="Z86" s="17" t="s">
        <v>477</v>
      </c>
    </row>
    <row r="87" spans="1:26" ht="352.8" hidden="1" x14ac:dyDescent="0.3">
      <c r="A87" s="18">
        <v>798090304</v>
      </c>
      <c r="B87" s="18">
        <v>1033815892</v>
      </c>
      <c r="C87" s="19">
        <v>43970.637326388889</v>
      </c>
      <c r="D87" s="18" t="s">
        <v>14</v>
      </c>
      <c r="E87" s="18" t="s">
        <v>432</v>
      </c>
      <c r="F87" s="18" t="s">
        <v>433</v>
      </c>
      <c r="G87" s="20" t="s">
        <v>434</v>
      </c>
      <c r="H87" s="18" t="s">
        <v>435</v>
      </c>
      <c r="I87" s="18" t="s">
        <v>436</v>
      </c>
      <c r="J87" s="18" t="s">
        <v>1</v>
      </c>
      <c r="K87" s="18" t="s">
        <v>437</v>
      </c>
      <c r="L87" s="18" t="s">
        <v>2</v>
      </c>
      <c r="M87" s="18"/>
      <c r="N87" s="18" t="s">
        <v>2</v>
      </c>
      <c r="O87" s="18"/>
      <c r="P87" s="20" t="s">
        <v>438</v>
      </c>
      <c r="Q87" s="18" t="s">
        <v>2</v>
      </c>
      <c r="R87" s="18" t="s">
        <v>1</v>
      </c>
      <c r="S87" s="15">
        <v>43971</v>
      </c>
      <c r="T87" s="15">
        <v>43971</v>
      </c>
      <c r="U87" s="18"/>
      <c r="V87" s="27" t="s">
        <v>333</v>
      </c>
      <c r="W87" s="26"/>
      <c r="X87" s="22" t="s">
        <v>469</v>
      </c>
      <c r="Y87" s="23" t="s">
        <v>466</v>
      </c>
      <c r="Z87" s="17" t="s">
        <v>477</v>
      </c>
    </row>
    <row r="88" spans="1:26" ht="72" hidden="1" x14ac:dyDescent="0.3">
      <c r="A88" s="12">
        <v>796751997</v>
      </c>
      <c r="B88" s="12">
        <v>1106941943</v>
      </c>
      <c r="C88" s="13">
        <v>43970.667974537035</v>
      </c>
      <c r="D88" s="12" t="s">
        <v>14</v>
      </c>
      <c r="E88" s="12" t="s">
        <v>439</v>
      </c>
      <c r="F88" s="12" t="s">
        <v>440</v>
      </c>
      <c r="G88" s="14" t="s">
        <v>441</v>
      </c>
      <c r="H88" s="12" t="s">
        <v>442</v>
      </c>
      <c r="I88" s="12" t="s">
        <v>303</v>
      </c>
      <c r="J88" s="12" t="s">
        <v>1</v>
      </c>
      <c r="K88" s="12" t="s">
        <v>443</v>
      </c>
      <c r="L88" s="12" t="s">
        <v>2</v>
      </c>
      <c r="M88" s="12"/>
      <c r="N88" s="12" t="s">
        <v>2</v>
      </c>
      <c r="O88" s="12"/>
      <c r="P88" s="14"/>
      <c r="Q88" s="12" t="s">
        <v>2</v>
      </c>
      <c r="R88" s="12" t="s">
        <v>1</v>
      </c>
      <c r="S88" s="15">
        <v>43971</v>
      </c>
      <c r="T88" s="15">
        <v>43971</v>
      </c>
      <c r="U88" s="12"/>
      <c r="V88" s="23" t="s">
        <v>333</v>
      </c>
      <c r="W88" s="24"/>
      <c r="X88" s="17" t="s">
        <v>470</v>
      </c>
      <c r="Y88" s="23" t="s">
        <v>466</v>
      </c>
      <c r="Z88" s="17" t="s">
        <v>477</v>
      </c>
    </row>
    <row r="89" spans="1:26" s="3" customFormat="1" x14ac:dyDescent="0.3">
      <c r="A89" s="28">
        <v>798312702</v>
      </c>
      <c r="B89" s="28">
        <v>1032793299</v>
      </c>
      <c r="C89" s="29">
        <v>43970.717916666668</v>
      </c>
      <c r="D89" s="28" t="s">
        <v>14</v>
      </c>
      <c r="E89" s="28" t="s">
        <v>478</v>
      </c>
      <c r="F89" s="28" t="s">
        <v>479</v>
      </c>
      <c r="G89" s="30" t="s">
        <v>62</v>
      </c>
      <c r="H89" s="28" t="s">
        <v>41</v>
      </c>
      <c r="I89" s="28" t="s">
        <v>480</v>
      </c>
      <c r="J89" s="28" t="s">
        <v>1</v>
      </c>
      <c r="K89" s="28" t="s">
        <v>422</v>
      </c>
      <c r="L89" s="28" t="s">
        <v>1</v>
      </c>
      <c r="M89" s="28" t="s">
        <v>411</v>
      </c>
      <c r="N89" s="28" t="s">
        <v>2</v>
      </c>
      <c r="O89" s="28"/>
      <c r="P89" s="30"/>
      <c r="Q89" s="28" t="s">
        <v>2</v>
      </c>
      <c r="R89" s="28" t="s">
        <v>1</v>
      </c>
      <c r="S89" s="31"/>
      <c r="T89" s="31"/>
      <c r="U89" s="31"/>
      <c r="V89" s="31"/>
      <c r="W89" s="31"/>
      <c r="X89" s="31"/>
      <c r="Y89" s="31"/>
      <c r="Z89" s="31"/>
    </row>
    <row r="90" spans="1:26" ht="28.8" hidden="1" x14ac:dyDescent="0.3">
      <c r="A90" s="32">
        <v>798538428</v>
      </c>
      <c r="B90" s="32">
        <v>1090855698</v>
      </c>
      <c r="C90" s="33">
        <v>43970.811076388891</v>
      </c>
      <c r="D90" s="32" t="s">
        <v>14</v>
      </c>
      <c r="E90" s="32" t="s">
        <v>481</v>
      </c>
      <c r="F90" s="32" t="s">
        <v>482</v>
      </c>
      <c r="G90" s="34" t="s">
        <v>139</v>
      </c>
      <c r="H90" s="32" t="s">
        <v>271</v>
      </c>
      <c r="I90" s="32" t="s">
        <v>4</v>
      </c>
      <c r="J90" s="32" t="s">
        <v>1</v>
      </c>
      <c r="K90" s="32" t="s">
        <v>483</v>
      </c>
      <c r="L90" s="32" t="s">
        <v>1</v>
      </c>
      <c r="M90" s="32" t="s">
        <v>443</v>
      </c>
      <c r="N90" s="32" t="s">
        <v>2</v>
      </c>
      <c r="O90" s="32"/>
      <c r="P90" s="34" t="s">
        <v>484</v>
      </c>
      <c r="Q90" s="32" t="s">
        <v>2</v>
      </c>
      <c r="R90" s="32" t="s">
        <v>1</v>
      </c>
      <c r="S90" s="35"/>
      <c r="T90" s="35"/>
      <c r="U90" s="35"/>
      <c r="V90" s="35"/>
      <c r="W90" s="35"/>
      <c r="X90" s="35"/>
      <c r="Y90" s="35"/>
      <c r="Z90" s="35"/>
    </row>
    <row r="91" spans="1:26" ht="172.8" hidden="1" x14ac:dyDescent="0.3">
      <c r="A91" s="36">
        <v>798554594</v>
      </c>
      <c r="B91" s="36">
        <v>1062032361</v>
      </c>
      <c r="C91" s="37">
        <v>43970.82240740741</v>
      </c>
      <c r="D91" s="36" t="s">
        <v>14</v>
      </c>
      <c r="E91" s="36" t="s">
        <v>485</v>
      </c>
      <c r="F91" s="36" t="s">
        <v>486</v>
      </c>
      <c r="G91" s="38" t="s">
        <v>82</v>
      </c>
      <c r="H91" s="36" t="s">
        <v>39</v>
      </c>
      <c r="I91" s="36" t="s">
        <v>231</v>
      </c>
      <c r="J91" s="36" t="s">
        <v>1</v>
      </c>
      <c r="K91" s="36" t="s">
        <v>410</v>
      </c>
      <c r="L91" s="36" t="s">
        <v>1</v>
      </c>
      <c r="M91" s="36" t="s">
        <v>422</v>
      </c>
      <c r="N91" s="36" t="s">
        <v>2</v>
      </c>
      <c r="O91" s="36"/>
      <c r="P91" s="38" t="s">
        <v>487</v>
      </c>
      <c r="Q91" s="36" t="s">
        <v>1</v>
      </c>
      <c r="R91" s="36" t="s">
        <v>1</v>
      </c>
      <c r="S91" s="39"/>
      <c r="T91" s="39"/>
      <c r="U91" s="39"/>
      <c r="V91" s="39"/>
      <c r="W91" s="39"/>
      <c r="X91" s="39"/>
      <c r="Y91" s="39"/>
      <c r="Z91" s="39"/>
    </row>
    <row r="92" spans="1:26" x14ac:dyDescent="0.3">
      <c r="A92" s="32">
        <v>798425018</v>
      </c>
      <c r="B92" s="32">
        <v>1020798379</v>
      </c>
      <c r="C92" s="33">
        <v>43970.823657407411</v>
      </c>
      <c r="D92" s="32" t="s">
        <v>14</v>
      </c>
      <c r="E92" s="32" t="s">
        <v>488</v>
      </c>
      <c r="F92" s="32" t="s">
        <v>489</v>
      </c>
      <c r="G92" s="34" t="s">
        <v>62</v>
      </c>
      <c r="H92" s="32" t="s">
        <v>41</v>
      </c>
      <c r="I92" s="32" t="s">
        <v>4</v>
      </c>
      <c r="J92" s="32" t="s">
        <v>1</v>
      </c>
      <c r="K92" s="32" t="s">
        <v>490</v>
      </c>
      <c r="L92" s="32" t="s">
        <v>2</v>
      </c>
      <c r="M92" s="32"/>
      <c r="N92" s="32" t="s">
        <v>2</v>
      </c>
      <c r="O92" s="32"/>
      <c r="P92" s="34" t="s">
        <v>491</v>
      </c>
      <c r="Q92" s="32" t="s">
        <v>2</v>
      </c>
      <c r="R92" s="32" t="s">
        <v>1</v>
      </c>
      <c r="S92" s="35"/>
      <c r="T92" s="35"/>
      <c r="U92" s="35"/>
      <c r="V92" s="35"/>
      <c r="W92" s="35"/>
      <c r="X92" s="35"/>
      <c r="Y92" s="35"/>
      <c r="Z92" s="35"/>
    </row>
    <row r="93" spans="1:26" hidden="1" x14ac:dyDescent="0.3">
      <c r="A93" s="36">
        <v>798692344</v>
      </c>
      <c r="B93" s="36">
        <v>1072048149</v>
      </c>
      <c r="C93" s="37">
        <v>43970.9059375</v>
      </c>
      <c r="D93" s="36" t="s">
        <v>14</v>
      </c>
      <c r="E93" s="36" t="s">
        <v>492</v>
      </c>
      <c r="F93" s="36" t="s">
        <v>493</v>
      </c>
      <c r="G93" s="38" t="s">
        <v>494</v>
      </c>
      <c r="H93" s="36" t="s">
        <v>11</v>
      </c>
      <c r="I93" s="36" t="s">
        <v>4</v>
      </c>
      <c r="J93" s="36" t="s">
        <v>1</v>
      </c>
      <c r="K93" s="36">
        <v>10</v>
      </c>
      <c r="L93" s="36" t="s">
        <v>2</v>
      </c>
      <c r="M93" s="36"/>
      <c r="N93" s="36" t="s">
        <v>2</v>
      </c>
      <c r="O93" s="36"/>
      <c r="P93" s="38"/>
      <c r="Q93" s="36" t="s">
        <v>2</v>
      </c>
      <c r="R93" s="36" t="s">
        <v>1</v>
      </c>
      <c r="S93" s="39"/>
      <c r="T93" s="39"/>
      <c r="U93" s="39"/>
      <c r="V93" s="39"/>
      <c r="W93" s="39"/>
      <c r="X93" s="39"/>
      <c r="Y93" s="39"/>
      <c r="Z93" s="39"/>
    </row>
    <row r="94" spans="1:26" ht="72" hidden="1" x14ac:dyDescent="0.3">
      <c r="A94" s="32">
        <v>798946626</v>
      </c>
      <c r="B94" s="32">
        <v>1115204666</v>
      </c>
      <c r="C94" s="33">
        <v>43971.059930555559</v>
      </c>
      <c r="D94" s="32" t="s">
        <v>14</v>
      </c>
      <c r="E94" s="32" t="s">
        <v>22</v>
      </c>
      <c r="F94" s="32" t="s">
        <v>23</v>
      </c>
      <c r="G94" s="34" t="s">
        <v>495</v>
      </c>
      <c r="H94" s="32" t="s">
        <v>496</v>
      </c>
      <c r="I94" s="32" t="s">
        <v>292</v>
      </c>
      <c r="J94" s="32" t="s">
        <v>1</v>
      </c>
      <c r="K94" s="32">
        <v>18</v>
      </c>
      <c r="L94" s="32" t="s">
        <v>1</v>
      </c>
      <c r="M94" s="32">
        <v>16</v>
      </c>
      <c r="N94" s="32" t="s">
        <v>2</v>
      </c>
      <c r="O94" s="32"/>
      <c r="P94" s="34"/>
      <c r="Q94" s="32" t="s">
        <v>1</v>
      </c>
      <c r="R94" s="32" t="s">
        <v>1</v>
      </c>
      <c r="S94" s="35"/>
      <c r="T94" s="35"/>
      <c r="U94" s="35"/>
      <c r="V94" s="35"/>
      <c r="W94" s="35"/>
      <c r="X94" s="35"/>
      <c r="Y94" s="35"/>
      <c r="Z94" s="35"/>
    </row>
    <row r="95" spans="1:26" ht="43.2" hidden="1" x14ac:dyDescent="0.3">
      <c r="A95" s="36">
        <v>798808262</v>
      </c>
      <c r="B95" s="36">
        <v>1114145008</v>
      </c>
      <c r="C95" s="37">
        <v>43971.30574074074</v>
      </c>
      <c r="D95" s="36" t="s">
        <v>14</v>
      </c>
      <c r="E95" s="36" t="s">
        <v>497</v>
      </c>
      <c r="F95" s="36" t="s">
        <v>498</v>
      </c>
      <c r="G95" s="38" t="s">
        <v>499</v>
      </c>
      <c r="H95" s="36" t="s">
        <v>500</v>
      </c>
      <c r="I95" s="36" t="s">
        <v>501</v>
      </c>
      <c r="J95" s="36" t="s">
        <v>1</v>
      </c>
      <c r="K95" s="36">
        <v>1</v>
      </c>
      <c r="L95" s="36" t="s">
        <v>1</v>
      </c>
      <c r="M95" s="36">
        <v>1</v>
      </c>
      <c r="N95" s="36" t="s">
        <v>2</v>
      </c>
      <c r="O95" s="36"/>
      <c r="P95" s="38" t="s">
        <v>502</v>
      </c>
      <c r="Q95" s="36" t="s">
        <v>2</v>
      </c>
      <c r="R95" s="36" t="s">
        <v>1</v>
      </c>
      <c r="S95" s="39"/>
      <c r="T95" s="39"/>
      <c r="U95" s="39"/>
      <c r="V95" s="39"/>
      <c r="W95" s="39"/>
      <c r="X95" s="39"/>
      <c r="Y95" s="39"/>
      <c r="Z95" s="39"/>
    </row>
    <row r="96" spans="1:26" ht="43.2" hidden="1" x14ac:dyDescent="0.3">
      <c r="A96" s="32">
        <v>799101233</v>
      </c>
      <c r="B96" s="32">
        <v>1114145008</v>
      </c>
      <c r="C96" s="33">
        <v>43971.340405092589</v>
      </c>
      <c r="D96" s="32" t="s">
        <v>14</v>
      </c>
      <c r="E96" s="32" t="s">
        <v>497</v>
      </c>
      <c r="F96" s="32" t="s">
        <v>498</v>
      </c>
      <c r="G96" s="34" t="s">
        <v>499</v>
      </c>
      <c r="H96" s="32" t="s">
        <v>500</v>
      </c>
      <c r="I96" s="32" t="s">
        <v>501</v>
      </c>
      <c r="J96" s="32" t="s">
        <v>1</v>
      </c>
      <c r="K96" s="32">
        <v>1</v>
      </c>
      <c r="L96" s="32" t="s">
        <v>1</v>
      </c>
      <c r="M96" s="32">
        <v>1</v>
      </c>
      <c r="N96" s="32" t="s">
        <v>2</v>
      </c>
      <c r="O96" s="32"/>
      <c r="P96" s="34" t="s">
        <v>502</v>
      </c>
      <c r="Q96" s="32" t="s">
        <v>2</v>
      </c>
      <c r="R96" s="32" t="s">
        <v>1</v>
      </c>
      <c r="S96" s="35"/>
      <c r="T96" s="35"/>
      <c r="U96" s="35"/>
      <c r="V96" s="35"/>
      <c r="W96" s="35"/>
      <c r="X96" s="35"/>
      <c r="Y96" s="35"/>
      <c r="Z96" s="35"/>
    </row>
    <row r="97" spans="1:26" ht="28.8" x14ac:dyDescent="0.3">
      <c r="A97" s="36">
        <v>797326994</v>
      </c>
      <c r="B97" s="36">
        <v>1018274415</v>
      </c>
      <c r="C97" s="37">
        <v>43971.370613425926</v>
      </c>
      <c r="D97" s="36" t="s">
        <v>14</v>
      </c>
      <c r="E97" s="36" t="s">
        <v>503</v>
      </c>
      <c r="F97" s="36" t="s">
        <v>504</v>
      </c>
      <c r="G97" s="38" t="s">
        <v>62</v>
      </c>
      <c r="H97" s="36" t="s">
        <v>255</v>
      </c>
      <c r="I97" s="36" t="s">
        <v>4</v>
      </c>
      <c r="J97" s="36" t="s">
        <v>1</v>
      </c>
      <c r="K97" s="36">
        <v>11</v>
      </c>
      <c r="L97" s="36" t="s">
        <v>1</v>
      </c>
      <c r="M97" s="36">
        <v>11</v>
      </c>
      <c r="N97" s="36" t="s">
        <v>2</v>
      </c>
      <c r="O97" s="36"/>
      <c r="P97" s="38" t="s">
        <v>505</v>
      </c>
      <c r="Q97" s="36" t="s">
        <v>2</v>
      </c>
      <c r="R97" s="36" t="s">
        <v>1</v>
      </c>
      <c r="S97" s="39"/>
      <c r="T97" s="39"/>
      <c r="U97" s="39"/>
      <c r="V97" s="39"/>
      <c r="W97" s="39"/>
      <c r="X97" s="39"/>
      <c r="Y97" s="39"/>
      <c r="Z97" s="39"/>
    </row>
    <row r="98" spans="1:26" hidden="1" x14ac:dyDescent="0.3">
      <c r="A98" s="32">
        <v>796626929</v>
      </c>
      <c r="B98" s="32">
        <v>1074938437</v>
      </c>
      <c r="C98" s="33">
        <v>43971.524583333332</v>
      </c>
      <c r="D98" s="32" t="s">
        <v>14</v>
      </c>
      <c r="E98" s="32" t="s">
        <v>506</v>
      </c>
      <c r="F98" s="32" t="s">
        <v>507</v>
      </c>
      <c r="G98" s="34" t="s">
        <v>508</v>
      </c>
      <c r="H98" s="32" t="s">
        <v>509</v>
      </c>
      <c r="I98" s="32" t="s">
        <v>308</v>
      </c>
      <c r="J98" s="32" t="s">
        <v>1</v>
      </c>
      <c r="K98" s="32">
        <v>22</v>
      </c>
      <c r="L98" s="32" t="s">
        <v>2</v>
      </c>
      <c r="M98" s="32"/>
      <c r="N98" s="32" t="s">
        <v>2</v>
      </c>
      <c r="O98" s="32"/>
      <c r="P98" s="34"/>
      <c r="Q98" s="32" t="s">
        <v>2</v>
      </c>
      <c r="R98" s="32" t="s">
        <v>1</v>
      </c>
      <c r="S98" s="35"/>
      <c r="T98" s="35"/>
      <c r="U98" s="35"/>
      <c r="V98" s="35"/>
      <c r="W98" s="35"/>
      <c r="X98" s="35"/>
      <c r="Y98" s="35"/>
      <c r="Z98" s="35"/>
    </row>
    <row r="99" spans="1:26" ht="28.8" hidden="1" x14ac:dyDescent="0.3">
      <c r="A99" s="36">
        <v>796370716</v>
      </c>
      <c r="B99" s="36">
        <v>1009250368</v>
      </c>
      <c r="C99" s="37">
        <v>43971.530428240738</v>
      </c>
      <c r="D99" s="36" t="s">
        <v>14</v>
      </c>
      <c r="E99" s="36" t="s">
        <v>510</v>
      </c>
      <c r="F99" s="36" t="s">
        <v>511</v>
      </c>
      <c r="G99" s="38" t="s">
        <v>512</v>
      </c>
      <c r="H99" s="36" t="s">
        <v>271</v>
      </c>
      <c r="I99" s="36" t="s">
        <v>513</v>
      </c>
      <c r="J99" s="36" t="s">
        <v>1</v>
      </c>
      <c r="K99" s="36">
        <v>23</v>
      </c>
      <c r="L99" s="36" t="s">
        <v>1</v>
      </c>
      <c r="M99" s="36">
        <v>15</v>
      </c>
      <c r="N99" s="36" t="s">
        <v>2</v>
      </c>
      <c r="O99" s="36"/>
      <c r="P99" s="38" t="s">
        <v>514</v>
      </c>
      <c r="Q99" s="36" t="s">
        <v>2</v>
      </c>
      <c r="R99" s="36" t="s">
        <v>1</v>
      </c>
      <c r="S99" s="39"/>
      <c r="T99" s="39"/>
      <c r="U99" s="39"/>
      <c r="V99" s="39"/>
      <c r="W99" s="39"/>
      <c r="X99" s="39"/>
      <c r="Y99" s="39"/>
      <c r="Z99" s="39"/>
    </row>
    <row r="100" spans="1:26" ht="28.8" hidden="1" x14ac:dyDescent="0.3">
      <c r="A100" s="32">
        <v>800102267</v>
      </c>
      <c r="B100" s="32">
        <v>1061036290</v>
      </c>
      <c r="C100" s="33">
        <v>43971.694328703707</v>
      </c>
      <c r="D100" s="32" t="s">
        <v>14</v>
      </c>
      <c r="E100" s="32" t="s">
        <v>515</v>
      </c>
      <c r="F100" s="32" t="s">
        <v>429</v>
      </c>
      <c r="G100" s="34" t="s">
        <v>82</v>
      </c>
      <c r="H100" s="32" t="s">
        <v>430</v>
      </c>
      <c r="I100" s="32" t="s">
        <v>4</v>
      </c>
      <c r="J100" s="32" t="s">
        <v>1</v>
      </c>
      <c r="K100" s="32">
        <v>8</v>
      </c>
      <c r="L100" s="32" t="s">
        <v>2</v>
      </c>
      <c r="M100" s="32"/>
      <c r="N100" s="32" t="s">
        <v>2</v>
      </c>
      <c r="O100" s="32"/>
      <c r="P100" s="34"/>
      <c r="Q100" s="32" t="s">
        <v>2</v>
      </c>
      <c r="R100" s="32" t="s">
        <v>1</v>
      </c>
      <c r="S100" s="35"/>
      <c r="T100" s="35"/>
      <c r="U100" s="35"/>
      <c r="V100" s="35"/>
      <c r="W100" s="35"/>
      <c r="X100" s="35"/>
      <c r="Y100" s="35"/>
      <c r="Z100" s="35"/>
    </row>
    <row r="101" spans="1:26" x14ac:dyDescent="0.3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</sheetData>
  <autoFilter ref="A2:Z100" xr:uid="{FB0516A6-8DBF-4A02-A5A0-D49E749CE015}">
    <filterColumn colId="6">
      <filters>
        <filter val="ГБУЗ ТО &quot;Тверская станция скорой медицинской помощи&quot;"/>
        <filter val="ГБУЗ ТО &quot;ТССМП&quot;"/>
        <filter val="ГБУЗ ТО ,,ТССМП,,"/>
        <filter val="ГБУЗ ТО станция скоропомощи"/>
        <filter val="ГБУЗ ТО Тверская станция скорой помощи"/>
        <filter val="ГБУЗ ТО ТССМП"/>
        <filter val="ГРУЗ ТО ТССМП"/>
      </filters>
    </filterColumn>
    <sortState xmlns:xlrd2="http://schemas.microsoft.com/office/spreadsheetml/2017/richdata2" ref="A3:Z30">
      <sortCondition ref="D2:D30"/>
    </sortState>
  </autoFilter>
  <mergeCells count="2">
    <mergeCell ref="S1:Z1"/>
    <mergeCell ref="A1:R1"/>
  </mergeCells>
  <dataValidations count="3">
    <dataValidation type="list" allowBlank="1" showInputMessage="1" showErrorMessage="1" sqref="V3:V100" xr:uid="{A91DC7EB-4B76-4D3F-921E-82C2EE2E97B3}">
      <formula1>"на рассмотрении, удовлетворена, отклонена"</formula1>
    </dataValidation>
    <dataValidation type="list" allowBlank="1" showInputMessage="1" showErrorMessage="1" sqref="W3:W100" xr:uid="{1FA22CA6-ADD3-42F4-BEA8-970220525051}">
      <formula1>"выплата осуществлена, не соответствует условиям выплат, жалоба не соответствует действительности, ошибочные данные"</formula1>
    </dataValidation>
    <dataValidation type="date" allowBlank="1" showInputMessage="1" showErrorMessage="1" sqref="S3:U100" xr:uid="{03811497-8CF2-4369-A9D8-57FD51D2810B}">
      <formula1>43952</formula1>
      <formula2>44196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Егоров</cp:lastModifiedBy>
  <dcterms:created xsi:type="dcterms:W3CDTF">2020-05-17T17:28:47Z</dcterms:created>
  <dcterms:modified xsi:type="dcterms:W3CDTF">2020-05-21T08:57:40Z</dcterms:modified>
</cp:coreProperties>
</file>