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2" sheetId="2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C26" i="2"/>
  <c r="F23" i="3"/>
  <c r="E23" i="3"/>
  <c r="H26" i="2"/>
</calcChain>
</file>

<file path=xl/sharedStrings.xml><?xml version="1.0" encoding="utf-8"?>
<sst xmlns="http://schemas.openxmlformats.org/spreadsheetml/2006/main" count="74" uniqueCount="58">
  <si>
    <t>№ п/п</t>
  </si>
  <si>
    <t>Наименование расходов</t>
  </si>
  <si>
    <t>Экстрактор вакуумный (64 шт.)</t>
  </si>
  <si>
    <t>2 240,0</t>
  </si>
  <si>
    <t>Мониторы анестезиологические и реаниматологические (79 шт.)</t>
  </si>
  <si>
    <t>Бронхофиброскоп (6 шт.)</t>
  </si>
  <si>
    <t>Установка моечная для промывки эндоскопов (2 шт.)</t>
  </si>
  <si>
    <t>Отсасыватель хирургический электрический (16 шт.)</t>
  </si>
  <si>
    <t>Итого:</t>
  </si>
  <si>
    <t>2 616,0</t>
  </si>
  <si>
    <t>дата</t>
  </si>
  <si>
    <t>номер</t>
  </si>
  <si>
    <t>сумма расходов, тыс.руб.</t>
  </si>
  <si>
    <t>Заключено государственных контрактов</t>
  </si>
  <si>
    <t>Кассовое исполнение по состоянию на 20.04.2020, тыс.руб.</t>
  </si>
  <si>
    <t xml:space="preserve">Информация Министерства финансов Тверской области о расходовании дотации федерального бюджета, </t>
  </si>
  <si>
    <t>Примечание</t>
  </si>
  <si>
    <t>поставка до 31.05.2020</t>
  </si>
  <si>
    <t>поставка до 25.05.2020</t>
  </si>
  <si>
    <t>поставка не ранее 15.05.2020</t>
  </si>
  <si>
    <t xml:space="preserve">выделенной по распоряжению Правительства Российской Федерации от 27.03.2020 № 748-р </t>
  </si>
  <si>
    <t>поставка до 30.05.2020</t>
  </si>
  <si>
    <t>Система флюороскопическая рентгеновская общего назначения стационарная, цифровая</t>
  </si>
  <si>
    <t>поставка до 15.08.2020</t>
  </si>
  <si>
    <t>Для замещения</t>
  </si>
  <si>
    <t>136200003619006000</t>
  </si>
  <si>
    <t>Рентгенодиагностический комплекс для ГБУЗ "Городская клиническая больница № 6"</t>
  </si>
  <si>
    <t>Аппарат искусственной вентиляции легких для ГБУЗ "Областной клинический психоневрологический диспансер"</t>
  </si>
  <si>
    <t>0136200003619005434</t>
  </si>
  <si>
    <t>Препарат антибактериальный линезолид</t>
  </si>
  <si>
    <t>34</t>
  </si>
  <si>
    <t>аппараты искусственной вентиляции  (79 шт.)</t>
  </si>
  <si>
    <t>авансовый платеж</t>
  </si>
  <si>
    <t>67</t>
  </si>
  <si>
    <t>Поставщик</t>
  </si>
  <si>
    <t>ООО "Костас-Мед"</t>
  </si>
  <si>
    <t>ООО "МедКомплект"</t>
  </si>
  <si>
    <t>ООО "Медлайн"</t>
  </si>
  <si>
    <t>ООО "Швабе-Москва"</t>
  </si>
  <si>
    <t>Ультразвуковые диагностические аппараты (4 шт.)</t>
  </si>
  <si>
    <t>ООО "Юни-Мед"</t>
  </si>
  <si>
    <t>поставка до 10.05.2020</t>
  </si>
  <si>
    <t>Насосы инфузионные (98 шт.)</t>
  </si>
  <si>
    <t>ООО ЛЕМА-Т</t>
  </si>
  <si>
    <t>аспиратор (80 шт.)</t>
  </si>
  <si>
    <t>согласно распоряжению Правительства Российской Федерации от 27.03.2020 № 748-р</t>
  </si>
  <si>
    <t>поставка 08.04.2020</t>
  </si>
  <si>
    <t>поставка 09.04.2020</t>
  </si>
  <si>
    <t>остаток</t>
  </si>
  <si>
    <t>поставка 13.04.2020</t>
  </si>
  <si>
    <t>аспиратор (83 шт.)</t>
  </si>
  <si>
    <t>поставка 17.04.2020</t>
  </si>
  <si>
    <t>шприцевые насосы</t>
  </si>
  <si>
    <t>поставка до 05.05.2020</t>
  </si>
  <si>
    <t>увлажнитель кислорода (банки Боброва) (400 шт.)</t>
  </si>
  <si>
    <t>поставка до 15.05.2020</t>
  </si>
  <si>
    <t>Выделено на Бюджетной комиссии Тверской области, тыс.руб.</t>
  </si>
  <si>
    <t>Аппараты искусственной вентиляции легких (100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</si>
</sst>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9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4.85546875" customWidth="1"/>
    <col min="2" max="2" width="37.42578125" customWidth="1"/>
    <col min="3" max="3" width="19.7109375" customWidth="1"/>
    <col min="4" max="4" width="18.85546875" customWidth="1"/>
    <col min="5" max="5" width="12.5703125" customWidth="1"/>
    <col min="6" max="6" width="21.28515625" customWidth="1"/>
    <col min="7" max="8" width="22.5703125" customWidth="1"/>
    <col min="9" max="9" width="37.42578125" customWidth="1"/>
  </cols>
  <sheetData>
    <row r="2" spans="1:9" ht="23.25" x14ac:dyDescent="0.35">
      <c r="A2" s="19" t="s">
        <v>15</v>
      </c>
      <c r="B2" s="20"/>
      <c r="C2" s="20"/>
      <c r="D2" s="20"/>
      <c r="E2" s="20"/>
      <c r="F2" s="20"/>
      <c r="G2" s="20"/>
      <c r="H2" s="20"/>
      <c r="I2" s="20"/>
    </row>
    <row r="3" spans="1:9" ht="23.25" x14ac:dyDescent="0.35">
      <c r="A3" s="19" t="s">
        <v>20</v>
      </c>
      <c r="B3" s="20"/>
      <c r="C3" s="20"/>
      <c r="D3" s="20"/>
      <c r="E3" s="20"/>
      <c r="F3" s="20"/>
      <c r="G3" s="20"/>
      <c r="H3" s="20"/>
      <c r="I3" s="20"/>
    </row>
    <row r="4" spans="1:9" ht="23.25" x14ac:dyDescent="0.35">
      <c r="A4" s="19"/>
      <c r="B4" s="20"/>
      <c r="C4" s="20"/>
      <c r="D4" s="20"/>
      <c r="E4" s="20"/>
      <c r="F4" s="20"/>
      <c r="G4" s="20"/>
      <c r="H4" s="20"/>
      <c r="I4" s="20"/>
    </row>
    <row r="5" spans="1:9" ht="23.25" x14ac:dyDescent="0.35">
      <c r="A5" s="20"/>
      <c r="B5" s="20"/>
      <c r="C5" s="20"/>
      <c r="D5" s="20"/>
      <c r="E5" s="20"/>
      <c r="F5" s="20"/>
      <c r="G5" s="20"/>
      <c r="H5" s="20"/>
      <c r="I5" s="20"/>
    </row>
    <row r="6" spans="1:9" s="9" customFormat="1" ht="60" customHeight="1" x14ac:dyDescent="0.35">
      <c r="A6" s="21" t="s">
        <v>0</v>
      </c>
      <c r="B6" s="21" t="s">
        <v>1</v>
      </c>
      <c r="C6" s="21" t="s">
        <v>56</v>
      </c>
      <c r="D6" s="29" t="s">
        <v>13</v>
      </c>
      <c r="E6" s="30"/>
      <c r="F6" s="31"/>
      <c r="G6" s="21" t="s">
        <v>14</v>
      </c>
      <c r="H6" s="21" t="s">
        <v>34</v>
      </c>
      <c r="I6" s="21" t="s">
        <v>16</v>
      </c>
    </row>
    <row r="7" spans="1:9" s="9" customFormat="1" ht="114.75" customHeight="1" x14ac:dyDescent="0.35">
      <c r="A7" s="22"/>
      <c r="B7" s="22"/>
      <c r="C7" s="22"/>
      <c r="D7" s="12" t="s">
        <v>10</v>
      </c>
      <c r="E7" s="12" t="s">
        <v>11</v>
      </c>
      <c r="F7" s="12" t="s">
        <v>12</v>
      </c>
      <c r="G7" s="22"/>
      <c r="H7" s="22"/>
      <c r="I7" s="22"/>
    </row>
    <row r="8" spans="1:9" s="9" customFormat="1" ht="23.25" x14ac:dyDescent="0.35">
      <c r="A8" s="16">
        <v>1</v>
      </c>
      <c r="B8" s="16">
        <v>2</v>
      </c>
      <c r="C8" s="16">
        <v>3</v>
      </c>
      <c r="D8" s="16">
        <v>4</v>
      </c>
      <c r="E8" s="16">
        <v>5</v>
      </c>
      <c r="F8" s="16">
        <v>6</v>
      </c>
      <c r="G8" s="16">
        <v>7</v>
      </c>
      <c r="H8" s="16">
        <v>8</v>
      </c>
      <c r="I8" s="16">
        <v>9</v>
      </c>
    </row>
    <row r="9" spans="1:9" s="9" customFormat="1" ht="46.5" x14ac:dyDescent="0.35">
      <c r="A9" s="13">
        <v>1</v>
      </c>
      <c r="B9" s="13" t="s">
        <v>2</v>
      </c>
      <c r="C9" s="14">
        <v>0</v>
      </c>
      <c r="D9" s="15">
        <v>43929</v>
      </c>
      <c r="E9" s="16">
        <v>49</v>
      </c>
      <c r="F9" s="14">
        <v>2240</v>
      </c>
      <c r="G9" s="14" t="s">
        <v>3</v>
      </c>
      <c r="H9" s="14" t="s">
        <v>35</v>
      </c>
      <c r="I9" s="13" t="s">
        <v>46</v>
      </c>
    </row>
    <row r="10" spans="1:9" s="9" customFormat="1" ht="93" x14ac:dyDescent="0.35">
      <c r="A10" s="13">
        <v>2</v>
      </c>
      <c r="B10" s="13" t="s">
        <v>4</v>
      </c>
      <c r="C10" s="14">
        <v>36972</v>
      </c>
      <c r="D10" s="15">
        <v>43929</v>
      </c>
      <c r="E10" s="16">
        <v>50</v>
      </c>
      <c r="F10" s="14">
        <v>36972</v>
      </c>
      <c r="G10" s="14"/>
      <c r="H10" s="14" t="s">
        <v>36</v>
      </c>
      <c r="I10" s="13" t="s">
        <v>21</v>
      </c>
    </row>
    <row r="11" spans="1:9" s="9" customFormat="1" ht="46.5" x14ac:dyDescent="0.35">
      <c r="A11" s="13">
        <v>3</v>
      </c>
      <c r="B11" s="13" t="s">
        <v>5</v>
      </c>
      <c r="C11" s="14">
        <v>9000</v>
      </c>
      <c r="D11" s="15">
        <v>43930</v>
      </c>
      <c r="E11" s="16">
        <v>55</v>
      </c>
      <c r="F11" s="14">
        <v>8447</v>
      </c>
      <c r="G11" s="14"/>
      <c r="H11" s="14" t="s">
        <v>37</v>
      </c>
      <c r="I11" s="13" t="s">
        <v>18</v>
      </c>
    </row>
    <row r="12" spans="1:9" s="9" customFormat="1" ht="69.75" x14ac:dyDescent="0.35">
      <c r="A12" s="13">
        <v>4</v>
      </c>
      <c r="B12" s="13" t="s">
        <v>6</v>
      </c>
      <c r="C12" s="14">
        <v>4020.2</v>
      </c>
      <c r="D12" s="15">
        <v>43930</v>
      </c>
      <c r="E12" s="16">
        <v>54</v>
      </c>
      <c r="F12" s="14">
        <v>3965.2</v>
      </c>
      <c r="G12" s="14"/>
      <c r="H12" s="14" t="s">
        <v>37</v>
      </c>
      <c r="I12" s="13" t="s">
        <v>17</v>
      </c>
    </row>
    <row r="13" spans="1:9" s="9" customFormat="1" ht="69.75" x14ac:dyDescent="0.35">
      <c r="A13" s="13">
        <v>5</v>
      </c>
      <c r="B13" s="13" t="s">
        <v>7</v>
      </c>
      <c r="C13" s="14">
        <v>0</v>
      </c>
      <c r="D13" s="15">
        <v>43930</v>
      </c>
      <c r="E13" s="16">
        <v>53</v>
      </c>
      <c r="F13" s="14">
        <v>376</v>
      </c>
      <c r="G13" s="14">
        <v>376</v>
      </c>
      <c r="H13" s="14" t="s">
        <v>35</v>
      </c>
      <c r="I13" s="13" t="s">
        <v>47</v>
      </c>
    </row>
    <row r="14" spans="1:9" s="9" customFormat="1" ht="93" x14ac:dyDescent="0.35">
      <c r="A14" s="13">
        <v>6</v>
      </c>
      <c r="B14" s="13" t="s">
        <v>57</v>
      </c>
      <c r="C14" s="14">
        <v>183458.2</v>
      </c>
      <c r="D14" s="15">
        <v>43934</v>
      </c>
      <c r="E14" s="16">
        <v>57</v>
      </c>
      <c r="F14" s="14">
        <v>183458.2</v>
      </c>
      <c r="G14" s="14"/>
      <c r="H14" s="14" t="s">
        <v>38</v>
      </c>
      <c r="I14" s="13" t="s">
        <v>19</v>
      </c>
    </row>
    <row r="15" spans="1:9" s="9" customFormat="1" ht="69.75" x14ac:dyDescent="0.35">
      <c r="A15" s="13">
        <v>7</v>
      </c>
      <c r="B15" s="13" t="s">
        <v>39</v>
      </c>
      <c r="C15" s="14">
        <v>18000</v>
      </c>
      <c r="D15" s="15">
        <v>43938</v>
      </c>
      <c r="E15" s="16">
        <v>71</v>
      </c>
      <c r="F15" s="14">
        <v>11400</v>
      </c>
      <c r="G15" s="14"/>
      <c r="H15" s="14" t="s">
        <v>40</v>
      </c>
      <c r="I15" s="13" t="s">
        <v>41</v>
      </c>
    </row>
    <row r="16" spans="1:9" s="9" customFormat="1" ht="46.5" x14ac:dyDescent="0.35">
      <c r="A16" s="13">
        <v>8</v>
      </c>
      <c r="B16" s="13" t="s">
        <v>42</v>
      </c>
      <c r="C16" s="14">
        <v>12740</v>
      </c>
      <c r="D16" s="15">
        <v>43936</v>
      </c>
      <c r="E16" s="16">
        <v>69</v>
      </c>
      <c r="F16" s="14">
        <v>1184.4000000000001</v>
      </c>
      <c r="G16" s="14"/>
      <c r="H16" s="14" t="s">
        <v>43</v>
      </c>
      <c r="I16" s="13" t="s">
        <v>17</v>
      </c>
    </row>
    <row r="17" spans="1:9" s="9" customFormat="1" ht="23.25" hidden="1" x14ac:dyDescent="0.35">
      <c r="A17" s="13"/>
      <c r="B17" s="13"/>
      <c r="C17" s="13"/>
      <c r="D17" s="15"/>
      <c r="E17" s="16"/>
      <c r="F17" s="14"/>
      <c r="G17" s="14"/>
      <c r="H17" s="14"/>
      <c r="I17" s="13"/>
    </row>
    <row r="18" spans="1:9" s="9" customFormat="1" ht="23.25" hidden="1" x14ac:dyDescent="0.35">
      <c r="A18" s="13"/>
      <c r="B18" s="13"/>
      <c r="C18" s="13"/>
      <c r="D18" s="15"/>
      <c r="E18" s="16"/>
      <c r="F18" s="14"/>
      <c r="G18" s="14"/>
      <c r="H18" s="14"/>
      <c r="I18" s="13"/>
    </row>
    <row r="19" spans="1:9" s="9" customFormat="1" ht="23.25" hidden="1" x14ac:dyDescent="0.35">
      <c r="A19" s="13"/>
      <c r="B19" s="13"/>
      <c r="C19" s="13"/>
      <c r="D19" s="15"/>
      <c r="E19" s="16"/>
      <c r="F19" s="14"/>
      <c r="G19" s="14"/>
      <c r="H19" s="14"/>
      <c r="I19" s="13"/>
    </row>
    <row r="20" spans="1:9" s="9" customFormat="1" ht="46.5" x14ac:dyDescent="0.35">
      <c r="A20" s="13">
        <v>9</v>
      </c>
      <c r="B20" s="13" t="s">
        <v>44</v>
      </c>
      <c r="C20" s="27">
        <v>4800</v>
      </c>
      <c r="D20" s="15"/>
      <c r="E20" s="16"/>
      <c r="F20" s="14">
        <v>2600</v>
      </c>
      <c r="G20" s="14"/>
      <c r="H20" s="14" t="s">
        <v>35</v>
      </c>
      <c r="I20" s="13" t="s">
        <v>49</v>
      </c>
    </row>
    <row r="21" spans="1:9" s="9" customFormat="1" ht="46.5" x14ac:dyDescent="0.35">
      <c r="A21" s="13">
        <v>10</v>
      </c>
      <c r="B21" s="13" t="s">
        <v>50</v>
      </c>
      <c r="C21" s="28"/>
      <c r="D21" s="15"/>
      <c r="E21" s="16"/>
      <c r="F21" s="14">
        <v>1494</v>
      </c>
      <c r="G21" s="14"/>
      <c r="H21" s="14" t="s">
        <v>43</v>
      </c>
      <c r="I21" s="13" t="s">
        <v>51</v>
      </c>
    </row>
    <row r="22" spans="1:9" s="9" customFormat="1" ht="46.5" x14ac:dyDescent="0.35">
      <c r="A22" s="13">
        <v>11</v>
      </c>
      <c r="B22" s="13" t="s">
        <v>52</v>
      </c>
      <c r="C22" s="14"/>
      <c r="D22" s="15"/>
      <c r="E22" s="16"/>
      <c r="F22" s="14">
        <v>11466.8</v>
      </c>
      <c r="G22" s="14"/>
      <c r="H22" s="14" t="s">
        <v>38</v>
      </c>
      <c r="I22" s="13" t="s">
        <v>53</v>
      </c>
    </row>
    <row r="23" spans="1:9" s="9" customFormat="1" ht="69.75" x14ac:dyDescent="0.35">
      <c r="A23" s="13">
        <v>12</v>
      </c>
      <c r="B23" s="13" t="s">
        <v>54</v>
      </c>
      <c r="C23" s="14"/>
      <c r="D23" s="15"/>
      <c r="E23" s="16"/>
      <c r="F23" s="14">
        <v>5200</v>
      </c>
      <c r="G23" s="14"/>
      <c r="H23" s="14" t="s">
        <v>38</v>
      </c>
      <c r="I23" s="13" t="s">
        <v>55</v>
      </c>
    </row>
    <row r="24" spans="1:9" s="9" customFormat="1" ht="23.25" hidden="1" x14ac:dyDescent="0.35">
      <c r="A24" s="13"/>
      <c r="B24" s="13"/>
      <c r="C24" s="14"/>
      <c r="D24" s="15"/>
      <c r="E24" s="16"/>
      <c r="F24" s="14"/>
      <c r="G24" s="14"/>
      <c r="H24" s="14"/>
      <c r="I24" s="13"/>
    </row>
    <row r="25" spans="1:9" s="9" customFormat="1" ht="23.25" hidden="1" x14ac:dyDescent="0.35">
      <c r="A25" s="13"/>
      <c r="B25" s="13"/>
      <c r="C25" s="14"/>
      <c r="D25" s="15"/>
      <c r="E25" s="16"/>
      <c r="F25" s="14"/>
      <c r="G25" s="14"/>
      <c r="H25" s="14"/>
      <c r="I25" s="13"/>
    </row>
    <row r="26" spans="1:9" s="9" customFormat="1" ht="23.25" x14ac:dyDescent="0.35">
      <c r="A26" s="17"/>
      <c r="B26" s="17" t="s">
        <v>8</v>
      </c>
      <c r="C26" s="18">
        <f>SUM(C9:C20)</f>
        <v>268990.40000000002</v>
      </c>
      <c r="D26" s="12"/>
      <c r="E26" s="12"/>
      <c r="F26" s="18">
        <f>SUM(F9:F25)</f>
        <v>268803.60000000003</v>
      </c>
      <c r="G26" s="18" t="s">
        <v>9</v>
      </c>
      <c r="H26" s="18">
        <f>SUM(H15:H19)</f>
        <v>0</v>
      </c>
      <c r="I26" s="17"/>
    </row>
    <row r="27" spans="1:9" s="9" customFormat="1" ht="114.75" customHeight="1" x14ac:dyDescent="0.35">
      <c r="A27" s="23" t="s">
        <v>45</v>
      </c>
      <c r="B27" s="23"/>
      <c r="C27" s="24">
        <v>269000</v>
      </c>
      <c r="D27" s="25"/>
      <c r="E27" s="25"/>
      <c r="F27" s="25"/>
      <c r="G27" s="25"/>
      <c r="H27" s="25"/>
      <c r="I27" s="26"/>
    </row>
    <row r="28" spans="1:9" s="9" customFormat="1" ht="23.25" x14ac:dyDescent="0.35">
      <c r="A28" s="23" t="s">
        <v>48</v>
      </c>
      <c r="B28" s="23"/>
      <c r="C28" s="24">
        <v>196.4</v>
      </c>
      <c r="D28" s="25"/>
      <c r="E28" s="25"/>
      <c r="F28" s="25"/>
      <c r="G28" s="25"/>
      <c r="H28" s="25"/>
      <c r="I28" s="26"/>
    </row>
    <row r="29" spans="1:9" s="9" customFormat="1" ht="23.25" x14ac:dyDescent="0.35"/>
    <row r="30" spans="1:9" s="9" customFormat="1" ht="23.25" x14ac:dyDescent="0.35"/>
    <row r="31" spans="1:9" s="9" customFormat="1" ht="23.25" x14ac:dyDescent="0.35"/>
    <row r="32" spans="1:9" s="9" customFormat="1" ht="23.25" x14ac:dyDescent="0.35"/>
    <row r="33" s="9" customFormat="1" ht="23.25" x14ac:dyDescent="0.35"/>
    <row r="34" s="9" customFormat="1" ht="23.25" x14ac:dyDescent="0.35"/>
    <row r="35" s="9" customFormat="1" ht="23.25" x14ac:dyDescent="0.35"/>
    <row r="36" s="9" customFormat="1" ht="23.25" x14ac:dyDescent="0.35"/>
    <row r="37" s="9" customFormat="1" ht="23.25" x14ac:dyDescent="0.35"/>
    <row r="38" s="9" customFormat="1" ht="23.25" x14ac:dyDescent="0.35"/>
    <row r="39" s="9" customFormat="1" ht="23.25" x14ac:dyDescent="0.35"/>
  </sheetData>
  <mergeCells count="12">
    <mergeCell ref="I6:I7"/>
    <mergeCell ref="A27:B27"/>
    <mergeCell ref="C27:I27"/>
    <mergeCell ref="A28:B28"/>
    <mergeCell ref="C28:I28"/>
    <mergeCell ref="C20:C21"/>
    <mergeCell ref="A6:A7"/>
    <mergeCell ref="B6:B7"/>
    <mergeCell ref="C6:C7"/>
    <mergeCell ref="D6:F6"/>
    <mergeCell ref="G6:G7"/>
    <mergeCell ref="H6:H7"/>
  </mergeCells>
  <pageMargins left="0.15748031496062992" right="0.15748031496062992" top="0.2" bottom="0.24" header="0.17" footer="0.17"/>
  <pageSetup paperSize="9" scale="5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3"/>
  <sheetViews>
    <sheetView workbookViewId="0">
      <selection activeCell="B31" sqref="B31"/>
    </sheetView>
  </sheetViews>
  <sheetFormatPr defaultRowHeight="15" x14ac:dyDescent="0.25"/>
  <cols>
    <col min="1" max="1" width="4.85546875" customWidth="1"/>
    <col min="2" max="2" width="37.42578125" customWidth="1"/>
    <col min="3" max="3" width="14" customWidth="1"/>
    <col min="4" max="4" width="22.7109375" customWidth="1"/>
    <col min="5" max="5" width="18.28515625" customWidth="1"/>
    <col min="6" max="6" width="22.5703125" customWidth="1"/>
    <col min="7" max="7" width="37.42578125" customWidth="1"/>
  </cols>
  <sheetData>
    <row r="2" spans="1:7" ht="23.25" x14ac:dyDescent="0.35">
      <c r="A2" s="8"/>
      <c r="B2" s="10" t="s">
        <v>24</v>
      </c>
    </row>
    <row r="3" spans="1:7" ht="21" x14ac:dyDescent="0.35">
      <c r="A3" s="8"/>
    </row>
    <row r="6" spans="1:7" ht="47.25" customHeight="1" x14ac:dyDescent="0.25">
      <c r="A6" s="32" t="s">
        <v>0</v>
      </c>
      <c r="B6" s="32" t="s">
        <v>1</v>
      </c>
      <c r="C6" s="34" t="s">
        <v>13</v>
      </c>
      <c r="D6" s="35"/>
      <c r="E6" s="36"/>
      <c r="F6" s="32" t="s">
        <v>14</v>
      </c>
      <c r="G6" s="32" t="s">
        <v>16</v>
      </c>
    </row>
    <row r="7" spans="1:7" ht="54" customHeight="1" x14ac:dyDescent="0.25">
      <c r="A7" s="33"/>
      <c r="B7" s="33"/>
      <c r="C7" s="1" t="s">
        <v>10</v>
      </c>
      <c r="D7" s="1" t="s">
        <v>11</v>
      </c>
      <c r="E7" s="1" t="s">
        <v>12</v>
      </c>
      <c r="F7" s="33"/>
      <c r="G7" s="33"/>
    </row>
    <row r="8" spans="1:7" ht="15.75" x14ac:dyDescent="0.25">
      <c r="A8" s="1"/>
      <c r="B8" s="1"/>
      <c r="C8" s="1"/>
      <c r="D8" s="1"/>
      <c r="E8" s="1"/>
      <c r="F8" s="1"/>
      <c r="G8" s="1"/>
    </row>
    <row r="9" spans="1:7" ht="47.25" x14ac:dyDescent="0.25">
      <c r="A9" s="2">
        <v>1</v>
      </c>
      <c r="B9" s="2" t="s">
        <v>22</v>
      </c>
      <c r="C9" s="7">
        <v>43935</v>
      </c>
      <c r="D9" s="3">
        <v>64</v>
      </c>
      <c r="E9" s="6">
        <v>25800</v>
      </c>
      <c r="F9" s="6">
        <v>0</v>
      </c>
      <c r="G9" s="2" t="s">
        <v>23</v>
      </c>
    </row>
    <row r="10" spans="1:7" ht="47.25" x14ac:dyDescent="0.25">
      <c r="A10" s="2">
        <v>2</v>
      </c>
      <c r="B10" s="2" t="s">
        <v>26</v>
      </c>
      <c r="C10" s="7">
        <v>43770</v>
      </c>
      <c r="D10" s="11" t="s">
        <v>25</v>
      </c>
      <c r="E10" s="6">
        <v>13900</v>
      </c>
      <c r="F10" s="6">
        <v>13900</v>
      </c>
      <c r="G10" s="2"/>
    </row>
    <row r="11" spans="1:7" ht="63" x14ac:dyDescent="0.25">
      <c r="A11" s="2">
        <v>3</v>
      </c>
      <c r="B11" s="2" t="s">
        <v>27</v>
      </c>
      <c r="C11" s="7">
        <v>43735</v>
      </c>
      <c r="D11" s="11" t="s">
        <v>28</v>
      </c>
      <c r="E11" s="6">
        <v>1896</v>
      </c>
      <c r="F11" s="6">
        <v>1896</v>
      </c>
      <c r="G11" s="2"/>
    </row>
    <row r="12" spans="1:7" ht="31.5" x14ac:dyDescent="0.25">
      <c r="A12" s="2">
        <v>4</v>
      </c>
      <c r="B12" s="2" t="s">
        <v>29</v>
      </c>
      <c r="C12" s="7">
        <v>43922</v>
      </c>
      <c r="D12" s="11" t="s">
        <v>30</v>
      </c>
      <c r="E12" s="6">
        <v>2078.1999999999998</v>
      </c>
      <c r="F12" s="6">
        <v>2078.1999999999998</v>
      </c>
      <c r="G12" s="2"/>
    </row>
    <row r="13" spans="1:7" ht="31.5" x14ac:dyDescent="0.25">
      <c r="A13" s="2">
        <v>5</v>
      </c>
      <c r="B13" s="2" t="s">
        <v>31</v>
      </c>
      <c r="C13" s="7">
        <v>43935</v>
      </c>
      <c r="D13" s="11" t="s">
        <v>33</v>
      </c>
      <c r="E13" s="6">
        <v>50274</v>
      </c>
      <c r="F13" s="6">
        <v>50274</v>
      </c>
      <c r="G13" s="2" t="s">
        <v>32</v>
      </c>
    </row>
    <row r="14" spans="1:7" ht="15.75" hidden="1" x14ac:dyDescent="0.25">
      <c r="A14" s="2"/>
      <c r="B14" s="2"/>
      <c r="C14" s="7"/>
      <c r="D14" s="11"/>
      <c r="E14" s="6"/>
      <c r="F14" s="6"/>
      <c r="G14" s="2"/>
    </row>
    <row r="15" spans="1:7" ht="15.75" hidden="1" x14ac:dyDescent="0.25">
      <c r="A15" s="2"/>
      <c r="B15" s="2"/>
      <c r="C15" s="7"/>
      <c r="D15" s="11"/>
      <c r="E15" s="6"/>
      <c r="F15" s="6"/>
      <c r="G15" s="2"/>
    </row>
    <row r="16" spans="1:7" ht="15.75" hidden="1" x14ac:dyDescent="0.25">
      <c r="A16" s="2"/>
      <c r="B16" s="2"/>
      <c r="C16" s="7"/>
      <c r="D16" s="11"/>
      <c r="E16" s="6"/>
      <c r="F16" s="6"/>
      <c r="G16" s="2"/>
    </row>
    <row r="17" spans="1:7" ht="15.75" hidden="1" x14ac:dyDescent="0.25">
      <c r="A17" s="2"/>
      <c r="B17" s="2"/>
      <c r="C17" s="7"/>
      <c r="D17" s="11"/>
      <c r="E17" s="6"/>
      <c r="F17" s="6"/>
      <c r="G17" s="2"/>
    </row>
    <row r="18" spans="1:7" ht="15.75" hidden="1" x14ac:dyDescent="0.25">
      <c r="A18" s="2"/>
      <c r="B18" s="2"/>
      <c r="C18" s="7"/>
      <c r="D18" s="11"/>
      <c r="E18" s="6"/>
      <c r="F18" s="6"/>
      <c r="G18" s="2"/>
    </row>
    <row r="19" spans="1:7" ht="15.75" x14ac:dyDescent="0.25">
      <c r="A19" s="2"/>
      <c r="B19" s="2"/>
      <c r="C19" s="7"/>
      <c r="D19" s="11"/>
      <c r="E19" s="6"/>
      <c r="F19" s="6"/>
      <c r="G19" s="2"/>
    </row>
    <row r="20" spans="1:7" ht="15.75" hidden="1" x14ac:dyDescent="0.25">
      <c r="A20" s="2"/>
      <c r="B20" s="2"/>
      <c r="C20" s="7"/>
      <c r="D20" s="3"/>
      <c r="E20" s="6"/>
      <c r="F20" s="6"/>
      <c r="G20" s="2"/>
    </row>
    <row r="21" spans="1:7" ht="15.75" hidden="1" x14ac:dyDescent="0.25">
      <c r="A21" s="2"/>
      <c r="B21" s="2"/>
      <c r="C21" s="7"/>
      <c r="D21" s="3"/>
      <c r="E21" s="6"/>
      <c r="F21" s="6"/>
      <c r="G21" s="2"/>
    </row>
    <row r="22" spans="1:7" ht="15.75" hidden="1" x14ac:dyDescent="0.25">
      <c r="A22" s="2"/>
      <c r="B22" s="2"/>
      <c r="C22" s="7"/>
      <c r="D22" s="3"/>
      <c r="E22" s="6"/>
      <c r="F22" s="6"/>
      <c r="G22" s="2"/>
    </row>
    <row r="23" spans="1:7" ht="15.75" x14ac:dyDescent="0.25">
      <c r="A23" s="4"/>
      <c r="B23" s="4" t="s">
        <v>8</v>
      </c>
      <c r="C23" s="1"/>
      <c r="D23" s="1"/>
      <c r="E23" s="5">
        <f>SUM(E9:E19)</f>
        <v>93948.2</v>
      </c>
      <c r="F23" s="5">
        <f>SUM(F9:F19)</f>
        <v>68148.2</v>
      </c>
      <c r="G23" s="4"/>
    </row>
  </sheetData>
  <mergeCells count="5">
    <mergeCell ref="G6:G7"/>
    <mergeCell ref="A6:A7"/>
    <mergeCell ref="B6:B7"/>
    <mergeCell ref="C6:E6"/>
    <mergeCell ref="F6:F7"/>
  </mergeCells>
  <pageMargins left="0.17" right="0.19" top="0.38" bottom="0.74803149606299213" header="0.31496062992125984" footer="0.31496062992125984"/>
  <pageSetup paperSize="9" scale="9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2020-04-20T19:11:46Z</dcterms:modified>
</cp:coreProperties>
</file>