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Л 0.4-10 кВ" sheetId="1" r:id="rId1"/>
    <sheet name="ВЛ 35-110 кВ" sheetId="2" r:id="rId2"/>
    <sheet name="ТП 6-10 кВ" sheetId="3" r:id="rId3"/>
  </sheets>
  <definedNames>
    <definedName name="_xlnm._FilterDatabase" localSheetId="0" hidden="1">'ВЛ 0.4-10 кВ'!$A$3:$Q$38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9" i="3" l="1"/>
  <c r="O39" i="3"/>
  <c r="N39" i="3"/>
  <c r="M39" i="3"/>
  <c r="L39" i="3"/>
  <c r="K39" i="3"/>
  <c r="J39" i="3"/>
  <c r="I39" i="3"/>
  <c r="H39" i="3"/>
  <c r="G39" i="3"/>
  <c r="F39" i="3"/>
  <c r="E39" i="3"/>
  <c r="D39" i="3"/>
  <c r="N11" i="2" l="1"/>
  <c r="M11" i="2"/>
  <c r="L11" i="2"/>
  <c r="K11" i="2"/>
  <c r="J11" i="2"/>
  <c r="I11" i="2"/>
  <c r="H11" i="2"/>
  <c r="G11" i="2"/>
  <c r="F11" i="2"/>
  <c r="E11" i="2"/>
  <c r="D11" i="2"/>
  <c r="C11" i="2"/>
  <c r="Q39" i="1" l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</calcChain>
</file>

<file path=xl/comments1.xml><?xml version="1.0" encoding="utf-8"?>
<comments xmlns="http://schemas.openxmlformats.org/spreadsheetml/2006/main">
  <authors>
    <author>Автор</author>
  </authors>
  <commentList>
    <comment ref="H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преобразователь напряжения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предохранитель высоковольтный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разрядник вентильный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ограничитель перенапряжения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предохранитель</t>
        </r>
      </text>
    </comment>
  </commentList>
</comments>
</file>

<file path=xl/sharedStrings.xml><?xml version="1.0" encoding="utf-8"?>
<sst xmlns="http://schemas.openxmlformats.org/spreadsheetml/2006/main" count="884" uniqueCount="96">
  <si>
    <t>№п/п</t>
  </si>
  <si>
    <t>Участок/РЭС</t>
  </si>
  <si>
    <t>Замена 
опор, шт</t>
  </si>
  <si>
    <t>Выправка опор, шт</t>
  </si>
  <si>
    <t>Замена изоляторов, шт</t>
  </si>
  <si>
    <t>Перетяжка провода, км</t>
  </si>
  <si>
    <t>Расчистка просеки, га</t>
  </si>
  <si>
    <t>Обрезка крон, шт</t>
  </si>
  <si>
    <t>Ремонт контура заземления, шт</t>
  </si>
  <si>
    <t>Замена вязок, шт</t>
  </si>
  <si>
    <t>Замена траверс, шт</t>
  </si>
  <si>
    <t>Замена крючьев, шт</t>
  </si>
  <si>
    <t>Вырубка деревьев, шт</t>
  </si>
  <si>
    <t>Конаковский РЭС</t>
  </si>
  <si>
    <t>Монтаж разъединителя, шт</t>
  </si>
  <si>
    <t>Замена провода на СИП, км</t>
  </si>
  <si>
    <t>Вышневолоцкий участок</t>
  </si>
  <si>
    <t>Спировский участок</t>
  </si>
  <si>
    <t>Фировский участок</t>
  </si>
  <si>
    <t>Бежецкий РЭС</t>
  </si>
  <si>
    <t>Бежецкий участок</t>
  </si>
  <si>
    <t>Максатихинский участок</t>
  </si>
  <si>
    <t>Сонковский участок</t>
  </si>
  <si>
    <t>Весьегонский участок</t>
  </si>
  <si>
    <t>Краснохолмский участок</t>
  </si>
  <si>
    <t>Сандовский участок</t>
  </si>
  <si>
    <t>Молоковский участок</t>
  </si>
  <si>
    <t>Заподнодвинский участок</t>
  </si>
  <si>
    <t>Жарковский участок</t>
  </si>
  <si>
    <t>Кесовогорский участок</t>
  </si>
  <si>
    <t>Кашинский участок</t>
  </si>
  <si>
    <t>Осташковский участок</t>
  </si>
  <si>
    <t>Селижаровский участок</t>
  </si>
  <si>
    <t>Пеновский участок</t>
  </si>
  <si>
    <t>Ржевский участок</t>
  </si>
  <si>
    <t>Старицкий участок</t>
  </si>
  <si>
    <t>Зубцовский участок</t>
  </si>
  <si>
    <t>Торжокский участок</t>
  </si>
  <si>
    <t>Лихославльский участок</t>
  </si>
  <si>
    <t>Андреапольский участок</t>
  </si>
  <si>
    <t>Торопецкий участок</t>
  </si>
  <si>
    <t>Бологовский участок</t>
  </si>
  <si>
    <t>Удомельский участок</t>
  </si>
  <si>
    <t>Оленинский участок</t>
  </si>
  <si>
    <t>Нелидовский участок</t>
  </si>
  <si>
    <t>Кимрский участок</t>
  </si>
  <si>
    <t>Конаковский участок</t>
  </si>
  <si>
    <t>Калининский участок</t>
  </si>
  <si>
    <t>Калязинский участок</t>
  </si>
  <si>
    <t>Лесной участок</t>
  </si>
  <si>
    <t>Рамешковский участок</t>
  </si>
  <si>
    <t>Весьегонский РЭС</t>
  </si>
  <si>
    <t>Вышневолоцкий РЭС</t>
  </si>
  <si>
    <t>Западнодвинский РЭС</t>
  </si>
  <si>
    <t>Калининский РЭС</t>
  </si>
  <si>
    <t>Калязинский РЭС</t>
  </si>
  <si>
    <t>Кашинский РЭС</t>
  </si>
  <si>
    <t>Кимрский РЭС</t>
  </si>
  <si>
    <t>Лесной РЭС</t>
  </si>
  <si>
    <t>Нелидовский РЭС</t>
  </si>
  <si>
    <t>Осташковский РЭС</t>
  </si>
  <si>
    <t>Рамешковский РЭС</t>
  </si>
  <si>
    <t>Ржевский РЭС</t>
  </si>
  <si>
    <t>Торжокский РЭС</t>
  </si>
  <si>
    <t>Торопецкий РЭС</t>
  </si>
  <si>
    <t>Удомельский РЭС</t>
  </si>
  <si>
    <t>-</t>
  </si>
  <si>
    <t>Кувшиновский участок</t>
  </si>
  <si>
    <t>Итого:</t>
  </si>
  <si>
    <t>Замена голого провода, км</t>
  </si>
  <si>
    <t>Замена провода, км</t>
  </si>
  <si>
    <t>Бежецкий УСЛЭП</t>
  </si>
  <si>
    <t>Вышневолоцкий УСЛЭП</t>
  </si>
  <si>
    <t>0.9</t>
  </si>
  <si>
    <t>Кимрский УСЛЭП</t>
  </si>
  <si>
    <t>Нелидовский УСЛЭП</t>
  </si>
  <si>
    <t>Ржевский УСЛЭП</t>
  </si>
  <si>
    <t>Тверской УСЛЭП</t>
  </si>
  <si>
    <t>Торжокский УСЛЭП</t>
  </si>
  <si>
    <t>0.4</t>
  </si>
  <si>
    <t>Замена трансформатора на меньшую мощность,  шт.</t>
  </si>
  <si>
    <t>Замена трансформатора на аналогичный,  шт.</t>
  </si>
  <si>
    <t>Замена рубильника, шт.</t>
  </si>
  <si>
    <t>Замена автомата, шт.</t>
  </si>
  <si>
    <t>Замена ПН, шт.</t>
  </si>
  <si>
    <t>Замена ПКТ, шт.</t>
  </si>
  <si>
    <t>Покраска корпуса, шт</t>
  </si>
  <si>
    <t>Ремонт строительноой части, м2</t>
  </si>
  <si>
    <t>Замена дверей, шт.</t>
  </si>
  <si>
    <t>Замена РВО,
шт.</t>
  </si>
  <si>
    <t>Замена ОПН,
шт.</t>
  </si>
  <si>
    <t>Замена ПР, 
шт</t>
  </si>
  <si>
    <t>Ремонт контура заземления, шт.</t>
  </si>
  <si>
    <t>Отчет о выполнении работ по устранению нарушений в работе ВЛ 35 -110 кВ филиала ПАО "МРСК Центра"-"Тверьэнерго" с 28.10 по 03.11.2019</t>
  </si>
  <si>
    <t>Отчет о выполнении работ по устранению нарушений в работе ТП 6-10/0.4 кВ филиала ПАО "МРСК Центра"-"Тверьэнерго" с 28.10 по 03.11.2019 года</t>
  </si>
  <si>
    <t>Отчет о выполнении работ по устранению нарушений в работе ВЛ 0,4-10 кВ филиала ПАО "МРСК Центра"-"Тверьэнерго" за период с 28.10 по 03.11.2019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</si>
</sst>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4" fillId="2" borderId="8" xfId="0" applyFont="1" applyFill="1" applyBorder="1"/>
    <xf numFmtId="0" fontId="4" fillId="2" borderId="9" xfId="0" applyFont="1" applyFill="1" applyBorder="1"/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zoomScaleNormal="100" zoomScaleSheetLayoutView="100" workbookViewId="0">
      <selection activeCell="V9" sqref="V9"/>
    </sheetView>
  </sheetViews>
  <sheetFormatPr defaultColWidth="9.140625" defaultRowHeight="15" x14ac:dyDescent="0.25"/>
  <cols>
    <col min="1" max="1" width="5.5703125" style="1" bestFit="1" customWidth="1"/>
    <col min="2" max="2" width="17.42578125" style="14" bestFit="1" customWidth="1"/>
    <col min="3" max="3" width="20" style="1" bestFit="1" customWidth="1"/>
    <col min="4" max="4" width="14" style="1" customWidth="1"/>
    <col min="5" max="5" width="9.140625" style="1"/>
    <col min="6" max="8" width="10.28515625" style="1" customWidth="1"/>
    <col min="9" max="9" width="11" style="1" customWidth="1"/>
    <col min="10" max="10" width="12" style="1" customWidth="1"/>
    <col min="11" max="11" width="13.7109375" style="1" customWidth="1"/>
    <col min="12" max="12" width="12" style="1" customWidth="1"/>
    <col min="13" max="13" width="9.140625" style="1"/>
    <col min="14" max="14" width="10" style="1" customWidth="1"/>
    <col min="15" max="16384" width="9.140625" style="1"/>
  </cols>
  <sheetData>
    <row r="1" spans="1:17" ht="15.75" x14ac:dyDescent="0.25">
      <c r="A1" s="36" t="s">
        <v>95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</row>
    <row r="2" spans="1:17" x14ac:dyDescent="0.25">
      <c r="A2" s="41" t="s">
        <v>0</v>
      </c>
      <c r="B2" s="45" t="s">
        <v>1</v>
      </c>
      <c r="C2" s="39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1:17" s="6" customFormat="1" ht="48.75" thickBot="1" x14ac:dyDescent="0.3">
      <c r="A3" s="42"/>
      <c r="B3" s="46"/>
      <c r="C3" s="40"/>
      <c r="D3" s="17" t="s">
        <v>2</v>
      </c>
      <c r="E3" s="17" t="s">
        <v>3</v>
      </c>
      <c r="F3" s="17" t="s">
        <v>4</v>
      </c>
      <c r="G3" s="17" t="s">
        <v>9</v>
      </c>
      <c r="H3" s="17" t="s">
        <v>10</v>
      </c>
      <c r="I3" s="17" t="s">
        <v>11</v>
      </c>
      <c r="J3" s="17" t="s">
        <v>14</v>
      </c>
      <c r="K3" s="17" t="s">
        <v>8</v>
      </c>
      <c r="L3" s="17" t="s">
        <v>69</v>
      </c>
      <c r="M3" s="17" t="s">
        <v>15</v>
      </c>
      <c r="N3" s="17" t="s">
        <v>5</v>
      </c>
      <c r="O3" s="17" t="s">
        <v>6</v>
      </c>
      <c r="P3" s="17" t="s">
        <v>12</v>
      </c>
      <c r="Q3" s="18" t="s">
        <v>7</v>
      </c>
    </row>
    <row r="4" spans="1:17" x14ac:dyDescent="0.25">
      <c r="A4" s="10">
        <v>1</v>
      </c>
      <c r="B4" s="47" t="s">
        <v>19</v>
      </c>
      <c r="C4" s="11" t="s">
        <v>20</v>
      </c>
      <c r="D4" s="12">
        <v>6</v>
      </c>
      <c r="E4" s="12">
        <v>12</v>
      </c>
      <c r="F4" s="12">
        <v>59</v>
      </c>
      <c r="G4" s="12">
        <v>93</v>
      </c>
      <c r="H4" s="12">
        <v>8</v>
      </c>
      <c r="I4" s="12">
        <v>32</v>
      </c>
      <c r="J4" s="12" t="s">
        <v>66</v>
      </c>
      <c r="K4" s="12" t="s">
        <v>66</v>
      </c>
      <c r="L4" s="12">
        <v>1.65</v>
      </c>
      <c r="M4" s="12">
        <v>0.1</v>
      </c>
      <c r="N4" s="12">
        <v>17.3</v>
      </c>
      <c r="O4" s="12">
        <v>1.5</v>
      </c>
      <c r="P4" s="12">
        <v>34</v>
      </c>
      <c r="Q4" s="13">
        <v>130</v>
      </c>
    </row>
    <row r="5" spans="1:17" x14ac:dyDescent="0.25">
      <c r="A5" s="7">
        <v>2</v>
      </c>
      <c r="B5" s="33"/>
      <c r="C5" s="2" t="s">
        <v>21</v>
      </c>
      <c r="D5" s="3">
        <v>11</v>
      </c>
      <c r="E5" s="3">
        <v>45</v>
      </c>
      <c r="F5" s="3">
        <v>72</v>
      </c>
      <c r="G5" s="3">
        <v>132</v>
      </c>
      <c r="H5" s="3">
        <v>16</v>
      </c>
      <c r="I5" s="3">
        <v>57</v>
      </c>
      <c r="J5" s="3" t="s">
        <v>66</v>
      </c>
      <c r="K5" s="3" t="s">
        <v>66</v>
      </c>
      <c r="L5" s="3">
        <v>2.7</v>
      </c>
      <c r="M5" s="3" t="s">
        <v>66</v>
      </c>
      <c r="N5" s="3">
        <v>25.6</v>
      </c>
      <c r="O5" s="3">
        <v>4.0999999999999996</v>
      </c>
      <c r="P5" s="3">
        <v>54</v>
      </c>
      <c r="Q5" s="8">
        <v>249</v>
      </c>
    </row>
    <row r="6" spans="1:17" x14ac:dyDescent="0.25">
      <c r="A6" s="7">
        <v>3</v>
      </c>
      <c r="B6" s="33"/>
      <c r="C6" s="2" t="s">
        <v>22</v>
      </c>
      <c r="D6" s="3">
        <v>20</v>
      </c>
      <c r="E6" s="3">
        <v>10</v>
      </c>
      <c r="F6" s="3">
        <v>32</v>
      </c>
      <c r="G6" s="3">
        <v>65</v>
      </c>
      <c r="H6" s="3">
        <v>10</v>
      </c>
      <c r="I6" s="3">
        <v>15</v>
      </c>
      <c r="J6" s="3" t="s">
        <v>66</v>
      </c>
      <c r="K6" s="3" t="s">
        <v>66</v>
      </c>
      <c r="L6" s="3" t="s">
        <v>66</v>
      </c>
      <c r="M6" s="3" t="s">
        <v>66</v>
      </c>
      <c r="N6" s="3">
        <v>2.2999999999999998</v>
      </c>
      <c r="O6" s="3">
        <v>1.2</v>
      </c>
      <c r="P6" s="3">
        <v>15</v>
      </c>
      <c r="Q6" s="8">
        <v>37</v>
      </c>
    </row>
    <row r="7" spans="1:17" x14ac:dyDescent="0.25">
      <c r="A7" s="7">
        <v>4</v>
      </c>
      <c r="B7" s="33" t="s">
        <v>51</v>
      </c>
      <c r="C7" s="2" t="s">
        <v>23</v>
      </c>
      <c r="D7" s="3">
        <v>13</v>
      </c>
      <c r="E7" s="3" t="s">
        <v>66</v>
      </c>
      <c r="F7" s="3">
        <v>39</v>
      </c>
      <c r="G7" s="3">
        <v>96</v>
      </c>
      <c r="H7" s="3">
        <v>5</v>
      </c>
      <c r="I7" s="3">
        <v>6</v>
      </c>
      <c r="J7" s="3" t="s">
        <v>66</v>
      </c>
      <c r="K7" s="3" t="s">
        <v>66</v>
      </c>
      <c r="L7" s="3" t="s">
        <v>66</v>
      </c>
      <c r="M7" s="3" t="s">
        <v>66</v>
      </c>
      <c r="N7" s="3">
        <v>2.88</v>
      </c>
      <c r="O7" s="3" t="s">
        <v>66</v>
      </c>
      <c r="P7" s="3">
        <v>32</v>
      </c>
      <c r="Q7" s="8" t="s">
        <v>66</v>
      </c>
    </row>
    <row r="8" spans="1:17" x14ac:dyDescent="0.25">
      <c r="A8" s="7">
        <v>5</v>
      </c>
      <c r="B8" s="33"/>
      <c r="C8" s="2" t="s">
        <v>24</v>
      </c>
      <c r="D8" s="3">
        <v>13</v>
      </c>
      <c r="E8" s="3" t="s">
        <v>66</v>
      </c>
      <c r="F8" s="3" t="s">
        <v>66</v>
      </c>
      <c r="G8" s="3">
        <v>45</v>
      </c>
      <c r="H8" s="3" t="s">
        <v>66</v>
      </c>
      <c r="I8" s="3" t="s">
        <v>66</v>
      </c>
      <c r="J8" s="3" t="s">
        <v>66</v>
      </c>
      <c r="K8" s="3" t="s">
        <v>66</v>
      </c>
      <c r="L8" s="3" t="s">
        <v>66</v>
      </c>
      <c r="M8" s="3" t="s">
        <v>66</v>
      </c>
      <c r="N8" s="3">
        <v>3.76</v>
      </c>
      <c r="O8" s="3" t="s">
        <v>66</v>
      </c>
      <c r="P8" s="3">
        <v>15</v>
      </c>
      <c r="Q8" s="8" t="s">
        <v>66</v>
      </c>
    </row>
    <row r="9" spans="1:17" x14ac:dyDescent="0.25">
      <c r="A9" s="7">
        <v>6</v>
      </c>
      <c r="B9" s="33"/>
      <c r="C9" s="2" t="s">
        <v>25</v>
      </c>
      <c r="D9" s="3">
        <v>5</v>
      </c>
      <c r="E9" s="3" t="s">
        <v>66</v>
      </c>
      <c r="F9" s="3">
        <v>15</v>
      </c>
      <c r="G9" s="3">
        <v>69</v>
      </c>
      <c r="H9" s="3" t="s">
        <v>66</v>
      </c>
      <c r="I9" s="3" t="s">
        <v>66</v>
      </c>
      <c r="J9" s="3" t="s">
        <v>66</v>
      </c>
      <c r="K9" s="3" t="s">
        <v>66</v>
      </c>
      <c r="L9" s="3" t="s">
        <v>66</v>
      </c>
      <c r="M9" s="3" t="s">
        <v>66</v>
      </c>
      <c r="N9" s="3">
        <v>0.96</v>
      </c>
      <c r="O9" s="3" t="s">
        <v>66</v>
      </c>
      <c r="P9" s="3">
        <v>23</v>
      </c>
      <c r="Q9" s="8" t="s">
        <v>66</v>
      </c>
    </row>
    <row r="10" spans="1:17" x14ac:dyDescent="0.25">
      <c r="A10" s="7">
        <v>7</v>
      </c>
      <c r="B10" s="33"/>
      <c r="C10" s="2" t="s">
        <v>26</v>
      </c>
      <c r="D10" s="3">
        <v>4</v>
      </c>
      <c r="E10" s="3">
        <v>2</v>
      </c>
      <c r="F10" s="3">
        <v>36</v>
      </c>
      <c r="G10" s="3">
        <v>39</v>
      </c>
      <c r="H10" s="3">
        <v>3</v>
      </c>
      <c r="I10" s="3">
        <v>6</v>
      </c>
      <c r="J10" s="3" t="s">
        <v>66</v>
      </c>
      <c r="K10" s="3" t="s">
        <v>66</v>
      </c>
      <c r="L10" s="3" t="s">
        <v>66</v>
      </c>
      <c r="M10" s="3" t="s">
        <v>66</v>
      </c>
      <c r="N10" s="3">
        <v>3.2</v>
      </c>
      <c r="O10" s="3" t="s">
        <v>66</v>
      </c>
      <c r="P10" s="3">
        <v>12</v>
      </c>
      <c r="Q10" s="8">
        <v>6</v>
      </c>
    </row>
    <row r="11" spans="1:17" x14ac:dyDescent="0.25">
      <c r="A11" s="7">
        <v>8</v>
      </c>
      <c r="B11" s="32" t="s">
        <v>52</v>
      </c>
      <c r="C11" s="2" t="s">
        <v>16</v>
      </c>
      <c r="D11" s="3">
        <v>18</v>
      </c>
      <c r="E11" s="3">
        <v>16</v>
      </c>
      <c r="F11" s="3">
        <v>159</v>
      </c>
      <c r="G11" s="3">
        <v>318</v>
      </c>
      <c r="H11" s="3">
        <v>71</v>
      </c>
      <c r="I11" s="3">
        <v>73</v>
      </c>
      <c r="J11" s="3">
        <v>1</v>
      </c>
      <c r="K11" s="3" t="s">
        <v>66</v>
      </c>
      <c r="L11" s="3">
        <v>2.7050000000000001</v>
      </c>
      <c r="M11" s="3" t="s">
        <v>66</v>
      </c>
      <c r="N11" s="3">
        <v>11.8</v>
      </c>
      <c r="O11" s="3">
        <v>1.2</v>
      </c>
      <c r="P11" s="3">
        <v>212</v>
      </c>
      <c r="Q11" s="8" t="s">
        <v>66</v>
      </c>
    </row>
    <row r="12" spans="1:17" x14ac:dyDescent="0.25">
      <c r="A12" s="7">
        <v>9</v>
      </c>
      <c r="B12" s="32"/>
      <c r="C12" s="2" t="s">
        <v>18</v>
      </c>
      <c r="D12" s="3" t="s">
        <v>66</v>
      </c>
      <c r="E12" s="3">
        <v>9</v>
      </c>
      <c r="F12" s="3">
        <v>20</v>
      </c>
      <c r="G12" s="3">
        <v>44</v>
      </c>
      <c r="H12" s="3">
        <v>4</v>
      </c>
      <c r="I12" s="3" t="s">
        <v>66</v>
      </c>
      <c r="J12" s="3" t="s">
        <v>66</v>
      </c>
      <c r="K12" s="3" t="s">
        <v>66</v>
      </c>
      <c r="L12" s="3">
        <v>1.5</v>
      </c>
      <c r="M12" s="3" t="s">
        <v>66</v>
      </c>
      <c r="N12" s="3">
        <v>5.2</v>
      </c>
      <c r="O12" s="3">
        <v>0.8</v>
      </c>
      <c r="P12" s="3">
        <v>134</v>
      </c>
      <c r="Q12" s="8" t="s">
        <v>66</v>
      </c>
    </row>
    <row r="13" spans="1:17" x14ac:dyDescent="0.25">
      <c r="A13" s="7">
        <v>10</v>
      </c>
      <c r="B13" s="32"/>
      <c r="C13" s="2" t="s">
        <v>17</v>
      </c>
      <c r="D13" s="3">
        <v>11</v>
      </c>
      <c r="E13" s="3">
        <v>12</v>
      </c>
      <c r="F13" s="3">
        <v>62</v>
      </c>
      <c r="G13" s="3">
        <v>128</v>
      </c>
      <c r="H13" s="3">
        <v>14</v>
      </c>
      <c r="I13" s="3">
        <v>15</v>
      </c>
      <c r="J13" s="3">
        <v>1</v>
      </c>
      <c r="K13" s="3" t="s">
        <v>66</v>
      </c>
      <c r="L13" s="3">
        <v>1.1299999999999999</v>
      </c>
      <c r="M13" s="3" t="s">
        <v>66</v>
      </c>
      <c r="N13" s="3">
        <v>5.4</v>
      </c>
      <c r="O13" s="3">
        <v>0.9</v>
      </c>
      <c r="P13" s="3">
        <v>178</v>
      </c>
      <c r="Q13" s="8" t="s">
        <v>66</v>
      </c>
    </row>
    <row r="14" spans="1:17" x14ac:dyDescent="0.25">
      <c r="A14" s="7">
        <v>11</v>
      </c>
      <c r="B14" s="32" t="s">
        <v>53</v>
      </c>
      <c r="C14" s="2" t="s">
        <v>27</v>
      </c>
      <c r="D14" s="3" t="s">
        <v>66</v>
      </c>
      <c r="E14" s="3" t="s">
        <v>66</v>
      </c>
      <c r="F14" s="3" t="s">
        <v>66</v>
      </c>
      <c r="G14" s="3" t="s">
        <v>66</v>
      </c>
      <c r="H14" s="3" t="s">
        <v>66</v>
      </c>
      <c r="I14" s="3" t="s">
        <v>66</v>
      </c>
      <c r="J14" s="3" t="s">
        <v>66</v>
      </c>
      <c r="K14" s="3" t="s">
        <v>66</v>
      </c>
      <c r="L14" s="3" t="s">
        <v>66</v>
      </c>
      <c r="M14" s="3" t="s">
        <v>66</v>
      </c>
      <c r="N14" s="3" t="s">
        <v>66</v>
      </c>
      <c r="O14" s="3" t="s">
        <v>66</v>
      </c>
      <c r="P14" s="3" t="s">
        <v>66</v>
      </c>
      <c r="Q14" s="8" t="s">
        <v>66</v>
      </c>
    </row>
    <row r="15" spans="1:17" x14ac:dyDescent="0.25">
      <c r="A15" s="7">
        <v>12</v>
      </c>
      <c r="B15" s="32"/>
      <c r="C15" s="2" t="s">
        <v>28</v>
      </c>
      <c r="D15" s="3" t="s">
        <v>66</v>
      </c>
      <c r="E15" s="3" t="s">
        <v>66</v>
      </c>
      <c r="F15" s="3" t="s">
        <v>66</v>
      </c>
      <c r="G15" s="3" t="s">
        <v>66</v>
      </c>
      <c r="H15" s="3" t="s">
        <v>66</v>
      </c>
      <c r="I15" s="3" t="s">
        <v>66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  <c r="O15" s="3" t="s">
        <v>66</v>
      </c>
      <c r="P15" s="3" t="s">
        <v>66</v>
      </c>
      <c r="Q15" s="8" t="s">
        <v>66</v>
      </c>
    </row>
    <row r="16" spans="1:17" x14ac:dyDescent="0.25">
      <c r="A16" s="7">
        <v>13</v>
      </c>
      <c r="B16" s="5" t="s">
        <v>54</v>
      </c>
      <c r="C16" s="2" t="s">
        <v>47</v>
      </c>
      <c r="D16" s="3">
        <v>15</v>
      </c>
      <c r="E16" s="3">
        <v>24</v>
      </c>
      <c r="F16" s="3">
        <v>145</v>
      </c>
      <c r="G16" s="3">
        <v>182</v>
      </c>
      <c r="H16" s="3">
        <v>36</v>
      </c>
      <c r="I16" s="3" t="s">
        <v>66</v>
      </c>
      <c r="J16" s="3" t="s">
        <v>66</v>
      </c>
      <c r="K16" s="3" t="s">
        <v>66</v>
      </c>
      <c r="L16" s="3">
        <v>1.66</v>
      </c>
      <c r="M16" s="3" t="s">
        <v>66</v>
      </c>
      <c r="N16" s="3">
        <v>1.4</v>
      </c>
      <c r="O16" s="3" t="s">
        <v>66</v>
      </c>
      <c r="P16" s="3">
        <v>68</v>
      </c>
      <c r="Q16" s="8" t="s">
        <v>66</v>
      </c>
    </row>
    <row r="17" spans="1:17" x14ac:dyDescent="0.25">
      <c r="A17" s="7">
        <v>14</v>
      </c>
      <c r="B17" s="5" t="s">
        <v>55</v>
      </c>
      <c r="C17" s="2" t="s">
        <v>48</v>
      </c>
      <c r="D17" s="4">
        <v>3</v>
      </c>
      <c r="E17" s="4">
        <v>7</v>
      </c>
      <c r="F17" s="4">
        <v>32</v>
      </c>
      <c r="G17" s="4">
        <v>42</v>
      </c>
      <c r="H17" s="4">
        <v>14</v>
      </c>
      <c r="I17" s="4">
        <v>12</v>
      </c>
      <c r="J17" s="4" t="s">
        <v>66</v>
      </c>
      <c r="K17" s="4" t="s">
        <v>66</v>
      </c>
      <c r="L17" s="4">
        <v>1.2</v>
      </c>
      <c r="M17" s="4" t="s">
        <v>66</v>
      </c>
      <c r="N17" s="4">
        <v>12</v>
      </c>
      <c r="O17" s="4">
        <v>2</v>
      </c>
      <c r="P17" s="4">
        <v>50</v>
      </c>
      <c r="Q17" s="9">
        <v>31</v>
      </c>
    </row>
    <row r="18" spans="1:17" x14ac:dyDescent="0.25">
      <c r="A18" s="7">
        <v>15</v>
      </c>
      <c r="B18" s="32" t="s">
        <v>56</v>
      </c>
      <c r="C18" s="2" t="s">
        <v>30</v>
      </c>
      <c r="D18" s="3">
        <v>1</v>
      </c>
      <c r="E18" s="3">
        <v>4</v>
      </c>
      <c r="F18" s="3">
        <v>3</v>
      </c>
      <c r="G18" s="3">
        <v>15</v>
      </c>
      <c r="H18" s="3">
        <v>3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>
        <v>0.9</v>
      </c>
      <c r="O18" s="3" t="s">
        <v>66</v>
      </c>
      <c r="P18" s="3">
        <v>3</v>
      </c>
      <c r="Q18" s="8">
        <v>3</v>
      </c>
    </row>
    <row r="19" spans="1:17" x14ac:dyDescent="0.25">
      <c r="A19" s="7">
        <v>16</v>
      </c>
      <c r="B19" s="32"/>
      <c r="C19" s="2" t="s">
        <v>29</v>
      </c>
      <c r="D19" s="3" t="s">
        <v>66</v>
      </c>
      <c r="E19" s="3">
        <v>2</v>
      </c>
      <c r="F19" s="3">
        <v>3</v>
      </c>
      <c r="G19" s="3">
        <v>5</v>
      </c>
      <c r="H19" s="3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>
        <v>0.6</v>
      </c>
      <c r="O19" s="3" t="s">
        <v>66</v>
      </c>
      <c r="P19" s="3">
        <v>2</v>
      </c>
      <c r="Q19" s="8">
        <v>2</v>
      </c>
    </row>
    <row r="20" spans="1:17" x14ac:dyDescent="0.25">
      <c r="A20" s="7">
        <v>17</v>
      </c>
      <c r="B20" s="5" t="s">
        <v>57</v>
      </c>
      <c r="C20" s="2" t="s">
        <v>45</v>
      </c>
      <c r="D20" s="3">
        <v>7</v>
      </c>
      <c r="E20" s="3">
        <v>3</v>
      </c>
      <c r="F20" s="3">
        <v>14</v>
      </c>
      <c r="G20" s="3">
        <v>23</v>
      </c>
      <c r="H20" s="3" t="s">
        <v>66</v>
      </c>
      <c r="I20" s="3">
        <v>3</v>
      </c>
      <c r="J20" s="3" t="s">
        <v>66</v>
      </c>
      <c r="K20" s="3" t="s">
        <v>66</v>
      </c>
      <c r="L20" s="3" t="s">
        <v>66</v>
      </c>
      <c r="M20" s="3" t="s">
        <v>66</v>
      </c>
      <c r="N20" s="3">
        <v>0.9</v>
      </c>
      <c r="O20" s="3" t="s">
        <v>66</v>
      </c>
      <c r="P20" s="3">
        <v>3</v>
      </c>
      <c r="Q20" s="8">
        <v>15</v>
      </c>
    </row>
    <row r="21" spans="1:17" x14ac:dyDescent="0.25">
      <c r="A21" s="7">
        <v>18</v>
      </c>
      <c r="B21" s="5" t="s">
        <v>13</v>
      </c>
      <c r="C21" s="2" t="s">
        <v>46</v>
      </c>
      <c r="D21" s="4">
        <v>2</v>
      </c>
      <c r="E21" s="4">
        <v>1</v>
      </c>
      <c r="F21" s="4">
        <v>11</v>
      </c>
      <c r="G21" s="4">
        <v>11</v>
      </c>
      <c r="H21" s="4">
        <v>4</v>
      </c>
      <c r="I21" s="3" t="s">
        <v>66</v>
      </c>
      <c r="J21" s="3" t="s">
        <v>66</v>
      </c>
      <c r="K21" s="3" t="s">
        <v>66</v>
      </c>
      <c r="L21" s="4">
        <v>0.21</v>
      </c>
      <c r="M21" s="3" t="s">
        <v>66</v>
      </c>
      <c r="N21" s="4">
        <v>0.6</v>
      </c>
      <c r="O21" s="3" t="s">
        <v>66</v>
      </c>
      <c r="P21" s="4">
        <v>12</v>
      </c>
      <c r="Q21" s="9">
        <v>16</v>
      </c>
    </row>
    <row r="22" spans="1:17" x14ac:dyDescent="0.25">
      <c r="A22" s="7">
        <v>19</v>
      </c>
      <c r="B22" s="5" t="s">
        <v>58</v>
      </c>
      <c r="C22" s="2" t="s">
        <v>49</v>
      </c>
      <c r="D22" s="3">
        <v>9</v>
      </c>
      <c r="E22" s="3">
        <v>3</v>
      </c>
      <c r="F22" s="3">
        <v>18</v>
      </c>
      <c r="G22" s="3">
        <v>20</v>
      </c>
      <c r="H22" s="3">
        <v>8</v>
      </c>
      <c r="I22" s="3">
        <v>9</v>
      </c>
      <c r="J22" s="3" t="s">
        <v>66</v>
      </c>
      <c r="K22" s="3" t="s">
        <v>66</v>
      </c>
      <c r="L22" s="3" t="s">
        <v>66</v>
      </c>
      <c r="M22" s="3" t="s">
        <v>66</v>
      </c>
      <c r="N22" s="3">
        <v>2.6</v>
      </c>
      <c r="O22" s="3">
        <v>0.5</v>
      </c>
      <c r="P22" s="3">
        <v>10</v>
      </c>
      <c r="Q22" s="8">
        <v>15</v>
      </c>
    </row>
    <row r="23" spans="1:17" x14ac:dyDescent="0.25">
      <c r="A23" s="7">
        <v>20</v>
      </c>
      <c r="B23" s="33" t="s">
        <v>59</v>
      </c>
      <c r="C23" s="2" t="s">
        <v>43</v>
      </c>
      <c r="D23" s="3" t="s">
        <v>66</v>
      </c>
      <c r="E23" s="3" t="s">
        <v>66</v>
      </c>
      <c r="F23" s="3" t="s">
        <v>66</v>
      </c>
      <c r="G23" s="3" t="s">
        <v>66</v>
      </c>
      <c r="H23" s="3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  <c r="O23" s="3" t="s">
        <v>66</v>
      </c>
      <c r="P23" s="3" t="s">
        <v>66</v>
      </c>
      <c r="Q23" s="8" t="s">
        <v>66</v>
      </c>
    </row>
    <row r="24" spans="1:17" x14ac:dyDescent="0.25">
      <c r="A24" s="7">
        <v>21</v>
      </c>
      <c r="B24" s="33"/>
      <c r="C24" s="2" t="s">
        <v>44</v>
      </c>
      <c r="D24" s="3" t="s">
        <v>66</v>
      </c>
      <c r="E24" s="3" t="s">
        <v>66</v>
      </c>
      <c r="F24" s="3" t="s">
        <v>66</v>
      </c>
      <c r="G24" s="3" t="s">
        <v>66</v>
      </c>
      <c r="H24" s="3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  <c r="O24" s="3" t="s">
        <v>66</v>
      </c>
      <c r="P24" s="3" t="s">
        <v>66</v>
      </c>
      <c r="Q24" s="8" t="s">
        <v>66</v>
      </c>
    </row>
    <row r="25" spans="1:17" x14ac:dyDescent="0.25">
      <c r="A25" s="7">
        <v>22</v>
      </c>
      <c r="B25" s="33" t="s">
        <v>60</v>
      </c>
      <c r="C25" s="2" t="s">
        <v>31</v>
      </c>
      <c r="D25" s="3">
        <v>17</v>
      </c>
      <c r="E25" s="3">
        <v>33</v>
      </c>
      <c r="F25" s="3">
        <v>51</v>
      </c>
      <c r="G25" s="3">
        <v>80</v>
      </c>
      <c r="H25" s="3">
        <v>5</v>
      </c>
      <c r="I25" s="3">
        <v>39</v>
      </c>
      <c r="J25" s="3" t="s">
        <v>66</v>
      </c>
      <c r="K25" s="3" t="s">
        <v>66</v>
      </c>
      <c r="L25" s="3">
        <v>4.3</v>
      </c>
      <c r="M25" s="3" t="s">
        <v>66</v>
      </c>
      <c r="N25" s="3">
        <v>10</v>
      </c>
      <c r="O25" s="3" t="s">
        <v>66</v>
      </c>
      <c r="P25" s="3">
        <v>5</v>
      </c>
      <c r="Q25" s="8">
        <v>4</v>
      </c>
    </row>
    <row r="26" spans="1:17" x14ac:dyDescent="0.25">
      <c r="A26" s="7">
        <v>23</v>
      </c>
      <c r="B26" s="33"/>
      <c r="C26" s="2" t="s">
        <v>32</v>
      </c>
      <c r="D26" s="3">
        <v>3</v>
      </c>
      <c r="E26" s="3">
        <v>20</v>
      </c>
      <c r="F26" s="3">
        <v>15</v>
      </c>
      <c r="G26" s="3">
        <v>40</v>
      </c>
      <c r="H26" s="3">
        <v>6</v>
      </c>
      <c r="I26" s="3" t="s">
        <v>66</v>
      </c>
      <c r="J26" s="3" t="s">
        <v>66</v>
      </c>
      <c r="K26" s="3" t="s">
        <v>66</v>
      </c>
      <c r="L26" s="3">
        <v>2</v>
      </c>
      <c r="M26" s="3" t="s">
        <v>66</v>
      </c>
      <c r="N26" s="3">
        <v>5</v>
      </c>
      <c r="O26" s="3" t="s">
        <v>66</v>
      </c>
      <c r="P26" s="3">
        <v>7</v>
      </c>
      <c r="Q26" s="8">
        <v>4</v>
      </c>
    </row>
    <row r="27" spans="1:17" x14ac:dyDescent="0.25">
      <c r="A27" s="7">
        <v>24</v>
      </c>
      <c r="B27" s="33"/>
      <c r="C27" s="2" t="s">
        <v>33</v>
      </c>
      <c r="D27" s="3">
        <v>6</v>
      </c>
      <c r="E27" s="3">
        <v>10</v>
      </c>
      <c r="F27" s="3">
        <v>18</v>
      </c>
      <c r="G27" s="3">
        <v>33</v>
      </c>
      <c r="H27" s="3">
        <v>2</v>
      </c>
      <c r="I27" s="3">
        <v>12</v>
      </c>
      <c r="J27" s="3" t="s">
        <v>66</v>
      </c>
      <c r="K27" s="3">
        <v>1</v>
      </c>
      <c r="L27" s="3">
        <v>2</v>
      </c>
      <c r="M27" s="3" t="s">
        <v>66</v>
      </c>
      <c r="N27" s="3">
        <v>6</v>
      </c>
      <c r="O27" s="3" t="s">
        <v>66</v>
      </c>
      <c r="P27" s="3">
        <v>5</v>
      </c>
      <c r="Q27" s="8">
        <v>8</v>
      </c>
    </row>
    <row r="28" spans="1:17" x14ac:dyDescent="0.25">
      <c r="A28" s="7">
        <v>25</v>
      </c>
      <c r="B28" s="5" t="s">
        <v>61</v>
      </c>
      <c r="C28" s="2" t="s">
        <v>50</v>
      </c>
      <c r="D28" s="3">
        <v>13</v>
      </c>
      <c r="E28" s="3" t="s">
        <v>66</v>
      </c>
      <c r="F28" s="3">
        <v>12</v>
      </c>
      <c r="G28" s="3">
        <v>43</v>
      </c>
      <c r="H28" s="3">
        <v>6</v>
      </c>
      <c r="I28" s="3" t="s">
        <v>66</v>
      </c>
      <c r="J28" s="3" t="s">
        <v>66</v>
      </c>
      <c r="K28" s="3" t="s">
        <v>66</v>
      </c>
      <c r="L28" s="3">
        <v>1</v>
      </c>
      <c r="M28" s="3" t="s">
        <v>66</v>
      </c>
      <c r="N28" s="3">
        <v>4.2699999999999996</v>
      </c>
      <c r="O28" s="3">
        <v>2</v>
      </c>
      <c r="P28" s="3">
        <v>30</v>
      </c>
      <c r="Q28" s="3" t="s">
        <v>66</v>
      </c>
    </row>
    <row r="29" spans="1:17" x14ac:dyDescent="0.25">
      <c r="A29" s="7">
        <v>26</v>
      </c>
      <c r="B29" s="33" t="s">
        <v>62</v>
      </c>
      <c r="C29" s="2" t="s">
        <v>34</v>
      </c>
      <c r="D29" s="3">
        <v>6</v>
      </c>
      <c r="E29" s="3">
        <v>12</v>
      </c>
      <c r="F29" s="3">
        <v>3</v>
      </c>
      <c r="G29" s="3">
        <v>11</v>
      </c>
      <c r="H29" s="3" t="s">
        <v>66</v>
      </c>
      <c r="I29" s="3">
        <v>3</v>
      </c>
      <c r="J29" s="3" t="s">
        <v>66</v>
      </c>
      <c r="K29" s="3" t="s">
        <v>66</v>
      </c>
      <c r="L29" s="3" t="s">
        <v>66</v>
      </c>
      <c r="M29" s="3" t="s">
        <v>66</v>
      </c>
      <c r="N29" s="3">
        <v>0.3</v>
      </c>
      <c r="O29" s="3" t="s">
        <v>66</v>
      </c>
      <c r="P29" s="3" t="s">
        <v>66</v>
      </c>
      <c r="Q29" s="8" t="s">
        <v>66</v>
      </c>
    </row>
    <row r="30" spans="1:17" x14ac:dyDescent="0.25">
      <c r="A30" s="7">
        <v>27</v>
      </c>
      <c r="B30" s="33"/>
      <c r="C30" s="2" t="s">
        <v>35</v>
      </c>
      <c r="D30" s="3">
        <v>15</v>
      </c>
      <c r="E30" s="3">
        <v>33</v>
      </c>
      <c r="F30" s="3">
        <v>17</v>
      </c>
      <c r="G30" s="3">
        <v>12</v>
      </c>
      <c r="H30" s="3">
        <v>10</v>
      </c>
      <c r="I30" s="3" t="s">
        <v>66</v>
      </c>
      <c r="J30" s="3" t="s">
        <v>66</v>
      </c>
      <c r="K30" s="3" t="s">
        <v>66</v>
      </c>
      <c r="L30" s="3">
        <v>0.1</v>
      </c>
      <c r="M30" s="3" t="s">
        <v>66</v>
      </c>
      <c r="N30" s="3">
        <v>0.85</v>
      </c>
      <c r="O30" s="3" t="s">
        <v>66</v>
      </c>
      <c r="P30" s="3">
        <v>23</v>
      </c>
      <c r="Q30" s="8">
        <v>52</v>
      </c>
    </row>
    <row r="31" spans="1:17" x14ac:dyDescent="0.25">
      <c r="A31" s="7">
        <v>28</v>
      </c>
      <c r="B31" s="33"/>
      <c r="C31" s="2" t="s">
        <v>36</v>
      </c>
      <c r="D31" s="3">
        <v>2</v>
      </c>
      <c r="E31" s="3">
        <v>8</v>
      </c>
      <c r="F31" s="3" t="s">
        <v>66</v>
      </c>
      <c r="G31" s="3" t="s">
        <v>66</v>
      </c>
      <c r="H31" s="3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>
        <v>0.16</v>
      </c>
      <c r="O31" s="3" t="s">
        <v>66</v>
      </c>
      <c r="P31" s="3" t="s">
        <v>66</v>
      </c>
      <c r="Q31" s="8" t="s">
        <v>66</v>
      </c>
    </row>
    <row r="32" spans="1:17" x14ac:dyDescent="0.25">
      <c r="A32" s="7">
        <v>29</v>
      </c>
      <c r="B32" s="33" t="s">
        <v>63</v>
      </c>
      <c r="C32" s="2" t="s">
        <v>37</v>
      </c>
      <c r="D32" s="3" t="s">
        <v>66</v>
      </c>
      <c r="E32" s="3" t="s">
        <v>66</v>
      </c>
      <c r="F32" s="3" t="s">
        <v>66</v>
      </c>
      <c r="G32" s="3" t="s">
        <v>66</v>
      </c>
      <c r="H32" s="3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  <c r="O32" s="3" t="s">
        <v>66</v>
      </c>
      <c r="P32" s="3" t="s">
        <v>66</v>
      </c>
      <c r="Q32" s="8" t="s">
        <v>66</v>
      </c>
    </row>
    <row r="33" spans="1:17" x14ac:dyDescent="0.25">
      <c r="A33" s="7">
        <v>30</v>
      </c>
      <c r="B33" s="33"/>
      <c r="C33" s="2" t="s">
        <v>67</v>
      </c>
      <c r="D33" s="3">
        <v>8</v>
      </c>
      <c r="E33" s="3">
        <v>12</v>
      </c>
      <c r="F33" s="3">
        <v>60</v>
      </c>
      <c r="G33" s="3">
        <v>60</v>
      </c>
      <c r="H33" s="3">
        <v>10</v>
      </c>
      <c r="I33" s="3">
        <v>40</v>
      </c>
      <c r="J33" s="3" t="s">
        <v>66</v>
      </c>
      <c r="K33" s="3" t="s">
        <v>66</v>
      </c>
      <c r="L33" s="3">
        <v>0.15</v>
      </c>
      <c r="M33" s="3" t="s">
        <v>66</v>
      </c>
      <c r="N33" s="3">
        <v>0.84</v>
      </c>
      <c r="O33" s="3" t="s">
        <v>66</v>
      </c>
      <c r="P33" s="3">
        <v>72</v>
      </c>
      <c r="Q33" s="8" t="s">
        <v>66</v>
      </c>
    </row>
    <row r="34" spans="1:17" x14ac:dyDescent="0.25">
      <c r="A34" s="7">
        <v>31</v>
      </c>
      <c r="B34" s="33"/>
      <c r="C34" s="2" t="s">
        <v>38</v>
      </c>
      <c r="D34" s="3">
        <v>12</v>
      </c>
      <c r="E34" s="3" t="s">
        <v>66</v>
      </c>
      <c r="F34" s="3">
        <v>78</v>
      </c>
      <c r="G34" s="3" t="s">
        <v>66</v>
      </c>
      <c r="H34" s="3">
        <v>26</v>
      </c>
      <c r="I34" s="3" t="s">
        <v>66</v>
      </c>
      <c r="J34" s="3" t="s">
        <v>66</v>
      </c>
      <c r="K34" s="3" t="s">
        <v>66</v>
      </c>
      <c r="L34" s="3">
        <v>0.48</v>
      </c>
      <c r="M34" s="3" t="s">
        <v>66</v>
      </c>
      <c r="N34" s="3">
        <v>6.24</v>
      </c>
      <c r="O34" s="3">
        <v>0.64</v>
      </c>
      <c r="P34" s="3">
        <v>61</v>
      </c>
      <c r="Q34" s="8" t="s">
        <v>66</v>
      </c>
    </row>
    <row r="35" spans="1:17" x14ac:dyDescent="0.25">
      <c r="A35" s="7">
        <v>32</v>
      </c>
      <c r="B35" s="33" t="s">
        <v>64</v>
      </c>
      <c r="C35" s="2" t="s">
        <v>39</v>
      </c>
      <c r="D35" s="3" t="s">
        <v>66</v>
      </c>
      <c r="E35" s="3" t="s">
        <v>66</v>
      </c>
      <c r="F35" s="3" t="s">
        <v>66</v>
      </c>
      <c r="G35" s="3" t="s">
        <v>66</v>
      </c>
      <c r="H35" s="3" t="s">
        <v>66</v>
      </c>
      <c r="I35" s="3" t="s">
        <v>66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  <c r="O35" s="3" t="s">
        <v>66</v>
      </c>
      <c r="P35" s="3" t="s">
        <v>66</v>
      </c>
      <c r="Q35" s="8" t="s">
        <v>66</v>
      </c>
    </row>
    <row r="36" spans="1:17" x14ac:dyDescent="0.25">
      <c r="A36" s="7">
        <v>33</v>
      </c>
      <c r="B36" s="33"/>
      <c r="C36" s="2" t="s">
        <v>40</v>
      </c>
      <c r="D36" s="3" t="s">
        <v>66</v>
      </c>
      <c r="E36" s="3" t="s">
        <v>66</v>
      </c>
      <c r="F36" s="3" t="s">
        <v>66</v>
      </c>
      <c r="G36" s="3" t="s">
        <v>66</v>
      </c>
      <c r="H36" s="3" t="s">
        <v>66</v>
      </c>
      <c r="I36" s="3" t="s">
        <v>66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  <c r="O36" s="3" t="s">
        <v>66</v>
      </c>
      <c r="P36" s="3" t="s">
        <v>66</v>
      </c>
      <c r="Q36" s="8" t="s">
        <v>66</v>
      </c>
    </row>
    <row r="37" spans="1:17" x14ac:dyDescent="0.25">
      <c r="A37" s="7">
        <v>34</v>
      </c>
      <c r="B37" s="33" t="s">
        <v>65</v>
      </c>
      <c r="C37" s="2" t="s">
        <v>41</v>
      </c>
      <c r="D37" s="3">
        <v>12</v>
      </c>
      <c r="E37" s="3">
        <v>2</v>
      </c>
      <c r="F37" s="3">
        <v>30</v>
      </c>
      <c r="G37" s="3">
        <v>30</v>
      </c>
      <c r="H37" s="3">
        <v>12</v>
      </c>
      <c r="I37" s="3" t="s">
        <v>66</v>
      </c>
      <c r="J37" s="3">
        <v>2</v>
      </c>
      <c r="K37" s="3">
        <v>2</v>
      </c>
      <c r="L37" s="3" t="s">
        <v>66</v>
      </c>
      <c r="M37" s="3">
        <v>0.9</v>
      </c>
      <c r="N37" s="3"/>
      <c r="O37" s="3">
        <v>0.6</v>
      </c>
      <c r="P37" s="3">
        <v>30</v>
      </c>
      <c r="Q37" s="8">
        <v>30</v>
      </c>
    </row>
    <row r="38" spans="1:17" x14ac:dyDescent="0.25">
      <c r="A38" s="7">
        <v>35</v>
      </c>
      <c r="B38" s="33"/>
      <c r="C38" s="2" t="s">
        <v>42</v>
      </c>
      <c r="D38" s="3">
        <v>36</v>
      </c>
      <c r="E38" s="3">
        <v>41</v>
      </c>
      <c r="F38" s="3">
        <v>162</v>
      </c>
      <c r="G38" s="3">
        <v>283</v>
      </c>
      <c r="H38" s="3">
        <v>48</v>
      </c>
      <c r="I38" s="3">
        <v>53</v>
      </c>
      <c r="J38" s="3">
        <v>4</v>
      </c>
      <c r="K38" s="3">
        <v>8</v>
      </c>
      <c r="L38" s="3">
        <v>3.5</v>
      </c>
      <c r="M38" s="3">
        <v>0.2</v>
      </c>
      <c r="N38" s="3">
        <v>4.2</v>
      </c>
      <c r="O38" s="3">
        <v>2.2999999999999998</v>
      </c>
      <c r="P38" s="3">
        <v>181</v>
      </c>
      <c r="Q38" s="8">
        <v>47</v>
      </c>
    </row>
    <row r="39" spans="1:17" ht="15.75" thickBot="1" x14ac:dyDescent="0.3">
      <c r="A39" s="34" t="s">
        <v>68</v>
      </c>
      <c r="B39" s="35"/>
      <c r="C39" s="35"/>
      <c r="D39" s="15">
        <f>SUM(D4:D38)</f>
        <v>268</v>
      </c>
      <c r="E39" s="15">
        <f t="shared" ref="E39:Q39" si="0">SUM(E4:E38)</f>
        <v>321</v>
      </c>
      <c r="F39" s="15">
        <f t="shared" si="0"/>
        <v>1166</v>
      </c>
      <c r="G39" s="15">
        <f t="shared" si="0"/>
        <v>1919</v>
      </c>
      <c r="H39" s="15">
        <f t="shared" si="0"/>
        <v>321</v>
      </c>
      <c r="I39" s="15">
        <f t="shared" si="0"/>
        <v>375</v>
      </c>
      <c r="J39" s="15">
        <f t="shared" si="0"/>
        <v>8</v>
      </c>
      <c r="K39" s="15">
        <f t="shared" si="0"/>
        <v>11</v>
      </c>
      <c r="L39" s="15">
        <f t="shared" si="0"/>
        <v>26.285</v>
      </c>
      <c r="M39" s="15">
        <f t="shared" si="0"/>
        <v>1.2</v>
      </c>
      <c r="N39" s="15">
        <f t="shared" si="0"/>
        <v>135.26</v>
      </c>
      <c r="O39" s="15">
        <f t="shared" si="0"/>
        <v>17.740000000000002</v>
      </c>
      <c r="P39" s="15">
        <f t="shared" si="0"/>
        <v>1271</v>
      </c>
      <c r="Q39" s="16">
        <f t="shared" si="0"/>
        <v>649</v>
      </c>
    </row>
  </sheetData>
  <autoFilter ref="A3:Q38"/>
  <mergeCells count="17">
    <mergeCell ref="B4:B6"/>
    <mergeCell ref="B37:B38"/>
    <mergeCell ref="B7:B10"/>
    <mergeCell ref="B25:B27"/>
    <mergeCell ref="B29:B31"/>
    <mergeCell ref="B32:B34"/>
    <mergeCell ref="B35:B36"/>
    <mergeCell ref="A1:Q1"/>
    <mergeCell ref="C2:C3"/>
    <mergeCell ref="A2:A3"/>
    <mergeCell ref="D2:Q2"/>
    <mergeCell ref="B2:B3"/>
    <mergeCell ref="B18:B19"/>
    <mergeCell ref="B23:B24"/>
    <mergeCell ref="B11:B13"/>
    <mergeCell ref="B14:B15"/>
    <mergeCell ref="A39:C39"/>
  </mergeCells>
  <pageMargins left="0.70866141732283472" right="0.70866141732283472" top="0.74803149606299213" bottom="0.74803149606299213" header="0.31496062992125984" footer="0.31496062992125984"/>
  <pageSetup paperSize="8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11" sqref="J11"/>
    </sheetView>
  </sheetViews>
  <sheetFormatPr defaultColWidth="9.140625" defaultRowHeight="15" x14ac:dyDescent="0.25"/>
  <cols>
    <col min="1" max="1" width="5.5703125" style="1" bestFit="1" customWidth="1"/>
    <col min="2" max="2" width="16.7109375" style="1" customWidth="1"/>
    <col min="3" max="3" width="9.140625" style="1" customWidth="1"/>
    <col min="4" max="4" width="11.42578125" style="1" customWidth="1"/>
    <col min="5" max="5" width="11.5703125" style="1" customWidth="1"/>
    <col min="6" max="7" width="10.28515625" style="1" customWidth="1"/>
    <col min="8" max="8" width="12" style="1" customWidth="1"/>
    <col min="9" max="9" width="13.7109375" style="1" customWidth="1"/>
    <col min="10" max="10" width="15.42578125" style="1" customWidth="1"/>
    <col min="11" max="11" width="10" style="1" customWidth="1"/>
    <col min="12" max="16384" width="9.140625" style="1"/>
  </cols>
  <sheetData>
    <row r="1" spans="1:14" ht="15.75" x14ac:dyDescent="0.25">
      <c r="A1" s="36" t="s">
        <v>93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1:14" ht="15" customHeight="1" x14ac:dyDescent="0.25">
      <c r="A2" s="41" t="s">
        <v>0</v>
      </c>
      <c r="B2" s="39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s="6" customFormat="1" ht="36.75" thickBot="1" x14ac:dyDescent="0.3">
      <c r="A3" s="42"/>
      <c r="B3" s="40"/>
      <c r="C3" s="17" t="s">
        <v>2</v>
      </c>
      <c r="D3" s="17" t="s">
        <v>3</v>
      </c>
      <c r="E3" s="17" t="s">
        <v>4</v>
      </c>
      <c r="F3" s="17" t="s">
        <v>9</v>
      </c>
      <c r="G3" s="17" t="s">
        <v>10</v>
      </c>
      <c r="H3" s="17" t="s">
        <v>14</v>
      </c>
      <c r="I3" s="17" t="s">
        <v>8</v>
      </c>
      <c r="J3" s="17" t="s">
        <v>70</v>
      </c>
      <c r="K3" s="17" t="s">
        <v>5</v>
      </c>
      <c r="L3" s="17" t="s">
        <v>6</v>
      </c>
      <c r="M3" s="17" t="s">
        <v>12</v>
      </c>
      <c r="N3" s="18" t="s">
        <v>7</v>
      </c>
    </row>
    <row r="4" spans="1:14" x14ac:dyDescent="0.25">
      <c r="A4" s="10">
        <v>1</v>
      </c>
      <c r="B4" s="26" t="s">
        <v>71</v>
      </c>
      <c r="C4" s="12" t="s">
        <v>66</v>
      </c>
      <c r="D4" s="27">
        <v>9</v>
      </c>
      <c r="E4" s="27">
        <v>12</v>
      </c>
      <c r="F4" s="27">
        <v>31</v>
      </c>
      <c r="G4" s="12">
        <v>1</v>
      </c>
      <c r="H4" s="12" t="s">
        <v>66</v>
      </c>
      <c r="I4" s="12" t="s">
        <v>66</v>
      </c>
      <c r="J4" s="27">
        <v>0.4</v>
      </c>
      <c r="K4" s="27">
        <v>0.35</v>
      </c>
      <c r="L4" s="12" t="s">
        <v>66</v>
      </c>
      <c r="M4" s="27">
        <v>90</v>
      </c>
      <c r="N4" s="13" t="s">
        <v>66</v>
      </c>
    </row>
    <row r="5" spans="1:14" ht="24" x14ac:dyDescent="0.25">
      <c r="A5" s="20">
        <v>2</v>
      </c>
      <c r="B5" s="28" t="s">
        <v>72</v>
      </c>
      <c r="C5" s="19">
        <v>1</v>
      </c>
      <c r="D5" s="19">
        <v>12</v>
      </c>
      <c r="E5" s="19">
        <v>24</v>
      </c>
      <c r="F5" s="19">
        <v>115</v>
      </c>
      <c r="G5" s="19">
        <v>7</v>
      </c>
      <c r="H5" s="19" t="s">
        <v>66</v>
      </c>
      <c r="I5" s="19" t="s">
        <v>66</v>
      </c>
      <c r="J5" s="19" t="s">
        <v>73</v>
      </c>
      <c r="K5" s="19">
        <v>0.5</v>
      </c>
      <c r="L5" s="19" t="s">
        <v>66</v>
      </c>
      <c r="M5" s="19">
        <v>190</v>
      </c>
      <c r="N5" s="8" t="s">
        <v>66</v>
      </c>
    </row>
    <row r="6" spans="1:14" x14ac:dyDescent="0.25">
      <c r="A6" s="20">
        <v>3</v>
      </c>
      <c r="B6" s="28" t="s">
        <v>74</v>
      </c>
      <c r="C6" s="19" t="s">
        <v>66</v>
      </c>
      <c r="D6" s="19" t="s">
        <v>66</v>
      </c>
      <c r="E6" s="19" t="s">
        <v>66</v>
      </c>
      <c r="F6" s="19" t="s">
        <v>66</v>
      </c>
      <c r="G6" s="19" t="s">
        <v>66</v>
      </c>
      <c r="H6" s="19" t="s">
        <v>66</v>
      </c>
      <c r="I6" s="19" t="s">
        <v>66</v>
      </c>
      <c r="J6" s="19" t="s">
        <v>66</v>
      </c>
      <c r="K6" s="19" t="s">
        <v>66</v>
      </c>
      <c r="L6" s="19" t="s">
        <v>66</v>
      </c>
      <c r="M6" s="19" t="s">
        <v>66</v>
      </c>
      <c r="N6" s="8" t="s">
        <v>66</v>
      </c>
    </row>
    <row r="7" spans="1:14" ht="24" x14ac:dyDescent="0.25">
      <c r="A7" s="20">
        <v>4</v>
      </c>
      <c r="B7" s="28" t="s">
        <v>75</v>
      </c>
      <c r="C7" s="19" t="s">
        <v>66</v>
      </c>
      <c r="D7" s="19" t="s">
        <v>66</v>
      </c>
      <c r="E7" s="19" t="s">
        <v>66</v>
      </c>
      <c r="F7" s="19" t="s">
        <v>66</v>
      </c>
      <c r="G7" s="19" t="s">
        <v>66</v>
      </c>
      <c r="H7" s="19" t="s">
        <v>66</v>
      </c>
      <c r="I7" s="19" t="s">
        <v>66</v>
      </c>
      <c r="J7" s="19" t="s">
        <v>66</v>
      </c>
      <c r="K7" s="19" t="s">
        <v>66</v>
      </c>
      <c r="L7" s="19" t="s">
        <v>66</v>
      </c>
      <c r="M7" s="19" t="s">
        <v>66</v>
      </c>
      <c r="N7" s="8" t="s">
        <v>66</v>
      </c>
    </row>
    <row r="8" spans="1:14" x14ac:dyDescent="0.25">
      <c r="A8" s="20">
        <v>5</v>
      </c>
      <c r="B8" s="28" t="s">
        <v>76</v>
      </c>
      <c r="C8" s="19" t="s">
        <v>66</v>
      </c>
      <c r="D8" s="19" t="s">
        <v>66</v>
      </c>
      <c r="E8" s="19" t="s">
        <v>66</v>
      </c>
      <c r="F8" s="19" t="s">
        <v>66</v>
      </c>
      <c r="G8" s="19" t="s">
        <v>66</v>
      </c>
      <c r="H8" s="19" t="s">
        <v>66</v>
      </c>
      <c r="I8" s="19" t="s">
        <v>66</v>
      </c>
      <c r="J8" s="19" t="s">
        <v>66</v>
      </c>
      <c r="K8" s="19" t="s">
        <v>66</v>
      </c>
      <c r="L8" s="19" t="s">
        <v>66</v>
      </c>
      <c r="M8" s="19" t="s">
        <v>66</v>
      </c>
      <c r="N8" s="8" t="s">
        <v>66</v>
      </c>
    </row>
    <row r="9" spans="1:14" x14ac:dyDescent="0.25">
      <c r="A9" s="20">
        <v>6</v>
      </c>
      <c r="B9" s="28" t="s">
        <v>77</v>
      </c>
      <c r="C9" s="19" t="s">
        <v>66</v>
      </c>
      <c r="D9" s="19" t="s">
        <v>66</v>
      </c>
      <c r="E9" s="19" t="s">
        <v>66</v>
      </c>
      <c r="F9" s="29">
        <v>39</v>
      </c>
      <c r="G9" s="19" t="s">
        <v>66</v>
      </c>
      <c r="H9" s="19" t="s">
        <v>66</v>
      </c>
      <c r="I9" s="19" t="s">
        <v>66</v>
      </c>
      <c r="J9" s="29">
        <v>0.15</v>
      </c>
      <c r="K9" s="19" t="s">
        <v>66</v>
      </c>
      <c r="L9" s="19" t="s">
        <v>66</v>
      </c>
      <c r="M9" s="29">
        <v>22</v>
      </c>
      <c r="N9" s="8" t="s">
        <v>66</v>
      </c>
    </row>
    <row r="10" spans="1:14" x14ac:dyDescent="0.25">
      <c r="A10" s="20">
        <v>7</v>
      </c>
      <c r="B10" s="28" t="s">
        <v>78</v>
      </c>
      <c r="C10" s="29">
        <v>1</v>
      </c>
      <c r="D10" s="29">
        <v>13</v>
      </c>
      <c r="E10" s="19" t="s">
        <v>66</v>
      </c>
      <c r="F10" s="29">
        <v>42</v>
      </c>
      <c r="G10" s="19" t="s">
        <v>66</v>
      </c>
      <c r="H10" s="19" t="s">
        <v>66</v>
      </c>
      <c r="I10" s="19" t="s">
        <v>66</v>
      </c>
      <c r="J10" s="19" t="s">
        <v>66</v>
      </c>
      <c r="K10" s="29" t="s">
        <v>79</v>
      </c>
      <c r="L10" s="19" t="s">
        <v>66</v>
      </c>
      <c r="M10" s="19" t="s">
        <v>66</v>
      </c>
      <c r="N10" s="8" t="s">
        <v>66</v>
      </c>
    </row>
    <row r="11" spans="1:14" ht="15.75" thickBot="1" x14ac:dyDescent="0.3">
      <c r="A11" s="34" t="s">
        <v>68</v>
      </c>
      <c r="B11" s="35"/>
      <c r="C11" s="21">
        <f>SUM(C4:C10)</f>
        <v>2</v>
      </c>
      <c r="D11" s="21">
        <f t="shared" ref="D11:N11" si="0">SUM(D4:D10)</f>
        <v>34</v>
      </c>
      <c r="E11" s="21">
        <f t="shared" si="0"/>
        <v>36</v>
      </c>
      <c r="F11" s="21">
        <f t="shared" si="0"/>
        <v>227</v>
      </c>
      <c r="G11" s="21">
        <f t="shared" si="0"/>
        <v>8</v>
      </c>
      <c r="H11" s="21">
        <f t="shared" si="0"/>
        <v>0</v>
      </c>
      <c r="I11" s="21">
        <f t="shared" si="0"/>
        <v>0</v>
      </c>
      <c r="J11" s="21">
        <f t="shared" si="0"/>
        <v>0.55000000000000004</v>
      </c>
      <c r="K11" s="21">
        <f t="shared" si="0"/>
        <v>0.85</v>
      </c>
      <c r="L11" s="21">
        <f t="shared" si="0"/>
        <v>0</v>
      </c>
      <c r="M11" s="21">
        <f t="shared" si="0"/>
        <v>302</v>
      </c>
      <c r="N11" s="31">
        <f t="shared" si="0"/>
        <v>0</v>
      </c>
    </row>
  </sheetData>
  <mergeCells count="5">
    <mergeCell ref="A1:N1"/>
    <mergeCell ref="A2:A3"/>
    <mergeCell ref="B2:B3"/>
    <mergeCell ref="C2:N2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workbookViewId="0">
      <selection activeCell="H8" sqref="H8"/>
    </sheetView>
  </sheetViews>
  <sheetFormatPr defaultColWidth="9.140625" defaultRowHeight="15" x14ac:dyDescent="0.25"/>
  <cols>
    <col min="1" max="1" width="5.5703125" style="1" bestFit="1" customWidth="1"/>
    <col min="2" max="2" width="17.42578125" style="14" bestFit="1" customWidth="1"/>
    <col min="3" max="3" width="20" style="1" bestFit="1" customWidth="1"/>
    <col min="4" max="4" width="14" style="1" customWidth="1"/>
    <col min="5" max="5" width="9.140625" style="1"/>
    <col min="6" max="8" width="10.28515625" style="1" customWidth="1"/>
    <col min="9" max="9" width="11" style="1" customWidth="1"/>
    <col min="10" max="10" width="12" style="1" customWidth="1"/>
    <col min="11" max="11" width="13.7109375" style="1" customWidth="1"/>
    <col min="12" max="12" width="15.42578125" style="1" customWidth="1"/>
    <col min="13" max="13" width="9.140625" style="1"/>
    <col min="14" max="14" width="10" style="1" customWidth="1"/>
    <col min="15" max="16384" width="9.140625" style="1"/>
  </cols>
  <sheetData>
    <row r="1" spans="1:16" ht="15.75" x14ac:dyDescent="0.25">
      <c r="A1" s="36" t="s">
        <v>94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x14ac:dyDescent="0.25">
      <c r="A2" s="41" t="s">
        <v>0</v>
      </c>
      <c r="B2" s="45" t="s">
        <v>1</v>
      </c>
      <c r="C2" s="39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/>
    </row>
    <row r="3" spans="1:16" s="6" customFormat="1" ht="60.75" thickBot="1" x14ac:dyDescent="0.3">
      <c r="A3" s="42"/>
      <c r="B3" s="46"/>
      <c r="C3" s="40"/>
      <c r="D3" s="17" t="s">
        <v>80</v>
      </c>
      <c r="E3" s="17" t="s">
        <v>81</v>
      </c>
      <c r="F3" s="17" t="s">
        <v>82</v>
      </c>
      <c r="G3" s="17" t="s">
        <v>83</v>
      </c>
      <c r="H3" s="17" t="s">
        <v>84</v>
      </c>
      <c r="I3" s="17" t="s">
        <v>85</v>
      </c>
      <c r="J3" s="17" t="s">
        <v>86</v>
      </c>
      <c r="K3" s="17" t="s">
        <v>87</v>
      </c>
      <c r="L3" s="17" t="s">
        <v>88</v>
      </c>
      <c r="M3" s="17" t="s">
        <v>89</v>
      </c>
      <c r="N3" s="17" t="s">
        <v>90</v>
      </c>
      <c r="O3" s="17" t="s">
        <v>91</v>
      </c>
      <c r="P3" s="18" t="s">
        <v>92</v>
      </c>
    </row>
    <row r="4" spans="1:16" x14ac:dyDescent="0.25">
      <c r="A4" s="10">
        <v>1</v>
      </c>
      <c r="B4" s="47" t="s">
        <v>19</v>
      </c>
      <c r="C4" s="11" t="s">
        <v>20</v>
      </c>
      <c r="D4" s="12" t="s">
        <v>66</v>
      </c>
      <c r="E4" s="30">
        <v>1</v>
      </c>
      <c r="F4" s="30">
        <v>2</v>
      </c>
      <c r="G4" s="30">
        <v>2</v>
      </c>
      <c r="H4" s="30">
        <v>126</v>
      </c>
      <c r="I4" s="30">
        <v>21</v>
      </c>
      <c r="J4" s="12" t="s">
        <v>66</v>
      </c>
      <c r="K4" s="12" t="s">
        <v>66</v>
      </c>
      <c r="L4" s="12" t="s">
        <v>66</v>
      </c>
      <c r="M4" s="30">
        <v>1</v>
      </c>
      <c r="N4" s="12" t="s">
        <v>66</v>
      </c>
      <c r="O4" s="12" t="s">
        <v>66</v>
      </c>
      <c r="P4" s="13" t="s">
        <v>66</v>
      </c>
    </row>
    <row r="5" spans="1:16" x14ac:dyDescent="0.25">
      <c r="A5" s="23">
        <v>2</v>
      </c>
      <c r="B5" s="33"/>
      <c r="C5" s="2" t="s">
        <v>21</v>
      </c>
      <c r="D5" s="22" t="s">
        <v>66</v>
      </c>
      <c r="E5" s="22" t="s">
        <v>66</v>
      </c>
      <c r="F5" s="22">
        <v>2</v>
      </c>
      <c r="G5" s="22">
        <v>1</v>
      </c>
      <c r="H5" s="22">
        <v>205</v>
      </c>
      <c r="I5" s="22">
        <v>23</v>
      </c>
      <c r="J5" s="22" t="s">
        <v>66</v>
      </c>
      <c r="K5" s="22" t="s">
        <v>66</v>
      </c>
      <c r="L5" s="22" t="s">
        <v>66</v>
      </c>
      <c r="M5" s="22" t="s">
        <v>66</v>
      </c>
      <c r="N5" s="22" t="s">
        <v>66</v>
      </c>
      <c r="O5" s="22" t="s">
        <v>66</v>
      </c>
      <c r="P5" s="8" t="s">
        <v>66</v>
      </c>
    </row>
    <row r="6" spans="1:16" x14ac:dyDescent="0.25">
      <c r="A6" s="23">
        <v>3</v>
      </c>
      <c r="B6" s="33"/>
      <c r="C6" s="2" t="s">
        <v>22</v>
      </c>
      <c r="D6" s="22">
        <v>1</v>
      </c>
      <c r="E6" s="22">
        <v>1</v>
      </c>
      <c r="F6" s="22">
        <v>4</v>
      </c>
      <c r="G6" s="22">
        <v>2</v>
      </c>
      <c r="H6" s="22">
        <v>45</v>
      </c>
      <c r="I6" s="22">
        <v>12</v>
      </c>
      <c r="J6" s="22" t="s">
        <v>66</v>
      </c>
      <c r="K6" s="22" t="s">
        <v>66</v>
      </c>
      <c r="L6" s="22" t="s">
        <v>66</v>
      </c>
      <c r="M6" s="22" t="s">
        <v>66</v>
      </c>
      <c r="N6" s="22" t="s">
        <v>66</v>
      </c>
      <c r="O6" s="22" t="s">
        <v>66</v>
      </c>
      <c r="P6" s="8" t="s">
        <v>66</v>
      </c>
    </row>
    <row r="7" spans="1:16" x14ac:dyDescent="0.25">
      <c r="A7" s="23">
        <v>4</v>
      </c>
      <c r="B7" s="33" t="s">
        <v>51</v>
      </c>
      <c r="C7" s="2" t="s">
        <v>23</v>
      </c>
      <c r="D7" s="22" t="s">
        <v>66</v>
      </c>
      <c r="E7" s="22" t="s">
        <v>66</v>
      </c>
      <c r="F7" s="22" t="s">
        <v>66</v>
      </c>
      <c r="G7" s="22" t="s">
        <v>66</v>
      </c>
      <c r="H7" s="22" t="s">
        <v>66</v>
      </c>
      <c r="I7" s="22" t="s">
        <v>66</v>
      </c>
      <c r="J7" s="22" t="s">
        <v>66</v>
      </c>
      <c r="K7" s="22" t="s">
        <v>66</v>
      </c>
      <c r="L7" s="22" t="s">
        <v>66</v>
      </c>
      <c r="M7" s="22" t="s">
        <v>66</v>
      </c>
      <c r="N7" s="22" t="s">
        <v>66</v>
      </c>
      <c r="O7" s="22" t="s">
        <v>66</v>
      </c>
      <c r="P7" s="8" t="s">
        <v>66</v>
      </c>
    </row>
    <row r="8" spans="1:16" x14ac:dyDescent="0.25">
      <c r="A8" s="23">
        <v>5</v>
      </c>
      <c r="B8" s="33"/>
      <c r="C8" s="2" t="s">
        <v>24</v>
      </c>
      <c r="D8" s="22" t="s">
        <v>66</v>
      </c>
      <c r="E8" s="22" t="s">
        <v>66</v>
      </c>
      <c r="F8" s="22" t="s">
        <v>66</v>
      </c>
      <c r="G8" s="22" t="s">
        <v>66</v>
      </c>
      <c r="H8" s="22" t="s">
        <v>66</v>
      </c>
      <c r="I8" s="22" t="s">
        <v>66</v>
      </c>
      <c r="J8" s="22" t="s">
        <v>66</v>
      </c>
      <c r="K8" s="22" t="s">
        <v>66</v>
      </c>
      <c r="L8" s="22" t="s">
        <v>66</v>
      </c>
      <c r="M8" s="22" t="s">
        <v>66</v>
      </c>
      <c r="N8" s="22" t="s">
        <v>66</v>
      </c>
      <c r="O8" s="22" t="s">
        <v>66</v>
      </c>
      <c r="P8" s="8" t="s">
        <v>66</v>
      </c>
    </row>
    <row r="9" spans="1:16" x14ac:dyDescent="0.25">
      <c r="A9" s="23">
        <v>6</v>
      </c>
      <c r="B9" s="33"/>
      <c r="C9" s="2" t="s">
        <v>25</v>
      </c>
      <c r="D9" s="22" t="s">
        <v>66</v>
      </c>
      <c r="E9" s="22" t="s">
        <v>66</v>
      </c>
      <c r="F9" s="22" t="s">
        <v>66</v>
      </c>
      <c r="G9" s="22" t="s">
        <v>66</v>
      </c>
      <c r="H9" s="22" t="s">
        <v>66</v>
      </c>
      <c r="I9" s="22" t="s">
        <v>66</v>
      </c>
      <c r="J9" s="22" t="s">
        <v>66</v>
      </c>
      <c r="K9" s="22" t="s">
        <v>66</v>
      </c>
      <c r="L9" s="22" t="s">
        <v>66</v>
      </c>
      <c r="M9" s="22" t="s">
        <v>66</v>
      </c>
      <c r="N9" s="22" t="s">
        <v>66</v>
      </c>
      <c r="O9" s="22" t="s">
        <v>66</v>
      </c>
      <c r="P9" s="8" t="s">
        <v>66</v>
      </c>
    </row>
    <row r="10" spans="1:16" x14ac:dyDescent="0.25">
      <c r="A10" s="23">
        <v>7</v>
      </c>
      <c r="B10" s="33"/>
      <c r="C10" s="2" t="s">
        <v>26</v>
      </c>
      <c r="D10" s="22" t="s">
        <v>66</v>
      </c>
      <c r="E10" s="22" t="s">
        <v>66</v>
      </c>
      <c r="F10" s="22" t="s">
        <v>66</v>
      </c>
      <c r="G10" s="22" t="s">
        <v>66</v>
      </c>
      <c r="H10" s="22" t="s">
        <v>66</v>
      </c>
      <c r="I10" s="22" t="s">
        <v>66</v>
      </c>
      <c r="J10" s="22" t="s">
        <v>66</v>
      </c>
      <c r="K10" s="22" t="s">
        <v>66</v>
      </c>
      <c r="L10" s="22" t="s">
        <v>66</v>
      </c>
      <c r="M10" s="22" t="s">
        <v>66</v>
      </c>
      <c r="N10" s="22" t="s">
        <v>66</v>
      </c>
      <c r="O10" s="22" t="s">
        <v>66</v>
      </c>
      <c r="P10" s="8" t="s">
        <v>66</v>
      </c>
    </row>
    <row r="11" spans="1:16" x14ac:dyDescent="0.25">
      <c r="A11" s="23">
        <v>8</v>
      </c>
      <c r="B11" s="33" t="s">
        <v>52</v>
      </c>
      <c r="C11" s="2" t="s">
        <v>16</v>
      </c>
      <c r="D11" s="22" t="s">
        <v>66</v>
      </c>
      <c r="E11" s="22" t="s">
        <v>66</v>
      </c>
      <c r="F11" s="22" t="s">
        <v>66</v>
      </c>
      <c r="G11" s="22" t="s">
        <v>66</v>
      </c>
      <c r="H11" s="22" t="s">
        <v>66</v>
      </c>
      <c r="I11" s="22" t="s">
        <v>66</v>
      </c>
      <c r="J11" s="22" t="s">
        <v>66</v>
      </c>
      <c r="K11" s="22" t="s">
        <v>66</v>
      </c>
      <c r="L11" s="22" t="s">
        <v>66</v>
      </c>
      <c r="M11" s="22" t="s">
        <v>66</v>
      </c>
      <c r="N11" s="22" t="s">
        <v>66</v>
      </c>
      <c r="O11" s="22" t="s">
        <v>66</v>
      </c>
      <c r="P11" s="8" t="s">
        <v>66</v>
      </c>
    </row>
    <row r="12" spans="1:16" x14ac:dyDescent="0.25">
      <c r="A12" s="23">
        <v>9</v>
      </c>
      <c r="B12" s="33"/>
      <c r="C12" s="2" t="s">
        <v>18</v>
      </c>
      <c r="D12" s="22" t="s">
        <v>66</v>
      </c>
      <c r="E12" s="22" t="s">
        <v>66</v>
      </c>
      <c r="F12" s="22" t="s">
        <v>66</v>
      </c>
      <c r="G12" s="22" t="s">
        <v>66</v>
      </c>
      <c r="H12" s="22" t="s">
        <v>66</v>
      </c>
      <c r="I12" s="22" t="s">
        <v>66</v>
      </c>
      <c r="J12" s="22" t="s">
        <v>66</v>
      </c>
      <c r="K12" s="22" t="s">
        <v>66</v>
      </c>
      <c r="L12" s="22" t="s">
        <v>66</v>
      </c>
      <c r="M12" s="22" t="s">
        <v>66</v>
      </c>
      <c r="N12" s="22" t="s">
        <v>66</v>
      </c>
      <c r="O12" s="22" t="s">
        <v>66</v>
      </c>
      <c r="P12" s="8" t="s">
        <v>66</v>
      </c>
    </row>
    <row r="13" spans="1:16" x14ac:dyDescent="0.25">
      <c r="A13" s="23">
        <v>10</v>
      </c>
      <c r="B13" s="33"/>
      <c r="C13" s="2" t="s">
        <v>17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22" t="s">
        <v>66</v>
      </c>
      <c r="J13" s="22" t="s">
        <v>66</v>
      </c>
      <c r="K13" s="22" t="s">
        <v>66</v>
      </c>
      <c r="L13" s="22" t="s">
        <v>66</v>
      </c>
      <c r="M13" s="22" t="s">
        <v>66</v>
      </c>
      <c r="N13" s="22" t="s">
        <v>66</v>
      </c>
      <c r="O13" s="22" t="s">
        <v>66</v>
      </c>
      <c r="P13" s="8" t="s">
        <v>66</v>
      </c>
    </row>
    <row r="14" spans="1:16" x14ac:dyDescent="0.25">
      <c r="A14" s="23">
        <v>11</v>
      </c>
      <c r="B14" s="33" t="s">
        <v>53</v>
      </c>
      <c r="C14" s="2" t="s">
        <v>27</v>
      </c>
      <c r="D14" s="22" t="s">
        <v>66</v>
      </c>
      <c r="E14" s="22" t="s">
        <v>66</v>
      </c>
      <c r="F14" s="22" t="s">
        <v>66</v>
      </c>
      <c r="G14" s="22" t="s">
        <v>66</v>
      </c>
      <c r="H14" s="22" t="s">
        <v>66</v>
      </c>
      <c r="I14" s="22" t="s">
        <v>66</v>
      </c>
      <c r="J14" s="22" t="s">
        <v>66</v>
      </c>
      <c r="K14" s="22" t="s">
        <v>66</v>
      </c>
      <c r="L14" s="22" t="s">
        <v>66</v>
      </c>
      <c r="M14" s="22" t="s">
        <v>66</v>
      </c>
      <c r="N14" s="22" t="s">
        <v>66</v>
      </c>
      <c r="O14" s="22" t="s">
        <v>66</v>
      </c>
      <c r="P14" s="8" t="s">
        <v>66</v>
      </c>
    </row>
    <row r="15" spans="1:16" x14ac:dyDescent="0.25">
      <c r="A15" s="23">
        <v>12</v>
      </c>
      <c r="B15" s="33"/>
      <c r="C15" s="2" t="s">
        <v>28</v>
      </c>
      <c r="D15" s="22" t="s">
        <v>66</v>
      </c>
      <c r="E15" s="22" t="s">
        <v>66</v>
      </c>
      <c r="F15" s="22" t="s">
        <v>66</v>
      </c>
      <c r="G15" s="22" t="s">
        <v>66</v>
      </c>
      <c r="H15" s="22" t="s">
        <v>66</v>
      </c>
      <c r="I15" s="22" t="s">
        <v>66</v>
      </c>
      <c r="J15" s="22" t="s">
        <v>66</v>
      </c>
      <c r="K15" s="22" t="s">
        <v>66</v>
      </c>
      <c r="L15" s="22" t="s">
        <v>66</v>
      </c>
      <c r="M15" s="22" t="s">
        <v>66</v>
      </c>
      <c r="N15" s="22" t="s">
        <v>66</v>
      </c>
      <c r="O15" s="22" t="s">
        <v>66</v>
      </c>
      <c r="P15" s="8" t="s">
        <v>66</v>
      </c>
    </row>
    <row r="16" spans="1:16" x14ac:dyDescent="0.25">
      <c r="A16" s="23">
        <v>13</v>
      </c>
      <c r="B16" s="25" t="s">
        <v>54</v>
      </c>
      <c r="C16" s="2" t="s">
        <v>47</v>
      </c>
      <c r="D16" s="22" t="s">
        <v>66</v>
      </c>
      <c r="E16" s="22">
        <v>1</v>
      </c>
      <c r="F16" s="22">
        <v>3</v>
      </c>
      <c r="G16" s="22">
        <v>2</v>
      </c>
      <c r="H16" s="22">
        <v>26</v>
      </c>
      <c r="I16" s="22">
        <v>16</v>
      </c>
      <c r="J16" s="22" t="s">
        <v>66</v>
      </c>
      <c r="K16" s="22" t="s">
        <v>66</v>
      </c>
      <c r="L16" s="22" t="s">
        <v>66</v>
      </c>
      <c r="M16" s="22" t="s">
        <v>66</v>
      </c>
      <c r="N16" s="22" t="s">
        <v>66</v>
      </c>
      <c r="O16" s="22" t="s">
        <v>66</v>
      </c>
      <c r="P16" s="8" t="s">
        <v>66</v>
      </c>
    </row>
    <row r="17" spans="1:16" x14ac:dyDescent="0.25">
      <c r="A17" s="23">
        <v>14</v>
      </c>
      <c r="B17" s="25" t="s">
        <v>55</v>
      </c>
      <c r="C17" s="2" t="s">
        <v>48</v>
      </c>
      <c r="D17" s="22" t="s">
        <v>66</v>
      </c>
      <c r="E17" s="24" t="s">
        <v>66</v>
      </c>
      <c r="F17" s="24">
        <v>1</v>
      </c>
      <c r="G17" s="24">
        <v>2</v>
      </c>
      <c r="H17" s="24">
        <v>12</v>
      </c>
      <c r="I17" s="24">
        <v>10</v>
      </c>
      <c r="J17" s="24" t="s">
        <v>66</v>
      </c>
      <c r="K17" s="24" t="s">
        <v>66</v>
      </c>
      <c r="L17" s="24" t="s">
        <v>66</v>
      </c>
      <c r="M17" s="24" t="s">
        <v>66</v>
      </c>
      <c r="N17" s="24" t="s">
        <v>66</v>
      </c>
      <c r="O17" s="24" t="s">
        <v>66</v>
      </c>
      <c r="P17" s="9" t="s">
        <v>66</v>
      </c>
    </row>
    <row r="18" spans="1:16" x14ac:dyDescent="0.25">
      <c r="A18" s="23">
        <v>15</v>
      </c>
      <c r="B18" s="33" t="s">
        <v>56</v>
      </c>
      <c r="C18" s="2" t="s">
        <v>30</v>
      </c>
      <c r="D18" s="22" t="s">
        <v>66</v>
      </c>
      <c r="E18" s="22" t="s">
        <v>66</v>
      </c>
      <c r="F18" s="22" t="s">
        <v>66</v>
      </c>
      <c r="G18" s="22" t="s">
        <v>66</v>
      </c>
      <c r="H18" s="22">
        <v>10</v>
      </c>
      <c r="I18" s="22">
        <v>3</v>
      </c>
      <c r="J18" s="22" t="s">
        <v>66</v>
      </c>
      <c r="K18" s="22" t="s">
        <v>66</v>
      </c>
      <c r="L18" s="22" t="s">
        <v>66</v>
      </c>
      <c r="M18" s="22" t="s">
        <v>66</v>
      </c>
      <c r="N18" s="22" t="s">
        <v>66</v>
      </c>
      <c r="O18" s="22" t="s">
        <v>66</v>
      </c>
      <c r="P18" s="8" t="s">
        <v>66</v>
      </c>
    </row>
    <row r="19" spans="1:16" x14ac:dyDescent="0.25">
      <c r="A19" s="23">
        <v>16</v>
      </c>
      <c r="B19" s="33"/>
      <c r="C19" s="2" t="s">
        <v>29</v>
      </c>
      <c r="D19" s="22" t="s">
        <v>66</v>
      </c>
      <c r="E19" s="22" t="s">
        <v>66</v>
      </c>
      <c r="F19" s="22" t="s">
        <v>66</v>
      </c>
      <c r="G19" s="22" t="s">
        <v>66</v>
      </c>
      <c r="H19" s="22" t="s">
        <v>66</v>
      </c>
      <c r="I19" s="22" t="s">
        <v>66</v>
      </c>
      <c r="J19" s="22" t="s">
        <v>66</v>
      </c>
      <c r="K19" s="22" t="s">
        <v>66</v>
      </c>
      <c r="L19" s="22" t="s">
        <v>66</v>
      </c>
      <c r="M19" s="22" t="s">
        <v>66</v>
      </c>
      <c r="N19" s="22" t="s">
        <v>66</v>
      </c>
      <c r="O19" s="22" t="s">
        <v>66</v>
      </c>
      <c r="P19" s="8" t="s">
        <v>66</v>
      </c>
    </row>
    <row r="20" spans="1:16" x14ac:dyDescent="0.25">
      <c r="A20" s="23">
        <v>17</v>
      </c>
      <c r="B20" s="25" t="s">
        <v>57</v>
      </c>
      <c r="C20" s="2" t="s">
        <v>45</v>
      </c>
      <c r="D20" s="22" t="s">
        <v>66</v>
      </c>
      <c r="E20" s="22" t="s">
        <v>66</v>
      </c>
      <c r="F20" s="22" t="s">
        <v>66</v>
      </c>
      <c r="G20" s="22" t="s">
        <v>66</v>
      </c>
      <c r="H20" s="22" t="s">
        <v>66</v>
      </c>
      <c r="I20" s="22" t="s">
        <v>66</v>
      </c>
      <c r="J20" s="22" t="s">
        <v>66</v>
      </c>
      <c r="K20" s="22" t="s">
        <v>66</v>
      </c>
      <c r="L20" s="22" t="s">
        <v>66</v>
      </c>
      <c r="M20" s="22" t="s">
        <v>66</v>
      </c>
      <c r="N20" s="22" t="s">
        <v>66</v>
      </c>
      <c r="O20" s="22" t="s">
        <v>66</v>
      </c>
      <c r="P20" s="8" t="s">
        <v>66</v>
      </c>
    </row>
    <row r="21" spans="1:16" x14ac:dyDescent="0.25">
      <c r="A21" s="23">
        <v>18</v>
      </c>
      <c r="B21" s="25" t="s">
        <v>13</v>
      </c>
      <c r="C21" s="2" t="s">
        <v>46</v>
      </c>
      <c r="D21" s="22" t="s">
        <v>66</v>
      </c>
      <c r="E21" s="22" t="s">
        <v>66</v>
      </c>
      <c r="F21" s="22" t="s">
        <v>66</v>
      </c>
      <c r="G21" s="22">
        <v>1</v>
      </c>
      <c r="H21" s="22">
        <v>40</v>
      </c>
      <c r="I21" s="22" t="s">
        <v>66</v>
      </c>
      <c r="J21" s="22" t="s">
        <v>66</v>
      </c>
      <c r="K21" s="22" t="s">
        <v>66</v>
      </c>
      <c r="L21" s="22" t="s">
        <v>66</v>
      </c>
      <c r="M21" s="22" t="s">
        <v>66</v>
      </c>
      <c r="N21" s="22" t="s">
        <v>66</v>
      </c>
      <c r="O21" s="22" t="s">
        <v>66</v>
      </c>
      <c r="P21" s="8" t="s">
        <v>66</v>
      </c>
    </row>
    <row r="22" spans="1:16" x14ac:dyDescent="0.25">
      <c r="A22" s="23">
        <v>19</v>
      </c>
      <c r="B22" s="25" t="s">
        <v>58</v>
      </c>
      <c r="C22" s="2" t="s">
        <v>49</v>
      </c>
      <c r="D22" s="22" t="s">
        <v>66</v>
      </c>
      <c r="E22" s="22" t="s">
        <v>66</v>
      </c>
      <c r="F22" s="22" t="s">
        <v>66</v>
      </c>
      <c r="G22" s="22">
        <v>1</v>
      </c>
      <c r="H22" s="22">
        <v>14</v>
      </c>
      <c r="I22" s="22">
        <v>2</v>
      </c>
      <c r="J22" s="22" t="s">
        <v>66</v>
      </c>
      <c r="K22" s="22" t="s">
        <v>66</v>
      </c>
      <c r="L22" s="22" t="s">
        <v>66</v>
      </c>
      <c r="M22" s="22" t="s">
        <v>66</v>
      </c>
      <c r="N22" s="22" t="s">
        <v>66</v>
      </c>
      <c r="O22" s="22" t="s">
        <v>66</v>
      </c>
      <c r="P22" s="8" t="s">
        <v>66</v>
      </c>
    </row>
    <row r="23" spans="1:16" x14ac:dyDescent="0.25">
      <c r="A23" s="23">
        <v>20</v>
      </c>
      <c r="B23" s="33" t="s">
        <v>59</v>
      </c>
      <c r="C23" s="2" t="s">
        <v>43</v>
      </c>
      <c r="D23" s="22" t="s">
        <v>66</v>
      </c>
      <c r="E23" s="22" t="s">
        <v>66</v>
      </c>
      <c r="F23" s="22" t="s">
        <v>66</v>
      </c>
      <c r="G23" s="22" t="s">
        <v>66</v>
      </c>
      <c r="H23" s="22" t="s">
        <v>66</v>
      </c>
      <c r="I23" s="22" t="s">
        <v>66</v>
      </c>
      <c r="J23" s="22" t="s">
        <v>66</v>
      </c>
      <c r="K23" s="22" t="s">
        <v>66</v>
      </c>
      <c r="L23" s="22" t="s">
        <v>66</v>
      </c>
      <c r="M23" s="22" t="s">
        <v>66</v>
      </c>
      <c r="N23" s="22" t="s">
        <v>66</v>
      </c>
      <c r="O23" s="22" t="s">
        <v>66</v>
      </c>
      <c r="P23" s="8" t="s">
        <v>66</v>
      </c>
    </row>
    <row r="24" spans="1:16" x14ac:dyDescent="0.25">
      <c r="A24" s="23">
        <v>21</v>
      </c>
      <c r="B24" s="33"/>
      <c r="C24" s="2" t="s">
        <v>44</v>
      </c>
      <c r="D24" s="22" t="s">
        <v>66</v>
      </c>
      <c r="E24" s="22" t="s">
        <v>66</v>
      </c>
      <c r="F24" s="22" t="s">
        <v>66</v>
      </c>
      <c r="G24" s="22" t="s">
        <v>66</v>
      </c>
      <c r="H24" s="22" t="s">
        <v>66</v>
      </c>
      <c r="I24" s="22" t="s">
        <v>66</v>
      </c>
      <c r="J24" s="22" t="s">
        <v>66</v>
      </c>
      <c r="K24" s="22" t="s">
        <v>66</v>
      </c>
      <c r="L24" s="22" t="s">
        <v>66</v>
      </c>
      <c r="M24" s="22" t="s">
        <v>66</v>
      </c>
      <c r="N24" s="22" t="s">
        <v>66</v>
      </c>
      <c r="O24" s="22" t="s">
        <v>66</v>
      </c>
      <c r="P24" s="8" t="s">
        <v>66</v>
      </c>
    </row>
    <row r="25" spans="1:16" x14ac:dyDescent="0.25">
      <c r="A25" s="23">
        <v>22</v>
      </c>
      <c r="B25" s="33" t="s">
        <v>60</v>
      </c>
      <c r="C25" s="2" t="s">
        <v>31</v>
      </c>
      <c r="D25" s="22" t="s">
        <v>66</v>
      </c>
      <c r="E25" s="22">
        <v>1</v>
      </c>
      <c r="F25" s="22" t="s">
        <v>66</v>
      </c>
      <c r="G25" s="22" t="s">
        <v>66</v>
      </c>
      <c r="H25" s="22" t="s">
        <v>66</v>
      </c>
      <c r="I25" s="22" t="s">
        <v>66</v>
      </c>
      <c r="J25" s="22" t="s">
        <v>66</v>
      </c>
      <c r="K25" s="22" t="s">
        <v>66</v>
      </c>
      <c r="L25" s="22" t="s">
        <v>66</v>
      </c>
      <c r="M25" s="22" t="s">
        <v>66</v>
      </c>
      <c r="N25" s="22" t="s">
        <v>66</v>
      </c>
      <c r="O25" s="22" t="s">
        <v>66</v>
      </c>
      <c r="P25" s="8" t="s">
        <v>66</v>
      </c>
    </row>
    <row r="26" spans="1:16" x14ac:dyDescent="0.25">
      <c r="A26" s="23">
        <v>23</v>
      </c>
      <c r="B26" s="33"/>
      <c r="C26" s="2" t="s">
        <v>32</v>
      </c>
      <c r="D26" s="22" t="s">
        <v>66</v>
      </c>
      <c r="E26" s="22">
        <v>1</v>
      </c>
      <c r="F26" s="22" t="s">
        <v>66</v>
      </c>
      <c r="G26" s="22" t="s">
        <v>66</v>
      </c>
      <c r="H26" s="22" t="s">
        <v>66</v>
      </c>
      <c r="I26" s="22" t="s">
        <v>66</v>
      </c>
      <c r="J26" s="22" t="s">
        <v>66</v>
      </c>
      <c r="K26" s="22" t="s">
        <v>66</v>
      </c>
      <c r="L26" s="22" t="s">
        <v>66</v>
      </c>
      <c r="M26" s="22" t="s">
        <v>66</v>
      </c>
      <c r="N26" s="22" t="s">
        <v>66</v>
      </c>
      <c r="O26" s="22" t="s">
        <v>66</v>
      </c>
      <c r="P26" s="8" t="s">
        <v>66</v>
      </c>
    </row>
    <row r="27" spans="1:16" x14ac:dyDescent="0.25">
      <c r="A27" s="23">
        <v>24</v>
      </c>
      <c r="B27" s="33"/>
      <c r="C27" s="2" t="s">
        <v>33</v>
      </c>
      <c r="D27" s="22" t="s">
        <v>66</v>
      </c>
      <c r="E27" s="22">
        <v>1</v>
      </c>
      <c r="F27" s="22" t="s">
        <v>66</v>
      </c>
      <c r="G27" s="22" t="s">
        <v>66</v>
      </c>
      <c r="H27" s="22" t="s">
        <v>66</v>
      </c>
      <c r="I27" s="22" t="s">
        <v>66</v>
      </c>
      <c r="J27" s="22" t="s">
        <v>66</v>
      </c>
      <c r="K27" s="22" t="s">
        <v>66</v>
      </c>
      <c r="L27" s="22" t="s">
        <v>66</v>
      </c>
      <c r="M27" s="22" t="s">
        <v>66</v>
      </c>
      <c r="N27" s="22" t="s">
        <v>66</v>
      </c>
      <c r="O27" s="22" t="s">
        <v>66</v>
      </c>
      <c r="P27" s="8" t="s">
        <v>66</v>
      </c>
    </row>
    <row r="28" spans="1:16" x14ac:dyDescent="0.25">
      <c r="A28" s="23">
        <v>25</v>
      </c>
      <c r="B28" s="25" t="s">
        <v>61</v>
      </c>
      <c r="C28" s="2" t="s">
        <v>50</v>
      </c>
      <c r="D28" s="22" t="s">
        <v>66</v>
      </c>
      <c r="E28" s="22">
        <v>1</v>
      </c>
      <c r="F28" s="22" t="s">
        <v>66</v>
      </c>
      <c r="G28" s="22" t="s">
        <v>66</v>
      </c>
      <c r="H28" s="22">
        <v>50</v>
      </c>
      <c r="I28" s="22">
        <v>20</v>
      </c>
      <c r="J28" s="22" t="s">
        <v>66</v>
      </c>
      <c r="K28" s="22" t="s">
        <v>66</v>
      </c>
      <c r="L28" s="22" t="s">
        <v>66</v>
      </c>
      <c r="M28" s="22" t="s">
        <v>66</v>
      </c>
      <c r="N28" s="22" t="s">
        <v>66</v>
      </c>
      <c r="O28" s="22" t="s">
        <v>66</v>
      </c>
      <c r="P28" s="22" t="s">
        <v>66</v>
      </c>
    </row>
    <row r="29" spans="1:16" x14ac:dyDescent="0.25">
      <c r="A29" s="23">
        <v>26</v>
      </c>
      <c r="B29" s="33" t="s">
        <v>62</v>
      </c>
      <c r="C29" s="2" t="s">
        <v>34</v>
      </c>
      <c r="D29" s="22" t="s">
        <v>66</v>
      </c>
      <c r="E29" s="22" t="s">
        <v>66</v>
      </c>
      <c r="F29" s="22" t="s">
        <v>66</v>
      </c>
      <c r="G29" s="22" t="s">
        <v>66</v>
      </c>
      <c r="H29" s="22">
        <v>12</v>
      </c>
      <c r="I29" s="22">
        <v>3</v>
      </c>
      <c r="J29" s="22" t="s">
        <v>66</v>
      </c>
      <c r="K29" s="22" t="s">
        <v>66</v>
      </c>
      <c r="L29" s="22" t="s">
        <v>66</v>
      </c>
      <c r="M29" s="22">
        <v>1</v>
      </c>
      <c r="N29" s="22" t="s">
        <v>66</v>
      </c>
      <c r="O29" s="22" t="s">
        <v>66</v>
      </c>
      <c r="P29" s="8" t="s">
        <v>66</v>
      </c>
    </row>
    <row r="30" spans="1:16" x14ac:dyDescent="0.25">
      <c r="A30" s="23">
        <v>27</v>
      </c>
      <c r="B30" s="33"/>
      <c r="C30" s="2" t="s">
        <v>35</v>
      </c>
      <c r="D30" s="22" t="s">
        <v>66</v>
      </c>
      <c r="E30" s="22" t="s">
        <v>66</v>
      </c>
      <c r="F30" s="22" t="s">
        <v>66</v>
      </c>
      <c r="G30" s="22" t="s">
        <v>66</v>
      </c>
      <c r="H30" s="22" t="s">
        <v>66</v>
      </c>
      <c r="I30" s="22">
        <v>3</v>
      </c>
      <c r="J30" s="22" t="s">
        <v>66</v>
      </c>
      <c r="K30" s="22" t="s">
        <v>66</v>
      </c>
      <c r="L30" s="22" t="s">
        <v>66</v>
      </c>
      <c r="M30" s="22" t="s">
        <v>66</v>
      </c>
      <c r="N30" s="22" t="s">
        <v>66</v>
      </c>
      <c r="O30" s="22" t="s">
        <v>66</v>
      </c>
      <c r="P30" s="8" t="s">
        <v>66</v>
      </c>
    </row>
    <row r="31" spans="1:16" x14ac:dyDescent="0.25">
      <c r="A31" s="23">
        <v>28</v>
      </c>
      <c r="B31" s="33"/>
      <c r="C31" s="2" t="s">
        <v>36</v>
      </c>
      <c r="D31" s="22" t="s">
        <v>66</v>
      </c>
      <c r="E31" s="22" t="s">
        <v>66</v>
      </c>
      <c r="F31" s="22" t="s">
        <v>66</v>
      </c>
      <c r="G31" s="22" t="s">
        <v>66</v>
      </c>
      <c r="H31" s="22">
        <v>6</v>
      </c>
      <c r="I31" s="22" t="s">
        <v>66</v>
      </c>
      <c r="J31" s="22" t="s">
        <v>66</v>
      </c>
      <c r="K31" s="22" t="s">
        <v>66</v>
      </c>
      <c r="L31" s="22" t="s">
        <v>66</v>
      </c>
      <c r="M31" s="22" t="s">
        <v>66</v>
      </c>
      <c r="N31" s="22" t="s">
        <v>66</v>
      </c>
      <c r="O31" s="22" t="s">
        <v>66</v>
      </c>
      <c r="P31" s="8" t="s">
        <v>66</v>
      </c>
    </row>
    <row r="32" spans="1:16" x14ac:dyDescent="0.25">
      <c r="A32" s="23">
        <v>29</v>
      </c>
      <c r="B32" s="33" t="s">
        <v>63</v>
      </c>
      <c r="C32" s="2" t="s">
        <v>37</v>
      </c>
      <c r="D32" s="22" t="s">
        <v>66</v>
      </c>
      <c r="E32" s="22" t="s">
        <v>66</v>
      </c>
      <c r="F32" s="22" t="s">
        <v>66</v>
      </c>
      <c r="G32" s="22" t="s">
        <v>66</v>
      </c>
      <c r="H32" s="22" t="s">
        <v>66</v>
      </c>
      <c r="I32" s="22" t="s">
        <v>66</v>
      </c>
      <c r="J32" s="22" t="s">
        <v>66</v>
      </c>
      <c r="K32" s="22" t="s">
        <v>66</v>
      </c>
      <c r="L32" s="22" t="s">
        <v>66</v>
      </c>
      <c r="M32" s="22" t="s">
        <v>66</v>
      </c>
      <c r="N32" s="22" t="s">
        <v>66</v>
      </c>
      <c r="O32" s="22" t="s">
        <v>66</v>
      </c>
      <c r="P32" s="8" t="s">
        <v>66</v>
      </c>
    </row>
    <row r="33" spans="1:16" x14ac:dyDescent="0.25">
      <c r="A33" s="23">
        <v>30</v>
      </c>
      <c r="B33" s="33"/>
      <c r="C33" s="2" t="s">
        <v>67</v>
      </c>
      <c r="D33" s="22" t="s">
        <v>66</v>
      </c>
      <c r="E33" s="22" t="s">
        <v>66</v>
      </c>
      <c r="F33" s="22" t="s">
        <v>66</v>
      </c>
      <c r="G33" s="22" t="s">
        <v>66</v>
      </c>
      <c r="H33" s="22" t="s">
        <v>66</v>
      </c>
      <c r="I33" s="22" t="s">
        <v>66</v>
      </c>
      <c r="J33" s="22" t="s">
        <v>66</v>
      </c>
      <c r="K33" s="22" t="s">
        <v>66</v>
      </c>
      <c r="L33" s="22" t="s">
        <v>66</v>
      </c>
      <c r="M33" s="22" t="s">
        <v>66</v>
      </c>
      <c r="N33" s="22" t="s">
        <v>66</v>
      </c>
      <c r="O33" s="22" t="s">
        <v>66</v>
      </c>
      <c r="P33" s="8" t="s">
        <v>66</v>
      </c>
    </row>
    <row r="34" spans="1:16" x14ac:dyDescent="0.25">
      <c r="A34" s="23">
        <v>31</v>
      </c>
      <c r="B34" s="33"/>
      <c r="C34" s="2" t="s">
        <v>38</v>
      </c>
      <c r="D34" s="22" t="s">
        <v>66</v>
      </c>
      <c r="E34" s="22" t="s">
        <v>66</v>
      </c>
      <c r="F34" s="22" t="s">
        <v>66</v>
      </c>
      <c r="G34" s="22" t="s">
        <v>66</v>
      </c>
      <c r="H34" s="22" t="s">
        <v>66</v>
      </c>
      <c r="I34" s="22" t="s">
        <v>66</v>
      </c>
      <c r="J34" s="22" t="s">
        <v>66</v>
      </c>
      <c r="K34" s="22" t="s">
        <v>66</v>
      </c>
      <c r="L34" s="22" t="s">
        <v>66</v>
      </c>
      <c r="M34" s="22" t="s">
        <v>66</v>
      </c>
      <c r="N34" s="22" t="s">
        <v>66</v>
      </c>
      <c r="O34" s="22" t="s">
        <v>66</v>
      </c>
      <c r="P34" s="8" t="s">
        <v>66</v>
      </c>
    </row>
    <row r="35" spans="1:16" x14ac:dyDescent="0.25">
      <c r="A35" s="23">
        <v>32</v>
      </c>
      <c r="B35" s="33" t="s">
        <v>64</v>
      </c>
      <c r="C35" s="2" t="s">
        <v>39</v>
      </c>
      <c r="D35" s="22" t="s">
        <v>66</v>
      </c>
      <c r="E35" s="22" t="s">
        <v>66</v>
      </c>
      <c r="F35" s="22" t="s">
        <v>66</v>
      </c>
      <c r="G35" s="22" t="s">
        <v>66</v>
      </c>
      <c r="H35" s="22" t="s">
        <v>66</v>
      </c>
      <c r="I35" s="22" t="s">
        <v>66</v>
      </c>
      <c r="J35" s="22" t="s">
        <v>66</v>
      </c>
      <c r="K35" s="22" t="s">
        <v>66</v>
      </c>
      <c r="L35" s="22" t="s">
        <v>66</v>
      </c>
      <c r="M35" s="22" t="s">
        <v>66</v>
      </c>
      <c r="N35" s="22" t="s">
        <v>66</v>
      </c>
      <c r="O35" s="22" t="s">
        <v>66</v>
      </c>
      <c r="P35" s="8" t="s">
        <v>66</v>
      </c>
    </row>
    <row r="36" spans="1:16" x14ac:dyDescent="0.25">
      <c r="A36" s="23">
        <v>33</v>
      </c>
      <c r="B36" s="33"/>
      <c r="C36" s="2" t="s">
        <v>40</v>
      </c>
      <c r="D36" s="22" t="s">
        <v>66</v>
      </c>
      <c r="E36" s="22" t="s">
        <v>66</v>
      </c>
      <c r="F36" s="22" t="s">
        <v>66</v>
      </c>
      <c r="G36" s="22" t="s">
        <v>66</v>
      </c>
      <c r="H36" s="22" t="s">
        <v>66</v>
      </c>
      <c r="I36" s="22" t="s">
        <v>66</v>
      </c>
      <c r="J36" s="22" t="s">
        <v>66</v>
      </c>
      <c r="K36" s="22" t="s">
        <v>66</v>
      </c>
      <c r="L36" s="22" t="s">
        <v>66</v>
      </c>
      <c r="M36" s="22" t="s">
        <v>66</v>
      </c>
      <c r="N36" s="22" t="s">
        <v>66</v>
      </c>
      <c r="O36" s="22" t="s">
        <v>66</v>
      </c>
      <c r="P36" s="8" t="s">
        <v>66</v>
      </c>
    </row>
    <row r="37" spans="1:16" x14ac:dyDescent="0.25">
      <c r="A37" s="23">
        <v>34</v>
      </c>
      <c r="B37" s="33" t="s">
        <v>65</v>
      </c>
      <c r="C37" s="2" t="s">
        <v>41</v>
      </c>
      <c r="D37" s="22" t="s">
        <v>66</v>
      </c>
      <c r="E37" s="22" t="s">
        <v>66</v>
      </c>
      <c r="F37" s="22" t="s">
        <v>66</v>
      </c>
      <c r="G37" s="22" t="s">
        <v>66</v>
      </c>
      <c r="H37" s="22" t="s">
        <v>66</v>
      </c>
      <c r="I37" s="22" t="s">
        <v>66</v>
      </c>
      <c r="J37" s="22" t="s">
        <v>66</v>
      </c>
      <c r="K37" s="22" t="s">
        <v>66</v>
      </c>
      <c r="L37" s="22" t="s">
        <v>66</v>
      </c>
      <c r="M37" s="22" t="s">
        <v>66</v>
      </c>
      <c r="N37" s="22" t="s">
        <v>66</v>
      </c>
      <c r="O37" s="22" t="s">
        <v>66</v>
      </c>
      <c r="P37" s="8" t="s">
        <v>66</v>
      </c>
    </row>
    <row r="38" spans="1:16" x14ac:dyDescent="0.25">
      <c r="A38" s="23">
        <v>35</v>
      </c>
      <c r="B38" s="33"/>
      <c r="C38" s="2" t="s">
        <v>42</v>
      </c>
      <c r="D38" s="22" t="s">
        <v>66</v>
      </c>
      <c r="E38" s="22" t="s">
        <v>66</v>
      </c>
      <c r="F38" s="22" t="s">
        <v>66</v>
      </c>
      <c r="G38" s="22" t="s">
        <v>66</v>
      </c>
      <c r="H38" s="22" t="s">
        <v>66</v>
      </c>
      <c r="I38" s="22" t="s">
        <v>66</v>
      </c>
      <c r="J38" s="22" t="s">
        <v>66</v>
      </c>
      <c r="K38" s="22" t="s">
        <v>66</v>
      </c>
      <c r="L38" s="22" t="s">
        <v>66</v>
      </c>
      <c r="M38" s="22" t="s">
        <v>66</v>
      </c>
      <c r="N38" s="22" t="s">
        <v>66</v>
      </c>
      <c r="O38" s="22" t="s">
        <v>66</v>
      </c>
      <c r="P38" s="8" t="s">
        <v>66</v>
      </c>
    </row>
    <row r="39" spans="1:16" ht="15.75" thickBot="1" x14ac:dyDescent="0.3">
      <c r="A39" s="34" t="s">
        <v>68</v>
      </c>
      <c r="B39" s="35"/>
      <c r="C39" s="35"/>
      <c r="D39" s="15">
        <f>SUM(D4:D38)</f>
        <v>1</v>
      </c>
      <c r="E39" s="15">
        <f t="shared" ref="E39:P39" si="0">SUM(E4:E38)</f>
        <v>7</v>
      </c>
      <c r="F39" s="15">
        <f t="shared" si="0"/>
        <v>12</v>
      </c>
      <c r="G39" s="15">
        <f t="shared" si="0"/>
        <v>11</v>
      </c>
      <c r="H39" s="15">
        <f t="shared" si="0"/>
        <v>546</v>
      </c>
      <c r="I39" s="15">
        <f t="shared" si="0"/>
        <v>113</v>
      </c>
      <c r="J39" s="15">
        <f t="shared" si="0"/>
        <v>0</v>
      </c>
      <c r="K39" s="15">
        <f t="shared" si="0"/>
        <v>0</v>
      </c>
      <c r="L39" s="15">
        <f t="shared" si="0"/>
        <v>0</v>
      </c>
      <c r="M39" s="15">
        <f t="shared" si="0"/>
        <v>2</v>
      </c>
      <c r="N39" s="15">
        <f t="shared" si="0"/>
        <v>0</v>
      </c>
      <c r="O39" s="15">
        <f t="shared" si="0"/>
        <v>0</v>
      </c>
      <c r="P39" s="16">
        <f t="shared" si="0"/>
        <v>0</v>
      </c>
    </row>
  </sheetData>
  <mergeCells count="17">
    <mergeCell ref="B25:B27"/>
    <mergeCell ref="A1:P1"/>
    <mergeCell ref="A2:A3"/>
    <mergeCell ref="B2:B3"/>
    <mergeCell ref="C2:C3"/>
    <mergeCell ref="D2:P2"/>
    <mergeCell ref="B4:B6"/>
    <mergeCell ref="B7:B10"/>
    <mergeCell ref="B11:B13"/>
    <mergeCell ref="B14:B15"/>
    <mergeCell ref="B18:B19"/>
    <mergeCell ref="B23:B24"/>
    <mergeCell ref="B29:B31"/>
    <mergeCell ref="B32:B34"/>
    <mergeCell ref="B35:B36"/>
    <mergeCell ref="B37:B38"/>
    <mergeCell ref="A39:C39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ВЛ 0.4-10 кВ</vt:lpstr>
      <vt:lpstr>ВЛ 35-110 кВ</vt:lpstr>
      <vt:lpstr>ТП 6-10 кВ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2019-11-04T14:34:43Z</dcterms:modified>
</cp:coreProperties>
</file>