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24915" windowHeight="12330"/>
  </bookViews>
  <sheets>
    <sheet name="ОБ" sheetId="1" r:id="rId1"/>
  </sheets>
  <definedNames>
    <definedName name="_xlnm._FilterDatabase" localSheetId="0" hidden="1">ОБ!$A$4:$L$653</definedName>
    <definedName name="_xlnm.Print_Titles" localSheetId="0">ОБ!$3:$5</definedName>
    <definedName name="_xlnm.Print_Area" localSheetId="0">ОБ!$A$1:$M$653</definedName>
  </definedNames>
  <calcPr calcId="145621"/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8" i="1"/>
  <c r="M29" i="1"/>
  <c r="M30" i="1"/>
  <c r="M31" i="1"/>
  <c r="M32" i="1"/>
  <c r="M33" i="1"/>
  <c r="M34" i="1"/>
  <c r="M35" i="1"/>
  <c r="M36" i="1"/>
  <c r="M37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7" i="1"/>
  <c r="M68" i="1"/>
  <c r="M69" i="1"/>
  <c r="M70" i="1"/>
  <c r="M72" i="1"/>
  <c r="M73" i="1"/>
  <c r="M74" i="1"/>
  <c r="M75" i="1"/>
  <c r="M76" i="1"/>
  <c r="M77" i="1"/>
  <c r="M78" i="1"/>
  <c r="M79" i="1"/>
  <c r="M84" i="1"/>
  <c r="M85" i="1"/>
  <c r="M86" i="1"/>
  <c r="M87" i="1"/>
  <c r="M88" i="1"/>
  <c r="M89" i="1"/>
  <c r="M90" i="1"/>
  <c r="M91" i="1"/>
  <c r="M92" i="1"/>
  <c r="M93" i="1"/>
  <c r="M94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20" i="1"/>
  <c r="M221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2" i="1"/>
  <c r="M313" i="1"/>
  <c r="M314" i="1"/>
  <c r="M315" i="1"/>
  <c r="M316" i="1"/>
  <c r="M317" i="1"/>
  <c r="M320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13" i="1"/>
  <c r="M414" i="1"/>
  <c r="M415" i="1"/>
  <c r="M416" i="1"/>
  <c r="M417" i="1"/>
  <c r="M419" i="1"/>
  <c r="M420" i="1"/>
  <c r="M421" i="1"/>
  <c r="M422" i="1"/>
  <c r="M423" i="1"/>
  <c r="M424" i="1"/>
  <c r="M425" i="1"/>
  <c r="M426" i="1"/>
  <c r="M428" i="1"/>
  <c r="M429" i="1"/>
  <c r="M430" i="1"/>
  <c r="M431" i="1"/>
  <c r="M432" i="1"/>
  <c r="M435" i="1"/>
  <c r="M436" i="1"/>
  <c r="M437" i="1"/>
  <c r="M438" i="1"/>
  <c r="M439" i="1"/>
  <c r="M440" i="1"/>
  <c r="M444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61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5" i="1"/>
  <c r="M636" i="1"/>
  <c r="M637" i="1"/>
  <c r="M638" i="1"/>
  <c r="M639" i="1"/>
  <c r="M640" i="1"/>
  <c r="M641" i="1"/>
  <c r="M646" i="1"/>
  <c r="M647" i="1"/>
  <c r="M648" i="1"/>
  <c r="M649" i="1"/>
  <c r="M650" i="1"/>
  <c r="M651" i="1"/>
  <c r="M653" i="1"/>
  <c r="M6" i="1"/>
  <c r="K6" i="1"/>
  <c r="M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8" i="1"/>
  <c r="K139" i="1"/>
  <c r="K140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9" i="1"/>
  <c r="K420" i="1"/>
  <c r="K421" i="1"/>
  <c r="K422" i="1"/>
  <c r="K423" i="1"/>
  <c r="K424" i="1"/>
  <c r="K425" i="1"/>
  <c r="K426" i="1"/>
  <c r="K427" i="1"/>
  <c r="K432" i="1"/>
  <c r="K433" i="1"/>
  <c r="K434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615" i="1"/>
  <c r="K616" i="1"/>
  <c r="K617" i="1"/>
  <c r="K619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2" i="1"/>
  <c r="K643" i="1"/>
  <c r="K644" i="1"/>
  <c r="K645" i="1"/>
  <c r="K646" i="1"/>
  <c r="K647" i="1"/>
  <c r="K648" i="1"/>
  <c r="K649" i="1"/>
  <c r="K650" i="1"/>
  <c r="K651" i="1"/>
  <c r="K652" i="1"/>
  <c r="K7" i="1"/>
</calcChain>
</file>

<file path=xl/sharedStrings.xml><?xml version="1.0" encoding="utf-8"?>
<sst xmlns="http://schemas.openxmlformats.org/spreadsheetml/2006/main" count="3820" uniqueCount="1256">
  <si>
    <t>Министерство</t>
  </si>
  <si>
    <t>Наименование контрагента</t>
  </si>
  <si>
    <t>Муниципальное образование</t>
  </si>
  <si>
    <t>№ договора</t>
  </si>
  <si>
    <t>дата договора</t>
  </si>
  <si>
    <t>Ценовая категория</t>
  </si>
  <si>
    <t xml:space="preserve">Расчетный уровень напряжение </t>
  </si>
  <si>
    <t>Объем потребления э/э всего за год, кВтч</t>
  </si>
  <si>
    <t>Стоимость э/э всего за год, руб. с НДС</t>
  </si>
  <si>
    <t>ВСЕГО</t>
  </si>
  <si>
    <t xml:space="preserve">Главное управление по труду и занятости населения </t>
  </si>
  <si>
    <t>Главное управление по труду и занятости населения</t>
  </si>
  <si>
    <t>6930100110</t>
  </si>
  <si>
    <t>1 цк</t>
  </si>
  <si>
    <t>НН</t>
  </si>
  <si>
    <t>6930201923</t>
  </si>
  <si>
    <t>6930300079</t>
  </si>
  <si>
    <t>ГКУ Тверской области "ЦЗН Удомельского городского округа"</t>
  </si>
  <si>
    <t>6930400272</t>
  </si>
  <si>
    <t>1 цк, 2 цк</t>
  </si>
  <si>
    <t>6930500033</t>
  </si>
  <si>
    <t>Главное управление по  труду и занятости населения Тверской области</t>
  </si>
  <si>
    <t>6900012820</t>
  </si>
  <si>
    <t>ГКУ Тверской области "ЦЗН города Твери"</t>
  </si>
  <si>
    <t>6900012823</t>
  </si>
  <si>
    <t>6910200114</t>
  </si>
  <si>
    <t>СН2</t>
  </si>
  <si>
    <t>6910300185</t>
  </si>
  <si>
    <t>ГКУ Тверской обл. "ЦЗН Кашинского р-на"</t>
  </si>
  <si>
    <t>6940203228</t>
  </si>
  <si>
    <t>НН, СН2</t>
  </si>
  <si>
    <t>6940100287</t>
  </si>
  <si>
    <t>6940301110</t>
  </si>
  <si>
    <t>6940412364</t>
  </si>
  <si>
    <t>6970100194</t>
  </si>
  <si>
    <t>6970210037</t>
  </si>
  <si>
    <t>6970510118</t>
  </si>
  <si>
    <t>6960108208</t>
  </si>
  <si>
    <t>6960406414</t>
  </si>
  <si>
    <t>6960000025</t>
  </si>
  <si>
    <t>6950200146</t>
  </si>
  <si>
    <t>6920100013</t>
  </si>
  <si>
    <t>6920200036</t>
  </si>
  <si>
    <t>6920300116</t>
  </si>
  <si>
    <t>6920400062</t>
  </si>
  <si>
    <t>6920500298</t>
  </si>
  <si>
    <t>6920600068</t>
  </si>
  <si>
    <t>6920700056</t>
  </si>
  <si>
    <t>6970400257</t>
  </si>
  <si>
    <t>6950300143</t>
  </si>
  <si>
    <t>6950200212</t>
  </si>
  <si>
    <t>Государственное казенное учреждение Тверской области "Центр занятости населения города Твери"</t>
  </si>
  <si>
    <t>6900012839</t>
  </si>
  <si>
    <t>6950300015</t>
  </si>
  <si>
    <t xml:space="preserve">Главное управление региональной безопасности </t>
  </si>
  <si>
    <t>Главное управление региональной безопасности</t>
  </si>
  <si>
    <t>Главное управление региональной безопасности Тверской области</t>
  </si>
  <si>
    <t>6930100462</t>
  </si>
  <si>
    <t>1 цк, 2 цк, 4 цк</t>
  </si>
  <si>
    <t>СН1, СН2</t>
  </si>
  <si>
    <t>6930200928</t>
  </si>
  <si>
    <t>6930300081</t>
  </si>
  <si>
    <t>Государственное казенное  учреждение Тверской области "Управление противопожарной службы.защиты населения и территорий Тверской области"</t>
  </si>
  <si>
    <t>6930500017</t>
  </si>
  <si>
    <t>6930500091</t>
  </si>
  <si>
    <t>6900012767</t>
  </si>
  <si>
    <t>6900012808</t>
  </si>
  <si>
    <t>ГКУ "Управление ПС. ЗН и Т Тверской области"</t>
  </si>
  <si>
    <t>6900012777</t>
  </si>
  <si>
    <t>6900014505</t>
  </si>
  <si>
    <t>6900014626</t>
  </si>
  <si>
    <t>6910200121</t>
  </si>
  <si>
    <t>6910200149</t>
  </si>
  <si>
    <t>Государственное казенное учреждение Тверской области  "Управление  ПС. ЗН и Т Тверской области"</t>
  </si>
  <si>
    <t>6910405915</t>
  </si>
  <si>
    <t>6910405923</t>
  </si>
  <si>
    <t>АСС ГКУ Тверской области "Управление ПС. ЗН и Т Тверской области"</t>
  </si>
  <si>
    <t>6910405930</t>
  </si>
  <si>
    <t>6910300198</t>
  </si>
  <si>
    <t>6910500014</t>
  </si>
  <si>
    <t>6910500022</t>
  </si>
  <si>
    <t>Главное управление региональной безопасности Тв. обл.</t>
  </si>
  <si>
    <t>6940203241</t>
  </si>
  <si>
    <t>ГКУ Тверской области  "Управление противопожарной службы. защиты населения и территории Тверской области"</t>
  </si>
  <si>
    <t>6940100022</t>
  </si>
  <si>
    <t>6940100278</t>
  </si>
  <si>
    <t>ГКУ Тверской области"Управление ПС.ЗН и Т Тверской области"</t>
  </si>
  <si>
    <t>6940301074</t>
  </si>
  <si>
    <t>Главное управление региональной безопасности  Тверской области</t>
  </si>
  <si>
    <t>6940412262</t>
  </si>
  <si>
    <t>Государственное казенное учреждение Тверской области "Управление противопожарной службы. защиты населения и территорий тверской области"</t>
  </si>
  <si>
    <t>6970100093</t>
  </si>
  <si>
    <t>6970100193</t>
  </si>
  <si>
    <t>6970210046</t>
  </si>
  <si>
    <t>6970300062</t>
  </si>
  <si>
    <t>Государственное казенное учреждение Тверской области "Управление противопожарной службы. защиты населения и территорий Тверской области"</t>
  </si>
  <si>
    <t>6970300089</t>
  </si>
  <si>
    <t>6970400076</t>
  </si>
  <si>
    <t>6970400071</t>
  </si>
  <si>
    <t>ГКУ " Управление ПС. ЗН и Т Тверской области"</t>
  </si>
  <si>
    <t>6970500061</t>
  </si>
  <si>
    <t>6960108211</t>
  </si>
  <si>
    <t>6960108221</t>
  </si>
  <si>
    <t>6960204207</t>
  </si>
  <si>
    <t>Главное управление региональной безопасности Тверкой области</t>
  </si>
  <si>
    <t>6960209060</t>
  </si>
  <si>
    <t>Аварийно-спасательная служба государственного казенного учреждения Тверской области "Управление противопожарной службы.защиты населения и территорий Тверской области"</t>
  </si>
  <si>
    <t>6960403072</t>
  </si>
  <si>
    <t>6960000040</t>
  </si>
  <si>
    <t>6960000024</t>
  </si>
  <si>
    <t>ГКУ "Управление ПС. ЗН И Т Тверской области"</t>
  </si>
  <si>
    <t>6950100058</t>
  </si>
  <si>
    <t>6950200119</t>
  </si>
  <si>
    <t>ГКУ "Управление ПС.ЗН И Т Тверской области"81-я пожарная часть</t>
  </si>
  <si>
    <t>6950200106</t>
  </si>
  <si>
    <t>6950300031</t>
  </si>
  <si>
    <t>ГЛАВНОЕ УПРАВЛЕНИЕ РЕГИОНАЛЬНОЙ БЕЗОПАСНОСТИ ТВЕРСКОЙ ОБЛАСТИ</t>
  </si>
  <si>
    <t>6950300038</t>
  </si>
  <si>
    <t>Главное управление региональной безобасности Тверской области.</t>
  </si>
  <si>
    <t>6920100018</t>
  </si>
  <si>
    <t>6920200049</t>
  </si>
  <si>
    <t>6920300120</t>
  </si>
  <si>
    <t>Государственное казенное учреждение Тверской области "Управление противопожарной службы.защиты населения и территорий Тверской области".ПЧ-35 . гКрасный Холм</t>
  </si>
  <si>
    <t>6920300106</t>
  </si>
  <si>
    <t>ГКУ"Управление ПС.ЗН и Т Тверской области" 37-я ПЧ</t>
  </si>
  <si>
    <t>6920400058</t>
  </si>
  <si>
    <t>6920500282</t>
  </si>
  <si>
    <t>Государственное казенное учреждение Тверской области "Управление противопожарной службы.защиты населения и территорий Тверской области" ПЧ 41</t>
  </si>
  <si>
    <t>6920600063</t>
  </si>
  <si>
    <t>6920700132</t>
  </si>
  <si>
    <t>Государственное казённое учреждение Тверской области "Управление противопожарной службы. защиты населения и территорий Тверской области". ПЧ-47 п.Сандово</t>
  </si>
  <si>
    <t>6920700063</t>
  </si>
  <si>
    <t>Государственное казенное учреждение Тверской области " Управление противопожарной службы. защиты населения и территорий Тверской области" ПЧ -51 п. Сонково</t>
  </si>
  <si>
    <t>6920800039</t>
  </si>
  <si>
    <t>6970510572</t>
  </si>
  <si>
    <t>6900015507</t>
  </si>
  <si>
    <t>6950300125</t>
  </si>
  <si>
    <t>6950300126</t>
  </si>
  <si>
    <t>6950200193</t>
  </si>
  <si>
    <t>6950200186</t>
  </si>
  <si>
    <t>6970500297</t>
  </si>
  <si>
    <t>Главное управление региональной безопастности Тверской области</t>
  </si>
  <si>
    <t>6950100135</t>
  </si>
  <si>
    <t xml:space="preserve">ГУ Государственная инспекция по ветеринарии </t>
  </si>
  <si>
    <t>ГУ Государственная инспекция по ветеринарии</t>
  </si>
  <si>
    <t>ГБУ "Вышневолоцкая СББЖ"</t>
  </si>
  <si>
    <t>6930100390</t>
  </si>
  <si>
    <t>ГБУ "Бологовская СББЖ"</t>
  </si>
  <si>
    <t>6930201897</t>
  </si>
  <si>
    <t>Государственное бюджетное учреждение ветеринарии Тверской области "Лихославльская станция  по борьбе с болезнями животных"</t>
  </si>
  <si>
    <t>6930300223</t>
  </si>
  <si>
    <t>ГБУ "Удомельская СББЖ"</t>
  </si>
  <si>
    <t>6930400095</t>
  </si>
  <si>
    <t>ГБУ "Горветполиклиника"</t>
  </si>
  <si>
    <t>6900012834</t>
  </si>
  <si>
    <t>ГБУ "Конаковская СББЖ"</t>
  </si>
  <si>
    <t>6910200110</t>
  </si>
  <si>
    <t>ГБУ "Рамешковская станция по борьбе с болезнями животных"</t>
  </si>
  <si>
    <t>6910405426</t>
  </si>
  <si>
    <t>ГБУ "Лихославльская СББЖ"</t>
  </si>
  <si>
    <t>6910300226</t>
  </si>
  <si>
    <t>ГБУВ Тверской области "Кашинская станция по борьбе с болезнями животных"</t>
  </si>
  <si>
    <t>6940203208</t>
  </si>
  <si>
    <t>ГБУ "Калязинская СББЖ"</t>
  </si>
  <si>
    <t>6940100211</t>
  </si>
  <si>
    <t>ГБУ "Кесовогорская СББЖ"</t>
  </si>
  <si>
    <t>6940301177</t>
  </si>
  <si>
    <t>ГБУ "КИМРСКАЯ СББЖ"</t>
  </si>
  <si>
    <t>6940400333</t>
  </si>
  <si>
    <t>ГБУ ветеринарии Тверской области "Кувшиновская СББЖ"</t>
  </si>
  <si>
    <t>6970100094</t>
  </si>
  <si>
    <t>ГУ СББЖ</t>
  </si>
  <si>
    <t>6970210179</t>
  </si>
  <si>
    <t>Государственное бюджетное учреждение ветеринарии тверской области "Пеновская станция по борьбе с болезнями животных"</t>
  </si>
  <si>
    <t>6970300095</t>
  </si>
  <si>
    <t>ГУВ "Селижаровская СББЖ"</t>
  </si>
  <si>
    <t>6970400065</t>
  </si>
  <si>
    <t>ГБУВ по Тверской области "СББЖ"</t>
  </si>
  <si>
    <t>6970510133</t>
  </si>
  <si>
    <t>ГБУ " Зубцовская СББЖ"</t>
  </si>
  <si>
    <t>6960102111</t>
  </si>
  <si>
    <t>ГБУ Оленинская станция по борьбе с болезнями животных</t>
  </si>
  <si>
    <t>6960209026</t>
  </si>
  <si>
    <t>Государственное бюджетное учреждение ветеринарии Тверской области "Старицкая станция по борьбе с болезнями животных"</t>
  </si>
  <si>
    <t>6960403081</t>
  </si>
  <si>
    <t>ГБУ "Ржевская СББЖ"</t>
  </si>
  <si>
    <t>6960000026</t>
  </si>
  <si>
    <t>ГБУ "Андреапольская СББЖ"</t>
  </si>
  <si>
    <t>6950100015</t>
  </si>
  <si>
    <t>ГБУ"Западнодвинская СББЖ"</t>
  </si>
  <si>
    <t>6950400125</t>
  </si>
  <si>
    <t>ГБУВ Тверской обл."Бежецкая СББЖ"</t>
  </si>
  <si>
    <t>6920100011</t>
  </si>
  <si>
    <t>ГБУ"Весьегонская станция по борьбе с болезнями животных"</t>
  </si>
  <si>
    <t>6920200053</t>
  </si>
  <si>
    <t>ГБУВ "Краснохолмская СББЖ"</t>
  </si>
  <si>
    <t>6920300051</t>
  </si>
  <si>
    <t>ГБУ "Лесная СББЖ"</t>
  </si>
  <si>
    <t>6920400026</t>
  </si>
  <si>
    <t>ГБУ"Максатихинская СББЖ"</t>
  </si>
  <si>
    <t>6920500071</t>
  </si>
  <si>
    <t>Государственное бюджетное учреждение  ветеринарии Тверской области " Молоковская станция по борьбе с болезнями животных"</t>
  </si>
  <si>
    <t>6920600070</t>
  </si>
  <si>
    <t>ГБУ "Сандовская СББЖ"</t>
  </si>
  <si>
    <t>6920700067</t>
  </si>
  <si>
    <t>Государственное бюджетное учреждение ветеринарии " Сонковская станция по борьбе с болезнями животных".</t>
  </si>
  <si>
    <t>6920800038</t>
  </si>
  <si>
    <t>ГБУ "ЖАРКОВСКАЯ СББЖ"</t>
  </si>
  <si>
    <t>6950300157</t>
  </si>
  <si>
    <t>Государственное бюджетное учреждение ветеринарии Тверской области " Торопецкая станция по борьбе с болезнями животных"</t>
  </si>
  <si>
    <t>6950600220</t>
  </si>
  <si>
    <t>ГБУ "Бельская СББЖ"</t>
  </si>
  <si>
    <t>6950200213</t>
  </si>
  <si>
    <t>6950200268</t>
  </si>
  <si>
    <t xml:space="preserve">ГУ Государственная инспекция по надзору за техническим состоянием самоходных машин и других видов техники </t>
  </si>
  <si>
    <t>ГУ Государственная инспекция по надзору за техническим состоянием самоходных машин и других видов техники</t>
  </si>
  <si>
    <t>Главное управление "Гос. инспекция Тв. обл. по надзору за техн. состоянием самоходных машин и др. видов техники"</t>
  </si>
  <si>
    <t>6960209072</t>
  </si>
  <si>
    <t>Инспекция гостехнадзора Тверской области</t>
  </si>
  <si>
    <t>6950200151</t>
  </si>
  <si>
    <t>6950200211</t>
  </si>
  <si>
    <t xml:space="preserve">Комитет по делам культуры </t>
  </si>
  <si>
    <t>Комитет по делам культуры</t>
  </si>
  <si>
    <t>ГБУК Тверской области  "Вышневолоцкий областной драматический  театр"</t>
  </si>
  <si>
    <t>6930100393</t>
  </si>
  <si>
    <t>Государственное бюджетное учреждение культуры Тверской области "Тверской государственный объединенный музей" (ГБУК ТГОМ)</t>
  </si>
  <si>
    <t>6930100164</t>
  </si>
  <si>
    <t>ГБУК "Тверской государственный объединенный музей"</t>
  </si>
  <si>
    <t>6930400278</t>
  </si>
  <si>
    <t>ГБУК "Тверская областная картинная галерея"</t>
  </si>
  <si>
    <t>6930400091</t>
  </si>
  <si>
    <t>ГБУК "Театр кукол"</t>
  </si>
  <si>
    <t>6900012807</t>
  </si>
  <si>
    <t>ГБУК "ТОДНТ"</t>
  </si>
  <si>
    <t>6900012810</t>
  </si>
  <si>
    <t>ГБУК ТОДК "Пролетарка"</t>
  </si>
  <si>
    <t>6900012817</t>
  </si>
  <si>
    <t>Комитет по делам культуры Тверской области</t>
  </si>
  <si>
    <t>6900012824</t>
  </si>
  <si>
    <t>ГБУК ТОЦДСЧ им. А.С. Пушкина</t>
  </si>
  <si>
    <t>6900012812</t>
  </si>
  <si>
    <t>ГБУК  "ТАТД"</t>
  </si>
  <si>
    <t>6900012814</t>
  </si>
  <si>
    <t>ГБУК ТГОМ</t>
  </si>
  <si>
    <t>6900012811</t>
  </si>
  <si>
    <t>ГБОУ ДПО ТО УМЦ</t>
  </si>
  <si>
    <t>6900012793</t>
  </si>
  <si>
    <t>ГБУК "Тверьгосфильмофонд"</t>
  </si>
  <si>
    <t>6900012803</t>
  </si>
  <si>
    <t>ГБУК ТОКГ</t>
  </si>
  <si>
    <t>6900012788</t>
  </si>
  <si>
    <t>1 цк, 2 цк, 3 цк</t>
  </si>
  <si>
    <t>ГБУК Тверской области "Театр юного зрителя"</t>
  </si>
  <si>
    <t>6900012785</t>
  </si>
  <si>
    <t>ГБУК "Тверская академическая областная филармония"</t>
  </si>
  <si>
    <t>6900012815</t>
  </si>
  <si>
    <t>ГАУК ТО "Дом поэзии Андрея Дементьева"</t>
  </si>
  <si>
    <t>6900012853</t>
  </si>
  <si>
    <t>ГБУК  ТОУНБ им. А.М. Горького</t>
  </si>
  <si>
    <t>6900012773</t>
  </si>
  <si>
    <t>ГКУК "ТОСБС им. М.И. Суворова"</t>
  </si>
  <si>
    <t>6900012813</t>
  </si>
  <si>
    <t>Главное управление по государственной охране объектов культурного наследия Тверской области</t>
  </si>
  <si>
    <t>6900012556</t>
  </si>
  <si>
    <t>ГБУК "ТГОМ"</t>
  </si>
  <si>
    <t>6910200125</t>
  </si>
  <si>
    <t>6910200113</t>
  </si>
  <si>
    <t>Государственное бюджетное учреждение культуры Тверской области "Тверской государственный объединенный музей"</t>
  </si>
  <si>
    <t>6910100035</t>
  </si>
  <si>
    <t>Государственное бюджетное учреждение культуры Тверской области " Тверской государственный объединенный музей"</t>
  </si>
  <si>
    <t>6910100036</t>
  </si>
  <si>
    <t>6910100034</t>
  </si>
  <si>
    <t>ГБУК  ТОКГ</t>
  </si>
  <si>
    <t>6910100033</t>
  </si>
  <si>
    <t>ГБУ культуры Тверской области Тверской государственный объединенный музей</t>
  </si>
  <si>
    <t>6910300244</t>
  </si>
  <si>
    <t>ГБУК" Тверской государственный объединенный музей"</t>
  </si>
  <si>
    <t>6940203206</t>
  </si>
  <si>
    <t>6940203219</t>
  </si>
  <si>
    <t>ГБУК Тверской государственный объединенный музей</t>
  </si>
  <si>
    <t>6940100023</t>
  </si>
  <si>
    <t>ГБУК ТГОМ музей</t>
  </si>
  <si>
    <t>6940412113</t>
  </si>
  <si>
    <t>ГБУК "КИМРСКИЙ ДРАМТЕАТР"</t>
  </si>
  <si>
    <t>6940412164</t>
  </si>
  <si>
    <t>ГБУК  ТГОМ</t>
  </si>
  <si>
    <t>6970200036</t>
  </si>
  <si>
    <t>6970210008</t>
  </si>
  <si>
    <t>ГБУК "Тверской Государственный объедин.музей"</t>
  </si>
  <si>
    <t>6970300119</t>
  </si>
  <si>
    <t>ГБУК" ТГОМ"</t>
  </si>
  <si>
    <t>6970500070</t>
  </si>
  <si>
    <t>6970510173</t>
  </si>
  <si>
    <t>Государственное бюджетное учреждение культуры Тверской области "Тверской государственный объединенный музей".</t>
  </si>
  <si>
    <t>6960108212</t>
  </si>
  <si>
    <t>Государственное бюджетное учреждение культуры Тверской области "Тверской Государственный объединенный музей"</t>
  </si>
  <si>
    <t>6960403073</t>
  </si>
  <si>
    <t>6960000031</t>
  </si>
  <si>
    <t>6950200148</t>
  </si>
  <si>
    <t>ГАУ "МФЦ"</t>
  </si>
  <si>
    <t>6950300070</t>
  </si>
  <si>
    <t>ГУБК ТГОМ</t>
  </si>
  <si>
    <t>6950600022</t>
  </si>
  <si>
    <t>ГБУК  Тверской области "Тверской государственный объединенный музей"</t>
  </si>
  <si>
    <t>6920100016</t>
  </si>
  <si>
    <t>6920100005</t>
  </si>
  <si>
    <t>ГБУК "Тверской Государственный объединённый музей"</t>
  </si>
  <si>
    <t>6920200047</t>
  </si>
  <si>
    <t>ГБУК Тверской области "Тверской Государственный объединенный музей"</t>
  </si>
  <si>
    <t>6920300103</t>
  </si>
  <si>
    <t>6950200219</t>
  </si>
  <si>
    <t>6950600187</t>
  </si>
  <si>
    <t>6900015870</t>
  </si>
  <si>
    <t xml:space="preserve">Комитет по физической культуре и спорту </t>
  </si>
  <si>
    <t>Комитет по физической культуре и спорту</t>
  </si>
  <si>
    <t>ГБУ "ФОК "Волочанин"</t>
  </si>
  <si>
    <t>6930100308</t>
  </si>
  <si>
    <t>ГБУ "ФОК имени Султана Ахмерова"</t>
  </si>
  <si>
    <t>6900012763</t>
  </si>
  <si>
    <t>ГБУ "СШОР по видам гребли"</t>
  </si>
  <si>
    <t>6900012827</t>
  </si>
  <si>
    <t>ГБУ "СШОР по футболу"</t>
  </si>
  <si>
    <t>6900012799</t>
  </si>
  <si>
    <t>ГБУ "КСШОР № 1"</t>
  </si>
  <si>
    <t>6900012800</t>
  </si>
  <si>
    <t>ГБУ "СЛК "Кристалл"</t>
  </si>
  <si>
    <t>6900012775</t>
  </si>
  <si>
    <t>ГБУ Тверской области "СК "Юбилейный"</t>
  </si>
  <si>
    <t>6900012771</t>
  </si>
  <si>
    <t>2 цк, 3 цк</t>
  </si>
  <si>
    <t>СН1</t>
  </si>
  <si>
    <t>ГБУ "СШОР по хоккею"</t>
  </si>
  <si>
    <t>6900012786</t>
  </si>
  <si>
    <t>ГБУ Тверской области ЦСП " ШВСМ"</t>
  </si>
  <si>
    <t>6900012819</t>
  </si>
  <si>
    <t>6900012774</t>
  </si>
  <si>
    <t>ГБУ "КСШОР №2"</t>
  </si>
  <si>
    <t>6900012738</t>
  </si>
  <si>
    <t>ГБУ Тверской области "Спортивный ледовый комплекс "Арктика" (структурное подразделение "Калязин" "Спорткомплекс с универсальным игровым залом "Волга")</t>
  </si>
  <si>
    <t>6940100290</t>
  </si>
  <si>
    <t>ГБУ СПОРТКОМПЛЕКС "АРКТИКА"</t>
  </si>
  <si>
    <t>6940412171</t>
  </si>
  <si>
    <t>Государственное бюджетное учреждение Тверской области " Спортивный ледовый комплекс " Старица"</t>
  </si>
  <si>
    <t>6960406329</t>
  </si>
  <si>
    <t>ВН, СН2</t>
  </si>
  <si>
    <t>ГБУ "СЛК "Орион"</t>
  </si>
  <si>
    <t>6930202120</t>
  </si>
  <si>
    <t>ГБУТверской области "Спортивный ледовый комплекс "Волга"</t>
  </si>
  <si>
    <t>6940100357</t>
  </si>
  <si>
    <t>6900016174</t>
  </si>
  <si>
    <t xml:space="preserve">Министерство  здравоохранения </t>
  </si>
  <si>
    <t>Министерство  здравоохранения</t>
  </si>
  <si>
    <t>ГКУЗ  ТО МЦМР "РЕЗЕРВ"</t>
  </si>
  <si>
    <t>6930100204</t>
  </si>
  <si>
    <t>ГБУЗ "Вышневолоцкий ПС № 1 для детей с ДЦП"</t>
  </si>
  <si>
    <t>6930100295</t>
  </si>
  <si>
    <t>6930100339</t>
  </si>
  <si>
    <t>ГКУЗ Тверской области  "Вышневолоцкий дом  ребенка  "Солнышко"</t>
  </si>
  <si>
    <t>6930100132</t>
  </si>
  <si>
    <t>ГБПОУ  Вышневолоцкий медицинский колледж</t>
  </si>
  <si>
    <t>6930100161</t>
  </si>
  <si>
    <t>ГКУЗ ТО "Тверской областной клинический противотуберкулезный диспансер"</t>
  </si>
  <si>
    <t>6930100370</t>
  </si>
  <si>
    <t>ГБУЗ Тверской обл. "Вышневолоцкая станция скорой медицинской помощи"</t>
  </si>
  <si>
    <t>6930100163</t>
  </si>
  <si>
    <t>ГКУЗ Тверской области " Станция переливания крови"</t>
  </si>
  <si>
    <t>6930100178</t>
  </si>
  <si>
    <t>ГБУЗ "Бологовская ЦРБ"</t>
  </si>
  <si>
    <t>6930201394</t>
  </si>
  <si>
    <t>ГБУЗ городская больница ЗАТО Озерный</t>
  </si>
  <si>
    <t>6930201393</t>
  </si>
  <si>
    <t>ГБУ "СЛК "Старица""</t>
  </si>
  <si>
    <t>6930201924</t>
  </si>
  <si>
    <t>ГБУЗ ТО "Бологовская стоматологическая поликлиника"</t>
  </si>
  <si>
    <t>6930201891</t>
  </si>
  <si>
    <t>ГБУЗ "Спировская ЦРБ"</t>
  </si>
  <si>
    <t>6930300029</t>
  </si>
  <si>
    <t>ГБУЗ "Лихославльская ЦРБ"</t>
  </si>
  <si>
    <t>6930300170</t>
  </si>
  <si>
    <t>ГБУЗ"Фировская ЦРБ"</t>
  </si>
  <si>
    <t>6930500048</t>
  </si>
  <si>
    <t>ГБУЗ "Детский санаторий "Радуга"</t>
  </si>
  <si>
    <t>6900012787</t>
  </si>
  <si>
    <t>ГБУЗ "ДГКБ №1"</t>
  </si>
  <si>
    <t>6900012759</t>
  </si>
  <si>
    <t>ГБУЗ "ОКВФД"</t>
  </si>
  <si>
    <t>6900012837</t>
  </si>
  <si>
    <t>ГБУЗ "КДБ № 2"</t>
  </si>
  <si>
    <t>6900012745</t>
  </si>
  <si>
    <t>ГБУЗ "СП № 3"</t>
  </si>
  <si>
    <t>6900012760</t>
  </si>
  <si>
    <t>ГБУЗ  ТОКОД</t>
  </si>
  <si>
    <t>6900012804</t>
  </si>
  <si>
    <t>ГБУЗ "ГКБ № 1 им. В.В.Успенского"</t>
  </si>
  <si>
    <t>6900012757</t>
  </si>
  <si>
    <t>ГБУЗ "СП №3"</t>
  </si>
  <si>
    <t>6900012761</t>
  </si>
  <si>
    <t>ГКУЗ СДР "Теремок"</t>
  </si>
  <si>
    <t>6900012816</t>
  </si>
  <si>
    <t>ГКУ "БСМЭ"</t>
  </si>
  <si>
    <t>6900012818</t>
  </si>
  <si>
    <t>ГБУЗ "Детский противотуберкулезный санаторий №2"</t>
  </si>
  <si>
    <t>6900012781</t>
  </si>
  <si>
    <t>ГБУЗ "Областной родильный дом"</t>
  </si>
  <si>
    <t>6900012758</t>
  </si>
  <si>
    <t>ГБУЗ "Родильный дом № 5"</t>
  </si>
  <si>
    <t>6900012756</t>
  </si>
  <si>
    <t>ГБУЗ ОКПНД</t>
  </si>
  <si>
    <t>6900012782</t>
  </si>
  <si>
    <t>ГБУЗ "КБСМП"</t>
  </si>
  <si>
    <t>6900012753</t>
  </si>
  <si>
    <t>ГБУЗ "ОККД"</t>
  </si>
  <si>
    <t>6900012847</t>
  </si>
  <si>
    <t>ГБУЗ "СП № 2"</t>
  </si>
  <si>
    <t>6900012744</t>
  </si>
  <si>
    <t>ГБУЗ ТО "ТССМП"</t>
  </si>
  <si>
    <t>6900012741</t>
  </si>
  <si>
    <t>ГБУЗ "ОКЛРЦ"</t>
  </si>
  <si>
    <t>6900012747</t>
  </si>
  <si>
    <t>ГБУЗ "СП № 1"</t>
  </si>
  <si>
    <t>6900012751</t>
  </si>
  <si>
    <t>ГКУЗ "Станция переливания крови"</t>
  </si>
  <si>
    <t>6900012841</t>
  </si>
  <si>
    <t>ГБУЗ ТО "ОКПЦ  им. Е.М. Бакуниной"</t>
  </si>
  <si>
    <t>6900012822</t>
  </si>
  <si>
    <t>ВН</t>
  </si>
  <si>
    <t>ГБУЗ "ОКБ"</t>
  </si>
  <si>
    <t>6900012779</t>
  </si>
  <si>
    <t>ГКУЗ ТО  "Тверской ОКПТД"</t>
  </si>
  <si>
    <t>6900012805</t>
  </si>
  <si>
    <t>6900012749</t>
  </si>
  <si>
    <t>ГБПОУ "Тверской медицинский колледж"</t>
  </si>
  <si>
    <t>6900012843</t>
  </si>
  <si>
    <t>ГБУЗ "Родильный дом №2"</t>
  </si>
  <si>
    <t>6900012772</t>
  </si>
  <si>
    <t>6900012743</t>
  </si>
  <si>
    <t>ГБУЗ "ГП № 8"</t>
  </si>
  <si>
    <t>6900012752</t>
  </si>
  <si>
    <t>ГБУЗ "ГКДБ № 3"</t>
  </si>
  <si>
    <t>6900012750</t>
  </si>
  <si>
    <t>ГБУЗ "Детская стоматологическая поликлиника"</t>
  </si>
  <si>
    <t>6900012742</t>
  </si>
  <si>
    <t>ГБУЗ "ГКБ №7"</t>
  </si>
  <si>
    <t>6900012740</t>
  </si>
  <si>
    <t>ГБУЗ "ГКБ № 6"</t>
  </si>
  <si>
    <t>6900012746</t>
  </si>
  <si>
    <t>ГБУЗ ОСП</t>
  </si>
  <si>
    <t>6900012833</t>
  </si>
  <si>
    <t>ГБУЗ Центр им. В.П.Аваева</t>
  </si>
  <si>
    <t>6900012840</t>
  </si>
  <si>
    <t>ГКУЗ ТО МЦМР "Резерв"</t>
  </si>
  <si>
    <t>6900012780</t>
  </si>
  <si>
    <t>ГКУЗ "ЦМК"</t>
  </si>
  <si>
    <t>6900012802</t>
  </si>
  <si>
    <t>ГБУЗ ТО"КЦРКБ"</t>
  </si>
  <si>
    <t>6900012806</t>
  </si>
  <si>
    <t>ГБУЗ  ДОКБ</t>
  </si>
  <si>
    <t>6900012826</t>
  </si>
  <si>
    <t>ВН, НН, СН2</t>
  </si>
  <si>
    <t>ГБУЗ " ТОКНД"</t>
  </si>
  <si>
    <t>6900012762</t>
  </si>
  <si>
    <t>ГБУЗ ТО ОЦ СПИД</t>
  </si>
  <si>
    <t>6900012783</t>
  </si>
  <si>
    <t>ГБУЗ "КДБ №2"</t>
  </si>
  <si>
    <t>6900012748</t>
  </si>
  <si>
    <t>6900014485</t>
  </si>
  <si>
    <t>ГКУЗ "КСДР"</t>
  </si>
  <si>
    <t>6910200122</t>
  </si>
  <si>
    <t>6910200112</t>
  </si>
  <si>
    <t>ГБУЗ "КЦРБ"</t>
  </si>
  <si>
    <t>6910200118</t>
  </si>
  <si>
    <t>Государственное бюджетное учреждение здравоохранения " Детский санаторий "ПРОМЕТЕЙ"</t>
  </si>
  <si>
    <t>6910100025</t>
  </si>
  <si>
    <t>ГКУЗ ТО "Тверской ОКПТД"</t>
  </si>
  <si>
    <t>6910100022</t>
  </si>
  <si>
    <t>Государственное бюджетное учреждение здравоохранения Тверской области " Областной детский клинический психоневрологический санаторий "Новинки"</t>
  </si>
  <si>
    <t>6910100023</t>
  </si>
  <si>
    <t>ГКУЗ  Черногубовский тубгоспиталь ВВ</t>
  </si>
  <si>
    <t>6910100024</t>
  </si>
  <si>
    <t>6910100018</t>
  </si>
  <si>
    <t>ГБУЗ "КЦРКБ"</t>
  </si>
  <si>
    <t>6910100019</t>
  </si>
  <si>
    <t>ГБУЗ "Рамешковская ЦРБ"</t>
  </si>
  <si>
    <t>6910405924</t>
  </si>
  <si>
    <t>6910405978</t>
  </si>
  <si>
    <t>6910405935</t>
  </si>
  <si>
    <t>6910300190</t>
  </si>
  <si>
    <t>6940203203</t>
  </si>
  <si>
    <t>ГБПОУ "Кашинский медицинский колледж"</t>
  </si>
  <si>
    <t>6940203205</t>
  </si>
  <si>
    <t>ГКУЗ"КСДР"</t>
  </si>
  <si>
    <t>6940203211</t>
  </si>
  <si>
    <t>ГБУЗ Кашинская ЦРБ (мед. пункты)</t>
  </si>
  <si>
    <t>6940203246</t>
  </si>
  <si>
    <t>ГБУЗ "Кашинская стоматологическая поликлиника "</t>
  </si>
  <si>
    <t>6940203214</t>
  </si>
  <si>
    <t>ГКУЗ ТО МЦМР  "Резерв"</t>
  </si>
  <si>
    <t>6940203227</t>
  </si>
  <si>
    <t>6940100088</t>
  </si>
  <si>
    <t>ГБУЗ Калязинская ЦРБ</t>
  </si>
  <si>
    <t>6940100208</t>
  </si>
  <si>
    <t>ГБУЗ Тверской области "Кашинская стоматологическая поликлиника"</t>
  </si>
  <si>
    <t>6940100259</t>
  </si>
  <si>
    <t>6940301078</t>
  </si>
  <si>
    <t>ГБУЗ "КИМРСКАЯ СТОМАТОЛОГИЧЕСКАЯ ПОЛИКЛИНИКА"</t>
  </si>
  <si>
    <t>6940412250</t>
  </si>
  <si>
    <t>ГБУЗ "КИМРСКАЯ ЦРБ "</t>
  </si>
  <si>
    <t>6940412107</t>
  </si>
  <si>
    <t>ГБПОУ  КМК</t>
  </si>
  <si>
    <t>6940412144</t>
  </si>
  <si>
    <t>ГБУЗ "Торжокская ЦРБ"</t>
  </si>
  <si>
    <t>6970000005</t>
  </si>
  <si>
    <t>ГБУЗ "Кувшиновская ЦРБ"</t>
  </si>
  <si>
    <t>6970100191</t>
  </si>
  <si>
    <t>ГБУЗ "Кувшиновская  ЦРБ"</t>
  </si>
  <si>
    <t>6970100067</t>
  </si>
  <si>
    <t>ГБУЗ Осташковская ЦРБ</t>
  </si>
  <si>
    <t>6970200027</t>
  </si>
  <si>
    <t>ГБУЗ "Осташковская ЦРБ"</t>
  </si>
  <si>
    <t>6970210065</t>
  </si>
  <si>
    <t>ГБУЗ "Пеновская ЦРБ"</t>
  </si>
  <si>
    <t>6970300010</t>
  </si>
  <si>
    <t>ГБУЗ "Селижаровская ЦРБ"</t>
  </si>
  <si>
    <t>6970400020</t>
  </si>
  <si>
    <t>ГБУЗ ТО "МДТС"</t>
  </si>
  <si>
    <t>6970500067</t>
  </si>
  <si>
    <t>ГБУЗ "Зубцовская ЦРБ"</t>
  </si>
  <si>
    <t>6960108223</t>
  </si>
  <si>
    <t>ГБУЗ "ОРБ"</t>
  </si>
  <si>
    <t>6960204120</t>
  </si>
  <si>
    <t>6960209018</t>
  </si>
  <si>
    <t>ГКУ здравоохранения Тверской области  медицинский центр мобилизационных резервов "Резерв"</t>
  </si>
  <si>
    <t>6960406311</t>
  </si>
  <si>
    <t>6960406151</t>
  </si>
  <si>
    <t>ГБУЗ "Ржевская  ЦРБ"</t>
  </si>
  <si>
    <t>6960301300</t>
  </si>
  <si>
    <t>Государственное бюджетное учреждение здравоохранения Тверской области  "Ржевский родильный дом"</t>
  </si>
  <si>
    <t>6960000039</t>
  </si>
  <si>
    <t>Государственное казенное учреждение здравоохранения Тверской области "Станция переливания крови"</t>
  </si>
  <si>
    <t>6960000041</t>
  </si>
  <si>
    <t>6960000023</t>
  </si>
  <si>
    <t>ГКУЗ  ТО "Тверской ОКПТД"</t>
  </si>
  <si>
    <t>6960000043</t>
  </si>
  <si>
    <t>Государственное бюджетное учреждение здравоохранения Тверской области "Ржевская станция скорой медицинской помощи"</t>
  </si>
  <si>
    <t>6960000027</t>
  </si>
  <si>
    <t>6960000036</t>
  </si>
  <si>
    <t>ГБПОУ РМК</t>
  </si>
  <si>
    <t>6960000032</t>
  </si>
  <si>
    <t>6950100067</t>
  </si>
  <si>
    <t>ГБУЗ "Бельская ЦРБ"</t>
  </si>
  <si>
    <t>6950200121</t>
  </si>
  <si>
    <t>ГБУЗ "Жарковская ЦРБ"</t>
  </si>
  <si>
    <t>6950300076</t>
  </si>
  <si>
    <t>ГБУЗ"Западнодвинская ЦРБ"</t>
  </si>
  <si>
    <t>6950400126</t>
  </si>
  <si>
    <t>6950600106</t>
  </si>
  <si>
    <t>ГБУЗ "НЦРБ"</t>
  </si>
  <si>
    <t>6950500084</t>
  </si>
  <si>
    <t>6920100004</t>
  </si>
  <si>
    <t>ГБУЗ "Бежецкая ЦРБ"</t>
  </si>
  <si>
    <t>6920100003</t>
  </si>
  <si>
    <t>6920200033</t>
  </si>
  <si>
    <t>ГБУЗ Тверской области " Краснохолмская ЦРБ"</t>
  </si>
  <si>
    <t>6920300119</t>
  </si>
  <si>
    <t>6920400025</t>
  </si>
  <si>
    <t>НН, СН1</t>
  </si>
  <si>
    <t>6920500069</t>
  </si>
  <si>
    <t>ГБУЗ"Максатихинская ЦРБ"</t>
  </si>
  <si>
    <t>6920500047</t>
  </si>
  <si>
    <t>6920600067</t>
  </si>
  <si>
    <t>ГБУЗ  "Сандовская ЦРБ"</t>
  </si>
  <si>
    <t>6920700052</t>
  </si>
  <si>
    <t>6920800037</t>
  </si>
  <si>
    <t>ГКУЗ  ТО МЦМР "Резерв"</t>
  </si>
  <si>
    <t>6970510563</t>
  </si>
  <si>
    <t>ГБУЗ"Торжокская СП"</t>
  </si>
  <si>
    <t>6970510570</t>
  </si>
  <si>
    <t>6900015204</t>
  </si>
  <si>
    <t>6900015631</t>
  </si>
  <si>
    <t>6910300190/1</t>
  </si>
  <si>
    <t>6950300160</t>
  </si>
  <si>
    <t>6950600219</t>
  </si>
  <si>
    <t>6950200241</t>
  </si>
  <si>
    <t>6970000055</t>
  </si>
  <si>
    <t>6900015977</t>
  </si>
  <si>
    <t xml:space="preserve">Министерство образования </t>
  </si>
  <si>
    <t>Министерство образования</t>
  </si>
  <si>
    <t>ГКОУ "Вышневолоцкая школа-интернат №2"</t>
  </si>
  <si>
    <t>6930100281</t>
  </si>
  <si>
    <t>ГКОУ "Вышневолоцкая школа-интернат №1"</t>
  </si>
  <si>
    <t>6930100199</t>
  </si>
  <si>
    <t>ГБПОУ "Вышневолоцкий колледж" ГБПОУ "ВВК"</t>
  </si>
  <si>
    <t>6930100363</t>
  </si>
  <si>
    <t>ГКОУ "Ригодищенская школа-интернат"</t>
  </si>
  <si>
    <t>6930200028</t>
  </si>
  <si>
    <t>ГБПОУ "Бологовский колледж"</t>
  </si>
  <si>
    <t>6930202072</t>
  </si>
  <si>
    <t>ГБПОУ "Калашниковский колледж"</t>
  </si>
  <si>
    <t>6930300039</t>
  </si>
  <si>
    <t>6930400014</t>
  </si>
  <si>
    <t>ГКУ "Удомельский детский дом"</t>
  </si>
  <si>
    <t>6930400128</t>
  </si>
  <si>
    <t>ГБПОУ "Удомельский колледж"</t>
  </si>
  <si>
    <t>6930400228</t>
  </si>
  <si>
    <t>ГБП ОУ "Тверской политехнический колледж"</t>
  </si>
  <si>
    <t>6900012764</t>
  </si>
  <si>
    <t>ГКОУ ТШ №1</t>
  </si>
  <si>
    <t>6900012797</t>
  </si>
  <si>
    <t>Государственное казённое общеобразовательное учреждение "Тверская школа №3"</t>
  </si>
  <si>
    <t>6900012796</t>
  </si>
  <si>
    <t>ГКОУ "Тверская школа №2"</t>
  </si>
  <si>
    <t>6900012795</t>
  </si>
  <si>
    <t>ГКОУ "Тверская школа-интернат № 2"</t>
  </si>
  <si>
    <t>6900012794</t>
  </si>
  <si>
    <t>ГКОУ "Тверская школа № 4 "</t>
  </si>
  <si>
    <t>6900012798</t>
  </si>
  <si>
    <t>ГКОУ "Тверская школа интернат №1"</t>
  </si>
  <si>
    <t>6900012766</t>
  </si>
  <si>
    <t>ГБУДО ОблСЮН Тверской области</t>
  </si>
  <si>
    <t>6900012831</t>
  </si>
  <si>
    <t>ГБП ОУ "ТКК им. Н.А. Львова"</t>
  </si>
  <si>
    <t>6900012842</t>
  </si>
  <si>
    <t>ГБП ОУ "ТМК им. М.П.Мусоргского"</t>
  </si>
  <si>
    <t>6900012845</t>
  </si>
  <si>
    <t>ГБП ОУ "Тверской колледж им. П.А. Кайкова"</t>
  </si>
  <si>
    <t>6900012770</t>
  </si>
  <si>
    <t>ГБП ОУ "ТВЕРСКОЙ ПЕДАГОГИЧЕСКИЙ КОЛЛЕДЖ"</t>
  </si>
  <si>
    <t>6900012829</t>
  </si>
  <si>
    <t>ГБУ ДО ТОЦЮТ</t>
  </si>
  <si>
    <t>6900012832</t>
  </si>
  <si>
    <t>ГБПОУ  "ТПЭК"</t>
  </si>
  <si>
    <t>6900012490</t>
  </si>
  <si>
    <t>ГБПОУ "Тверской колледж им. А.Н. Коняева"</t>
  </si>
  <si>
    <t>6900012552</t>
  </si>
  <si>
    <t>ГБПОУ "Тверской торгово-экономический колледж"</t>
  </si>
  <si>
    <t>6900012504</t>
  </si>
  <si>
    <t>ГБПОУ "ТКСиТ"</t>
  </si>
  <si>
    <t>6900012844</t>
  </si>
  <si>
    <t>ГБП ОУ "Тверской полиграфический колледж"</t>
  </si>
  <si>
    <t>6900012543</t>
  </si>
  <si>
    <t>ГБОУ ДПО ТОИУУ</t>
  </si>
  <si>
    <t>6900012830</t>
  </si>
  <si>
    <t>ГБП ОУ "ТХТК"</t>
  </si>
  <si>
    <t>6900012550</t>
  </si>
  <si>
    <t>ГБП ОУ ТМК</t>
  </si>
  <si>
    <t>6900012551</t>
  </si>
  <si>
    <t>ГБП ОУ ТТК</t>
  </si>
  <si>
    <t>6900012776</t>
  </si>
  <si>
    <t>ГБПОУ  "ТКТиС"</t>
  </si>
  <si>
    <t>6900012768</t>
  </si>
  <si>
    <t>6900012846</t>
  </si>
  <si>
    <t>ГБУ "ТверьИнформОбр"</t>
  </si>
  <si>
    <t>6900012852</t>
  </si>
  <si>
    <t>ГБПОУ "Конаковский колледж"</t>
  </si>
  <si>
    <t>6910200126</t>
  </si>
  <si>
    <t>ГКООУ  Медновская СШИ</t>
  </si>
  <si>
    <t>6910100027</t>
  </si>
  <si>
    <t>ГКУ "ЦКВ"</t>
  </si>
  <si>
    <t>6910100028</t>
  </si>
  <si>
    <t>ГКОУ "Эммаусская школа-интернат"</t>
  </si>
  <si>
    <t>6910100021</t>
  </si>
  <si>
    <t>ГБП ОУ "Калашниковский колледж"</t>
  </si>
  <si>
    <t>6910300153</t>
  </si>
  <si>
    <t>ГБП ОУ "Торжокский педагогический колледж им. Ф.В. Бадюлина"</t>
  </si>
  <si>
    <t>6910300080</t>
  </si>
  <si>
    <t>ГБПОУ  "Кашинский колледж"</t>
  </si>
  <si>
    <t>6940203202</t>
  </si>
  <si>
    <t>ГКОУ "Кашинская школа-интернат"</t>
  </si>
  <si>
    <t>6940203210</t>
  </si>
  <si>
    <t>ГКУ "Калязинский детский дом "Родничок"</t>
  </si>
  <si>
    <t>6940100024</t>
  </si>
  <si>
    <t>ГБП ОУ "Калязинский  колледж"</t>
  </si>
  <si>
    <t>6940100025</t>
  </si>
  <si>
    <t>ГБПОУ "Калязинский колледж имени Н.М. Полежаева"</t>
  </si>
  <si>
    <t>6940100201</t>
  </si>
  <si>
    <t>ГБУДО ОДООЛ "БРИГАНТИНА"</t>
  </si>
  <si>
    <t>6940400115</t>
  </si>
  <si>
    <t>ГБП ОУ "Кимрский колледж"</t>
  </si>
  <si>
    <t>6940412141</t>
  </si>
  <si>
    <t>ГКОУ "Кимрская школа-интернат</t>
  </si>
  <si>
    <t>6940412145</t>
  </si>
  <si>
    <t>ГБП ОУ  "Савеловский колледж"</t>
  </si>
  <si>
    <t>6940412520</t>
  </si>
  <si>
    <t>ГКОУ "Кувшиновская школа-интернат"</t>
  </si>
  <si>
    <t>6970100089</t>
  </si>
  <si>
    <t>ГБПОУ "Кувшиновский колледж"</t>
  </si>
  <si>
    <t>6970100202</t>
  </si>
  <si>
    <t>ГКОУ ОСТАШКОВСКИЙ ДЕТСКИЙ ДОМ</t>
  </si>
  <si>
    <t>6970210141</t>
  </si>
  <si>
    <t>ГКУ "Митинский детский дом"</t>
  </si>
  <si>
    <t>6970500261</t>
  </si>
  <si>
    <t>ГБП ОУ "ТГПГК"</t>
  </si>
  <si>
    <t>6970510291</t>
  </si>
  <si>
    <t>ГБУ "Областной центр помощи детям. оставшимся без попечения родителей"</t>
  </si>
  <si>
    <t>6970510179</t>
  </si>
  <si>
    <t>ГБП ОУ "ТОРЖОКСКИЙ ПЕДКОЛЛЕДЖ"</t>
  </si>
  <si>
    <t>6970510341</t>
  </si>
  <si>
    <t>ГКУ "Зубцовский детский дом"</t>
  </si>
  <si>
    <t>6960108216</t>
  </si>
  <si>
    <t>ГБПОУ "Западнодвинский технологический колледж им.  И.А.Ковалева"</t>
  </si>
  <si>
    <t>6960209016</t>
  </si>
  <si>
    <t>ГБП ОУ "Старицкий колледж"</t>
  </si>
  <si>
    <t>6960406216</t>
  </si>
  <si>
    <t>Государственное бюджетное профессиональное образовательное  учреждение  Тверской технологический колледж</t>
  </si>
  <si>
    <t>6960403074</t>
  </si>
  <si>
    <t>ГБП ОУ "Ржевский  колледж"</t>
  </si>
  <si>
    <t>6960301056</t>
  </si>
  <si>
    <t>ГБПОУ  "Ржевский колледж имени Н.В. Петровского"</t>
  </si>
  <si>
    <t>6960000028</t>
  </si>
  <si>
    <t>ГБОУ СПО РТК</t>
  </si>
  <si>
    <t>6960000030</t>
  </si>
  <si>
    <t>ГБПОУ  "Нелидовский колледж"</t>
  </si>
  <si>
    <t>6950200105</t>
  </si>
  <si>
    <t>6950200122</t>
  </si>
  <si>
    <t>6950300020</t>
  </si>
  <si>
    <t>ГКОУ "Плоскошская специальная школа - интернат"</t>
  </si>
  <si>
    <t>6950600002</t>
  </si>
  <si>
    <t>ГБПОУ Торопецкий колледж"</t>
  </si>
  <si>
    <t>6950600144</t>
  </si>
  <si>
    <t>6950600122</t>
  </si>
  <si>
    <t>ГБП ОУ "Бежецкий колледж им. А.М.Переслегина"</t>
  </si>
  <si>
    <t>6920100008</t>
  </si>
  <si>
    <t>Государственное казённое общеобразовательное учреждение для детей- сирот и детей. оставшихся без попечения родителей "Бежецкая школа-интернат №1"</t>
  </si>
  <si>
    <t>6920100009</t>
  </si>
  <si>
    <t>Государственное казённое общеобразовательное учреждение  "Бежецкая школа-интернат "</t>
  </si>
  <si>
    <t>6920100010</t>
  </si>
  <si>
    <t>Государственное бюджетноеобразовательное профессиональное учреждение "Бежецкий промышленно-экономический колледж"</t>
  </si>
  <si>
    <t>6920100001</t>
  </si>
  <si>
    <t>Государственное бюджетное образовательное учреждение среднего профессионального образования"Бежецкое медицинское училище"</t>
  </si>
  <si>
    <t>6920100015</t>
  </si>
  <si>
    <t>ГБПОУ"Бежецкий промышленно-экономический колледж"</t>
  </si>
  <si>
    <t>6920200191</t>
  </si>
  <si>
    <t>ГБПОУ "Краснохолмский колледж"</t>
  </si>
  <si>
    <t>6920300076</t>
  </si>
  <si>
    <t>ГКОУ"Максатихинская школа - интернат"</t>
  </si>
  <si>
    <t>6920500068</t>
  </si>
  <si>
    <t>ГБПОУ"Удомельский колледж"</t>
  </si>
  <si>
    <t>6920500309</t>
  </si>
  <si>
    <t>ГБПОУ  "Краснохолмский колледж"</t>
  </si>
  <si>
    <t>6920700035</t>
  </si>
  <si>
    <t>ГБПОУ" Тверской колледж им.А.Н.Коняева"</t>
  </si>
  <si>
    <t>6970400235</t>
  </si>
  <si>
    <t>ГБПОУ "Осташковский колледж"</t>
  </si>
  <si>
    <t>6970210233</t>
  </si>
  <si>
    <t>ГКОУ "Торжокская школа-интернат"</t>
  </si>
  <si>
    <t>6970500262</t>
  </si>
  <si>
    <t>6920200192</t>
  </si>
  <si>
    <t>6950200191</t>
  </si>
  <si>
    <t>6950200214</t>
  </si>
  <si>
    <t>6950600221</t>
  </si>
  <si>
    <t>6950600184</t>
  </si>
  <si>
    <t>6950200261</t>
  </si>
  <si>
    <t xml:space="preserve">Министерство природных ресурсов и экологии </t>
  </si>
  <si>
    <t>Министерство природных ресурсов и экологии</t>
  </si>
  <si>
    <t>ГКУ ТО "Государственная инспекция по охране объектов животного мира и окружающей среды Тверской области"</t>
  </si>
  <si>
    <t>6950200139</t>
  </si>
  <si>
    <t>6950200194</t>
  </si>
  <si>
    <t>6950200216</t>
  </si>
  <si>
    <t xml:space="preserve">Министерство сельского хозяйства  </t>
  </si>
  <si>
    <t xml:space="preserve">Министерство сельского хозяйства </t>
  </si>
  <si>
    <t>ГКУ Тверской области "Фировское лесничество Тверской области"</t>
  </si>
  <si>
    <t>6930100408</t>
  </si>
  <si>
    <t>ГКУ "Торжокское лесничество Тверской области"</t>
  </si>
  <si>
    <t>6930300115</t>
  </si>
  <si>
    <t>ГКУ" УДОМЕЛЬСКОЕ ЛЕСНИЧЕСТВО ТВЕРСКОЙ ОБЛАСТИ"</t>
  </si>
  <si>
    <t>6930400069</t>
  </si>
  <si>
    <t>ГКУ "Фировское лесничество Тверской области"</t>
  </si>
  <si>
    <t>6930500062</t>
  </si>
  <si>
    <t>ГКУ "Тверское лесничество Тверской области"</t>
  </si>
  <si>
    <t>6910200124</t>
  </si>
  <si>
    <t>6910200117</t>
  </si>
  <si>
    <t>6910100030</t>
  </si>
  <si>
    <t>ГБУ "ЛПЦ - Тверьлес"</t>
  </si>
  <si>
    <t>6910100031</t>
  </si>
  <si>
    <t>6910100032</t>
  </si>
  <si>
    <t>ГКУ ТО "Центр развития АПК Тверской области"</t>
  </si>
  <si>
    <t>6910100140</t>
  </si>
  <si>
    <t>ГКУ "Бежецкое лесничество Тверской области"</t>
  </si>
  <si>
    <t>6910405106</t>
  </si>
  <si>
    <t>ГКУ "Торжокское лесничество Тверской области</t>
  </si>
  <si>
    <t>6910300227</t>
  </si>
  <si>
    <t>ГКУ"Кашинское лесничество Тверской области"</t>
  </si>
  <si>
    <t>6940200777</t>
  </si>
  <si>
    <t>ГКУ "Фировское  лесничество Тверской области"</t>
  </si>
  <si>
    <t>6970100192</t>
  </si>
  <si>
    <t>ГКУ "Фировское лесничество Тверской области</t>
  </si>
  <si>
    <t>6970100245</t>
  </si>
  <si>
    <t>ГКУ Тверской области Осташковское лесничество Тверской области</t>
  </si>
  <si>
    <t>6970200026</t>
  </si>
  <si>
    <t>ГКУ "Осташковское лесничество Тверской области"</t>
  </si>
  <si>
    <t>6970210119</t>
  </si>
  <si>
    <t>ГБУ "ЛПЦ-Тверьлес"</t>
  </si>
  <si>
    <t>6970210024</t>
  </si>
  <si>
    <t>6970300023</t>
  </si>
  <si>
    <t>6970500008</t>
  </si>
  <si>
    <t>6970510170</t>
  </si>
  <si>
    <t>6960209155</t>
  </si>
  <si>
    <t>Государственное казенное учреждение "Старицкое лесничество Тверской области"</t>
  </si>
  <si>
    <t>6960403157</t>
  </si>
  <si>
    <t>ГКУ "Торопецкое лесничество Тверской области"</t>
  </si>
  <si>
    <t>6950100085</t>
  </si>
  <si>
    <t>ГКУ "Западнодвинское лесничество Тверской области"</t>
  </si>
  <si>
    <t>6950200120</t>
  </si>
  <si>
    <t>ГКУ"Западнодвинское лесничество Тверской области"</t>
  </si>
  <si>
    <t>6950400076</t>
  </si>
  <si>
    <t>6950600087</t>
  </si>
  <si>
    <t>Торопецкий филиал ГБУ "ЛПЦ-Тверьлес"</t>
  </si>
  <si>
    <t>6950600088</t>
  </si>
  <si>
    <t>ГКУ"Бежецкое  лесничество Тверской области"</t>
  </si>
  <si>
    <t>6920100014</t>
  </si>
  <si>
    <t>ГКУ "Краснохолмское лесничество Тверской области"</t>
  </si>
  <si>
    <t>6920200052</t>
  </si>
  <si>
    <t>6920300113</t>
  </si>
  <si>
    <t>ГКУ "Удомельское лесничество Тверской области"</t>
  </si>
  <si>
    <t>6920400089</t>
  </si>
  <si>
    <t>ГБУ"ЛПЦ-Тверьлес"</t>
  </si>
  <si>
    <t>6920500014</t>
  </si>
  <si>
    <t>ГКУ "Удомельское лесничество Тверской   области"</t>
  </si>
  <si>
    <t>6920500061</t>
  </si>
  <si>
    <t>6920600028</t>
  </si>
  <si>
    <t>6920700059</t>
  </si>
  <si>
    <t>6950400124</t>
  </si>
  <si>
    <t>6950200200</t>
  </si>
  <si>
    <t>6950600217</t>
  </si>
  <si>
    <t>6950600218</t>
  </si>
  <si>
    <t>6910100147</t>
  </si>
  <si>
    <t>6920600116</t>
  </si>
  <si>
    <t>69604003111</t>
  </si>
  <si>
    <t xml:space="preserve">Министерство социальной защиты </t>
  </si>
  <si>
    <t>Министерство социальной защиты</t>
  </si>
  <si>
    <t>6930100152</t>
  </si>
  <si>
    <t>6930100365</t>
  </si>
  <si>
    <t>ГБУ ВДИ</t>
  </si>
  <si>
    <t>6930100303</t>
  </si>
  <si>
    <t>ГБУ "Кашаровский детский дом-интернат"</t>
  </si>
  <si>
    <t>6930100302</t>
  </si>
  <si>
    <t>ГБУ "Реабилитационный центр"</t>
  </si>
  <si>
    <t>6930100001</t>
  </si>
  <si>
    <t>6930100366</t>
  </si>
  <si>
    <t>6930201928</t>
  </si>
  <si>
    <t>6930201921</t>
  </si>
  <si>
    <t>6930201922</t>
  </si>
  <si>
    <t>6930201878</t>
  </si>
  <si>
    <t>6930300032</t>
  </si>
  <si>
    <t>Государственное бюджетное учреждение "Комплексный центр социального обслуживания  населения"</t>
  </si>
  <si>
    <t>6930300089</t>
  </si>
  <si>
    <t>6930300082</t>
  </si>
  <si>
    <t>6930300184</t>
  </si>
  <si>
    <t>ГБУ "Удомельский ПНИ"</t>
  </si>
  <si>
    <t>6930400066</t>
  </si>
  <si>
    <t>ГБУ "КЦСОН" Удомельского городского округа</t>
  </si>
  <si>
    <t>6930400549</t>
  </si>
  <si>
    <t>6930500074</t>
  </si>
  <si>
    <t>6930500064</t>
  </si>
  <si>
    <t>6900012784</t>
  </si>
  <si>
    <t>ГБУ "Реабилитационный центр для детей и подростков с ограниченными возможностями" города Твери</t>
  </si>
  <si>
    <t>6900012838</t>
  </si>
  <si>
    <t>ГБУ "Тверской КЦСОН"</t>
  </si>
  <si>
    <t>6900012769</t>
  </si>
  <si>
    <t>Государственное бюджетное учреждение "Дом милосердия"</t>
  </si>
  <si>
    <t>6900012836</t>
  </si>
  <si>
    <t>6900012809</t>
  </si>
  <si>
    <t>ГБУ ТГЦ</t>
  </si>
  <si>
    <t>6900012849</t>
  </si>
  <si>
    <t>6910200111</t>
  </si>
  <si>
    <t>6910200115</t>
  </si>
  <si>
    <t>6910200116</t>
  </si>
  <si>
    <t>ГБУ  "Трояновский СПНИ"</t>
  </si>
  <si>
    <t>6910100029</t>
  </si>
  <si>
    <t>6910405905</t>
  </si>
  <si>
    <t>6910405910</t>
  </si>
  <si>
    <t>ГБУ "КЦСОН"</t>
  </si>
  <si>
    <t>6910300094</t>
  </si>
  <si>
    <t>ГБУ СРЦ для несовершеннолетних "Мечта"</t>
  </si>
  <si>
    <t>6910300095</t>
  </si>
  <si>
    <t>6910300087</t>
  </si>
  <si>
    <t>6910500011</t>
  </si>
  <si>
    <t>ГБУ "Социально-реабилит. центр  для несовершеннолетних" Кашинского городского округа</t>
  </si>
  <si>
    <t>6940203218</t>
  </si>
  <si>
    <t>6940203225</t>
  </si>
  <si>
    <t>Государственное казенное учреждение Тверской области "Центр социальной поддержки населения" Кашинского городского округа Тверской области</t>
  </si>
  <si>
    <t>6940203235</t>
  </si>
  <si>
    <t>ГБУ "КЦСОН" Калязинского райна</t>
  </si>
  <si>
    <t>6940100288</t>
  </si>
  <si>
    <t>ГБУ "Центр для несовершеннолетних"</t>
  </si>
  <si>
    <t>6940301130</t>
  </si>
  <si>
    <t>6940301137</t>
  </si>
  <si>
    <t>ГБУ "Ильинский психоневрологический интернат"</t>
  </si>
  <si>
    <t>6940400109</t>
  </si>
  <si>
    <t>6940400391</t>
  </si>
  <si>
    <t>ГБУ "Кимрский психоневрологический интернат"</t>
  </si>
  <si>
    <t>6940412121</t>
  </si>
  <si>
    <t>6940412077</t>
  </si>
  <si>
    <t>6940412076</t>
  </si>
  <si>
    <t>6970100030</t>
  </si>
  <si>
    <t>6970100169</t>
  </si>
  <si>
    <t>6970100168</t>
  </si>
  <si>
    <t>ГБУ "КЦСОН" Осташковского городского округа</t>
  </si>
  <si>
    <t>6970210104</t>
  </si>
  <si>
    <t>6970300058</t>
  </si>
  <si>
    <t>6970300150</t>
  </si>
  <si>
    <t>6970400083</t>
  </si>
  <si>
    <t>6970400072</t>
  </si>
  <si>
    <t>ГБУ" Грузинский психоневрологический интернат"</t>
  </si>
  <si>
    <t>6970500066</t>
  </si>
  <si>
    <t>6970500046</t>
  </si>
  <si>
    <t>6970510514</t>
  </si>
  <si>
    <t>6970510503</t>
  </si>
  <si>
    <t>ГБУ "ТПНИ"</t>
  </si>
  <si>
    <t>6970510169</t>
  </si>
  <si>
    <t>6970510130</t>
  </si>
  <si>
    <t>6960102224</t>
  </si>
  <si>
    <t>ГБУ "КЦСОН" Зубцовского р-на</t>
  </si>
  <si>
    <t>6960108220</t>
  </si>
  <si>
    <t>6960204209</t>
  </si>
  <si>
    <t>ГБУ "Социально-реабилитационный центр для несовершеннолетних"Оленинского р-на</t>
  </si>
  <si>
    <t>6960209044</t>
  </si>
  <si>
    <t>6960209082</t>
  </si>
  <si>
    <t>6960209080</t>
  </si>
  <si>
    <t>Отдел социальной защиты населения</t>
  </si>
  <si>
    <t>6960406110</t>
  </si>
  <si>
    <t>6960403108</t>
  </si>
  <si>
    <t>6960406166</t>
  </si>
  <si>
    <t>6960301051</t>
  </si>
  <si>
    <t>6960000029</t>
  </si>
  <si>
    <t>6960000034</t>
  </si>
  <si>
    <t>6960000035</t>
  </si>
  <si>
    <t>ГБУ Ржевский дом- интернат для престарелых и инвалидов</t>
  </si>
  <si>
    <t>6960000037</t>
  </si>
  <si>
    <t>6960000042</t>
  </si>
  <si>
    <t>6950100088</t>
  </si>
  <si>
    <t>6950200145</t>
  </si>
  <si>
    <t>6950200055</t>
  </si>
  <si>
    <t>6950300043</t>
  </si>
  <si>
    <t>6950300041</t>
  </si>
  <si>
    <t>6950300044</t>
  </si>
  <si>
    <t>ГБУ"КЦСОН"</t>
  </si>
  <si>
    <t>6950400123</t>
  </si>
  <si>
    <t>6950600027</t>
  </si>
  <si>
    <t>6950600029</t>
  </si>
  <si>
    <t>ГБУ  "Торопецкий психоневрологический интернат"</t>
  </si>
  <si>
    <t>6950600003</t>
  </si>
  <si>
    <t>ГБУ "Михайловский специальный дом -интернат для престарелых и инвалидов"</t>
  </si>
  <si>
    <t>6950600005</t>
  </si>
  <si>
    <t>ГБУ  "Нелидовский психоневрологический интернат"</t>
  </si>
  <si>
    <t>6950500003</t>
  </si>
  <si>
    <t>ГБУ  "КЦСОН"</t>
  </si>
  <si>
    <t>6950500104</t>
  </si>
  <si>
    <t>6920100012</t>
  </si>
  <si>
    <t>ГБУ"Социально-реабилитационный центр для несовершеннолетних"</t>
  </si>
  <si>
    <t>6920100019</t>
  </si>
  <si>
    <t>6920100020</t>
  </si>
  <si>
    <t>6920100002</t>
  </si>
  <si>
    <t>6920200051</t>
  </si>
  <si>
    <t>6920200050</t>
  </si>
  <si>
    <t>6920300019</t>
  </si>
  <si>
    <t>6920400052</t>
  </si>
  <si>
    <t>6920400030</t>
  </si>
  <si>
    <t>6920500070</t>
  </si>
  <si>
    <t>Государственное бюджетное учреждение "Областной социально-реабилитационный центр для несовершеннолетних (п.Молоково)"</t>
  </si>
  <si>
    <t>6920600046</t>
  </si>
  <si>
    <t>6920600065</t>
  </si>
  <si>
    <t>6920600074</t>
  </si>
  <si>
    <t>6920700070</t>
  </si>
  <si>
    <t>6920700069</t>
  </si>
  <si>
    <t>Государственное бюджетное учреждение"Комплексный центр социального обслуживания"</t>
  </si>
  <si>
    <t>6920800041</t>
  </si>
  <si>
    <t>Государственное бюджетное учреждение " Комплексный центр социального обслуживания  населения"</t>
  </si>
  <si>
    <t>6920800042</t>
  </si>
  <si>
    <t>6970510547</t>
  </si>
  <si>
    <t>6950100121</t>
  </si>
  <si>
    <t>6950600168</t>
  </si>
  <si>
    <t>6950600169</t>
  </si>
  <si>
    <t>6950600181</t>
  </si>
  <si>
    <t>6950300155</t>
  </si>
  <si>
    <t>6950300156</t>
  </si>
  <si>
    <t>6950300154</t>
  </si>
  <si>
    <t>6950600186</t>
  </si>
  <si>
    <t>6950600185</t>
  </si>
  <si>
    <t>6960102223</t>
  </si>
  <si>
    <t>6950600188</t>
  </si>
  <si>
    <t>6950600189</t>
  </si>
  <si>
    <t>6950200218</t>
  </si>
  <si>
    <t>6950200217</t>
  </si>
  <si>
    <t>6960403075</t>
  </si>
  <si>
    <t>6920600117</t>
  </si>
  <si>
    <t>6930500193</t>
  </si>
  <si>
    <t>6920700114</t>
  </si>
  <si>
    <t>6970510670</t>
  </si>
  <si>
    <t>6950300177</t>
  </si>
  <si>
    <t>6930300264</t>
  </si>
  <si>
    <t>6920100639</t>
  </si>
  <si>
    <t>6930202223</t>
  </si>
  <si>
    <t>6940412863</t>
  </si>
  <si>
    <t>6970100298</t>
  </si>
  <si>
    <t>6960406169</t>
  </si>
  <si>
    <t>6910300365</t>
  </si>
  <si>
    <t>6970300199</t>
  </si>
  <si>
    <t>6930101293</t>
  </si>
  <si>
    <t xml:space="preserve">Министерство транспорта  </t>
  </si>
  <si>
    <t xml:space="preserve">Министерство транспорта </t>
  </si>
  <si>
    <t>ГКУ "Дирекция ТДФ"</t>
  </si>
  <si>
    <t>6900012778</t>
  </si>
  <si>
    <t>6900012825</t>
  </si>
  <si>
    <t>6960406188</t>
  </si>
  <si>
    <t>ГКУ"Дирекция ТДФ"</t>
  </si>
  <si>
    <t>6950200114</t>
  </si>
  <si>
    <t>6950200209</t>
  </si>
  <si>
    <t>Министерство транспорта Тверской области</t>
  </si>
  <si>
    <t>6900015815</t>
  </si>
  <si>
    <t xml:space="preserve">Министерство экономического развития </t>
  </si>
  <si>
    <t>Министерство экономического развития</t>
  </si>
  <si>
    <t>ГАУ  МФЦ</t>
  </si>
  <si>
    <t>6930100170</t>
  </si>
  <si>
    <t>6930201967</t>
  </si>
  <si>
    <t>6910200123</t>
  </si>
  <si>
    <t>6970210200</t>
  </si>
  <si>
    <t>ГАУ"МФЦ" Тверской области</t>
  </si>
  <si>
    <t>6970400075</t>
  </si>
  <si>
    <t>6960406217</t>
  </si>
  <si>
    <t>Государственное автономное учреждение Тверской области " Многофункциональный центр предоставления государственных и муниципальных услуг"</t>
  </si>
  <si>
    <t>6960000038</t>
  </si>
  <si>
    <t>6950100100</t>
  </si>
  <si>
    <t>6920700022</t>
  </si>
  <si>
    <t>6940100300</t>
  </si>
  <si>
    <t>ГАУ МФЦ</t>
  </si>
  <si>
    <t>6940203200</t>
  </si>
  <si>
    <t>6910300205</t>
  </si>
  <si>
    <t>6970100258</t>
  </si>
  <si>
    <t>6970510533</t>
  </si>
  <si>
    <t>6960108224</t>
  </si>
  <si>
    <t>Государственное автономное учреждение Тверской области "Многофункциональный центр предоставления государственных и муниципальных услуг"</t>
  </si>
  <si>
    <t>6960209086</t>
  </si>
  <si>
    <t>6930202123</t>
  </si>
  <si>
    <t>6950300159</t>
  </si>
  <si>
    <t>6920100618</t>
  </si>
  <si>
    <t xml:space="preserve">Министерствостроительства  и жилищно-коммунального хозяйства </t>
  </si>
  <si>
    <t>Министерствостроительства  и жилищно-коммунального хозяйства</t>
  </si>
  <si>
    <t>Министерство топливно-энергетического комплекса и жилищно-коммунального хозяйства Тверской области</t>
  </si>
  <si>
    <t>6900012848</t>
  </si>
  <si>
    <t>ФБУЗ "Центр гигиены и эпидемиологии в Тверской области"</t>
  </si>
  <si>
    <t>6970000004</t>
  </si>
  <si>
    <t>6970000051</t>
  </si>
  <si>
    <t xml:space="preserve">Правительство </t>
  </si>
  <si>
    <t>Правительство</t>
  </si>
  <si>
    <t>ГКУ ТЦДНИ</t>
  </si>
  <si>
    <t>6900012765</t>
  </si>
  <si>
    <t>ГКУ  ГАТО</t>
  </si>
  <si>
    <t>6900012791</t>
  </si>
  <si>
    <t>ГБУ "УЭОАЗП"</t>
  </si>
  <si>
    <t>6900012851</t>
  </si>
  <si>
    <t>ГКУ "ЦИСС"</t>
  </si>
  <si>
    <t>6900014124</t>
  </si>
  <si>
    <t>ТФОМС Тверской области</t>
  </si>
  <si>
    <t>6900012790</t>
  </si>
  <si>
    <t>МИНИСТЕРСТВО ФИНАНСОВ ТВЕРСКОЙ ОБЛАСТИ</t>
  </si>
  <si>
    <t>6950300054</t>
  </si>
  <si>
    <t>6950300158</t>
  </si>
  <si>
    <t>Цена, руб./кВтч</t>
  </si>
  <si>
    <t xml:space="preserve">Вышневолоцкий </t>
  </si>
  <si>
    <t xml:space="preserve">Бологовский </t>
  </si>
  <si>
    <t xml:space="preserve">Спировский </t>
  </si>
  <si>
    <t xml:space="preserve">Удомельский </t>
  </si>
  <si>
    <t>Фировский</t>
  </si>
  <si>
    <t xml:space="preserve">Тверь </t>
  </si>
  <si>
    <t xml:space="preserve">Конаковский </t>
  </si>
  <si>
    <t xml:space="preserve">Лихославльский </t>
  </si>
  <si>
    <t>Кесовогорский</t>
  </si>
  <si>
    <t xml:space="preserve">Кашинский </t>
  </si>
  <si>
    <t xml:space="preserve">Калязинский </t>
  </si>
  <si>
    <t xml:space="preserve">Кимры </t>
  </si>
  <si>
    <t xml:space="preserve">Кувшиновский </t>
  </si>
  <si>
    <t xml:space="preserve">Осташковский </t>
  </si>
  <si>
    <t xml:space="preserve">Торжок </t>
  </si>
  <si>
    <t xml:space="preserve">Зубцовский </t>
  </si>
  <si>
    <t xml:space="preserve">Старицкий </t>
  </si>
  <si>
    <t>Ржев</t>
  </si>
  <si>
    <t xml:space="preserve">Бельский </t>
  </si>
  <si>
    <t xml:space="preserve">Бежецкий </t>
  </si>
  <si>
    <t>Весьегонский</t>
  </si>
  <si>
    <t xml:space="preserve">Краснохолмский </t>
  </si>
  <si>
    <t xml:space="preserve">Лесной  </t>
  </si>
  <si>
    <t xml:space="preserve">Максатихинский  </t>
  </si>
  <si>
    <t xml:space="preserve">Молоковский  </t>
  </si>
  <si>
    <t xml:space="preserve">Сандовский  </t>
  </si>
  <si>
    <t xml:space="preserve">Селижаровский  </t>
  </si>
  <si>
    <t xml:space="preserve">Жарковский  </t>
  </si>
  <si>
    <t xml:space="preserve">Бельский  </t>
  </si>
  <si>
    <t xml:space="preserve">Бологовский  </t>
  </si>
  <si>
    <t xml:space="preserve">Спировский  </t>
  </si>
  <si>
    <t xml:space="preserve">Фировский  </t>
  </si>
  <si>
    <t xml:space="preserve">Конаковский  </t>
  </si>
  <si>
    <t xml:space="preserve">Рамешковский  </t>
  </si>
  <si>
    <t xml:space="preserve">Лихославльский  </t>
  </si>
  <si>
    <t xml:space="preserve">Кашинский  </t>
  </si>
  <si>
    <t xml:space="preserve">Калязинский  </t>
  </si>
  <si>
    <t xml:space="preserve">Кесовогорский  </t>
  </si>
  <si>
    <t xml:space="preserve">Кувшиновский  </t>
  </si>
  <si>
    <t xml:space="preserve">Осташковский  </t>
  </si>
  <si>
    <t xml:space="preserve">Пеновский  </t>
  </si>
  <si>
    <t xml:space="preserve">Торжокский  </t>
  </si>
  <si>
    <t xml:space="preserve">Зубцовский  </t>
  </si>
  <si>
    <t xml:space="preserve">Оленинский  </t>
  </si>
  <si>
    <t xml:space="preserve">Старицкий  </t>
  </si>
  <si>
    <t xml:space="preserve">Андреапольский  </t>
  </si>
  <si>
    <t xml:space="preserve">Бежецкий  </t>
  </si>
  <si>
    <t xml:space="preserve">Весьегонский  </t>
  </si>
  <si>
    <t xml:space="preserve">Краснохолмский  </t>
  </si>
  <si>
    <t xml:space="preserve">Сонковский  </t>
  </si>
  <si>
    <t xml:space="preserve">Удомельский  </t>
  </si>
  <si>
    <t xml:space="preserve">Кимрский  </t>
  </si>
  <si>
    <t xml:space="preserve">Западнодвинский  </t>
  </si>
  <si>
    <t xml:space="preserve">Торопецкий  </t>
  </si>
  <si>
    <t xml:space="preserve">Калининский  </t>
  </si>
  <si>
    <t xml:space="preserve">Вышневолоцкий  </t>
  </si>
  <si>
    <t>ГБУЗ"Вышневолоцкая центральная  ная больница"</t>
  </si>
  <si>
    <t>ГБУЗ "Кашинская центральная  ная больница"</t>
  </si>
  <si>
    <t>ГБУЗ "Кесовогорская центральная  ная больница"</t>
  </si>
  <si>
    <t>ГБУ здравоохранения Тверской области "Старицкая центральная  ная больница"</t>
  </si>
  <si>
    <t xml:space="preserve">Ржевский  </t>
  </si>
  <si>
    <t>Государственное бюджетное учреждение здравоохранения Тверской области "Ржевская центральная  ная больница"</t>
  </si>
  <si>
    <t>ГБУЗ" Андреапольская центральная  ная больница"</t>
  </si>
  <si>
    <t>ГБУЗ "Торопецкая центральная  ная больница"</t>
  </si>
  <si>
    <t xml:space="preserve">Нелидовский  </t>
  </si>
  <si>
    <t>Государственное бюджетное учреждение здравоохранения Тверской области" Весьегонская Центральная  ная  больница"</t>
  </si>
  <si>
    <t>Государственное бюджетное учреждение здравоохранения Тверской области "Молоковская центральная  ная больница"</t>
  </si>
  <si>
    <t>Государственное бюджетное учреждение здравоохранения Тверской области  "Сонковская центральная   ная больница</t>
  </si>
  <si>
    <t>ГКУ ТО "ЦСПН" Бологовского  а Тверской области</t>
  </si>
  <si>
    <t xml:space="preserve">Тверь   </t>
  </si>
  <si>
    <t xml:space="preserve">Вышний Волочек   </t>
  </si>
  <si>
    <t>АСС ГКУ "Управление ПС. ЗН и Т Тверской области" .   Тверь</t>
  </si>
  <si>
    <t>АСС ГКУ"Управление ПС.ЗН и Т Тверской области"   Тверь</t>
  </si>
  <si>
    <t xml:space="preserve">Кимры   </t>
  </si>
  <si>
    <t>Государственное казенное учреждение Тверской области "Управление ПС.ЗН и т Тверской области "ПЧ-81.  Ржева</t>
  </si>
  <si>
    <t>ПЧ-81 (ремонтно-вспомогательная) ГКУ "Управление ПС. ЗН и Т Тверской области".   Ржев</t>
  </si>
  <si>
    <t>ГКУ "Управление ПС. ЗН и Т Тверской области". (ПЧ-81.    Ржев)</t>
  </si>
  <si>
    <t xml:space="preserve">Ржев   </t>
  </si>
  <si>
    <t>ПЧ-81   Ржев</t>
  </si>
  <si>
    <t>ГКУ  "Управление ПС. ЗН и Т Тверской области" (ПЧ-81.   Ржев)</t>
  </si>
  <si>
    <t>ПЧ - 81.  Ржев</t>
  </si>
  <si>
    <t xml:space="preserve">Торжок   </t>
  </si>
  <si>
    <t>ГУК  Тверской обл. "Тверьгосфильмофонд" ф-л   Кашин</t>
  </si>
  <si>
    <t>ГБУЗ "Стоматологическая поликлиника   Конаково"</t>
  </si>
  <si>
    <t>Государственное бюджетное учреждение здравоохранения Тверской области "Стоматологическая поликлиника"    Ржев</t>
  </si>
  <si>
    <t>ГБП ОУ  "ТХК им. А.   Венецианова"</t>
  </si>
  <si>
    <t>Территориальный отдел социальной защиты населения   Твери</t>
  </si>
  <si>
    <t>ГБУ "Областной социально-реабилитационный центр для несовершеннолетних (  Тверь)"</t>
  </si>
  <si>
    <t>ТОСЗН    КИМРЫ</t>
  </si>
  <si>
    <t>ГБУ "ЦЕНТР ДЛЯ НЕСОВЕРШЕННОЛЕТНИХ"   КИМРЫ</t>
  </si>
  <si>
    <t>ГБУ "Реабилитационный центр для детей и подростков с ограниченными возможностями"   Торжок</t>
  </si>
  <si>
    <t>ГБУ "Социально-реабилитационный центр для несовершеннолетних"   Ржев</t>
  </si>
  <si>
    <t>ГБУ"Реабилитационный центр для детей и подростков с ограниченными возможностями"    Ржев</t>
  </si>
  <si>
    <t>ГКУ Тверской области "Центр занятости населения Вышневолоцкого  р-на"</t>
  </si>
  <si>
    <t>ГКУ Тверской области "ЦЗН Бологовского р-на"</t>
  </si>
  <si>
    <t>ГКУ Тверской области "ЦЗН Фировского  р-на"</t>
  </si>
  <si>
    <t>ГКУ Тверской области "ЦЗН Конаковского  р-на"</t>
  </si>
  <si>
    <t>ГКУ Тверской области "ЦЗН Лихославльского  р-на"</t>
  </si>
  <si>
    <t>ГКУ Тверской области "ЦЗН Калязинского  р-на"</t>
  </si>
  <si>
    <t>ГКУ Тверской области "ЦЗН Кесовогорского  р-на"</t>
  </si>
  <si>
    <t>ГКУ Тверской области "ЦЗН  Кимрского  р-на"</t>
  </si>
  <si>
    <t>ГКУ Тверской области "Центр занятости населения Кувшиновского  р-на"</t>
  </si>
  <si>
    <t>ГКУ Тверской области "ЦЗН Осташковского  р-на"</t>
  </si>
  <si>
    <t>ГКУ Тверской области "ЦЗН Торжокского  р-на"</t>
  </si>
  <si>
    <t>ГКУ Тверской области "ЦЗН Зубцовского  р-на"</t>
  </si>
  <si>
    <t>ГКУ  Тверской области  "ЦЗН Старицкого  р-на</t>
  </si>
  <si>
    <t>ГКУ Тверской области "ЦЗН Ржевского  р-на"</t>
  </si>
  <si>
    <t>ГКУ Тверской области "ЦЗН Нелидовского   р-на"</t>
  </si>
  <si>
    <t>Государственное казенное учреждение Тверской области"Центр занятости населения Бежецкого  р-на"</t>
  </si>
  <si>
    <t>ГКУ Тверской области "Центр занятости населения Весьегонского  р-на"</t>
  </si>
  <si>
    <t>ГКУ Тверской области "Центр занятости населения Краснохолмского  р-на"</t>
  </si>
  <si>
    <t>ГКУ Тверской области "ЦЗН Лесного  р-на"</t>
  </si>
  <si>
    <t>ГКУ Тверской области"ЦЗН Максатихинского  р-на"</t>
  </si>
  <si>
    <t>Государственное казенное учреждение Тверской области "Центр занятости населения Молоковского  р-на"</t>
  </si>
  <si>
    <t>ГКУ Тверской области "ЦЗН Сандовского  р-на"</t>
  </si>
  <si>
    <t>ГКУ Тверской области "Центр занятости населения Селижаровского р-на"</t>
  </si>
  <si>
    <t>ГКУ Тверской области "ЦЗН Западнодвинского  р-на"</t>
  </si>
  <si>
    <t>ГКУ Тверской области "ЦЗН Нелидовского  р-на"</t>
  </si>
  <si>
    <t>Государственное казенное учреждение Тверской области  " Центр занятости  населения Спировского   р-на"</t>
  </si>
  <si>
    <t>ГБУЗ  "ЦРБ Лесного  р-на"</t>
  </si>
  <si>
    <t>ГБУ "СРЦН" Вышневолоцкого  р-на</t>
  </si>
  <si>
    <t>ТОСЗН    Вышний Волочек и Вышневолоцкого р-на Тверской области</t>
  </si>
  <si>
    <t>ГБУ "КЦСОН" города Вышний Волочек и Вышневолоцкого  р-на</t>
  </si>
  <si>
    <t>ГБУ "Социально-реабилитационный центр для несовершеннолетних" Бологовского  р-на</t>
  </si>
  <si>
    <t>ТОСЗН Бологовского  р-на Тверской области</t>
  </si>
  <si>
    <t>ГБУ "Реабилитационный центр для детей и подростков с ограниченными возможностями" Бологовского  р-на</t>
  </si>
  <si>
    <t>ГБУ "КЦСОН" Бологовского р-на</t>
  </si>
  <si>
    <t>Государственное бюджетное учреждение "Комплексный центр социального обслуживания населения" Спировского  р-на</t>
  </si>
  <si>
    <t>ТОСЗН Спировского  р-на</t>
  </si>
  <si>
    <t>ГБУ  "Социально-реабилитационный центр для несовершеннолетних  " Спировского  р-на</t>
  </si>
  <si>
    <t>ТОСЗН Фировского  р-на</t>
  </si>
  <si>
    <t>ГБУ "КЦСОН"Фировского  р-на</t>
  </si>
  <si>
    <t>ТОСЗН Конаковского  р-на Тверской области</t>
  </si>
  <si>
    <t>ГБУ "КЦСОН" Конаковского  р-на</t>
  </si>
  <si>
    <t>ГБУ  "Реабилитационный центр для детей и подростков с ограниченными возможностями" Конаковского  р-на</t>
  </si>
  <si>
    <t>ГБУ  "КЦСОН" Рамешковского  р-на</t>
  </si>
  <si>
    <t>ГКУ Тверской области "Центр социальной поддержки населения" Рамешковского  р-на Тверской области</t>
  </si>
  <si>
    <t>ТОСЗН Лихославльского  р-на Тверской области</t>
  </si>
  <si>
    <t>ГБУ "Социально-реабилитационный центр для несовершеннолетних"Конаковского  р-на</t>
  </si>
  <si>
    <t>ГБУ "КЦСОН" Кесовогорского  р-на</t>
  </si>
  <si>
    <t>ГБУ "КЦСОН"   Кимры и Кимрского  р-на</t>
  </si>
  <si>
    <t>ГБУ "Комплексный центр социального обслуживания населения" Кувшиновского  р-на</t>
  </si>
  <si>
    <t>ГБУ  "Комплексный центр социального обслуживания населения" Кувшиновского р-на</t>
  </si>
  <si>
    <t>ТОСЗН Кувшиновского  р-на</t>
  </si>
  <si>
    <t>Территориальный отдел социальной защиты населения Пеновского  р-на</t>
  </si>
  <si>
    <t>ГБУ "Социально-реабилитационный Центр для несовершеннолетних" Селижаровского  р-на</t>
  </si>
  <si>
    <t>ГБУ"КЦСОН "Селижаровского  р-на</t>
  </si>
  <si>
    <t>ГБУ"Социально-реабилитационный центр для несовершеннолетних" Торжокского  р-на</t>
  </si>
  <si>
    <t>ГБУ "КЦСОН"   Торжка и Торжокского  р-на</t>
  </si>
  <si>
    <t>ГБУ "КЦСОН"   Торжок и Торжокского  р-на</t>
  </si>
  <si>
    <t>ГБУ "Социально-реабилитационный центр для  несовершеннолетних Зубцовского  р-на"</t>
  </si>
  <si>
    <t>ГБУ "КЦСОН" Оленинского  р-на</t>
  </si>
  <si>
    <t>Государственное казенное учреждение Тверской области "Центр социальной поддержки населения" Оленинского  р-на Тверской обл.</t>
  </si>
  <si>
    <t>Государственное бюджетное учреждение "Социально-реабилитационный центр для несовершеннолетних" Старицкого  р-на</t>
  </si>
  <si>
    <t>ГБУ "Комплексный центр социального  обслуживания населения"Старицкого  р-на</t>
  </si>
  <si>
    <t>ГБУ  "СРЦН" Ржевского  р-на</t>
  </si>
  <si>
    <t>ГКУ ТО "ЦСПН" города Ржева и Ржевского р-на Тверской области</t>
  </si>
  <si>
    <t>ГБУ "КЦСОН" Ржева и Ржевского  р-на</t>
  </si>
  <si>
    <t>ГБУ "КЦСОН" Андреапольского  р-на</t>
  </si>
  <si>
    <t>ГБУ"КЦСОН" Бельского   р-на</t>
  </si>
  <si>
    <t>ГБУ"СРЦН" Бельского  р-на</t>
  </si>
  <si>
    <t>ГБУ "СРЦН" ЖАРКОВСКОГО  р-на</t>
  </si>
  <si>
    <t>ТОСЗН ЖАРКОВСКОГО р-на</t>
  </si>
  <si>
    <t>ГБУ "КЦСОН" ЖАРКОВСКОГО  р-на</t>
  </si>
  <si>
    <t>Государственное бюджетное учреждение "Комплексный центр социального обслуживания населения" Торопецкого  р-на</t>
  </si>
  <si>
    <t>ГБУ "Социально-реабилитационный центр для несовершеннолетних" Торопецкого  р-на</t>
  </si>
  <si>
    <t>ГБУ"Комплексный центр социального обслуживания населения" Бежецкого  р-на Тверской области</t>
  </si>
  <si>
    <t>ГБУ"Реабилитационный центр для детей и подростков с ограниченными  возможностями"Бежецкого  р-на</t>
  </si>
  <si>
    <t>Территориальный отдел социальной защиты населения Бежецкого р-на Тверской обл.</t>
  </si>
  <si>
    <t>ГБУ"Социальный -реабилитационный центр для несовершенолетних" Весьегонского  р-на</t>
  </si>
  <si>
    <t>ГБУ "КЦСОН"Весьегонского  р-на</t>
  </si>
  <si>
    <t>ГБУ"КЦСОН"Краснохолмского  р-на</t>
  </si>
  <si>
    <t>ГБУ"Социально-реабилитационный центр для несовершеннолетних" Лесного р-на</t>
  </si>
  <si>
    <t>ГБУ "КЦСОН" Лесного  р-на</t>
  </si>
  <si>
    <t>ГБУ"Комплексный центр  социального обслуживания  населения" Максатихинского  р-на</t>
  </si>
  <si>
    <t>Государственное бюджетное учреждение "Комплексный центр социального обслуживания населения" Молоковского  р-на</t>
  </si>
  <si>
    <t>Территориальный отдел социальной защиты населения Молоковского  р-на Тверской области</t>
  </si>
  <si>
    <t>ГБУ "КЦСОН" Сандовского  р-на</t>
  </si>
  <si>
    <t>ТОСЗН Сандовского р-на</t>
  </si>
  <si>
    <t>ГКУ ТО "ЦСПН" города Торжок и Торжокского  р-на Тверской области</t>
  </si>
  <si>
    <t>ГБУ "Комплексный центр социального обслуживания населения" Зубцовского  р-на</t>
  </si>
  <si>
    <t>Государственное бюджетное учреждение "Комплексный центр социального обслуживания населения" Старицкого р-на</t>
  </si>
  <si>
    <t>Государственное казенное учреждение Тверской области "Центр социальной поддержки населения" Молоковского  р-на Тверской области</t>
  </si>
  <si>
    <t>ГКУ ТО "ЦСПН"Фировского  р-на Тверской области</t>
  </si>
  <si>
    <t>ГКУ ТО "ЦСПН" Сандовского р-на Тверской области</t>
  </si>
  <si>
    <t>ГБУ "КЦСОН"   Торжка и Торжокского р-на</t>
  </si>
  <si>
    <t>ГКУ ТО "ЦСПН" Жарковского р-на Тверской области</t>
  </si>
  <si>
    <t>Государственное казенное учреждение Тверской области "Центр социальной поддержки населения" Спировского  р-на Тверской области</t>
  </si>
  <si>
    <t>ГКУ Тверской области "Центр социальной поддержки населения" Бежецкого  р-на Тверской области</t>
  </si>
  <si>
    <t>Государственное казенное учреждение Тверской области "Центр социальной поддержки населения" города Кимры и Кимрского  р-на Тверской области</t>
  </si>
  <si>
    <t>ГКУ ТО "ЦСПН" Кувшиновского р-на Тверской области</t>
  </si>
  <si>
    <t>ГКУ ТО "ЦСПН" Старицкого  р-на Тверской области</t>
  </si>
  <si>
    <t>ГКУ ТО "ЦСПН" Лихославльского  р-на Тверской области</t>
  </si>
  <si>
    <t>ГКУ ТО "ЦСПН" Пеновского  р-на Тверской области</t>
  </si>
  <si>
    <t>ГКУ ТО "СПН" города Вышний Волочек и Вышневолоцкого  р-на Тверской области</t>
  </si>
  <si>
    <t>Краснохолмское лесничество Тверской области 
( Молоковский отдел лесного хозяйства)</t>
  </si>
  <si>
    <t>Информация по объемам потребления электрической энергии государственными учреждениями Тверской области за период 2016 - 2017 годов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</si>
</sst>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5"/>
      <color theme="1"/>
      <name val="Times New Roman"/>
      <family val="1"/>
      <charset val="204"/>
    </font>
    <font>
      <sz val="15"/>
      <color theme="1"/>
      <name val="Calibri"/>
      <family val="2"/>
      <charset val="204"/>
      <scheme val="minor"/>
    </font>
    <font>
      <b/>
      <sz val="15"/>
      <color theme="1"/>
      <name val="Calibri"/>
      <family val="2"/>
      <charset val="204"/>
      <scheme val="minor"/>
    </font>
    <font>
      <b/>
      <sz val="18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/>
    <xf numFmtId="0" fontId="0" fillId="0" borderId="0" xfId="0" applyFill="1" applyAlignment="1">
      <alignment vertical="center"/>
    </xf>
    <xf numFmtId="0" fontId="3" fillId="0" borderId="0" xfId="0" applyFont="1"/>
    <xf numFmtId="14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14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vertical="center"/>
    </xf>
    <xf numFmtId="4" fontId="3" fillId="0" borderId="1" xfId="0" applyNumberFormat="1" applyFont="1" applyFill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4" fontId="3" fillId="0" borderId="0" xfId="0" applyNumberFormat="1" applyFont="1" applyFill="1"/>
    <xf numFmtId="4" fontId="3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49" fontId="5" fillId="2" borderId="1" xfId="0" applyNumberFormat="1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3" fontId="5" fillId="2" borderId="1" xfId="0" applyNumberFormat="1" applyFont="1" applyFill="1" applyBorder="1" applyAlignment="1">
      <alignment vertical="center"/>
    </xf>
    <xf numFmtId="4" fontId="5" fillId="2" borderId="1" xfId="0" applyNumberFormat="1" applyFont="1" applyFill="1" applyBorder="1" applyAlignment="1">
      <alignment vertical="center"/>
    </xf>
    <xf numFmtId="2" fontId="5" fillId="2" borderId="1" xfId="0" applyNumberFormat="1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6" fillId="0" borderId="0" xfId="0" applyFont="1" applyFill="1"/>
    <xf numFmtId="0" fontId="6" fillId="0" borderId="0" xfId="0" applyFont="1"/>
    <xf numFmtId="0" fontId="7" fillId="0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4" fontId="5" fillId="3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49" fontId="5" fillId="3" borderId="1" xfId="0" applyNumberFormat="1" applyFont="1" applyFill="1" applyBorder="1" applyAlignment="1">
      <alignment vertical="center"/>
    </xf>
    <xf numFmtId="14" fontId="5" fillId="3" borderId="1" xfId="0" applyNumberFormat="1" applyFont="1" applyFill="1" applyBorder="1" applyAlignment="1">
      <alignment vertical="center"/>
    </xf>
    <xf numFmtId="14" fontId="5" fillId="3" borderId="1" xfId="0" applyNumberFormat="1" applyFont="1" applyFill="1" applyBorder="1" applyAlignment="1">
      <alignment horizontal="center" vertical="center"/>
    </xf>
    <xf numFmtId="3" fontId="5" fillId="3" borderId="1" xfId="0" applyNumberFormat="1" applyFont="1" applyFill="1" applyBorder="1" applyAlignment="1">
      <alignment vertical="center"/>
    </xf>
    <xf numFmtId="4" fontId="5" fillId="3" borderId="1" xfId="0" applyNumberFormat="1" applyFont="1" applyFill="1" applyBorder="1" applyAlignment="1">
      <alignment vertical="center"/>
    </xf>
    <xf numFmtId="2" fontId="5" fillId="3" borderId="1" xfId="0" applyNumberFormat="1" applyFont="1" applyFill="1" applyBorder="1" applyAlignment="1">
      <alignment vertical="center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653"/>
  <sheetViews>
    <sheetView tabSelected="1" view="pageBreakPreview" zoomScale="60" zoomScaleNormal="100" workbookViewId="0">
      <selection activeCell="N11" sqref="N11"/>
    </sheetView>
  </sheetViews>
  <sheetFormatPr defaultRowHeight="18.75" outlineLevelRow="2" x14ac:dyDescent="0.3"/>
  <cols>
    <col min="1" max="1" width="37.42578125" style="14" customWidth="1"/>
    <col min="2" max="2" width="68.28515625" style="14" customWidth="1"/>
    <col min="3" max="3" width="20.140625" style="4" customWidth="1"/>
    <col min="4" max="4" width="16.42578125" style="4" customWidth="1"/>
    <col min="5" max="5" width="15" style="4" bestFit="1" customWidth="1"/>
    <col min="6" max="6" width="14.28515625" style="15" customWidth="1"/>
    <col min="7" max="7" width="14" style="16" customWidth="1"/>
    <col min="8" max="8" width="14.5703125" style="17" customWidth="1"/>
    <col min="9" max="9" width="17" style="17" customWidth="1"/>
    <col min="10" max="10" width="17.85546875" style="17" customWidth="1"/>
    <col min="11" max="11" width="13.5703125" style="18" customWidth="1"/>
    <col min="12" max="12" width="19.7109375" style="17" bestFit="1" customWidth="1"/>
    <col min="13" max="13" width="13" style="4" customWidth="1"/>
    <col min="14" max="14" width="103.42578125" style="2" customWidth="1"/>
  </cols>
  <sheetData>
    <row r="1" spans="1:14" ht="31.5" customHeight="1" x14ac:dyDescent="0.3">
      <c r="A1" s="64" t="s">
        <v>1255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4" ht="31.5" customHeight="1" x14ac:dyDescent="0.3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</row>
    <row r="3" spans="1:14" ht="45" customHeight="1" x14ac:dyDescent="0.25">
      <c r="A3" s="59" t="s">
        <v>0</v>
      </c>
      <c r="B3" s="59" t="s">
        <v>1</v>
      </c>
      <c r="C3" s="59" t="s">
        <v>2</v>
      </c>
      <c r="D3" s="60" t="s">
        <v>3</v>
      </c>
      <c r="E3" s="59" t="s">
        <v>4</v>
      </c>
      <c r="F3" s="59" t="s">
        <v>5</v>
      </c>
      <c r="G3" s="59" t="s">
        <v>6</v>
      </c>
      <c r="H3" s="59" t="s">
        <v>7</v>
      </c>
      <c r="I3" s="59"/>
      <c r="J3" s="61" t="s">
        <v>8</v>
      </c>
      <c r="K3" s="62"/>
      <c r="L3" s="62"/>
      <c r="M3" s="63"/>
    </row>
    <row r="4" spans="1:14" ht="49.5" customHeight="1" x14ac:dyDescent="0.25">
      <c r="A4" s="59"/>
      <c r="B4" s="59"/>
      <c r="C4" s="59"/>
      <c r="D4" s="59"/>
      <c r="E4" s="59"/>
      <c r="F4" s="59"/>
      <c r="G4" s="59"/>
      <c r="H4" s="20">
        <v>2016</v>
      </c>
      <c r="I4" s="20">
        <v>2017</v>
      </c>
      <c r="J4" s="58">
        <v>2016</v>
      </c>
      <c r="K4" s="21" t="s">
        <v>1058</v>
      </c>
      <c r="L4" s="58">
        <v>2017</v>
      </c>
      <c r="M4" s="20" t="s">
        <v>1058</v>
      </c>
    </row>
    <row r="5" spans="1:14" ht="17.25" customHeight="1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  <c r="I5" s="32">
        <v>9</v>
      </c>
      <c r="J5" s="58">
        <v>10</v>
      </c>
      <c r="K5" s="21">
        <v>11</v>
      </c>
      <c r="L5" s="58">
        <v>12</v>
      </c>
      <c r="M5" s="32">
        <v>13</v>
      </c>
    </row>
    <row r="6" spans="1:14" s="46" customFormat="1" ht="43.5" customHeight="1" x14ac:dyDescent="0.3">
      <c r="A6" s="49" t="s">
        <v>9</v>
      </c>
      <c r="B6" s="50"/>
      <c r="C6" s="51"/>
      <c r="D6" s="52"/>
      <c r="E6" s="53"/>
      <c r="F6" s="54"/>
      <c r="G6" s="54"/>
      <c r="H6" s="55">
        <v>83877468</v>
      </c>
      <c r="I6" s="55">
        <v>80549982</v>
      </c>
      <c r="J6" s="55">
        <v>500277657.88000017</v>
      </c>
      <c r="K6" s="56">
        <f>J6/H6</f>
        <v>5.9643867394757333</v>
      </c>
      <c r="L6" s="55">
        <v>524130648.51999998</v>
      </c>
      <c r="M6" s="57">
        <f>L6/I6</f>
        <v>6.5068996355579571</v>
      </c>
      <c r="N6" s="45"/>
    </row>
    <row r="7" spans="1:14" s="43" customFormat="1" ht="64.5" customHeight="1" outlineLevel="1" x14ac:dyDescent="0.25">
      <c r="A7" s="33" t="s">
        <v>10</v>
      </c>
      <c r="B7" s="34"/>
      <c r="C7" s="35"/>
      <c r="D7" s="36"/>
      <c r="E7" s="37"/>
      <c r="F7" s="38"/>
      <c r="G7" s="38"/>
      <c r="H7" s="39">
        <v>404658</v>
      </c>
      <c r="I7" s="39">
        <v>364565</v>
      </c>
      <c r="J7" s="39">
        <v>2851175.0500000003</v>
      </c>
      <c r="K7" s="40">
        <f>J7/H7</f>
        <v>7.0458882562559007</v>
      </c>
      <c r="L7" s="39">
        <v>2778103.2499999995</v>
      </c>
      <c r="M7" s="41">
        <f>L7/I7</f>
        <v>7.6203235362692512</v>
      </c>
      <c r="N7" s="42"/>
    </row>
    <row r="8" spans="1:14" s="1" customFormat="1" ht="38.25" customHeight="1" outlineLevel="2" x14ac:dyDescent="0.25">
      <c r="A8" s="19" t="s">
        <v>11</v>
      </c>
      <c r="B8" s="6" t="s">
        <v>1152</v>
      </c>
      <c r="C8" s="7" t="s">
        <v>1059</v>
      </c>
      <c r="D8" s="8" t="s">
        <v>12</v>
      </c>
      <c r="E8" s="9">
        <v>43101</v>
      </c>
      <c r="F8" s="10" t="s">
        <v>13</v>
      </c>
      <c r="G8" s="10" t="s">
        <v>14</v>
      </c>
      <c r="H8" s="11">
        <v>19304</v>
      </c>
      <c r="I8" s="11">
        <v>21900</v>
      </c>
      <c r="J8" s="11">
        <v>140165.48000000001</v>
      </c>
      <c r="K8" s="12">
        <f t="shared" ref="K8:K71" si="0">J8/H8</f>
        <v>7.2609552424368013</v>
      </c>
      <c r="L8" s="11">
        <v>172017.55</v>
      </c>
      <c r="M8" s="13">
        <f t="shared" ref="M8:M70" si="1">L8/I8</f>
        <v>7.854682648401826</v>
      </c>
      <c r="N8" s="3"/>
    </row>
    <row r="9" spans="1:14" s="1" customFormat="1" ht="38.25" customHeight="1" outlineLevel="2" x14ac:dyDescent="0.25">
      <c r="A9" s="19" t="s">
        <v>11</v>
      </c>
      <c r="B9" s="6" t="s">
        <v>1153</v>
      </c>
      <c r="C9" s="7" t="s">
        <v>1060</v>
      </c>
      <c r="D9" s="8" t="s">
        <v>15</v>
      </c>
      <c r="E9" s="9">
        <v>43393</v>
      </c>
      <c r="F9" s="10" t="s">
        <v>13</v>
      </c>
      <c r="G9" s="10" t="s">
        <v>14</v>
      </c>
      <c r="H9" s="11">
        <v>11337</v>
      </c>
      <c r="I9" s="11">
        <v>10846</v>
      </c>
      <c r="J9" s="11">
        <v>81911.509999999995</v>
      </c>
      <c r="K9" s="12">
        <f t="shared" si="0"/>
        <v>7.2251486283849342</v>
      </c>
      <c r="L9" s="11">
        <v>84827.57</v>
      </c>
      <c r="M9" s="13">
        <f t="shared" si="1"/>
        <v>7.8210925686889183</v>
      </c>
      <c r="N9" s="3"/>
    </row>
    <row r="10" spans="1:14" s="1" customFormat="1" ht="51" customHeight="1" outlineLevel="2" x14ac:dyDescent="0.25">
      <c r="A10" s="19" t="s">
        <v>11</v>
      </c>
      <c r="B10" s="6" t="s">
        <v>1177</v>
      </c>
      <c r="C10" s="7" t="s">
        <v>1061</v>
      </c>
      <c r="D10" s="8" t="s">
        <v>16</v>
      </c>
      <c r="E10" s="9">
        <v>42339</v>
      </c>
      <c r="F10" s="10" t="s">
        <v>13</v>
      </c>
      <c r="G10" s="10" t="s">
        <v>14</v>
      </c>
      <c r="H10" s="11">
        <v>2301</v>
      </c>
      <c r="I10" s="11">
        <v>2220</v>
      </c>
      <c r="J10" s="11">
        <v>16667.8</v>
      </c>
      <c r="K10" s="12">
        <f t="shared" si="0"/>
        <v>7.2437201216862235</v>
      </c>
      <c r="L10" s="11">
        <v>17397.14</v>
      </c>
      <c r="M10" s="13">
        <f t="shared" si="1"/>
        <v>7.8365495495495496</v>
      </c>
      <c r="N10" s="3"/>
    </row>
    <row r="11" spans="1:14" s="1" customFormat="1" ht="38.25" customHeight="1" outlineLevel="2" x14ac:dyDescent="0.25">
      <c r="A11" s="19" t="s">
        <v>11</v>
      </c>
      <c r="B11" s="6" t="s">
        <v>17</v>
      </c>
      <c r="C11" s="7" t="s">
        <v>1062</v>
      </c>
      <c r="D11" s="8" t="s">
        <v>18</v>
      </c>
      <c r="E11" s="9">
        <v>43101</v>
      </c>
      <c r="F11" s="10" t="s">
        <v>19</v>
      </c>
      <c r="G11" s="10" t="s">
        <v>14</v>
      </c>
      <c r="H11" s="11">
        <v>8108</v>
      </c>
      <c r="I11" s="11">
        <v>6652</v>
      </c>
      <c r="J11" s="11">
        <v>56869.81</v>
      </c>
      <c r="K11" s="12">
        <f t="shared" si="0"/>
        <v>7.0140367538233841</v>
      </c>
      <c r="L11" s="11">
        <v>51949.2</v>
      </c>
      <c r="M11" s="13">
        <f t="shared" si="1"/>
        <v>7.8095610342754052</v>
      </c>
      <c r="N11" s="3"/>
    </row>
    <row r="12" spans="1:14" s="1" customFormat="1" ht="38.25" customHeight="1" outlineLevel="2" x14ac:dyDescent="0.25">
      <c r="A12" s="19" t="s">
        <v>11</v>
      </c>
      <c r="B12" s="6" t="s">
        <v>1154</v>
      </c>
      <c r="C12" s="7" t="s">
        <v>1063</v>
      </c>
      <c r="D12" s="8" t="s">
        <v>20</v>
      </c>
      <c r="E12" s="9">
        <v>41730</v>
      </c>
      <c r="F12" s="10" t="s">
        <v>13</v>
      </c>
      <c r="G12" s="10" t="s">
        <v>14</v>
      </c>
      <c r="H12" s="11">
        <v>5489</v>
      </c>
      <c r="I12" s="11">
        <v>4124</v>
      </c>
      <c r="J12" s="11">
        <v>39524.33</v>
      </c>
      <c r="K12" s="12">
        <f t="shared" si="0"/>
        <v>7.2006431043905996</v>
      </c>
      <c r="L12" s="11">
        <v>32011.26</v>
      </c>
      <c r="M12" s="13">
        <f t="shared" si="1"/>
        <v>7.7621871968962166</v>
      </c>
      <c r="N12" s="3"/>
    </row>
    <row r="13" spans="1:14" s="1" customFormat="1" ht="38.25" customHeight="1" outlineLevel="2" x14ac:dyDescent="0.25">
      <c r="A13" s="19" t="s">
        <v>11</v>
      </c>
      <c r="B13" s="6" t="s">
        <v>21</v>
      </c>
      <c r="C13" s="7" t="s">
        <v>1064</v>
      </c>
      <c r="D13" s="8" t="s">
        <v>22</v>
      </c>
      <c r="E13" s="9">
        <v>43101</v>
      </c>
      <c r="F13" s="10" t="s">
        <v>13</v>
      </c>
      <c r="G13" s="10" t="s">
        <v>14</v>
      </c>
      <c r="H13" s="11">
        <v>52380</v>
      </c>
      <c r="I13" s="11">
        <v>49957</v>
      </c>
      <c r="J13" s="11">
        <v>379145.44</v>
      </c>
      <c r="K13" s="12">
        <f t="shared" si="0"/>
        <v>7.2383627338678886</v>
      </c>
      <c r="L13" s="11">
        <v>391792.02</v>
      </c>
      <c r="M13" s="13">
        <f t="shared" si="1"/>
        <v>7.8425850231198835</v>
      </c>
      <c r="N13" s="3"/>
    </row>
    <row r="14" spans="1:14" s="1" customFormat="1" ht="38.25" customHeight="1" outlineLevel="2" x14ac:dyDescent="0.25">
      <c r="A14" s="19" t="s">
        <v>11</v>
      </c>
      <c r="B14" s="6" t="s">
        <v>23</v>
      </c>
      <c r="C14" s="7" t="s">
        <v>1064</v>
      </c>
      <c r="D14" s="8" t="s">
        <v>24</v>
      </c>
      <c r="E14" s="9">
        <v>43101</v>
      </c>
      <c r="F14" s="10" t="s">
        <v>13</v>
      </c>
      <c r="G14" s="10" t="s">
        <v>14</v>
      </c>
      <c r="H14" s="11">
        <v>213</v>
      </c>
      <c r="I14" s="11">
        <v>77538</v>
      </c>
      <c r="J14" s="11">
        <v>1585.82</v>
      </c>
      <c r="K14" s="12">
        <f t="shared" si="0"/>
        <v>7.4451643192488257</v>
      </c>
      <c r="L14" s="11">
        <v>608149.31000000006</v>
      </c>
      <c r="M14" s="13">
        <f t="shared" si="1"/>
        <v>7.8432421522350335</v>
      </c>
      <c r="N14" s="3"/>
    </row>
    <row r="15" spans="1:14" s="1" customFormat="1" ht="38.25" customHeight="1" outlineLevel="2" x14ac:dyDescent="0.25">
      <c r="A15" s="19" t="s">
        <v>11</v>
      </c>
      <c r="B15" s="6" t="s">
        <v>1155</v>
      </c>
      <c r="C15" s="7" t="s">
        <v>1065</v>
      </c>
      <c r="D15" s="8" t="s">
        <v>25</v>
      </c>
      <c r="E15" s="9">
        <v>43101</v>
      </c>
      <c r="F15" s="10" t="s">
        <v>13</v>
      </c>
      <c r="G15" s="10" t="s">
        <v>26</v>
      </c>
      <c r="H15" s="11">
        <v>8936</v>
      </c>
      <c r="I15" s="11">
        <v>9517</v>
      </c>
      <c r="J15" s="11">
        <v>51924.82</v>
      </c>
      <c r="K15" s="12">
        <f t="shared" si="0"/>
        <v>5.8107452999104741</v>
      </c>
      <c r="L15" s="11">
        <v>60604.89</v>
      </c>
      <c r="M15" s="13">
        <f t="shared" si="1"/>
        <v>6.368066617631607</v>
      </c>
      <c r="N15" s="3"/>
    </row>
    <row r="16" spans="1:14" s="1" customFormat="1" ht="38.25" customHeight="1" outlineLevel="2" x14ac:dyDescent="0.25">
      <c r="A16" s="19" t="s">
        <v>11</v>
      </c>
      <c r="B16" s="6" t="s">
        <v>1156</v>
      </c>
      <c r="C16" s="7" t="s">
        <v>1066</v>
      </c>
      <c r="D16" s="8" t="s">
        <v>27</v>
      </c>
      <c r="E16" s="9">
        <v>41730</v>
      </c>
      <c r="F16" s="10" t="s">
        <v>13</v>
      </c>
      <c r="G16" s="10" t="s">
        <v>14</v>
      </c>
      <c r="H16" s="11">
        <v>6854</v>
      </c>
      <c r="I16" s="11">
        <v>5709</v>
      </c>
      <c r="J16" s="11">
        <v>49481.85</v>
      </c>
      <c r="K16" s="12">
        <f t="shared" si="0"/>
        <v>7.2194120221768312</v>
      </c>
      <c r="L16" s="11">
        <v>44646.19</v>
      </c>
      <c r="M16" s="13">
        <f t="shared" si="1"/>
        <v>7.8203170432650202</v>
      </c>
      <c r="N16" s="3"/>
    </row>
    <row r="17" spans="1:14" s="1" customFormat="1" ht="38.25" customHeight="1" outlineLevel="2" x14ac:dyDescent="0.25">
      <c r="A17" s="19" t="s">
        <v>11</v>
      </c>
      <c r="B17" s="6" t="s">
        <v>28</v>
      </c>
      <c r="C17" s="7" t="s">
        <v>1068</v>
      </c>
      <c r="D17" s="8" t="s">
        <v>29</v>
      </c>
      <c r="E17" s="9">
        <v>43101</v>
      </c>
      <c r="F17" s="10" t="s">
        <v>13</v>
      </c>
      <c r="G17" s="10" t="s">
        <v>30</v>
      </c>
      <c r="H17" s="11">
        <v>9961</v>
      </c>
      <c r="I17" s="11">
        <v>9599</v>
      </c>
      <c r="J17" s="11">
        <v>71854.820000000007</v>
      </c>
      <c r="K17" s="12">
        <f t="shared" si="0"/>
        <v>7.2136150988856551</v>
      </c>
      <c r="L17" s="11">
        <v>72007.64</v>
      </c>
      <c r="M17" s="13">
        <f t="shared" si="1"/>
        <v>7.5015772476299611</v>
      </c>
      <c r="N17" s="3"/>
    </row>
    <row r="18" spans="1:14" s="1" customFormat="1" ht="38.25" customHeight="1" outlineLevel="2" x14ac:dyDescent="0.25">
      <c r="A18" s="19" t="s">
        <v>11</v>
      </c>
      <c r="B18" s="6" t="s">
        <v>1157</v>
      </c>
      <c r="C18" s="7" t="s">
        <v>1069</v>
      </c>
      <c r="D18" s="8" t="s">
        <v>31</v>
      </c>
      <c r="E18" s="9">
        <v>43101</v>
      </c>
      <c r="F18" s="10" t="s">
        <v>13</v>
      </c>
      <c r="G18" s="10" t="s">
        <v>14</v>
      </c>
      <c r="H18" s="11">
        <v>8740</v>
      </c>
      <c r="I18" s="11">
        <v>9370</v>
      </c>
      <c r="J18" s="11">
        <v>63158.03</v>
      </c>
      <c r="K18" s="12">
        <f t="shared" si="0"/>
        <v>7.2263192219679633</v>
      </c>
      <c r="L18" s="11">
        <v>73681.149999999994</v>
      </c>
      <c r="M18" s="13">
        <f t="shared" si="1"/>
        <v>7.863516542155816</v>
      </c>
      <c r="N18" s="3"/>
    </row>
    <row r="19" spans="1:14" s="1" customFormat="1" ht="38.25" customHeight="1" outlineLevel="2" x14ac:dyDescent="0.25">
      <c r="A19" s="19" t="s">
        <v>11</v>
      </c>
      <c r="B19" s="6" t="s">
        <v>1158</v>
      </c>
      <c r="C19" s="7" t="s">
        <v>1067</v>
      </c>
      <c r="D19" s="8" t="s">
        <v>32</v>
      </c>
      <c r="E19" s="9">
        <v>43101</v>
      </c>
      <c r="F19" s="10" t="s">
        <v>13</v>
      </c>
      <c r="G19" s="10" t="s">
        <v>14</v>
      </c>
      <c r="H19" s="11">
        <v>299</v>
      </c>
      <c r="I19" s="11">
        <v>2424</v>
      </c>
      <c r="J19" s="11">
        <v>2156.7600000000002</v>
      </c>
      <c r="K19" s="12">
        <f t="shared" si="0"/>
        <v>7.2132441471571918</v>
      </c>
      <c r="L19" s="11">
        <v>18944.77</v>
      </c>
      <c r="M19" s="13">
        <f t="shared" si="1"/>
        <v>7.815499174917492</v>
      </c>
      <c r="N19" s="3"/>
    </row>
    <row r="20" spans="1:14" s="1" customFormat="1" ht="38.25" customHeight="1" outlineLevel="2" x14ac:dyDescent="0.25">
      <c r="A20" s="19" t="s">
        <v>11</v>
      </c>
      <c r="B20" s="6" t="s">
        <v>1159</v>
      </c>
      <c r="C20" s="7" t="s">
        <v>1070</v>
      </c>
      <c r="D20" s="8" t="s">
        <v>33</v>
      </c>
      <c r="E20" s="9">
        <v>43095</v>
      </c>
      <c r="F20" s="10" t="s">
        <v>13</v>
      </c>
      <c r="G20" s="10" t="s">
        <v>30</v>
      </c>
      <c r="H20" s="11">
        <v>22315</v>
      </c>
      <c r="I20" s="11">
        <v>20102</v>
      </c>
      <c r="J20" s="11">
        <v>132967.54999999999</v>
      </c>
      <c r="K20" s="12">
        <f t="shared" si="0"/>
        <v>5.9586623347524084</v>
      </c>
      <c r="L20" s="11">
        <v>129837.55</v>
      </c>
      <c r="M20" s="13">
        <f t="shared" si="1"/>
        <v>6.4589369216993333</v>
      </c>
      <c r="N20" s="3"/>
    </row>
    <row r="21" spans="1:14" s="1" customFormat="1" ht="38.25" customHeight="1" outlineLevel="2" x14ac:dyDescent="0.25">
      <c r="A21" s="19" t="s">
        <v>11</v>
      </c>
      <c r="B21" s="6" t="s">
        <v>1160</v>
      </c>
      <c r="C21" s="7" t="s">
        <v>1071</v>
      </c>
      <c r="D21" s="8" t="s">
        <v>34</v>
      </c>
      <c r="E21" s="9">
        <v>43101</v>
      </c>
      <c r="F21" s="10" t="s">
        <v>13</v>
      </c>
      <c r="G21" s="10" t="s">
        <v>14</v>
      </c>
      <c r="H21" s="11">
        <v>3588</v>
      </c>
      <c r="I21" s="11">
        <v>3538</v>
      </c>
      <c r="J21" s="11">
        <v>25977.56</v>
      </c>
      <c r="K21" s="12">
        <f t="shared" si="0"/>
        <v>7.2401226309921967</v>
      </c>
      <c r="L21" s="11">
        <v>27781.86</v>
      </c>
      <c r="M21" s="13">
        <f t="shared" si="1"/>
        <v>7.8524194460146974</v>
      </c>
      <c r="N21" s="3"/>
    </row>
    <row r="22" spans="1:14" s="1" customFormat="1" ht="38.25" customHeight="1" outlineLevel="2" x14ac:dyDescent="0.25">
      <c r="A22" s="19" t="s">
        <v>11</v>
      </c>
      <c r="B22" s="6" t="s">
        <v>1161</v>
      </c>
      <c r="C22" s="7" t="s">
        <v>1072</v>
      </c>
      <c r="D22" s="8" t="s">
        <v>35</v>
      </c>
      <c r="E22" s="9">
        <v>42736</v>
      </c>
      <c r="F22" s="10" t="s">
        <v>13</v>
      </c>
      <c r="G22" s="10" t="s">
        <v>14</v>
      </c>
      <c r="H22" s="11">
        <v>6616</v>
      </c>
      <c r="I22" s="11">
        <v>6403</v>
      </c>
      <c r="J22" s="11">
        <v>47748.6</v>
      </c>
      <c r="K22" s="12">
        <f t="shared" si="0"/>
        <v>7.2171402660217652</v>
      </c>
      <c r="L22" s="11">
        <v>49927.94</v>
      </c>
      <c r="M22" s="13">
        <f t="shared" si="1"/>
        <v>7.7975855067936912</v>
      </c>
      <c r="N22" s="3"/>
    </row>
    <row r="23" spans="1:14" s="1" customFormat="1" ht="38.25" customHeight="1" outlineLevel="2" x14ac:dyDescent="0.25">
      <c r="A23" s="19" t="s">
        <v>11</v>
      </c>
      <c r="B23" s="6" t="s">
        <v>1162</v>
      </c>
      <c r="C23" s="7" t="s">
        <v>1073</v>
      </c>
      <c r="D23" s="8" t="s">
        <v>36</v>
      </c>
      <c r="E23" s="9">
        <v>43374</v>
      </c>
      <c r="F23" s="10" t="s">
        <v>13</v>
      </c>
      <c r="G23" s="10" t="s">
        <v>30</v>
      </c>
      <c r="H23" s="11">
        <v>24687</v>
      </c>
      <c r="I23" s="11">
        <v>19018</v>
      </c>
      <c r="J23" s="11">
        <v>177271.51</v>
      </c>
      <c r="K23" s="12">
        <f t="shared" si="0"/>
        <v>7.1807635597682991</v>
      </c>
      <c r="L23" s="11">
        <v>139818.75</v>
      </c>
      <c r="M23" s="13">
        <f t="shared" si="1"/>
        <v>7.351916605321275</v>
      </c>
      <c r="N23" s="3"/>
    </row>
    <row r="24" spans="1:14" s="1" customFormat="1" ht="38.25" customHeight="1" outlineLevel="2" x14ac:dyDescent="0.25">
      <c r="A24" s="19" t="s">
        <v>11</v>
      </c>
      <c r="B24" s="6" t="s">
        <v>1163</v>
      </c>
      <c r="C24" s="7" t="s">
        <v>1074</v>
      </c>
      <c r="D24" s="8" t="s">
        <v>37</v>
      </c>
      <c r="E24" s="9">
        <v>43435</v>
      </c>
      <c r="F24" s="10" t="s">
        <v>13</v>
      </c>
      <c r="G24" s="10" t="s">
        <v>14</v>
      </c>
      <c r="H24" s="11">
        <v>4178</v>
      </c>
      <c r="I24" s="11">
        <v>4530</v>
      </c>
      <c r="J24" s="11">
        <v>30273.09</v>
      </c>
      <c r="K24" s="12">
        <f t="shared" si="0"/>
        <v>7.2458329344183818</v>
      </c>
      <c r="L24" s="11">
        <v>35582.76</v>
      </c>
      <c r="M24" s="13">
        <f t="shared" si="1"/>
        <v>7.8549139072847689</v>
      </c>
      <c r="N24" s="3"/>
    </row>
    <row r="25" spans="1:14" s="1" customFormat="1" ht="38.25" customHeight="1" outlineLevel="2" x14ac:dyDescent="0.25">
      <c r="A25" s="19" t="s">
        <v>11</v>
      </c>
      <c r="B25" s="6" t="s">
        <v>1164</v>
      </c>
      <c r="C25" s="7" t="s">
        <v>1075</v>
      </c>
      <c r="D25" s="8" t="s">
        <v>38</v>
      </c>
      <c r="E25" s="9">
        <v>43129</v>
      </c>
      <c r="F25" s="10" t="s">
        <v>13</v>
      </c>
      <c r="G25" s="10" t="s">
        <v>14</v>
      </c>
      <c r="H25" s="11">
        <v>50680</v>
      </c>
      <c r="I25" s="11">
        <v>31060</v>
      </c>
      <c r="J25" s="11">
        <v>365243.55</v>
      </c>
      <c r="K25" s="12">
        <f t="shared" si="0"/>
        <v>7.2068577348066292</v>
      </c>
      <c r="L25" s="11">
        <v>245149.07</v>
      </c>
      <c r="M25" s="13">
        <f t="shared" si="1"/>
        <v>7.8927582099162912</v>
      </c>
      <c r="N25" s="3"/>
    </row>
    <row r="26" spans="1:14" s="1" customFormat="1" ht="38.25" customHeight="1" outlineLevel="2" x14ac:dyDescent="0.25">
      <c r="A26" s="19" t="s">
        <v>11</v>
      </c>
      <c r="B26" s="6" t="s">
        <v>1165</v>
      </c>
      <c r="C26" s="7" t="s">
        <v>1076</v>
      </c>
      <c r="D26" s="8" t="s">
        <v>39</v>
      </c>
      <c r="E26" s="9">
        <v>43101</v>
      </c>
      <c r="F26" s="10" t="s">
        <v>13</v>
      </c>
      <c r="G26" s="10" t="s">
        <v>26</v>
      </c>
      <c r="H26" s="11">
        <v>20740</v>
      </c>
      <c r="I26" s="11">
        <v>16960</v>
      </c>
      <c r="J26" s="11">
        <v>120318.63</v>
      </c>
      <c r="K26" s="12">
        <f t="shared" si="0"/>
        <v>5.8012839922854393</v>
      </c>
      <c r="L26" s="11">
        <v>107773.62</v>
      </c>
      <c r="M26" s="13">
        <f t="shared" si="1"/>
        <v>6.3545766509433959</v>
      </c>
      <c r="N26" s="3"/>
    </row>
    <row r="27" spans="1:14" s="1" customFormat="1" ht="38.25" customHeight="1" outlineLevel="2" x14ac:dyDescent="0.25">
      <c r="A27" s="19" t="s">
        <v>11</v>
      </c>
      <c r="B27" s="6" t="s">
        <v>1166</v>
      </c>
      <c r="C27" s="7" t="s">
        <v>1077</v>
      </c>
      <c r="D27" s="8" t="s">
        <v>40</v>
      </c>
      <c r="E27" s="9">
        <v>41730</v>
      </c>
      <c r="F27" s="10" t="s">
        <v>13</v>
      </c>
      <c r="G27" s="10" t="s">
        <v>14</v>
      </c>
      <c r="H27" s="11">
        <v>1113</v>
      </c>
      <c r="I27" s="11"/>
      <c r="J27" s="11">
        <v>8018.25</v>
      </c>
      <c r="K27" s="12">
        <f t="shared" si="0"/>
        <v>7.204177897574124</v>
      </c>
      <c r="L27" s="11"/>
      <c r="M27" s="13"/>
      <c r="N27" s="3"/>
    </row>
    <row r="28" spans="1:14" s="1" customFormat="1" ht="38.25" customHeight="1" outlineLevel="2" x14ac:dyDescent="0.25">
      <c r="A28" s="19" t="s">
        <v>11</v>
      </c>
      <c r="B28" s="6" t="s">
        <v>1167</v>
      </c>
      <c r="C28" s="7" t="s">
        <v>1078</v>
      </c>
      <c r="D28" s="8" t="s">
        <v>41</v>
      </c>
      <c r="E28" s="9">
        <v>43101</v>
      </c>
      <c r="F28" s="10" t="s">
        <v>13</v>
      </c>
      <c r="G28" s="10" t="s">
        <v>14</v>
      </c>
      <c r="H28" s="11">
        <v>9986</v>
      </c>
      <c r="I28" s="11">
        <v>9551</v>
      </c>
      <c r="J28" s="11">
        <v>72318.75</v>
      </c>
      <c r="K28" s="12">
        <f t="shared" si="0"/>
        <v>7.2420138193470862</v>
      </c>
      <c r="L28" s="11">
        <v>75155.820000000007</v>
      </c>
      <c r="M28" s="13">
        <f t="shared" si="1"/>
        <v>7.8688954036226582</v>
      </c>
      <c r="N28" s="3"/>
    </row>
    <row r="29" spans="1:14" s="1" customFormat="1" ht="38.25" customHeight="1" outlineLevel="2" x14ac:dyDescent="0.25">
      <c r="A29" s="19" t="s">
        <v>11</v>
      </c>
      <c r="B29" s="6" t="s">
        <v>1168</v>
      </c>
      <c r="C29" s="7" t="s">
        <v>1079</v>
      </c>
      <c r="D29" s="8" t="s">
        <v>42</v>
      </c>
      <c r="E29" s="9">
        <v>43101</v>
      </c>
      <c r="F29" s="10" t="s">
        <v>13</v>
      </c>
      <c r="G29" s="10" t="s">
        <v>14</v>
      </c>
      <c r="H29" s="11">
        <v>5814</v>
      </c>
      <c r="I29" s="11">
        <v>5915</v>
      </c>
      <c r="J29" s="11">
        <v>42044.86</v>
      </c>
      <c r="K29" s="12">
        <f t="shared" si="0"/>
        <v>7.2316580667354664</v>
      </c>
      <c r="L29" s="11">
        <v>46335.83</v>
      </c>
      <c r="M29" s="13">
        <f t="shared" si="1"/>
        <v>7.833614539306847</v>
      </c>
      <c r="N29" s="3"/>
    </row>
    <row r="30" spans="1:14" s="1" customFormat="1" ht="38.25" customHeight="1" outlineLevel="2" x14ac:dyDescent="0.25">
      <c r="A30" s="19" t="s">
        <v>11</v>
      </c>
      <c r="B30" s="6" t="s">
        <v>1169</v>
      </c>
      <c r="C30" s="7" t="s">
        <v>1080</v>
      </c>
      <c r="D30" s="8" t="s">
        <v>43</v>
      </c>
      <c r="E30" s="9">
        <v>43252</v>
      </c>
      <c r="F30" s="10" t="s">
        <v>13</v>
      </c>
      <c r="G30" s="10" t="s">
        <v>14</v>
      </c>
      <c r="H30" s="11">
        <v>16649</v>
      </c>
      <c r="I30" s="11">
        <v>14104</v>
      </c>
      <c r="J30" s="11">
        <v>119263.35</v>
      </c>
      <c r="K30" s="12">
        <f t="shared" si="0"/>
        <v>7.1633941978497209</v>
      </c>
      <c r="L30" s="11">
        <v>108612.78</v>
      </c>
      <c r="M30" s="13">
        <f t="shared" si="1"/>
        <v>7.700849404424277</v>
      </c>
      <c r="N30" s="3"/>
    </row>
    <row r="31" spans="1:14" s="1" customFormat="1" ht="38.25" customHeight="1" outlineLevel="2" x14ac:dyDescent="0.25">
      <c r="A31" s="19" t="s">
        <v>11</v>
      </c>
      <c r="B31" s="6" t="s">
        <v>1170</v>
      </c>
      <c r="C31" s="7" t="s">
        <v>1081</v>
      </c>
      <c r="D31" s="8" t="s">
        <v>44</v>
      </c>
      <c r="E31" s="9">
        <v>43101</v>
      </c>
      <c r="F31" s="10" t="s">
        <v>13</v>
      </c>
      <c r="G31" s="10" t="s">
        <v>14</v>
      </c>
      <c r="H31" s="11">
        <v>3667</v>
      </c>
      <c r="I31" s="11">
        <v>3920</v>
      </c>
      <c r="J31" s="11">
        <v>26526.639999999999</v>
      </c>
      <c r="K31" s="12">
        <f t="shared" si="0"/>
        <v>7.2338805563130624</v>
      </c>
      <c r="L31" s="11">
        <v>30658.11</v>
      </c>
      <c r="M31" s="13">
        <f t="shared" si="1"/>
        <v>7.8209464285714283</v>
      </c>
      <c r="N31" s="3"/>
    </row>
    <row r="32" spans="1:14" s="1" customFormat="1" ht="38.25" customHeight="1" outlineLevel="2" x14ac:dyDescent="0.25">
      <c r="A32" s="19" t="s">
        <v>11</v>
      </c>
      <c r="B32" s="6" t="s">
        <v>1171</v>
      </c>
      <c r="C32" s="7" t="s">
        <v>1082</v>
      </c>
      <c r="D32" s="8" t="s">
        <v>45</v>
      </c>
      <c r="E32" s="9">
        <v>43101</v>
      </c>
      <c r="F32" s="10" t="s">
        <v>13</v>
      </c>
      <c r="G32" s="10" t="s">
        <v>14</v>
      </c>
      <c r="H32" s="11">
        <v>5253</v>
      </c>
      <c r="I32" s="11">
        <v>5962</v>
      </c>
      <c r="J32" s="11">
        <v>37921.21</v>
      </c>
      <c r="K32" s="12">
        <f t="shared" si="0"/>
        <v>7.2189624976204074</v>
      </c>
      <c r="L32" s="11">
        <v>46212.94</v>
      </c>
      <c r="M32" s="13">
        <f t="shared" si="1"/>
        <v>7.7512479033881254</v>
      </c>
      <c r="N32" s="3"/>
    </row>
    <row r="33" spans="1:14" s="1" customFormat="1" ht="47.25" customHeight="1" outlineLevel="2" x14ac:dyDescent="0.25">
      <c r="A33" s="19" t="s">
        <v>11</v>
      </c>
      <c r="B33" s="6" t="s">
        <v>1172</v>
      </c>
      <c r="C33" s="7" t="s">
        <v>1083</v>
      </c>
      <c r="D33" s="8" t="s">
        <v>46</v>
      </c>
      <c r="E33" s="9">
        <v>43101</v>
      </c>
      <c r="F33" s="10" t="s">
        <v>13</v>
      </c>
      <c r="G33" s="10" t="s">
        <v>14</v>
      </c>
      <c r="H33" s="11">
        <v>3401</v>
      </c>
      <c r="I33" s="11">
        <v>3665</v>
      </c>
      <c r="J33" s="11">
        <v>24614.42</v>
      </c>
      <c r="K33" s="12">
        <f t="shared" si="0"/>
        <v>7.2374066451043806</v>
      </c>
      <c r="L33" s="11">
        <v>28584.93</v>
      </c>
      <c r="M33" s="13">
        <f t="shared" si="1"/>
        <v>7.7994351978171901</v>
      </c>
      <c r="N33" s="3"/>
    </row>
    <row r="34" spans="1:14" s="1" customFormat="1" ht="38.25" customHeight="1" outlineLevel="2" x14ac:dyDescent="0.25">
      <c r="A34" s="19" t="s">
        <v>11</v>
      </c>
      <c r="B34" s="6" t="s">
        <v>1173</v>
      </c>
      <c r="C34" s="7" t="s">
        <v>1084</v>
      </c>
      <c r="D34" s="8" t="s">
        <v>47</v>
      </c>
      <c r="E34" s="9">
        <v>43101</v>
      </c>
      <c r="F34" s="10" t="s">
        <v>13</v>
      </c>
      <c r="G34" s="10" t="s">
        <v>14</v>
      </c>
      <c r="H34" s="11">
        <v>4189</v>
      </c>
      <c r="I34" s="11">
        <v>3586</v>
      </c>
      <c r="J34" s="11">
        <v>30253.01</v>
      </c>
      <c r="K34" s="12">
        <f t="shared" si="0"/>
        <v>7.2220124134638333</v>
      </c>
      <c r="L34" s="11">
        <v>28327.03</v>
      </c>
      <c r="M34" s="13">
        <f t="shared" si="1"/>
        <v>7.8993390964863357</v>
      </c>
      <c r="N34" s="3"/>
    </row>
    <row r="35" spans="1:14" s="1" customFormat="1" ht="38.25" customHeight="1" outlineLevel="2" x14ac:dyDescent="0.25">
      <c r="A35" s="19" t="s">
        <v>11</v>
      </c>
      <c r="B35" s="6" t="s">
        <v>1174</v>
      </c>
      <c r="C35" s="7" t="s">
        <v>1085</v>
      </c>
      <c r="D35" s="8" t="s">
        <v>48</v>
      </c>
      <c r="E35" s="9">
        <v>43101</v>
      </c>
      <c r="F35" s="10" t="s">
        <v>13</v>
      </c>
      <c r="G35" s="10" t="s">
        <v>14</v>
      </c>
      <c r="H35" s="11">
        <v>5396</v>
      </c>
      <c r="I35" s="11">
        <v>4438</v>
      </c>
      <c r="J35" s="11">
        <v>39061.72</v>
      </c>
      <c r="K35" s="12">
        <f t="shared" si="0"/>
        <v>7.2390140845070423</v>
      </c>
      <c r="L35" s="11">
        <v>34979.06</v>
      </c>
      <c r="M35" s="13">
        <f t="shared" si="1"/>
        <v>7.8817169896349704</v>
      </c>
      <c r="N35" s="3"/>
    </row>
    <row r="36" spans="1:14" s="1" customFormat="1" ht="38.25" customHeight="1" outlineLevel="2" x14ac:dyDescent="0.25">
      <c r="A36" s="19" t="s">
        <v>11</v>
      </c>
      <c r="B36" s="6" t="s">
        <v>1175</v>
      </c>
      <c r="C36" s="7" t="s">
        <v>1086</v>
      </c>
      <c r="D36" s="8" t="s">
        <v>49</v>
      </c>
      <c r="E36" s="9">
        <v>42736</v>
      </c>
      <c r="F36" s="10" t="s">
        <v>13</v>
      </c>
      <c r="G36" s="10" t="s">
        <v>14</v>
      </c>
      <c r="H36" s="11"/>
      <c r="I36" s="11">
        <v>1212</v>
      </c>
      <c r="J36" s="11"/>
      <c r="K36" s="12"/>
      <c r="L36" s="11">
        <v>9553.33</v>
      </c>
      <c r="M36" s="13">
        <f t="shared" si="1"/>
        <v>7.8822854785478551</v>
      </c>
      <c r="N36" s="3"/>
    </row>
    <row r="37" spans="1:14" s="1" customFormat="1" ht="38.25" customHeight="1" outlineLevel="2" x14ac:dyDescent="0.25">
      <c r="A37" s="19" t="s">
        <v>11</v>
      </c>
      <c r="B37" s="6" t="s">
        <v>1176</v>
      </c>
      <c r="C37" s="7" t="s">
        <v>1087</v>
      </c>
      <c r="D37" s="8" t="s">
        <v>50</v>
      </c>
      <c r="E37" s="9">
        <v>42736</v>
      </c>
      <c r="F37" s="10" t="s">
        <v>13</v>
      </c>
      <c r="G37" s="10" t="s">
        <v>14</v>
      </c>
      <c r="H37" s="11"/>
      <c r="I37" s="11">
        <v>745</v>
      </c>
      <c r="J37" s="11"/>
      <c r="K37" s="12"/>
      <c r="L37" s="11">
        <v>5783.18</v>
      </c>
      <c r="M37" s="13">
        <f t="shared" si="1"/>
        <v>7.7626577181208054</v>
      </c>
      <c r="N37" s="3"/>
    </row>
    <row r="38" spans="1:14" s="1" customFormat="1" ht="38.25" customHeight="1" outlineLevel="2" x14ac:dyDescent="0.25">
      <c r="A38" s="19" t="s">
        <v>11</v>
      </c>
      <c r="B38" s="6" t="s">
        <v>51</v>
      </c>
      <c r="C38" s="7" t="s">
        <v>1128</v>
      </c>
      <c r="D38" s="8" t="s">
        <v>52</v>
      </c>
      <c r="E38" s="9">
        <v>42370</v>
      </c>
      <c r="F38" s="10" t="s">
        <v>13</v>
      </c>
      <c r="G38" s="10" t="s">
        <v>14</v>
      </c>
      <c r="H38" s="11">
        <v>81134</v>
      </c>
      <c r="I38" s="11"/>
      <c r="J38" s="11">
        <v>587277.53</v>
      </c>
      <c r="K38" s="12">
        <f t="shared" si="0"/>
        <v>7.2383652969162133</v>
      </c>
      <c r="L38" s="11"/>
      <c r="M38" s="13"/>
      <c r="N38" s="3"/>
    </row>
    <row r="39" spans="1:14" s="1" customFormat="1" ht="38.25" customHeight="1" outlineLevel="2" x14ac:dyDescent="0.25">
      <c r="A39" s="19" t="s">
        <v>11</v>
      </c>
      <c r="B39" s="6" t="s">
        <v>1175</v>
      </c>
      <c r="C39" s="7" t="s">
        <v>1086</v>
      </c>
      <c r="D39" s="8" t="s">
        <v>53</v>
      </c>
      <c r="E39" s="9">
        <v>42370</v>
      </c>
      <c r="F39" s="10" t="s">
        <v>13</v>
      </c>
      <c r="G39" s="10" t="s">
        <v>14</v>
      </c>
      <c r="H39" s="11">
        <v>1330</v>
      </c>
      <c r="I39" s="11"/>
      <c r="J39" s="11">
        <v>9628.35</v>
      </c>
      <c r="K39" s="12">
        <f t="shared" si="0"/>
        <v>7.2393609022556396</v>
      </c>
      <c r="L39" s="11"/>
      <c r="M39" s="13"/>
      <c r="N39" s="3"/>
    </row>
    <row r="40" spans="1:14" s="43" customFormat="1" ht="49.5" customHeight="1" outlineLevel="1" x14ac:dyDescent="0.25">
      <c r="A40" s="33" t="s">
        <v>54</v>
      </c>
      <c r="B40" s="34"/>
      <c r="C40" s="35"/>
      <c r="D40" s="36"/>
      <c r="E40" s="37"/>
      <c r="F40" s="38"/>
      <c r="G40" s="38"/>
      <c r="H40" s="39">
        <v>1533583</v>
      </c>
      <c r="I40" s="39">
        <v>1502468</v>
      </c>
      <c r="J40" s="39">
        <v>9999687.4899999984</v>
      </c>
      <c r="K40" s="40">
        <f t="shared" si="0"/>
        <v>6.5204736163611612</v>
      </c>
      <c r="L40" s="39">
        <v>10674097.690000001</v>
      </c>
      <c r="M40" s="41">
        <f t="shared" si="1"/>
        <v>7.1043760599227417</v>
      </c>
      <c r="N40" s="42"/>
    </row>
    <row r="41" spans="1:14" s="1" customFormat="1" ht="48" customHeight="1" outlineLevel="2" x14ac:dyDescent="0.25">
      <c r="A41" s="19" t="s">
        <v>55</v>
      </c>
      <c r="B41" s="6" t="s">
        <v>56</v>
      </c>
      <c r="C41" s="7" t="s">
        <v>1129</v>
      </c>
      <c r="D41" s="8" t="s">
        <v>57</v>
      </c>
      <c r="E41" s="9">
        <v>42370</v>
      </c>
      <c r="F41" s="10" t="s">
        <v>58</v>
      </c>
      <c r="G41" s="10" t="s">
        <v>59</v>
      </c>
      <c r="H41" s="11">
        <v>27456</v>
      </c>
      <c r="I41" s="11">
        <v>28651</v>
      </c>
      <c r="J41" s="11">
        <v>171152.38</v>
      </c>
      <c r="K41" s="12">
        <f t="shared" si="0"/>
        <v>6.233696824009324</v>
      </c>
      <c r="L41" s="11">
        <v>217442.73</v>
      </c>
      <c r="M41" s="13">
        <f t="shared" si="1"/>
        <v>7.5893591846706929</v>
      </c>
      <c r="N41" s="3"/>
    </row>
    <row r="42" spans="1:14" s="1" customFormat="1" ht="45" customHeight="1" outlineLevel="2" x14ac:dyDescent="0.25">
      <c r="A42" s="19" t="s">
        <v>55</v>
      </c>
      <c r="B42" s="6" t="s">
        <v>56</v>
      </c>
      <c r="C42" s="7" t="s">
        <v>1088</v>
      </c>
      <c r="D42" s="8" t="s">
        <v>60</v>
      </c>
      <c r="E42" s="9">
        <v>42736</v>
      </c>
      <c r="F42" s="10" t="s">
        <v>13</v>
      </c>
      <c r="G42" s="10" t="s">
        <v>14</v>
      </c>
      <c r="H42" s="11">
        <v>24602</v>
      </c>
      <c r="I42" s="11">
        <v>23207</v>
      </c>
      <c r="J42" s="11">
        <v>177970.12</v>
      </c>
      <c r="K42" s="12">
        <f t="shared" si="0"/>
        <v>7.2339695959678076</v>
      </c>
      <c r="L42" s="11">
        <v>181696.24</v>
      </c>
      <c r="M42" s="13">
        <f t="shared" si="1"/>
        <v>7.8293721721894256</v>
      </c>
      <c r="N42" s="3"/>
    </row>
    <row r="43" spans="1:14" s="1" customFormat="1" ht="45" customHeight="1" outlineLevel="2" x14ac:dyDescent="0.25">
      <c r="A43" s="19" t="s">
        <v>55</v>
      </c>
      <c r="B43" s="6" t="s">
        <v>56</v>
      </c>
      <c r="C43" s="7" t="s">
        <v>1089</v>
      </c>
      <c r="D43" s="8" t="s">
        <v>61</v>
      </c>
      <c r="E43" s="9">
        <v>41730</v>
      </c>
      <c r="F43" s="10" t="s">
        <v>13</v>
      </c>
      <c r="G43" s="10" t="s">
        <v>14</v>
      </c>
      <c r="H43" s="11">
        <v>3288</v>
      </c>
      <c r="I43" s="11">
        <v>3681</v>
      </c>
      <c r="J43" s="11">
        <v>23834.25</v>
      </c>
      <c r="K43" s="12">
        <f t="shared" si="0"/>
        <v>7.2488594890510951</v>
      </c>
      <c r="L43" s="11">
        <v>28979.57</v>
      </c>
      <c r="M43" s="13">
        <f t="shared" si="1"/>
        <v>7.872743819614235</v>
      </c>
      <c r="N43" s="3"/>
    </row>
    <row r="44" spans="1:14" s="1" customFormat="1" ht="63.75" customHeight="1" outlineLevel="2" x14ac:dyDescent="0.25">
      <c r="A44" s="19" t="s">
        <v>55</v>
      </c>
      <c r="B44" s="6" t="s">
        <v>62</v>
      </c>
      <c r="C44" s="7" t="s">
        <v>1090</v>
      </c>
      <c r="D44" s="8" t="s">
        <v>63</v>
      </c>
      <c r="E44" s="9">
        <v>41730</v>
      </c>
      <c r="F44" s="10" t="s">
        <v>13</v>
      </c>
      <c r="G44" s="10" t="s">
        <v>14</v>
      </c>
      <c r="H44" s="11">
        <v>19677</v>
      </c>
      <c r="I44" s="11">
        <v>18521</v>
      </c>
      <c r="J44" s="11">
        <v>141937.97</v>
      </c>
      <c r="K44" s="12">
        <f t="shared" si="0"/>
        <v>7.2133948264471215</v>
      </c>
      <c r="L44" s="11">
        <v>144818.51999999999</v>
      </c>
      <c r="M44" s="13">
        <f t="shared" si="1"/>
        <v>7.8191523135899788</v>
      </c>
      <c r="N44" s="3"/>
    </row>
    <row r="45" spans="1:14" s="1" customFormat="1" ht="46.5" customHeight="1" outlineLevel="2" x14ac:dyDescent="0.25">
      <c r="A45" s="19" t="s">
        <v>55</v>
      </c>
      <c r="B45" s="6" t="s">
        <v>56</v>
      </c>
      <c r="C45" s="7" t="s">
        <v>1090</v>
      </c>
      <c r="D45" s="8" t="s">
        <v>64</v>
      </c>
      <c r="E45" s="9">
        <v>41730</v>
      </c>
      <c r="F45" s="10" t="s">
        <v>13</v>
      </c>
      <c r="G45" s="10" t="s">
        <v>14</v>
      </c>
      <c r="H45" s="11">
        <v>1513</v>
      </c>
      <c r="I45" s="11">
        <v>2479</v>
      </c>
      <c r="J45" s="11">
        <v>10955.98</v>
      </c>
      <c r="K45" s="12">
        <f t="shared" si="0"/>
        <v>7.2412293456708525</v>
      </c>
      <c r="L45" s="11">
        <v>19477.36</v>
      </c>
      <c r="M45" s="13">
        <f t="shared" si="1"/>
        <v>7.8569423154497784</v>
      </c>
      <c r="N45" s="3"/>
    </row>
    <row r="46" spans="1:14" s="1" customFormat="1" ht="46.5" customHeight="1" outlineLevel="2" x14ac:dyDescent="0.25">
      <c r="A46" s="19" t="s">
        <v>55</v>
      </c>
      <c r="B46" s="6" t="s">
        <v>1130</v>
      </c>
      <c r="C46" s="7" t="s">
        <v>1128</v>
      </c>
      <c r="D46" s="8" t="s">
        <v>65</v>
      </c>
      <c r="E46" s="9">
        <v>43101</v>
      </c>
      <c r="F46" s="10" t="s">
        <v>13</v>
      </c>
      <c r="G46" s="10" t="s">
        <v>26</v>
      </c>
      <c r="H46" s="11">
        <v>34306</v>
      </c>
      <c r="I46" s="11">
        <v>34355</v>
      </c>
      <c r="J46" s="11">
        <v>198543.07</v>
      </c>
      <c r="K46" s="12">
        <f t="shared" si="0"/>
        <v>5.7874153209351133</v>
      </c>
      <c r="L46" s="11">
        <v>217616.44</v>
      </c>
      <c r="M46" s="13">
        <f t="shared" si="1"/>
        <v>6.3343455101149759</v>
      </c>
      <c r="N46" s="3"/>
    </row>
    <row r="47" spans="1:14" s="1" customFormat="1" ht="39" customHeight="1" outlineLevel="2" x14ac:dyDescent="0.25">
      <c r="A47" s="19" t="s">
        <v>55</v>
      </c>
      <c r="B47" s="6" t="s">
        <v>56</v>
      </c>
      <c r="C47" s="7" t="s">
        <v>1128</v>
      </c>
      <c r="D47" s="8" t="s">
        <v>66</v>
      </c>
      <c r="E47" s="9">
        <v>43101</v>
      </c>
      <c r="F47" s="10" t="s">
        <v>13</v>
      </c>
      <c r="G47" s="10" t="s">
        <v>26</v>
      </c>
      <c r="H47" s="11">
        <v>252120</v>
      </c>
      <c r="I47" s="11">
        <v>234240</v>
      </c>
      <c r="J47" s="11">
        <v>1458459.47</v>
      </c>
      <c r="K47" s="12">
        <f t="shared" si="0"/>
        <v>5.7847829208313497</v>
      </c>
      <c r="L47" s="11">
        <v>1482698.58</v>
      </c>
      <c r="M47" s="13">
        <f t="shared" si="1"/>
        <v>6.3298265881147548</v>
      </c>
      <c r="N47" s="3"/>
    </row>
    <row r="48" spans="1:14" s="1" customFormat="1" ht="40.5" customHeight="1" outlineLevel="2" x14ac:dyDescent="0.25">
      <c r="A48" s="19" t="s">
        <v>55</v>
      </c>
      <c r="B48" s="6" t="s">
        <v>67</v>
      </c>
      <c r="C48" s="7" t="s">
        <v>1128</v>
      </c>
      <c r="D48" s="8" t="s">
        <v>68</v>
      </c>
      <c r="E48" s="9">
        <v>43101</v>
      </c>
      <c r="F48" s="10" t="s">
        <v>13</v>
      </c>
      <c r="G48" s="10" t="s">
        <v>30</v>
      </c>
      <c r="H48" s="11">
        <v>115313</v>
      </c>
      <c r="I48" s="11">
        <v>108024</v>
      </c>
      <c r="J48" s="11">
        <v>701613.22</v>
      </c>
      <c r="K48" s="12">
        <f t="shared" si="0"/>
        <v>6.0844243060192689</v>
      </c>
      <c r="L48" s="11">
        <v>718625.15</v>
      </c>
      <c r="M48" s="13">
        <f t="shared" si="1"/>
        <v>6.6524582500185145</v>
      </c>
      <c r="N48" s="3"/>
    </row>
    <row r="49" spans="1:14" s="1" customFormat="1" ht="42.75" customHeight="1" outlineLevel="2" x14ac:dyDescent="0.25">
      <c r="A49" s="19" t="s">
        <v>55</v>
      </c>
      <c r="B49" s="6" t="s">
        <v>56</v>
      </c>
      <c r="C49" s="7" t="s">
        <v>1128</v>
      </c>
      <c r="D49" s="8" t="s">
        <v>69</v>
      </c>
      <c r="E49" s="9">
        <v>43101</v>
      </c>
      <c r="F49" s="10" t="s">
        <v>13</v>
      </c>
      <c r="G49" s="10" t="s">
        <v>30</v>
      </c>
      <c r="H49" s="11">
        <v>10453</v>
      </c>
      <c r="I49" s="11">
        <v>9619</v>
      </c>
      <c r="J49" s="11">
        <v>69859.850000000006</v>
      </c>
      <c r="K49" s="12">
        <f t="shared" si="0"/>
        <v>6.6832344781402471</v>
      </c>
      <c r="L49" s="11">
        <v>69387.64</v>
      </c>
      <c r="M49" s="13">
        <f t="shared" si="1"/>
        <v>7.2136022455556708</v>
      </c>
      <c r="N49" s="3"/>
    </row>
    <row r="50" spans="1:14" s="1" customFormat="1" ht="44.25" customHeight="1" outlineLevel="2" x14ac:dyDescent="0.25">
      <c r="A50" s="19" t="s">
        <v>55</v>
      </c>
      <c r="B50" s="6" t="s">
        <v>56</v>
      </c>
      <c r="C50" s="7" t="s">
        <v>1128</v>
      </c>
      <c r="D50" s="8" t="s">
        <v>70</v>
      </c>
      <c r="E50" s="9">
        <v>43101</v>
      </c>
      <c r="F50" s="10" t="s">
        <v>13</v>
      </c>
      <c r="G50" s="10" t="s">
        <v>30</v>
      </c>
      <c r="H50" s="11">
        <v>100791</v>
      </c>
      <c r="I50" s="11">
        <v>122197</v>
      </c>
      <c r="J50" s="11">
        <v>691795.26</v>
      </c>
      <c r="K50" s="12">
        <f t="shared" si="0"/>
        <v>6.8636610411643897</v>
      </c>
      <c r="L50" s="11">
        <v>921591.62</v>
      </c>
      <c r="M50" s="13">
        <f t="shared" si="1"/>
        <v>7.541851436614647</v>
      </c>
      <c r="N50" s="3"/>
    </row>
    <row r="51" spans="1:14" s="1" customFormat="1" ht="42.75" customHeight="1" outlineLevel="2" x14ac:dyDescent="0.25">
      <c r="A51" s="19" t="s">
        <v>55</v>
      </c>
      <c r="B51" s="6" t="s">
        <v>1131</v>
      </c>
      <c r="C51" s="7" t="s">
        <v>1091</v>
      </c>
      <c r="D51" s="8" t="s">
        <v>71</v>
      </c>
      <c r="E51" s="9">
        <v>43101</v>
      </c>
      <c r="F51" s="10" t="s">
        <v>13</v>
      </c>
      <c r="G51" s="10" t="s">
        <v>26</v>
      </c>
      <c r="H51" s="11">
        <v>11000</v>
      </c>
      <c r="I51" s="11">
        <v>13860</v>
      </c>
      <c r="J51" s="11">
        <v>63537.88</v>
      </c>
      <c r="K51" s="12">
        <f t="shared" si="0"/>
        <v>5.7761709090909088</v>
      </c>
      <c r="L51" s="11">
        <v>88324.15</v>
      </c>
      <c r="M51" s="13">
        <f t="shared" si="1"/>
        <v>6.3725937950937945</v>
      </c>
      <c r="N51" s="3"/>
    </row>
    <row r="52" spans="1:14" s="1" customFormat="1" ht="45" customHeight="1" outlineLevel="2" x14ac:dyDescent="0.25">
      <c r="A52" s="19" t="s">
        <v>55</v>
      </c>
      <c r="B52" s="6" t="s">
        <v>56</v>
      </c>
      <c r="C52" s="7" t="s">
        <v>1091</v>
      </c>
      <c r="D52" s="8" t="s">
        <v>72</v>
      </c>
      <c r="E52" s="9">
        <v>42736</v>
      </c>
      <c r="F52" s="10" t="s">
        <v>13</v>
      </c>
      <c r="G52" s="10" t="s">
        <v>14</v>
      </c>
      <c r="H52" s="11">
        <v>8669</v>
      </c>
      <c r="I52" s="11">
        <v>15877</v>
      </c>
      <c r="J52" s="11">
        <v>62805.55</v>
      </c>
      <c r="K52" s="12">
        <f t="shared" si="0"/>
        <v>7.2448436959280196</v>
      </c>
      <c r="L52" s="11">
        <v>127504.15</v>
      </c>
      <c r="M52" s="13">
        <f t="shared" si="1"/>
        <v>8.0307457328210621</v>
      </c>
      <c r="N52" s="3"/>
    </row>
    <row r="53" spans="1:14" s="1" customFormat="1" ht="46.5" customHeight="1" outlineLevel="2" x14ac:dyDescent="0.25">
      <c r="A53" s="19" t="s">
        <v>55</v>
      </c>
      <c r="B53" s="6" t="s">
        <v>73</v>
      </c>
      <c r="C53" s="7" t="s">
        <v>1092</v>
      </c>
      <c r="D53" s="8" t="s">
        <v>74</v>
      </c>
      <c r="E53" s="9">
        <v>43101</v>
      </c>
      <c r="F53" s="10" t="s">
        <v>13</v>
      </c>
      <c r="G53" s="10" t="s">
        <v>14</v>
      </c>
      <c r="H53" s="11">
        <v>55020</v>
      </c>
      <c r="I53" s="11">
        <v>59106</v>
      </c>
      <c r="J53" s="11">
        <v>394564.33</v>
      </c>
      <c r="K53" s="12">
        <f t="shared" si="0"/>
        <v>7.1712891675754271</v>
      </c>
      <c r="L53" s="11">
        <v>457623.84</v>
      </c>
      <c r="M53" s="13">
        <f t="shared" si="1"/>
        <v>7.7424261496294795</v>
      </c>
      <c r="N53" s="3"/>
    </row>
    <row r="54" spans="1:14" s="1" customFormat="1" ht="45" customHeight="1" outlineLevel="2" x14ac:dyDescent="0.25">
      <c r="A54" s="19" t="s">
        <v>55</v>
      </c>
      <c r="B54" s="6" t="s">
        <v>56</v>
      </c>
      <c r="C54" s="7" t="s">
        <v>1092</v>
      </c>
      <c r="D54" s="8" t="s">
        <v>75</v>
      </c>
      <c r="E54" s="9">
        <v>42736</v>
      </c>
      <c r="F54" s="10" t="s">
        <v>13</v>
      </c>
      <c r="G54" s="10" t="s">
        <v>14</v>
      </c>
      <c r="H54" s="11">
        <v>4948</v>
      </c>
      <c r="I54" s="11">
        <v>5227</v>
      </c>
      <c r="J54" s="11">
        <v>35806.22</v>
      </c>
      <c r="K54" s="12">
        <f t="shared" si="0"/>
        <v>7.2365036378334686</v>
      </c>
      <c r="L54" s="11">
        <v>40973.730000000003</v>
      </c>
      <c r="M54" s="13">
        <f t="shared" si="1"/>
        <v>7.8388616797398134</v>
      </c>
      <c r="N54" s="3"/>
    </row>
    <row r="55" spans="1:14" s="1" customFormat="1" ht="42.75" customHeight="1" outlineLevel="2" x14ac:dyDescent="0.25">
      <c r="A55" s="19" t="s">
        <v>55</v>
      </c>
      <c r="B55" s="6" t="s">
        <v>76</v>
      </c>
      <c r="C55" s="7" t="s">
        <v>1092</v>
      </c>
      <c r="D55" s="8" t="s">
        <v>77</v>
      </c>
      <c r="E55" s="9">
        <v>43101</v>
      </c>
      <c r="F55" s="10" t="s">
        <v>13</v>
      </c>
      <c r="G55" s="10" t="s">
        <v>14</v>
      </c>
      <c r="H55" s="11">
        <v>2461</v>
      </c>
      <c r="I55" s="11">
        <v>1226</v>
      </c>
      <c r="J55" s="11">
        <v>17598.560000000001</v>
      </c>
      <c r="K55" s="12">
        <f t="shared" si="0"/>
        <v>7.1509792767167824</v>
      </c>
      <c r="L55" s="11">
        <v>9095.4</v>
      </c>
      <c r="M55" s="13">
        <f t="shared" si="1"/>
        <v>7.4187601957585638</v>
      </c>
      <c r="N55" s="3"/>
    </row>
    <row r="56" spans="1:14" s="1" customFormat="1" ht="44.25" customHeight="1" outlineLevel="2" x14ac:dyDescent="0.25">
      <c r="A56" s="19" t="s">
        <v>55</v>
      </c>
      <c r="B56" s="6" t="s">
        <v>56</v>
      </c>
      <c r="C56" s="7" t="s">
        <v>1093</v>
      </c>
      <c r="D56" s="8" t="s">
        <v>78</v>
      </c>
      <c r="E56" s="9">
        <v>41760</v>
      </c>
      <c r="F56" s="10" t="s">
        <v>13</v>
      </c>
      <c r="G56" s="10" t="s">
        <v>14</v>
      </c>
      <c r="H56" s="11">
        <v>10232</v>
      </c>
      <c r="I56" s="11">
        <v>8491</v>
      </c>
      <c r="J56" s="11">
        <v>73987.820000000007</v>
      </c>
      <c r="K56" s="12">
        <f t="shared" si="0"/>
        <v>7.2310222830336208</v>
      </c>
      <c r="L56" s="11">
        <v>65897.039999999994</v>
      </c>
      <c r="M56" s="13">
        <f t="shared" si="1"/>
        <v>7.760810269697326</v>
      </c>
      <c r="N56" s="3"/>
    </row>
    <row r="57" spans="1:14" s="1" customFormat="1" ht="42.75" customHeight="1" outlineLevel="2" x14ac:dyDescent="0.25">
      <c r="A57" s="19" t="s">
        <v>55</v>
      </c>
      <c r="B57" s="6" t="s">
        <v>56</v>
      </c>
      <c r="C57" s="7" t="s">
        <v>1091</v>
      </c>
      <c r="D57" s="8" t="s">
        <v>79</v>
      </c>
      <c r="E57" s="9">
        <v>42736</v>
      </c>
      <c r="F57" s="10" t="s">
        <v>13</v>
      </c>
      <c r="G57" s="10" t="s">
        <v>14</v>
      </c>
      <c r="H57" s="11">
        <v>4968</v>
      </c>
      <c r="I57" s="11">
        <v>5115</v>
      </c>
      <c r="J57" s="11">
        <v>35948.26</v>
      </c>
      <c r="K57" s="12">
        <f t="shared" si="0"/>
        <v>7.2359621578099844</v>
      </c>
      <c r="L57" s="11">
        <v>40152.61</v>
      </c>
      <c r="M57" s="13">
        <f t="shared" si="1"/>
        <v>7.8499726295210168</v>
      </c>
      <c r="N57" s="3"/>
    </row>
    <row r="58" spans="1:14" s="1" customFormat="1" ht="33.75" customHeight="1" outlineLevel="2" x14ac:dyDescent="0.25">
      <c r="A58" s="19" t="s">
        <v>55</v>
      </c>
      <c r="B58" s="6" t="s">
        <v>67</v>
      </c>
      <c r="C58" s="7" t="s">
        <v>1091</v>
      </c>
      <c r="D58" s="8" t="s">
        <v>80</v>
      </c>
      <c r="E58" s="9">
        <v>43405</v>
      </c>
      <c r="F58" s="10" t="s">
        <v>13</v>
      </c>
      <c r="G58" s="10" t="s">
        <v>14</v>
      </c>
      <c r="H58" s="11">
        <v>17161</v>
      </c>
      <c r="I58" s="11">
        <v>19831</v>
      </c>
      <c r="J58" s="11">
        <v>123863.03999999999</v>
      </c>
      <c r="K58" s="12">
        <f t="shared" si="0"/>
        <v>7.2177052619311226</v>
      </c>
      <c r="L58" s="11">
        <v>154771.07</v>
      </c>
      <c r="M58" s="13">
        <f t="shared" si="1"/>
        <v>7.8045015379960674</v>
      </c>
      <c r="N58" s="3"/>
    </row>
    <row r="59" spans="1:14" s="1" customFormat="1" ht="39" customHeight="1" outlineLevel="2" x14ac:dyDescent="0.25">
      <c r="A59" s="19" t="s">
        <v>55</v>
      </c>
      <c r="B59" s="6" t="s">
        <v>81</v>
      </c>
      <c r="C59" s="7" t="s">
        <v>1094</v>
      </c>
      <c r="D59" s="8" t="s">
        <v>82</v>
      </c>
      <c r="E59" s="9">
        <v>42736</v>
      </c>
      <c r="F59" s="10" t="s">
        <v>13</v>
      </c>
      <c r="G59" s="10" t="s">
        <v>26</v>
      </c>
      <c r="H59" s="11">
        <v>12366</v>
      </c>
      <c r="I59" s="11">
        <v>11696</v>
      </c>
      <c r="J59" s="11">
        <v>71601.649999999994</v>
      </c>
      <c r="K59" s="12">
        <f t="shared" si="0"/>
        <v>5.7902029759016651</v>
      </c>
      <c r="L59" s="11">
        <v>74261.08</v>
      </c>
      <c r="M59" s="13">
        <f t="shared" si="1"/>
        <v>6.3492715458276336</v>
      </c>
      <c r="N59" s="3"/>
    </row>
    <row r="60" spans="1:14" s="1" customFormat="1" ht="54" customHeight="1" outlineLevel="2" x14ac:dyDescent="0.25">
      <c r="A60" s="19" t="s">
        <v>55</v>
      </c>
      <c r="B60" s="6" t="s">
        <v>83</v>
      </c>
      <c r="C60" s="7" t="s">
        <v>1095</v>
      </c>
      <c r="D60" s="8" t="s">
        <v>84</v>
      </c>
      <c r="E60" s="9">
        <v>43101</v>
      </c>
      <c r="F60" s="10" t="s">
        <v>13</v>
      </c>
      <c r="G60" s="10" t="s">
        <v>14</v>
      </c>
      <c r="H60" s="11">
        <v>25466</v>
      </c>
      <c r="I60" s="11">
        <v>27078</v>
      </c>
      <c r="J60" s="11">
        <v>184104.84</v>
      </c>
      <c r="K60" s="12">
        <f t="shared" si="0"/>
        <v>7.2294368962538282</v>
      </c>
      <c r="L60" s="11">
        <v>211430.78</v>
      </c>
      <c r="M60" s="13">
        <f t="shared" si="1"/>
        <v>7.8082125710909223</v>
      </c>
      <c r="N60" s="3"/>
    </row>
    <row r="61" spans="1:14" s="1" customFormat="1" ht="54" customHeight="1" outlineLevel="2" x14ac:dyDescent="0.25">
      <c r="A61" s="19" t="s">
        <v>55</v>
      </c>
      <c r="B61" s="6" t="s">
        <v>56</v>
      </c>
      <c r="C61" s="7" t="s">
        <v>1095</v>
      </c>
      <c r="D61" s="8" t="s">
        <v>85</v>
      </c>
      <c r="E61" s="9">
        <v>42736</v>
      </c>
      <c r="F61" s="10" t="s">
        <v>13</v>
      </c>
      <c r="G61" s="10" t="s">
        <v>14</v>
      </c>
      <c r="H61" s="11">
        <v>7771</v>
      </c>
      <c r="I61" s="11">
        <v>5863</v>
      </c>
      <c r="J61" s="11">
        <v>56070.68</v>
      </c>
      <c r="K61" s="12">
        <f t="shared" si="0"/>
        <v>7.2153751125981209</v>
      </c>
      <c r="L61" s="11">
        <v>45915.34</v>
      </c>
      <c r="M61" s="13">
        <f t="shared" si="1"/>
        <v>7.8313730172266753</v>
      </c>
      <c r="N61" s="3"/>
    </row>
    <row r="62" spans="1:14" s="1" customFormat="1" ht="46.5" customHeight="1" outlineLevel="2" x14ac:dyDescent="0.25">
      <c r="A62" s="19" t="s">
        <v>55</v>
      </c>
      <c r="B62" s="6" t="s">
        <v>86</v>
      </c>
      <c r="C62" s="7" t="s">
        <v>1096</v>
      </c>
      <c r="D62" s="8" t="s">
        <v>87</v>
      </c>
      <c r="E62" s="9">
        <v>43101</v>
      </c>
      <c r="F62" s="10" t="s">
        <v>13</v>
      </c>
      <c r="G62" s="10" t="s">
        <v>14</v>
      </c>
      <c r="H62" s="11">
        <v>10262</v>
      </c>
      <c r="I62" s="11">
        <v>10246</v>
      </c>
      <c r="J62" s="11">
        <v>74077.009999999995</v>
      </c>
      <c r="K62" s="12">
        <f t="shared" si="0"/>
        <v>7.2185743519781713</v>
      </c>
      <c r="L62" s="11">
        <v>79923.850000000006</v>
      </c>
      <c r="M62" s="13">
        <f t="shared" si="1"/>
        <v>7.8004928752683984</v>
      </c>
      <c r="N62" s="3"/>
    </row>
    <row r="63" spans="1:14" s="1" customFormat="1" ht="48.75" customHeight="1" outlineLevel="2" x14ac:dyDescent="0.25">
      <c r="A63" s="19" t="s">
        <v>55</v>
      </c>
      <c r="B63" s="6" t="s">
        <v>88</v>
      </c>
      <c r="C63" s="7" t="s">
        <v>1132</v>
      </c>
      <c r="D63" s="8" t="s">
        <v>89</v>
      </c>
      <c r="E63" s="9">
        <v>42736</v>
      </c>
      <c r="F63" s="10" t="s">
        <v>13</v>
      </c>
      <c r="G63" s="10" t="s">
        <v>14</v>
      </c>
      <c r="H63" s="11">
        <v>13428</v>
      </c>
      <c r="I63" s="11">
        <v>14515</v>
      </c>
      <c r="J63" s="11">
        <v>97097.42</v>
      </c>
      <c r="K63" s="12">
        <f t="shared" si="0"/>
        <v>7.2309666368781649</v>
      </c>
      <c r="L63" s="11">
        <v>113607.42</v>
      </c>
      <c r="M63" s="13">
        <f t="shared" si="1"/>
        <v>7.8268976920427145</v>
      </c>
      <c r="N63" s="3"/>
    </row>
    <row r="64" spans="1:14" s="1" customFormat="1" ht="54" customHeight="1" outlineLevel="2" x14ac:dyDescent="0.25">
      <c r="A64" s="19" t="s">
        <v>55</v>
      </c>
      <c r="B64" s="6" t="s">
        <v>90</v>
      </c>
      <c r="C64" s="7" t="s">
        <v>1097</v>
      </c>
      <c r="D64" s="8" t="s">
        <v>91</v>
      </c>
      <c r="E64" s="9">
        <v>43343</v>
      </c>
      <c r="F64" s="10" t="s">
        <v>19</v>
      </c>
      <c r="G64" s="10" t="s">
        <v>14</v>
      </c>
      <c r="H64" s="11">
        <v>26233</v>
      </c>
      <c r="I64" s="11">
        <v>25189</v>
      </c>
      <c r="J64" s="11">
        <v>189375.5</v>
      </c>
      <c r="K64" s="12">
        <f t="shared" si="0"/>
        <v>7.2189799107993746</v>
      </c>
      <c r="L64" s="11">
        <v>197186.66</v>
      </c>
      <c r="M64" s="13">
        <f t="shared" si="1"/>
        <v>7.8282845686609237</v>
      </c>
      <c r="N64" s="3"/>
    </row>
    <row r="65" spans="1:14" s="1" customFormat="1" ht="45" customHeight="1" outlineLevel="2" x14ac:dyDescent="0.25">
      <c r="A65" s="19" t="s">
        <v>55</v>
      </c>
      <c r="B65" s="6" t="s">
        <v>56</v>
      </c>
      <c r="C65" s="7" t="s">
        <v>1097</v>
      </c>
      <c r="D65" s="8" t="s">
        <v>92</v>
      </c>
      <c r="E65" s="9">
        <v>42736</v>
      </c>
      <c r="F65" s="10" t="s">
        <v>13</v>
      </c>
      <c r="G65" s="10" t="s">
        <v>14</v>
      </c>
      <c r="H65" s="11">
        <v>2789</v>
      </c>
      <c r="I65" s="11">
        <v>3327</v>
      </c>
      <c r="J65" s="11">
        <v>20189.89</v>
      </c>
      <c r="K65" s="12">
        <f t="shared" si="0"/>
        <v>7.2391143779132303</v>
      </c>
      <c r="L65" s="11">
        <v>26368.17</v>
      </c>
      <c r="M65" s="13">
        <f t="shared" si="1"/>
        <v>7.9255094679891789</v>
      </c>
      <c r="N65" s="3"/>
    </row>
    <row r="66" spans="1:14" s="1" customFormat="1" ht="45" customHeight="1" outlineLevel="2" x14ac:dyDescent="0.25">
      <c r="A66" s="19" t="s">
        <v>55</v>
      </c>
      <c r="B66" s="6" t="s">
        <v>56</v>
      </c>
      <c r="C66" s="7" t="s">
        <v>1098</v>
      </c>
      <c r="D66" s="8" t="s">
        <v>93</v>
      </c>
      <c r="E66" s="9">
        <v>42370</v>
      </c>
      <c r="F66" s="10" t="s">
        <v>13</v>
      </c>
      <c r="G66" s="10" t="s">
        <v>14</v>
      </c>
      <c r="H66" s="11">
        <v>1268</v>
      </c>
      <c r="I66" s="11"/>
      <c r="J66" s="11">
        <v>8966.0499999999993</v>
      </c>
      <c r="K66" s="12">
        <f t="shared" si="0"/>
        <v>7.071017350157728</v>
      </c>
      <c r="L66" s="11"/>
      <c r="M66" s="13"/>
      <c r="N66" s="3"/>
    </row>
    <row r="67" spans="1:14" s="1" customFormat="1" ht="42.75" customHeight="1" outlineLevel="2" x14ac:dyDescent="0.25">
      <c r="A67" s="19" t="s">
        <v>55</v>
      </c>
      <c r="B67" s="6" t="s">
        <v>56</v>
      </c>
      <c r="C67" s="7" t="s">
        <v>1099</v>
      </c>
      <c r="D67" s="8" t="s">
        <v>94</v>
      </c>
      <c r="E67" s="9">
        <v>41730</v>
      </c>
      <c r="F67" s="10" t="s">
        <v>13</v>
      </c>
      <c r="G67" s="10" t="s">
        <v>14</v>
      </c>
      <c r="H67" s="11">
        <v>4308</v>
      </c>
      <c r="I67" s="11">
        <v>4661</v>
      </c>
      <c r="J67" s="11">
        <v>31135.32</v>
      </c>
      <c r="K67" s="12">
        <f t="shared" si="0"/>
        <v>7.2273259052924788</v>
      </c>
      <c r="L67" s="11">
        <v>36319.379999999997</v>
      </c>
      <c r="M67" s="13">
        <f t="shared" si="1"/>
        <v>7.7921862261317312</v>
      </c>
      <c r="N67" s="3"/>
    </row>
    <row r="68" spans="1:14" s="1" customFormat="1" ht="60" customHeight="1" outlineLevel="2" x14ac:dyDescent="0.25">
      <c r="A68" s="19" t="s">
        <v>55</v>
      </c>
      <c r="B68" s="6" t="s">
        <v>95</v>
      </c>
      <c r="C68" s="7" t="s">
        <v>1099</v>
      </c>
      <c r="D68" s="8" t="s">
        <v>96</v>
      </c>
      <c r="E68" s="9">
        <v>41730</v>
      </c>
      <c r="F68" s="10" t="s">
        <v>13</v>
      </c>
      <c r="G68" s="10" t="s">
        <v>14</v>
      </c>
      <c r="H68" s="11">
        <v>28991</v>
      </c>
      <c r="I68" s="11">
        <v>26181</v>
      </c>
      <c r="J68" s="11">
        <v>209262.16</v>
      </c>
      <c r="K68" s="12">
        <f t="shared" si="0"/>
        <v>7.218176675519989</v>
      </c>
      <c r="L68" s="11">
        <v>204147.92</v>
      </c>
      <c r="M68" s="13">
        <f t="shared" si="1"/>
        <v>7.797560062640847</v>
      </c>
      <c r="N68" s="3"/>
    </row>
    <row r="69" spans="1:14" s="1" customFormat="1" ht="54" customHeight="1" outlineLevel="2" x14ac:dyDescent="0.25">
      <c r="A69" s="19" t="s">
        <v>55</v>
      </c>
      <c r="B69" s="6" t="s">
        <v>1133</v>
      </c>
      <c r="C69" s="7" t="s">
        <v>1085</v>
      </c>
      <c r="D69" s="8" t="s">
        <v>97</v>
      </c>
      <c r="E69" s="9">
        <v>43101</v>
      </c>
      <c r="F69" s="10" t="s">
        <v>13</v>
      </c>
      <c r="G69" s="10" t="s">
        <v>14</v>
      </c>
      <c r="H69" s="11">
        <v>16292</v>
      </c>
      <c r="I69" s="11">
        <v>14382</v>
      </c>
      <c r="J69" s="11">
        <v>116927.72</v>
      </c>
      <c r="K69" s="12">
        <f t="shared" si="0"/>
        <v>7.1770022096734598</v>
      </c>
      <c r="L69" s="11">
        <v>111268.22</v>
      </c>
      <c r="M69" s="13">
        <f t="shared" si="1"/>
        <v>7.7366305103601727</v>
      </c>
      <c r="N69" s="3"/>
    </row>
    <row r="70" spans="1:14" s="1" customFormat="1" ht="42.75" customHeight="1" outlineLevel="2" x14ac:dyDescent="0.25">
      <c r="A70" s="19" t="s">
        <v>55</v>
      </c>
      <c r="B70" s="6" t="s">
        <v>56</v>
      </c>
      <c r="C70" s="7" t="s">
        <v>1085</v>
      </c>
      <c r="D70" s="8" t="s">
        <v>98</v>
      </c>
      <c r="E70" s="9">
        <v>42370</v>
      </c>
      <c r="F70" s="10" t="s">
        <v>13</v>
      </c>
      <c r="G70" s="10" t="s">
        <v>14</v>
      </c>
      <c r="H70" s="11">
        <v>8217</v>
      </c>
      <c r="I70" s="11">
        <v>7182</v>
      </c>
      <c r="J70" s="11">
        <v>59418.91</v>
      </c>
      <c r="K70" s="12">
        <f t="shared" si="0"/>
        <v>7.2312169891687965</v>
      </c>
      <c r="L70" s="11">
        <v>56335.49</v>
      </c>
      <c r="M70" s="13">
        <f t="shared" si="1"/>
        <v>7.8439835700362011</v>
      </c>
      <c r="N70" s="3"/>
    </row>
    <row r="71" spans="1:14" s="1" customFormat="1" ht="36.75" customHeight="1" outlineLevel="2" x14ac:dyDescent="0.25">
      <c r="A71" s="19" t="s">
        <v>55</v>
      </c>
      <c r="B71" s="6" t="s">
        <v>99</v>
      </c>
      <c r="C71" s="7" t="s">
        <v>1100</v>
      </c>
      <c r="D71" s="8" t="s">
        <v>100</v>
      </c>
      <c r="E71" s="9">
        <v>42370</v>
      </c>
      <c r="F71" s="10" t="s">
        <v>13</v>
      </c>
      <c r="G71" s="10" t="s">
        <v>26</v>
      </c>
      <c r="H71" s="11">
        <v>258983</v>
      </c>
      <c r="I71" s="11"/>
      <c r="J71" s="11">
        <v>1480043.59</v>
      </c>
      <c r="K71" s="12">
        <f t="shared" si="0"/>
        <v>5.7148291200580736</v>
      </c>
      <c r="L71" s="11"/>
      <c r="M71" s="13"/>
      <c r="N71" s="3"/>
    </row>
    <row r="72" spans="1:14" s="1" customFormat="1" ht="44.25" customHeight="1" outlineLevel="2" x14ac:dyDescent="0.25">
      <c r="A72" s="19" t="s">
        <v>55</v>
      </c>
      <c r="B72" s="6" t="s">
        <v>1134</v>
      </c>
      <c r="C72" s="7" t="s">
        <v>1101</v>
      </c>
      <c r="D72" s="8" t="s">
        <v>101</v>
      </c>
      <c r="E72" s="9">
        <v>43101</v>
      </c>
      <c r="F72" s="10" t="s">
        <v>13</v>
      </c>
      <c r="G72" s="10" t="s">
        <v>14</v>
      </c>
      <c r="H72" s="11">
        <v>40340</v>
      </c>
      <c r="I72" s="11">
        <v>43472</v>
      </c>
      <c r="J72" s="11">
        <v>290309.69</v>
      </c>
      <c r="K72" s="12">
        <f t="shared" ref="K72:K133" si="2">J72/H72</f>
        <v>7.1965713931581554</v>
      </c>
      <c r="L72" s="11">
        <v>337729.79</v>
      </c>
      <c r="M72" s="13">
        <f t="shared" ref="M72:M135" si="3">L72/I72</f>
        <v>7.7689038921604707</v>
      </c>
      <c r="N72" s="3"/>
    </row>
    <row r="73" spans="1:14" s="1" customFormat="1" ht="41.25" customHeight="1" outlineLevel="2" x14ac:dyDescent="0.25">
      <c r="A73" s="19" t="s">
        <v>55</v>
      </c>
      <c r="B73" s="6" t="s">
        <v>56</v>
      </c>
      <c r="C73" s="7" t="s">
        <v>1101</v>
      </c>
      <c r="D73" s="8" t="s">
        <v>102</v>
      </c>
      <c r="E73" s="9">
        <v>42780</v>
      </c>
      <c r="F73" s="10" t="s">
        <v>19</v>
      </c>
      <c r="G73" s="10" t="s">
        <v>14</v>
      </c>
      <c r="H73" s="11">
        <v>5254</v>
      </c>
      <c r="I73" s="11">
        <v>4171</v>
      </c>
      <c r="J73" s="11">
        <v>36033.19</v>
      </c>
      <c r="K73" s="12">
        <f t="shared" si="2"/>
        <v>6.8582394366197184</v>
      </c>
      <c r="L73" s="11">
        <v>32708.87</v>
      </c>
      <c r="M73" s="13">
        <f t="shared" si="3"/>
        <v>7.841973147926157</v>
      </c>
      <c r="N73" s="3"/>
    </row>
    <row r="74" spans="1:14" s="1" customFormat="1" ht="46.5" customHeight="1" outlineLevel="2" x14ac:dyDescent="0.25">
      <c r="A74" s="19" t="s">
        <v>55</v>
      </c>
      <c r="B74" s="6" t="s">
        <v>1135</v>
      </c>
      <c r="C74" s="7" t="s">
        <v>1102</v>
      </c>
      <c r="D74" s="8" t="s">
        <v>103</v>
      </c>
      <c r="E74" s="9">
        <v>43101</v>
      </c>
      <c r="F74" s="10" t="s">
        <v>13</v>
      </c>
      <c r="G74" s="10" t="s">
        <v>14</v>
      </c>
      <c r="H74" s="11">
        <v>25818</v>
      </c>
      <c r="I74" s="11">
        <v>23407</v>
      </c>
      <c r="J74" s="11">
        <v>186140.24</v>
      </c>
      <c r="K74" s="12">
        <f t="shared" si="2"/>
        <v>7.2097079556898285</v>
      </c>
      <c r="L74" s="11">
        <v>182226.56</v>
      </c>
      <c r="M74" s="13">
        <f t="shared" si="3"/>
        <v>7.7851309437347798</v>
      </c>
      <c r="N74" s="3"/>
    </row>
    <row r="75" spans="1:14" s="1" customFormat="1" ht="46.5" customHeight="1" outlineLevel="2" x14ac:dyDescent="0.25">
      <c r="A75" s="19" t="s">
        <v>55</v>
      </c>
      <c r="B75" s="6" t="s">
        <v>104</v>
      </c>
      <c r="C75" s="7" t="s">
        <v>1102</v>
      </c>
      <c r="D75" s="8" t="s">
        <v>105</v>
      </c>
      <c r="E75" s="9">
        <v>42736</v>
      </c>
      <c r="F75" s="10" t="s">
        <v>13</v>
      </c>
      <c r="G75" s="10" t="s">
        <v>14</v>
      </c>
      <c r="H75" s="11">
        <v>3510</v>
      </c>
      <c r="I75" s="11">
        <v>3460</v>
      </c>
      <c r="J75" s="11">
        <v>25407.9</v>
      </c>
      <c r="K75" s="12">
        <f t="shared" si="2"/>
        <v>7.2387179487179489</v>
      </c>
      <c r="L75" s="11">
        <v>27075.53</v>
      </c>
      <c r="M75" s="13">
        <f t="shared" si="3"/>
        <v>7.825297687861271</v>
      </c>
      <c r="N75" s="3"/>
    </row>
    <row r="76" spans="1:14" s="1" customFormat="1" ht="83.25" customHeight="1" outlineLevel="2" x14ac:dyDescent="0.25">
      <c r="A76" s="19" t="s">
        <v>55</v>
      </c>
      <c r="B76" s="6" t="s">
        <v>106</v>
      </c>
      <c r="C76" s="7" t="s">
        <v>1103</v>
      </c>
      <c r="D76" s="8" t="s">
        <v>107</v>
      </c>
      <c r="E76" s="9">
        <v>43100</v>
      </c>
      <c r="F76" s="10" t="s">
        <v>13</v>
      </c>
      <c r="G76" s="10" t="s">
        <v>26</v>
      </c>
      <c r="H76" s="11">
        <v>22081</v>
      </c>
      <c r="I76" s="11">
        <v>23816</v>
      </c>
      <c r="J76" s="11">
        <v>126589.93</v>
      </c>
      <c r="K76" s="12">
        <f t="shared" si="2"/>
        <v>5.7329799375028303</v>
      </c>
      <c r="L76" s="11">
        <v>147866.09</v>
      </c>
      <c r="M76" s="13">
        <f t="shared" si="3"/>
        <v>6.2086870171313402</v>
      </c>
      <c r="N76" s="3"/>
    </row>
    <row r="77" spans="1:14" s="1" customFormat="1" ht="48.75" customHeight="1" outlineLevel="2" x14ac:dyDescent="0.25">
      <c r="A77" s="19" t="s">
        <v>55</v>
      </c>
      <c r="B77" s="6" t="s">
        <v>56</v>
      </c>
      <c r="C77" s="7" t="s">
        <v>1136</v>
      </c>
      <c r="D77" s="8" t="s">
        <v>108</v>
      </c>
      <c r="E77" s="9">
        <v>42736</v>
      </c>
      <c r="F77" s="10" t="s">
        <v>13</v>
      </c>
      <c r="G77" s="10" t="s">
        <v>14</v>
      </c>
      <c r="H77" s="11">
        <v>23562</v>
      </c>
      <c r="I77" s="11">
        <v>20142</v>
      </c>
      <c r="J77" s="11">
        <v>169622.91</v>
      </c>
      <c r="K77" s="12">
        <f t="shared" si="2"/>
        <v>7.1990030557677622</v>
      </c>
      <c r="L77" s="11">
        <v>156807.39000000001</v>
      </c>
      <c r="M77" s="13">
        <f t="shared" si="3"/>
        <v>7.7850953232052431</v>
      </c>
      <c r="N77" s="3"/>
    </row>
    <row r="78" spans="1:14" s="1" customFormat="1" ht="35.25" customHeight="1" outlineLevel="2" x14ac:dyDescent="0.25">
      <c r="A78" s="19" t="s">
        <v>55</v>
      </c>
      <c r="B78" s="6" t="s">
        <v>1137</v>
      </c>
      <c r="C78" s="7" t="s">
        <v>1136</v>
      </c>
      <c r="D78" s="8" t="s">
        <v>109</v>
      </c>
      <c r="E78" s="9">
        <v>43343</v>
      </c>
      <c r="F78" s="10" t="s">
        <v>13</v>
      </c>
      <c r="G78" s="10" t="s">
        <v>14</v>
      </c>
      <c r="H78" s="11">
        <v>58800</v>
      </c>
      <c r="I78" s="11">
        <v>67470</v>
      </c>
      <c r="J78" s="11">
        <v>425975.22</v>
      </c>
      <c r="K78" s="12">
        <f t="shared" si="2"/>
        <v>7.2444765306122445</v>
      </c>
      <c r="L78" s="11">
        <v>529935.73</v>
      </c>
      <c r="M78" s="13">
        <f t="shared" si="3"/>
        <v>7.8543905439454571</v>
      </c>
      <c r="N78" s="3"/>
    </row>
    <row r="79" spans="1:14" s="1" customFormat="1" ht="43.5" customHeight="1" outlineLevel="2" x14ac:dyDescent="0.25">
      <c r="A79" s="19" t="s">
        <v>55</v>
      </c>
      <c r="B79" s="6" t="s">
        <v>110</v>
      </c>
      <c r="C79" s="7" t="s">
        <v>1104</v>
      </c>
      <c r="D79" s="8" t="s">
        <v>111</v>
      </c>
      <c r="E79" s="9">
        <v>43343</v>
      </c>
      <c r="F79" s="10" t="s">
        <v>13</v>
      </c>
      <c r="G79" s="10" t="s">
        <v>14</v>
      </c>
      <c r="H79" s="11">
        <v>2280</v>
      </c>
      <c r="I79" s="11">
        <v>2640</v>
      </c>
      <c r="J79" s="11">
        <v>16456.88</v>
      </c>
      <c r="K79" s="12">
        <f t="shared" si="2"/>
        <v>7.2179298245614039</v>
      </c>
      <c r="L79" s="11">
        <v>20582.14</v>
      </c>
      <c r="M79" s="13">
        <f t="shared" si="3"/>
        <v>7.7962651515151515</v>
      </c>
      <c r="N79" s="3"/>
    </row>
    <row r="80" spans="1:14" s="1" customFormat="1" ht="46.5" customHeight="1" outlineLevel="2" x14ac:dyDescent="0.25">
      <c r="A80" s="19" t="s">
        <v>55</v>
      </c>
      <c r="B80" s="6" t="s">
        <v>56</v>
      </c>
      <c r="C80" s="7" t="s">
        <v>1087</v>
      </c>
      <c r="D80" s="8" t="s">
        <v>112</v>
      </c>
      <c r="E80" s="9">
        <v>41730</v>
      </c>
      <c r="F80" s="10" t="s">
        <v>13</v>
      </c>
      <c r="G80" s="10" t="s">
        <v>14</v>
      </c>
      <c r="H80" s="11">
        <v>3964</v>
      </c>
      <c r="I80" s="11"/>
      <c r="J80" s="11">
        <v>28655.05</v>
      </c>
      <c r="K80" s="12">
        <f t="shared" si="2"/>
        <v>7.2288218970736624</v>
      </c>
      <c r="L80" s="11"/>
      <c r="M80" s="13"/>
      <c r="N80" s="3"/>
    </row>
    <row r="81" spans="1:14" s="1" customFormat="1" ht="36.75" customHeight="1" outlineLevel="2" x14ac:dyDescent="0.25">
      <c r="A81" s="19" t="s">
        <v>55</v>
      </c>
      <c r="B81" s="6" t="s">
        <v>113</v>
      </c>
      <c r="C81" s="7" t="s">
        <v>1087</v>
      </c>
      <c r="D81" s="8" t="s">
        <v>114</v>
      </c>
      <c r="E81" s="9">
        <v>41730</v>
      </c>
      <c r="F81" s="10" t="s">
        <v>13</v>
      </c>
      <c r="G81" s="10" t="s">
        <v>14</v>
      </c>
      <c r="H81" s="11">
        <v>18956</v>
      </c>
      <c r="I81" s="11"/>
      <c r="J81" s="11">
        <v>136542.38</v>
      </c>
      <c r="K81" s="12">
        <f t="shared" si="2"/>
        <v>7.2031219666596327</v>
      </c>
      <c r="L81" s="11"/>
      <c r="M81" s="13"/>
      <c r="N81" s="3"/>
    </row>
    <row r="82" spans="1:14" s="1" customFormat="1" ht="48" customHeight="1" outlineLevel="2" x14ac:dyDescent="0.25">
      <c r="A82" s="19" t="s">
        <v>55</v>
      </c>
      <c r="B82" s="6" t="s">
        <v>1138</v>
      </c>
      <c r="C82" s="7" t="s">
        <v>1086</v>
      </c>
      <c r="D82" s="8" t="s">
        <v>115</v>
      </c>
      <c r="E82" s="9">
        <v>42370</v>
      </c>
      <c r="F82" s="10" t="s">
        <v>13</v>
      </c>
      <c r="G82" s="10" t="s">
        <v>14</v>
      </c>
      <c r="H82" s="11">
        <v>16701</v>
      </c>
      <c r="I82" s="11"/>
      <c r="J82" s="11">
        <v>120529.32</v>
      </c>
      <c r="K82" s="12">
        <f t="shared" si="2"/>
        <v>7.2168924016525962</v>
      </c>
      <c r="L82" s="11"/>
      <c r="M82" s="13"/>
      <c r="N82" s="3"/>
    </row>
    <row r="83" spans="1:14" s="1" customFormat="1" ht="50.25" customHeight="1" outlineLevel="2" x14ac:dyDescent="0.25">
      <c r="A83" s="19" t="s">
        <v>55</v>
      </c>
      <c r="B83" s="6" t="s">
        <v>116</v>
      </c>
      <c r="C83" s="7" t="s">
        <v>1086</v>
      </c>
      <c r="D83" s="8" t="s">
        <v>117</v>
      </c>
      <c r="E83" s="9">
        <v>42370</v>
      </c>
      <c r="F83" s="10" t="s">
        <v>13</v>
      </c>
      <c r="G83" s="10" t="s">
        <v>14</v>
      </c>
      <c r="H83" s="11">
        <v>4703</v>
      </c>
      <c r="I83" s="11"/>
      <c r="J83" s="11">
        <v>33885.75</v>
      </c>
      <c r="K83" s="12">
        <f t="shared" si="2"/>
        <v>7.2051350201998723</v>
      </c>
      <c r="L83" s="11"/>
      <c r="M83" s="13"/>
      <c r="N83" s="3"/>
    </row>
    <row r="84" spans="1:14" s="1" customFormat="1" ht="44.25" customHeight="1" outlineLevel="2" x14ac:dyDescent="0.25">
      <c r="A84" s="19" t="s">
        <v>55</v>
      </c>
      <c r="B84" s="6" t="s">
        <v>118</v>
      </c>
      <c r="C84" s="7" t="s">
        <v>1105</v>
      </c>
      <c r="D84" s="8" t="s">
        <v>119</v>
      </c>
      <c r="E84" s="9">
        <v>42736</v>
      </c>
      <c r="F84" s="10" t="s">
        <v>13</v>
      </c>
      <c r="G84" s="10" t="s">
        <v>14</v>
      </c>
      <c r="H84" s="11">
        <v>11260</v>
      </c>
      <c r="I84" s="11">
        <v>10688</v>
      </c>
      <c r="J84" s="11">
        <v>81464.070000000007</v>
      </c>
      <c r="K84" s="12">
        <f t="shared" si="2"/>
        <v>7.2348197158081708</v>
      </c>
      <c r="L84" s="11">
        <v>83668.03</v>
      </c>
      <c r="M84" s="13">
        <f t="shared" si="3"/>
        <v>7.8282213697604792</v>
      </c>
      <c r="N84" s="3"/>
    </row>
    <row r="85" spans="1:14" s="1" customFormat="1" ht="39" customHeight="1" outlineLevel="2" x14ac:dyDescent="0.25">
      <c r="A85" s="19" t="s">
        <v>55</v>
      </c>
      <c r="B85" s="6" t="s">
        <v>1139</v>
      </c>
      <c r="C85" s="7" t="s">
        <v>1106</v>
      </c>
      <c r="D85" s="8" t="s">
        <v>120</v>
      </c>
      <c r="E85" s="9">
        <v>43404</v>
      </c>
      <c r="F85" s="10" t="s">
        <v>13</v>
      </c>
      <c r="G85" s="10" t="s">
        <v>14</v>
      </c>
      <c r="H85" s="11">
        <v>22252</v>
      </c>
      <c r="I85" s="11">
        <v>16476</v>
      </c>
      <c r="J85" s="11">
        <v>159921.18</v>
      </c>
      <c r="K85" s="12">
        <f t="shared" si="2"/>
        <v>7.1868227575049435</v>
      </c>
      <c r="L85" s="11">
        <v>128497.21</v>
      </c>
      <c r="M85" s="13">
        <f t="shared" si="3"/>
        <v>7.7990537751881526</v>
      </c>
      <c r="N85" s="3"/>
    </row>
    <row r="86" spans="1:14" s="1" customFormat="1" ht="42.75" customHeight="1" outlineLevel="2" x14ac:dyDescent="0.25">
      <c r="A86" s="19" t="s">
        <v>55</v>
      </c>
      <c r="B86" s="6" t="s">
        <v>56</v>
      </c>
      <c r="C86" s="7" t="s">
        <v>1107</v>
      </c>
      <c r="D86" s="8" t="s">
        <v>121</v>
      </c>
      <c r="E86" s="9">
        <v>42736</v>
      </c>
      <c r="F86" s="10" t="s">
        <v>13</v>
      </c>
      <c r="G86" s="10" t="s">
        <v>14</v>
      </c>
      <c r="H86" s="11">
        <v>17561</v>
      </c>
      <c r="I86" s="11">
        <v>17427</v>
      </c>
      <c r="J86" s="11">
        <v>125908.93</v>
      </c>
      <c r="K86" s="12">
        <f t="shared" si="2"/>
        <v>7.1698041113831783</v>
      </c>
      <c r="L86" s="11">
        <v>135215.53</v>
      </c>
      <c r="M86" s="13">
        <f t="shared" si="3"/>
        <v>7.758967693808458</v>
      </c>
      <c r="N86" s="3"/>
    </row>
    <row r="87" spans="1:14" s="1" customFormat="1" ht="61.5" customHeight="1" outlineLevel="2" x14ac:dyDescent="0.25">
      <c r="A87" s="19" t="s">
        <v>55</v>
      </c>
      <c r="B87" s="6" t="s">
        <v>122</v>
      </c>
      <c r="C87" s="7" t="s">
        <v>1107</v>
      </c>
      <c r="D87" s="8" t="s">
        <v>123</v>
      </c>
      <c r="E87" s="9">
        <v>43343</v>
      </c>
      <c r="F87" s="10" t="s">
        <v>13</v>
      </c>
      <c r="G87" s="10" t="s">
        <v>14</v>
      </c>
      <c r="H87" s="11">
        <v>14960</v>
      </c>
      <c r="I87" s="11">
        <v>14171</v>
      </c>
      <c r="J87" s="11">
        <v>107950.26</v>
      </c>
      <c r="K87" s="12">
        <f t="shared" si="2"/>
        <v>7.2159264705882347</v>
      </c>
      <c r="L87" s="11">
        <v>110997.09</v>
      </c>
      <c r="M87" s="13">
        <f t="shared" si="3"/>
        <v>7.8326928233716746</v>
      </c>
      <c r="N87" s="3"/>
    </row>
    <row r="88" spans="1:14" s="1" customFormat="1" ht="39" customHeight="1" outlineLevel="2" x14ac:dyDescent="0.25">
      <c r="A88" s="19" t="s">
        <v>55</v>
      </c>
      <c r="B88" s="6" t="s">
        <v>124</v>
      </c>
      <c r="C88" s="7" t="s">
        <v>1081</v>
      </c>
      <c r="D88" s="8" t="s">
        <v>125</v>
      </c>
      <c r="E88" s="9">
        <v>43101</v>
      </c>
      <c r="F88" s="10" t="s">
        <v>13</v>
      </c>
      <c r="G88" s="10" t="s">
        <v>30</v>
      </c>
      <c r="H88" s="11">
        <v>8874</v>
      </c>
      <c r="I88" s="11">
        <v>12552</v>
      </c>
      <c r="J88" s="11">
        <v>63967.23</v>
      </c>
      <c r="K88" s="12">
        <f t="shared" si="2"/>
        <v>7.2083874239350916</v>
      </c>
      <c r="L88" s="11">
        <v>82595.100000000006</v>
      </c>
      <c r="M88" s="13">
        <f t="shared" si="3"/>
        <v>6.5802342256214157</v>
      </c>
      <c r="N88" s="3"/>
    </row>
    <row r="89" spans="1:14" s="1" customFormat="1" ht="48" customHeight="1" outlineLevel="2" x14ac:dyDescent="0.25">
      <c r="A89" s="19" t="s">
        <v>55</v>
      </c>
      <c r="B89" s="6" t="s">
        <v>56</v>
      </c>
      <c r="C89" s="7" t="s">
        <v>1082</v>
      </c>
      <c r="D89" s="8" t="s">
        <v>126</v>
      </c>
      <c r="E89" s="9">
        <v>42736</v>
      </c>
      <c r="F89" s="10" t="s">
        <v>13</v>
      </c>
      <c r="G89" s="10" t="s">
        <v>14</v>
      </c>
      <c r="H89" s="11">
        <v>2363</v>
      </c>
      <c r="I89" s="11">
        <v>2345</v>
      </c>
      <c r="J89" s="11">
        <v>17117.62</v>
      </c>
      <c r="K89" s="12">
        <f t="shared" si="2"/>
        <v>7.2440203131612355</v>
      </c>
      <c r="L89" s="11">
        <v>18355.259999999998</v>
      </c>
      <c r="M89" s="13">
        <f t="shared" si="3"/>
        <v>7.8274029850746265</v>
      </c>
      <c r="N89" s="3"/>
    </row>
    <row r="90" spans="1:14" s="1" customFormat="1" ht="54" customHeight="1" outlineLevel="2" x14ac:dyDescent="0.25">
      <c r="A90" s="19" t="s">
        <v>55</v>
      </c>
      <c r="B90" s="6" t="s">
        <v>127</v>
      </c>
      <c r="C90" s="7" t="s">
        <v>1083</v>
      </c>
      <c r="D90" s="8" t="s">
        <v>128</v>
      </c>
      <c r="E90" s="9">
        <v>43101</v>
      </c>
      <c r="F90" s="10" t="s">
        <v>13</v>
      </c>
      <c r="G90" s="10" t="s">
        <v>14</v>
      </c>
      <c r="H90" s="11">
        <v>18991</v>
      </c>
      <c r="I90" s="11">
        <v>19452</v>
      </c>
      <c r="J90" s="11">
        <v>137071.53</v>
      </c>
      <c r="K90" s="12">
        <f t="shared" si="2"/>
        <v>7.2177099678795216</v>
      </c>
      <c r="L90" s="11">
        <v>151913.15</v>
      </c>
      <c r="M90" s="13">
        <f t="shared" si="3"/>
        <v>7.8096416820892447</v>
      </c>
      <c r="N90" s="3"/>
    </row>
    <row r="91" spans="1:14" s="1" customFormat="1" ht="54" customHeight="1" outlineLevel="2" x14ac:dyDescent="0.25">
      <c r="A91" s="19" t="s">
        <v>55</v>
      </c>
      <c r="B91" s="6" t="s">
        <v>56</v>
      </c>
      <c r="C91" s="7" t="s">
        <v>1084</v>
      </c>
      <c r="D91" s="8" t="s">
        <v>129</v>
      </c>
      <c r="E91" s="9">
        <v>42736</v>
      </c>
      <c r="F91" s="10" t="s">
        <v>13</v>
      </c>
      <c r="G91" s="10" t="s">
        <v>14</v>
      </c>
      <c r="H91" s="11">
        <v>3038</v>
      </c>
      <c r="I91" s="11">
        <v>2686</v>
      </c>
      <c r="J91" s="11">
        <v>21901.49</v>
      </c>
      <c r="K91" s="12">
        <f t="shared" si="2"/>
        <v>7.2091803818301523</v>
      </c>
      <c r="L91" s="11">
        <v>21078.54</v>
      </c>
      <c r="M91" s="13">
        <f t="shared" si="3"/>
        <v>7.8475577066269553</v>
      </c>
      <c r="N91" s="3"/>
    </row>
    <row r="92" spans="1:14" s="1" customFormat="1" ht="76.5" customHeight="1" outlineLevel="2" x14ac:dyDescent="0.25">
      <c r="A92" s="19" t="s">
        <v>55</v>
      </c>
      <c r="B92" s="6" t="s">
        <v>130</v>
      </c>
      <c r="C92" s="7" t="s">
        <v>1084</v>
      </c>
      <c r="D92" s="8" t="s">
        <v>131</v>
      </c>
      <c r="E92" s="9">
        <v>43101</v>
      </c>
      <c r="F92" s="10" t="s">
        <v>13</v>
      </c>
      <c r="G92" s="10" t="s">
        <v>14</v>
      </c>
      <c r="H92" s="11">
        <v>20919</v>
      </c>
      <c r="I92" s="11">
        <v>22340</v>
      </c>
      <c r="J92" s="11">
        <v>150568.19</v>
      </c>
      <c r="K92" s="12">
        <f t="shared" si="2"/>
        <v>7.1976762751565566</v>
      </c>
      <c r="L92" s="11">
        <v>173927.94</v>
      </c>
      <c r="M92" s="13">
        <f t="shared" si="3"/>
        <v>7.7854941808415399</v>
      </c>
      <c r="N92" s="3"/>
    </row>
    <row r="93" spans="1:14" s="1" customFormat="1" ht="76.5" customHeight="1" outlineLevel="2" x14ac:dyDescent="0.25">
      <c r="A93" s="19" t="s">
        <v>55</v>
      </c>
      <c r="B93" s="6" t="s">
        <v>132</v>
      </c>
      <c r="C93" s="7" t="s">
        <v>1108</v>
      </c>
      <c r="D93" s="8" t="s">
        <v>133</v>
      </c>
      <c r="E93" s="9">
        <v>43101</v>
      </c>
      <c r="F93" s="10" t="s">
        <v>13</v>
      </c>
      <c r="G93" s="10" t="s">
        <v>14</v>
      </c>
      <c r="H93" s="11">
        <v>21298</v>
      </c>
      <c r="I93" s="11">
        <v>18066</v>
      </c>
      <c r="J93" s="11">
        <v>153712.95999999999</v>
      </c>
      <c r="K93" s="12">
        <f t="shared" si="2"/>
        <v>7.2172485679406515</v>
      </c>
      <c r="L93" s="11">
        <v>140590.97</v>
      </c>
      <c r="M93" s="13">
        <f t="shared" si="3"/>
        <v>7.7820751688254184</v>
      </c>
      <c r="N93" s="3"/>
    </row>
    <row r="94" spans="1:14" s="1" customFormat="1" ht="48" customHeight="1" outlineLevel="2" x14ac:dyDescent="0.25">
      <c r="A94" s="19" t="s">
        <v>55</v>
      </c>
      <c r="B94" s="6" t="s">
        <v>56</v>
      </c>
      <c r="C94" s="7" t="s">
        <v>1140</v>
      </c>
      <c r="D94" s="8" t="s">
        <v>134</v>
      </c>
      <c r="E94" s="9">
        <v>42736</v>
      </c>
      <c r="F94" s="10" t="s">
        <v>13</v>
      </c>
      <c r="G94" s="10" t="s">
        <v>30</v>
      </c>
      <c r="H94" s="11">
        <v>19182</v>
      </c>
      <c r="I94" s="11">
        <v>16706</v>
      </c>
      <c r="J94" s="11">
        <v>138993.93</v>
      </c>
      <c r="K94" s="12">
        <f t="shared" si="2"/>
        <v>7.2460603690960275</v>
      </c>
      <c r="L94" s="11">
        <v>105988.77</v>
      </c>
      <c r="M94" s="13">
        <f t="shared" si="3"/>
        <v>6.3443535256793968</v>
      </c>
      <c r="N94" s="3"/>
    </row>
    <row r="95" spans="1:14" s="1" customFormat="1" ht="44.25" customHeight="1" outlineLevel="2" x14ac:dyDescent="0.25">
      <c r="A95" s="19" t="s">
        <v>55</v>
      </c>
      <c r="B95" s="6" t="s">
        <v>56</v>
      </c>
      <c r="C95" s="7" t="s">
        <v>1128</v>
      </c>
      <c r="D95" s="8" t="s">
        <v>135</v>
      </c>
      <c r="E95" s="9">
        <v>42522</v>
      </c>
      <c r="F95" s="10" t="s">
        <v>13</v>
      </c>
      <c r="G95" s="10" t="s">
        <v>30</v>
      </c>
      <c r="H95" s="11">
        <v>26564</v>
      </c>
      <c r="I95" s="11"/>
      <c r="J95" s="11">
        <v>192457.67</v>
      </c>
      <c r="K95" s="12">
        <f t="shared" si="2"/>
        <v>7.2450560909501585</v>
      </c>
      <c r="L95" s="11"/>
      <c r="M95" s="13"/>
      <c r="N95" s="3"/>
    </row>
    <row r="96" spans="1:14" s="1" customFormat="1" ht="45" customHeight="1" outlineLevel="2" x14ac:dyDescent="0.25">
      <c r="A96" s="19" t="s">
        <v>55</v>
      </c>
      <c r="B96" s="6" t="s">
        <v>1138</v>
      </c>
      <c r="C96" s="7" t="s">
        <v>1086</v>
      </c>
      <c r="D96" s="8" t="s">
        <v>136</v>
      </c>
      <c r="E96" s="9">
        <v>42736</v>
      </c>
      <c r="F96" s="10" t="s">
        <v>13</v>
      </c>
      <c r="G96" s="10" t="s">
        <v>14</v>
      </c>
      <c r="H96" s="11"/>
      <c r="I96" s="11">
        <v>17877</v>
      </c>
      <c r="J96" s="11"/>
      <c r="K96" s="12"/>
      <c r="L96" s="11">
        <v>139859.17000000001</v>
      </c>
      <c r="M96" s="13">
        <f t="shared" si="3"/>
        <v>7.8234138837612583</v>
      </c>
      <c r="N96" s="3"/>
    </row>
    <row r="97" spans="1:14" s="1" customFormat="1" ht="45" customHeight="1" outlineLevel="2" x14ac:dyDescent="0.25">
      <c r="A97" s="19" t="s">
        <v>55</v>
      </c>
      <c r="B97" s="6" t="s">
        <v>116</v>
      </c>
      <c r="C97" s="7" t="s">
        <v>1086</v>
      </c>
      <c r="D97" s="8" t="s">
        <v>137</v>
      </c>
      <c r="E97" s="9">
        <v>42736</v>
      </c>
      <c r="F97" s="10" t="s">
        <v>13</v>
      </c>
      <c r="G97" s="10" t="s">
        <v>14</v>
      </c>
      <c r="H97" s="11"/>
      <c r="I97" s="11">
        <v>4509</v>
      </c>
      <c r="J97" s="11"/>
      <c r="K97" s="12"/>
      <c r="L97" s="11">
        <v>35327.47</v>
      </c>
      <c r="M97" s="13">
        <f t="shared" si="3"/>
        <v>7.834879130627634</v>
      </c>
      <c r="N97" s="3"/>
    </row>
    <row r="98" spans="1:14" s="1" customFormat="1" ht="46.5" customHeight="1" outlineLevel="2" x14ac:dyDescent="0.25">
      <c r="A98" s="19" t="s">
        <v>55</v>
      </c>
      <c r="B98" s="6" t="s">
        <v>56</v>
      </c>
      <c r="C98" s="7" t="s">
        <v>1087</v>
      </c>
      <c r="D98" s="8" t="s">
        <v>138</v>
      </c>
      <c r="E98" s="9">
        <v>42736</v>
      </c>
      <c r="F98" s="10" t="s">
        <v>13</v>
      </c>
      <c r="G98" s="10" t="s">
        <v>14</v>
      </c>
      <c r="H98" s="11"/>
      <c r="I98" s="11">
        <v>4024</v>
      </c>
      <c r="J98" s="11"/>
      <c r="K98" s="12"/>
      <c r="L98" s="11">
        <v>31604.35</v>
      </c>
      <c r="M98" s="13">
        <f t="shared" si="3"/>
        <v>7.8539637176938371</v>
      </c>
      <c r="N98" s="3"/>
    </row>
    <row r="99" spans="1:14" s="1" customFormat="1" ht="42.75" customHeight="1" outlineLevel="2" x14ac:dyDescent="0.25">
      <c r="A99" s="19" t="s">
        <v>55</v>
      </c>
      <c r="B99" s="6" t="s">
        <v>113</v>
      </c>
      <c r="C99" s="7" t="s">
        <v>1087</v>
      </c>
      <c r="D99" s="8" t="s">
        <v>139</v>
      </c>
      <c r="E99" s="9">
        <v>42736</v>
      </c>
      <c r="F99" s="10" t="s">
        <v>13</v>
      </c>
      <c r="G99" s="10" t="s">
        <v>14</v>
      </c>
      <c r="H99" s="11"/>
      <c r="I99" s="11">
        <v>16433</v>
      </c>
      <c r="J99" s="11"/>
      <c r="K99" s="12"/>
      <c r="L99" s="11">
        <v>128083.5</v>
      </c>
      <c r="M99" s="13">
        <f t="shared" si="3"/>
        <v>7.7942858881518893</v>
      </c>
      <c r="N99" s="3"/>
    </row>
    <row r="100" spans="1:14" s="1" customFormat="1" ht="41.25" customHeight="1" outlineLevel="2" x14ac:dyDescent="0.25">
      <c r="A100" s="19" t="s">
        <v>55</v>
      </c>
      <c r="B100" s="6" t="s">
        <v>99</v>
      </c>
      <c r="C100" s="7" t="s">
        <v>1100</v>
      </c>
      <c r="D100" s="8" t="s">
        <v>140</v>
      </c>
      <c r="E100" s="9">
        <v>43101</v>
      </c>
      <c r="F100" s="10" t="s">
        <v>13</v>
      </c>
      <c r="G100" s="10" t="s">
        <v>26</v>
      </c>
      <c r="H100" s="11"/>
      <c r="I100" s="11">
        <v>250669</v>
      </c>
      <c r="J100" s="11"/>
      <c r="K100" s="12"/>
      <c r="L100" s="11">
        <v>1580624.69</v>
      </c>
      <c r="M100" s="13">
        <f t="shared" si="3"/>
        <v>6.3056249077468696</v>
      </c>
      <c r="N100" s="3"/>
    </row>
    <row r="101" spans="1:14" s="1" customFormat="1" ht="40.5" customHeight="1" outlineLevel="2" x14ac:dyDescent="0.25">
      <c r="A101" s="19" t="s">
        <v>55</v>
      </c>
      <c r="B101" s="6" t="s">
        <v>141</v>
      </c>
      <c r="C101" s="7" t="s">
        <v>1104</v>
      </c>
      <c r="D101" s="8" t="s">
        <v>142</v>
      </c>
      <c r="E101" s="9">
        <v>42826</v>
      </c>
      <c r="F101" s="10" t="s">
        <v>13</v>
      </c>
      <c r="G101" s="10" t="s">
        <v>14</v>
      </c>
      <c r="H101" s="11"/>
      <c r="I101" s="11">
        <v>3442</v>
      </c>
      <c r="J101" s="11"/>
      <c r="K101" s="12"/>
      <c r="L101" s="11">
        <v>27398.67</v>
      </c>
      <c r="M101" s="13">
        <f t="shared" si="3"/>
        <v>7.9601016850668209</v>
      </c>
      <c r="N101" s="3"/>
    </row>
    <row r="102" spans="1:14" s="43" customFormat="1" ht="51" customHeight="1" outlineLevel="1" x14ac:dyDescent="0.25">
      <c r="A102" s="33" t="s">
        <v>143</v>
      </c>
      <c r="B102" s="34"/>
      <c r="C102" s="35"/>
      <c r="D102" s="36"/>
      <c r="E102" s="37"/>
      <c r="F102" s="38"/>
      <c r="G102" s="38"/>
      <c r="H102" s="39">
        <v>563023</v>
      </c>
      <c r="I102" s="39">
        <v>644625</v>
      </c>
      <c r="J102" s="39">
        <v>3802588.2500000005</v>
      </c>
      <c r="K102" s="40">
        <f t="shared" si="2"/>
        <v>6.7538772838765029</v>
      </c>
      <c r="L102" s="39">
        <v>4733306.8800000008</v>
      </c>
      <c r="M102" s="41">
        <f t="shared" si="3"/>
        <v>7.3427293077370575</v>
      </c>
      <c r="N102" s="42"/>
    </row>
    <row r="103" spans="1:14" s="1" customFormat="1" ht="46.5" customHeight="1" outlineLevel="2" x14ac:dyDescent="0.25">
      <c r="A103" s="19" t="s">
        <v>144</v>
      </c>
      <c r="B103" s="6" t="s">
        <v>145</v>
      </c>
      <c r="C103" s="7" t="s">
        <v>1129</v>
      </c>
      <c r="D103" s="8" t="s">
        <v>146</v>
      </c>
      <c r="E103" s="9">
        <v>43101</v>
      </c>
      <c r="F103" s="10" t="s">
        <v>13</v>
      </c>
      <c r="G103" s="10" t="s">
        <v>14</v>
      </c>
      <c r="H103" s="11">
        <v>29498</v>
      </c>
      <c r="I103" s="11">
        <v>32539</v>
      </c>
      <c r="J103" s="11">
        <v>212355.35</v>
      </c>
      <c r="K103" s="12">
        <f t="shared" si="2"/>
        <v>7.1989745067462199</v>
      </c>
      <c r="L103" s="11">
        <v>253144.24</v>
      </c>
      <c r="M103" s="13">
        <f t="shared" si="3"/>
        <v>7.7797178770091273</v>
      </c>
      <c r="N103" s="3"/>
    </row>
    <row r="104" spans="1:14" s="1" customFormat="1" ht="39" customHeight="1" outlineLevel="2" x14ac:dyDescent="0.25">
      <c r="A104" s="19" t="s">
        <v>144</v>
      </c>
      <c r="B104" s="6" t="s">
        <v>147</v>
      </c>
      <c r="C104" s="7" t="s">
        <v>1088</v>
      </c>
      <c r="D104" s="8" t="s">
        <v>148</v>
      </c>
      <c r="E104" s="9">
        <v>43101</v>
      </c>
      <c r="F104" s="10" t="s">
        <v>13</v>
      </c>
      <c r="G104" s="10" t="s">
        <v>14</v>
      </c>
      <c r="H104" s="11">
        <v>4442</v>
      </c>
      <c r="I104" s="11">
        <v>4150</v>
      </c>
      <c r="J104" s="11">
        <v>32157.94</v>
      </c>
      <c r="K104" s="12">
        <f t="shared" si="2"/>
        <v>7.2395182350292657</v>
      </c>
      <c r="L104" s="11">
        <v>32566.85</v>
      </c>
      <c r="M104" s="13">
        <f t="shared" si="3"/>
        <v>7.8474337349397585</v>
      </c>
      <c r="N104" s="3"/>
    </row>
    <row r="105" spans="1:14" s="1" customFormat="1" ht="59.25" customHeight="1" outlineLevel="2" x14ac:dyDescent="0.25">
      <c r="A105" s="19" t="s">
        <v>144</v>
      </c>
      <c r="B105" s="6" t="s">
        <v>149</v>
      </c>
      <c r="C105" s="7" t="s">
        <v>1089</v>
      </c>
      <c r="D105" s="8" t="s">
        <v>150</v>
      </c>
      <c r="E105" s="9">
        <v>42125</v>
      </c>
      <c r="F105" s="10" t="s">
        <v>13</v>
      </c>
      <c r="G105" s="10" t="s">
        <v>14</v>
      </c>
      <c r="H105" s="11">
        <v>2648</v>
      </c>
      <c r="I105" s="11">
        <v>2785</v>
      </c>
      <c r="J105" s="11">
        <v>19155.330000000002</v>
      </c>
      <c r="K105" s="12">
        <f t="shared" si="2"/>
        <v>7.2338859516616321</v>
      </c>
      <c r="L105" s="11">
        <v>21945.48</v>
      </c>
      <c r="M105" s="13">
        <f t="shared" si="3"/>
        <v>7.8798850987432676</v>
      </c>
      <c r="N105" s="3"/>
    </row>
    <row r="106" spans="1:14" s="1" customFormat="1" ht="37.5" customHeight="1" outlineLevel="2" x14ac:dyDescent="0.25">
      <c r="A106" s="19" t="s">
        <v>144</v>
      </c>
      <c r="B106" s="6" t="s">
        <v>151</v>
      </c>
      <c r="C106" s="7" t="s">
        <v>1109</v>
      </c>
      <c r="D106" s="8" t="s">
        <v>152</v>
      </c>
      <c r="E106" s="9">
        <v>43282</v>
      </c>
      <c r="F106" s="10" t="s">
        <v>13</v>
      </c>
      <c r="G106" s="10" t="s">
        <v>14</v>
      </c>
      <c r="H106" s="11">
        <v>10573</v>
      </c>
      <c r="I106" s="11">
        <v>10769</v>
      </c>
      <c r="J106" s="11">
        <v>76328.33</v>
      </c>
      <c r="K106" s="12">
        <f t="shared" si="2"/>
        <v>7.2191743119266061</v>
      </c>
      <c r="L106" s="11">
        <v>84486.53</v>
      </c>
      <c r="M106" s="13">
        <f t="shared" si="3"/>
        <v>7.8453459002692911</v>
      </c>
      <c r="N106" s="3"/>
    </row>
    <row r="107" spans="1:14" s="1" customFormat="1" ht="41.25" customHeight="1" outlineLevel="2" x14ac:dyDescent="0.25">
      <c r="A107" s="19" t="s">
        <v>144</v>
      </c>
      <c r="B107" s="6" t="s">
        <v>153</v>
      </c>
      <c r="C107" s="7" t="s">
        <v>1128</v>
      </c>
      <c r="D107" s="8" t="s">
        <v>154</v>
      </c>
      <c r="E107" s="9">
        <v>42887</v>
      </c>
      <c r="F107" s="10" t="s">
        <v>19</v>
      </c>
      <c r="G107" s="10" t="s">
        <v>14</v>
      </c>
      <c r="H107" s="11">
        <v>59394</v>
      </c>
      <c r="I107" s="11">
        <v>105829</v>
      </c>
      <c r="J107" s="11">
        <v>425032.01</v>
      </c>
      <c r="K107" s="12">
        <f t="shared" si="2"/>
        <v>7.1561438865878708</v>
      </c>
      <c r="L107" s="11">
        <v>812949.34</v>
      </c>
      <c r="M107" s="13">
        <f t="shared" si="3"/>
        <v>7.6817256139621461</v>
      </c>
      <c r="N107" s="3"/>
    </row>
    <row r="108" spans="1:14" s="1" customFormat="1" ht="41.25" customHeight="1" outlineLevel="2" x14ac:dyDescent="0.25">
      <c r="A108" s="19" t="s">
        <v>144</v>
      </c>
      <c r="B108" s="6" t="s">
        <v>155</v>
      </c>
      <c r="C108" s="7" t="s">
        <v>1091</v>
      </c>
      <c r="D108" s="8" t="s">
        <v>156</v>
      </c>
      <c r="E108" s="9">
        <v>43435</v>
      </c>
      <c r="F108" s="10" t="s">
        <v>13</v>
      </c>
      <c r="G108" s="10" t="s">
        <v>14</v>
      </c>
      <c r="H108" s="11">
        <v>16615</v>
      </c>
      <c r="I108" s="11">
        <v>18205</v>
      </c>
      <c r="J108" s="11">
        <v>120318.7</v>
      </c>
      <c r="K108" s="12">
        <f t="shared" si="2"/>
        <v>7.2415708696960577</v>
      </c>
      <c r="L108" s="11">
        <v>141800.69</v>
      </c>
      <c r="M108" s="13">
        <f t="shared" si="3"/>
        <v>7.7891068387805547</v>
      </c>
      <c r="N108" s="3"/>
    </row>
    <row r="109" spans="1:14" s="1" customFormat="1" ht="37.5" customHeight="1" outlineLevel="2" x14ac:dyDescent="0.25">
      <c r="A109" s="19" t="s">
        <v>144</v>
      </c>
      <c r="B109" s="6" t="s">
        <v>157</v>
      </c>
      <c r="C109" s="7" t="s">
        <v>1092</v>
      </c>
      <c r="D109" s="8" t="s">
        <v>158</v>
      </c>
      <c r="E109" s="9">
        <v>43101</v>
      </c>
      <c r="F109" s="10" t="s">
        <v>13</v>
      </c>
      <c r="G109" s="10" t="s">
        <v>14</v>
      </c>
      <c r="H109" s="11">
        <v>6233</v>
      </c>
      <c r="I109" s="11">
        <v>6759</v>
      </c>
      <c r="J109" s="11">
        <v>44976.74</v>
      </c>
      <c r="K109" s="12">
        <f t="shared" si="2"/>
        <v>7.2159056634044596</v>
      </c>
      <c r="L109" s="11">
        <v>53028.06</v>
      </c>
      <c r="M109" s="13">
        <f t="shared" si="3"/>
        <v>7.8455481580115398</v>
      </c>
      <c r="N109" s="3"/>
    </row>
    <row r="110" spans="1:14" s="1" customFormat="1" ht="40.5" customHeight="1" outlineLevel="2" x14ac:dyDescent="0.25">
      <c r="A110" s="19" t="s">
        <v>144</v>
      </c>
      <c r="B110" s="6" t="s">
        <v>159</v>
      </c>
      <c r="C110" s="7" t="s">
        <v>1093</v>
      </c>
      <c r="D110" s="8" t="s">
        <v>160</v>
      </c>
      <c r="E110" s="9">
        <v>42005</v>
      </c>
      <c r="F110" s="10" t="s">
        <v>13</v>
      </c>
      <c r="G110" s="10" t="s">
        <v>14</v>
      </c>
      <c r="H110" s="11">
        <v>4507</v>
      </c>
      <c r="I110" s="11">
        <v>4999</v>
      </c>
      <c r="J110" s="11">
        <v>32587.89</v>
      </c>
      <c r="K110" s="12">
        <f t="shared" si="2"/>
        <v>7.2305058797426227</v>
      </c>
      <c r="L110" s="11">
        <v>39037.4</v>
      </c>
      <c r="M110" s="13">
        <f t="shared" si="3"/>
        <v>7.8090418083616724</v>
      </c>
      <c r="N110" s="3"/>
    </row>
    <row r="111" spans="1:14" s="1" customFormat="1" ht="42.75" customHeight="1" outlineLevel="2" x14ac:dyDescent="0.25">
      <c r="A111" s="19" t="s">
        <v>144</v>
      </c>
      <c r="B111" s="6" t="s">
        <v>161</v>
      </c>
      <c r="C111" s="7" t="s">
        <v>1094</v>
      </c>
      <c r="D111" s="8" t="s">
        <v>162</v>
      </c>
      <c r="E111" s="9">
        <v>43101</v>
      </c>
      <c r="F111" s="10" t="s">
        <v>13</v>
      </c>
      <c r="G111" s="10" t="s">
        <v>26</v>
      </c>
      <c r="H111" s="11">
        <v>116553</v>
      </c>
      <c r="I111" s="11">
        <v>125274</v>
      </c>
      <c r="J111" s="11">
        <v>667242.21</v>
      </c>
      <c r="K111" s="12">
        <f t="shared" si="2"/>
        <v>5.7247965303338395</v>
      </c>
      <c r="L111" s="11">
        <v>779561.7</v>
      </c>
      <c r="M111" s="13">
        <f t="shared" si="3"/>
        <v>6.2228531059916659</v>
      </c>
      <c r="N111" s="3"/>
    </row>
    <row r="112" spans="1:14" s="1" customFormat="1" ht="40.5" customHeight="1" outlineLevel="2" x14ac:dyDescent="0.25">
      <c r="A112" s="19" t="s">
        <v>144</v>
      </c>
      <c r="B112" s="6" t="s">
        <v>163</v>
      </c>
      <c r="C112" s="7" t="s">
        <v>1095</v>
      </c>
      <c r="D112" s="8" t="s">
        <v>164</v>
      </c>
      <c r="E112" s="9">
        <v>43101</v>
      </c>
      <c r="F112" s="10" t="s">
        <v>13</v>
      </c>
      <c r="G112" s="10" t="s">
        <v>14</v>
      </c>
      <c r="H112" s="11">
        <v>7848</v>
      </c>
      <c r="I112" s="11">
        <v>8500</v>
      </c>
      <c r="J112" s="11">
        <v>56482.3</v>
      </c>
      <c r="K112" s="12">
        <f t="shared" si="2"/>
        <v>7.197031090723752</v>
      </c>
      <c r="L112" s="11">
        <v>66330.289999999994</v>
      </c>
      <c r="M112" s="13">
        <f t="shared" si="3"/>
        <v>7.8035635294117638</v>
      </c>
      <c r="N112" s="3"/>
    </row>
    <row r="113" spans="1:14" s="1" customFormat="1" ht="46.5" customHeight="1" outlineLevel="2" x14ac:dyDescent="0.25">
      <c r="A113" s="19" t="s">
        <v>144</v>
      </c>
      <c r="B113" s="6" t="s">
        <v>165</v>
      </c>
      <c r="C113" s="7" t="s">
        <v>1096</v>
      </c>
      <c r="D113" s="8" t="s">
        <v>166</v>
      </c>
      <c r="E113" s="9">
        <v>43101</v>
      </c>
      <c r="F113" s="10" t="s">
        <v>13</v>
      </c>
      <c r="G113" s="10" t="s">
        <v>14</v>
      </c>
      <c r="H113" s="11">
        <v>5572</v>
      </c>
      <c r="I113" s="11">
        <v>5452</v>
      </c>
      <c r="J113" s="11">
        <v>39992.9</v>
      </c>
      <c r="K113" s="12">
        <f t="shared" si="2"/>
        <v>7.1774766690595841</v>
      </c>
      <c r="L113" s="11">
        <v>42316.3</v>
      </c>
      <c r="M113" s="13">
        <f t="shared" si="3"/>
        <v>7.7616104181951586</v>
      </c>
      <c r="N113" s="3"/>
    </row>
    <row r="114" spans="1:14" s="1" customFormat="1" ht="41.25" customHeight="1" outlineLevel="2" x14ac:dyDescent="0.25">
      <c r="A114" s="19" t="s">
        <v>144</v>
      </c>
      <c r="B114" s="6" t="s">
        <v>167</v>
      </c>
      <c r="C114" s="7" t="s">
        <v>1110</v>
      </c>
      <c r="D114" s="8" t="s">
        <v>168</v>
      </c>
      <c r="E114" s="9">
        <v>43101</v>
      </c>
      <c r="F114" s="10" t="s">
        <v>13</v>
      </c>
      <c r="G114" s="10" t="s">
        <v>30</v>
      </c>
      <c r="H114" s="11">
        <v>23496</v>
      </c>
      <c r="I114" s="11">
        <v>18150</v>
      </c>
      <c r="J114" s="11">
        <v>148440.26999999999</v>
      </c>
      <c r="K114" s="12">
        <f t="shared" si="2"/>
        <v>6.3176825842696624</v>
      </c>
      <c r="L114" s="11">
        <v>118772.07</v>
      </c>
      <c r="M114" s="13">
        <f t="shared" si="3"/>
        <v>6.5439157024793388</v>
      </c>
      <c r="N114" s="3"/>
    </row>
    <row r="115" spans="1:14" s="1" customFormat="1" ht="46.5" customHeight="1" outlineLevel="2" x14ac:dyDescent="0.25">
      <c r="A115" s="19" t="s">
        <v>144</v>
      </c>
      <c r="B115" s="6" t="s">
        <v>169</v>
      </c>
      <c r="C115" s="7" t="s">
        <v>1097</v>
      </c>
      <c r="D115" s="8" t="s">
        <v>170</v>
      </c>
      <c r="E115" s="9">
        <v>43405</v>
      </c>
      <c r="F115" s="10" t="s">
        <v>13</v>
      </c>
      <c r="G115" s="10" t="s">
        <v>14</v>
      </c>
      <c r="H115" s="11">
        <v>5574</v>
      </c>
      <c r="I115" s="11">
        <v>5840</v>
      </c>
      <c r="J115" s="11">
        <v>40360.019999999997</v>
      </c>
      <c r="K115" s="12">
        <f t="shared" si="2"/>
        <v>7.2407642626480078</v>
      </c>
      <c r="L115" s="11">
        <v>45581.52</v>
      </c>
      <c r="M115" s="13">
        <f t="shared" si="3"/>
        <v>7.8050547945205473</v>
      </c>
      <c r="N115" s="3"/>
    </row>
    <row r="116" spans="1:14" s="1" customFormat="1" ht="40.5" customHeight="1" outlineLevel="2" x14ac:dyDescent="0.25">
      <c r="A116" s="19" t="s">
        <v>144</v>
      </c>
      <c r="B116" s="6" t="s">
        <v>171</v>
      </c>
      <c r="C116" s="7" t="s">
        <v>1098</v>
      </c>
      <c r="D116" s="8" t="s">
        <v>172</v>
      </c>
      <c r="E116" s="9">
        <v>43101</v>
      </c>
      <c r="F116" s="10" t="s">
        <v>13</v>
      </c>
      <c r="G116" s="10" t="s">
        <v>14</v>
      </c>
      <c r="H116" s="11">
        <v>20174</v>
      </c>
      <c r="I116" s="11">
        <v>24237</v>
      </c>
      <c r="J116" s="11">
        <v>145609.68</v>
      </c>
      <c r="K116" s="12">
        <f t="shared" si="2"/>
        <v>7.2176900961633779</v>
      </c>
      <c r="L116" s="11">
        <v>189097.79</v>
      </c>
      <c r="M116" s="13">
        <f t="shared" si="3"/>
        <v>7.8020295416099357</v>
      </c>
      <c r="N116" s="3"/>
    </row>
    <row r="117" spans="1:14" s="1" customFormat="1" ht="67.5" customHeight="1" outlineLevel="2" x14ac:dyDescent="0.25">
      <c r="A117" s="19" t="s">
        <v>144</v>
      </c>
      <c r="B117" s="6" t="s">
        <v>173</v>
      </c>
      <c r="C117" s="7" t="s">
        <v>1099</v>
      </c>
      <c r="D117" s="8" t="s">
        <v>174</v>
      </c>
      <c r="E117" s="9">
        <v>42309</v>
      </c>
      <c r="F117" s="10" t="s">
        <v>13</v>
      </c>
      <c r="G117" s="10" t="s">
        <v>14</v>
      </c>
      <c r="H117" s="11">
        <v>6075</v>
      </c>
      <c r="I117" s="11">
        <v>7501</v>
      </c>
      <c r="J117" s="11">
        <v>43730.49</v>
      </c>
      <c r="K117" s="12">
        <f t="shared" si="2"/>
        <v>7.1984345679012343</v>
      </c>
      <c r="L117" s="11">
        <v>58740.800000000003</v>
      </c>
      <c r="M117" s="13">
        <f t="shared" si="3"/>
        <v>7.8310625249966677</v>
      </c>
      <c r="N117" s="3"/>
    </row>
    <row r="118" spans="1:14" s="1" customFormat="1" ht="46.5" customHeight="1" outlineLevel="2" x14ac:dyDescent="0.25">
      <c r="A118" s="19" t="s">
        <v>144</v>
      </c>
      <c r="B118" s="6" t="s">
        <v>175</v>
      </c>
      <c r="C118" s="7" t="s">
        <v>1085</v>
      </c>
      <c r="D118" s="8" t="s">
        <v>176</v>
      </c>
      <c r="E118" s="9">
        <v>43101</v>
      </c>
      <c r="F118" s="10" t="s">
        <v>13</v>
      </c>
      <c r="G118" s="10" t="s">
        <v>14</v>
      </c>
      <c r="H118" s="11">
        <v>9067</v>
      </c>
      <c r="I118" s="11">
        <v>10401</v>
      </c>
      <c r="J118" s="11">
        <v>65217.440000000002</v>
      </c>
      <c r="K118" s="12">
        <f t="shared" si="2"/>
        <v>7.1928355575162684</v>
      </c>
      <c r="L118" s="11">
        <v>81283.199999999997</v>
      </c>
      <c r="M118" s="13">
        <f t="shared" si="3"/>
        <v>7.8149408710700889</v>
      </c>
      <c r="N118" s="3"/>
    </row>
    <row r="119" spans="1:14" s="1" customFormat="1" ht="40.5" customHeight="1" outlineLevel="2" x14ac:dyDescent="0.25">
      <c r="A119" s="19" t="s">
        <v>144</v>
      </c>
      <c r="B119" s="6" t="s">
        <v>177</v>
      </c>
      <c r="C119" s="7" t="s">
        <v>1140</v>
      </c>
      <c r="D119" s="8" t="s">
        <v>178</v>
      </c>
      <c r="E119" s="9">
        <v>43101</v>
      </c>
      <c r="F119" s="10" t="s">
        <v>13</v>
      </c>
      <c r="G119" s="10" t="s">
        <v>26</v>
      </c>
      <c r="H119" s="11">
        <v>25224</v>
      </c>
      <c r="I119" s="11">
        <v>25139</v>
      </c>
      <c r="J119" s="11">
        <v>145661</v>
      </c>
      <c r="K119" s="12">
        <f t="shared" si="2"/>
        <v>5.7746986996511263</v>
      </c>
      <c r="L119" s="11">
        <v>159746.98000000001</v>
      </c>
      <c r="M119" s="13">
        <f t="shared" si="3"/>
        <v>6.3545479136003822</v>
      </c>
      <c r="N119" s="3"/>
    </row>
    <row r="120" spans="1:14" s="1" customFormat="1" ht="39" customHeight="1" outlineLevel="2" x14ac:dyDescent="0.25">
      <c r="A120" s="19" t="s">
        <v>144</v>
      </c>
      <c r="B120" s="6" t="s">
        <v>179</v>
      </c>
      <c r="C120" s="7" t="s">
        <v>1101</v>
      </c>
      <c r="D120" s="8" t="s">
        <v>180</v>
      </c>
      <c r="E120" s="9">
        <v>43101</v>
      </c>
      <c r="F120" s="10" t="s">
        <v>13</v>
      </c>
      <c r="G120" s="10" t="s">
        <v>14</v>
      </c>
      <c r="H120" s="11">
        <v>7497</v>
      </c>
      <c r="I120" s="11">
        <v>8306</v>
      </c>
      <c r="J120" s="11">
        <v>54283.47</v>
      </c>
      <c r="K120" s="12">
        <f t="shared" si="2"/>
        <v>7.2406922769107647</v>
      </c>
      <c r="L120" s="11">
        <v>64881.72</v>
      </c>
      <c r="M120" s="13">
        <f t="shared" si="3"/>
        <v>7.8114278834577417</v>
      </c>
      <c r="N120" s="3"/>
    </row>
    <row r="121" spans="1:14" s="1" customFormat="1" ht="46.5" customHeight="1" outlineLevel="2" x14ac:dyDescent="0.25">
      <c r="A121" s="19" t="s">
        <v>144</v>
      </c>
      <c r="B121" s="6" t="s">
        <v>181</v>
      </c>
      <c r="C121" s="7" t="s">
        <v>1102</v>
      </c>
      <c r="D121" s="8" t="s">
        <v>182</v>
      </c>
      <c r="E121" s="9">
        <v>43101</v>
      </c>
      <c r="F121" s="10" t="s">
        <v>13</v>
      </c>
      <c r="G121" s="10" t="s">
        <v>14</v>
      </c>
      <c r="H121" s="11">
        <v>74882</v>
      </c>
      <c r="I121" s="11">
        <v>74232</v>
      </c>
      <c r="J121" s="11">
        <v>535604.29</v>
      </c>
      <c r="K121" s="12">
        <f t="shared" si="2"/>
        <v>7.1526440266018545</v>
      </c>
      <c r="L121" s="11">
        <v>574331.68000000005</v>
      </c>
      <c r="M121" s="13">
        <f t="shared" si="3"/>
        <v>7.7369824334518809</v>
      </c>
      <c r="N121" s="3"/>
    </row>
    <row r="122" spans="1:14" s="1" customFormat="1" ht="59.25" customHeight="1" outlineLevel="2" x14ac:dyDescent="0.25">
      <c r="A122" s="19" t="s">
        <v>144</v>
      </c>
      <c r="B122" s="6" t="s">
        <v>183</v>
      </c>
      <c r="C122" s="7" t="s">
        <v>1103</v>
      </c>
      <c r="D122" s="8" t="s">
        <v>184</v>
      </c>
      <c r="E122" s="9">
        <v>42396</v>
      </c>
      <c r="F122" s="10" t="s">
        <v>13</v>
      </c>
      <c r="G122" s="10" t="s">
        <v>14</v>
      </c>
      <c r="H122" s="11">
        <v>6473</v>
      </c>
      <c r="I122" s="11">
        <v>6603</v>
      </c>
      <c r="J122" s="11">
        <v>46758.22</v>
      </c>
      <c r="K122" s="12">
        <f t="shared" si="2"/>
        <v>7.2235779391317783</v>
      </c>
      <c r="L122" s="11">
        <v>51578.54</v>
      </c>
      <c r="M122" s="13">
        <f t="shared" si="3"/>
        <v>7.8113796759048917</v>
      </c>
      <c r="N122" s="3"/>
    </row>
    <row r="123" spans="1:14" s="1" customFormat="1" ht="42.75" customHeight="1" outlineLevel="2" x14ac:dyDescent="0.25">
      <c r="A123" s="19" t="s">
        <v>144</v>
      </c>
      <c r="B123" s="6" t="s">
        <v>185</v>
      </c>
      <c r="C123" s="7" t="s">
        <v>1136</v>
      </c>
      <c r="D123" s="8" t="s">
        <v>186</v>
      </c>
      <c r="E123" s="9">
        <v>43101</v>
      </c>
      <c r="F123" s="10" t="s">
        <v>13</v>
      </c>
      <c r="G123" s="10" t="s">
        <v>14</v>
      </c>
      <c r="H123" s="11">
        <v>12762</v>
      </c>
      <c r="I123" s="11">
        <v>13750</v>
      </c>
      <c r="J123" s="11">
        <v>92172.54</v>
      </c>
      <c r="K123" s="12">
        <f t="shared" si="2"/>
        <v>7.2224212505876819</v>
      </c>
      <c r="L123" s="11">
        <v>107569.38</v>
      </c>
      <c r="M123" s="13">
        <f t="shared" si="3"/>
        <v>7.8232276363636366</v>
      </c>
      <c r="N123" s="3"/>
    </row>
    <row r="124" spans="1:14" s="1" customFormat="1" ht="40.5" customHeight="1" outlineLevel="2" x14ac:dyDescent="0.25">
      <c r="A124" s="19" t="s">
        <v>144</v>
      </c>
      <c r="B124" s="6" t="s">
        <v>187</v>
      </c>
      <c r="C124" s="7" t="s">
        <v>1104</v>
      </c>
      <c r="D124" s="8" t="s">
        <v>188</v>
      </c>
      <c r="E124" s="9">
        <v>43101</v>
      </c>
      <c r="F124" s="10" t="s">
        <v>13</v>
      </c>
      <c r="G124" s="10" t="s">
        <v>26</v>
      </c>
      <c r="H124" s="11">
        <v>9223</v>
      </c>
      <c r="I124" s="11">
        <v>10117</v>
      </c>
      <c r="J124" s="11">
        <v>53274.79</v>
      </c>
      <c r="K124" s="12">
        <f t="shared" si="2"/>
        <v>5.7762973002276921</v>
      </c>
      <c r="L124" s="11">
        <v>64091.21</v>
      </c>
      <c r="M124" s="13">
        <f t="shared" si="3"/>
        <v>6.3350014826529604</v>
      </c>
      <c r="N124" s="3"/>
    </row>
    <row r="125" spans="1:14" s="1" customFormat="1" ht="39" customHeight="1" outlineLevel="2" x14ac:dyDescent="0.25">
      <c r="A125" s="19" t="s">
        <v>144</v>
      </c>
      <c r="B125" s="6" t="s">
        <v>189</v>
      </c>
      <c r="C125" s="7" t="s">
        <v>1111</v>
      </c>
      <c r="D125" s="8" t="s">
        <v>190</v>
      </c>
      <c r="E125" s="9">
        <v>42736</v>
      </c>
      <c r="F125" s="10" t="s">
        <v>13</v>
      </c>
      <c r="G125" s="10" t="s">
        <v>14</v>
      </c>
      <c r="H125" s="11">
        <v>268</v>
      </c>
      <c r="I125" s="11">
        <v>308</v>
      </c>
      <c r="J125" s="11">
        <v>1961.04</v>
      </c>
      <c r="K125" s="12">
        <f t="shared" si="2"/>
        <v>7.3173134328358209</v>
      </c>
      <c r="L125" s="11">
        <v>2432.5700000000002</v>
      </c>
      <c r="M125" s="13">
        <f t="shared" si="3"/>
        <v>7.8979545454545459</v>
      </c>
      <c r="N125" s="3"/>
    </row>
    <row r="126" spans="1:14" s="1" customFormat="1" ht="37.5" customHeight="1" outlineLevel="2" x14ac:dyDescent="0.25">
      <c r="A126" s="19" t="s">
        <v>144</v>
      </c>
      <c r="B126" s="6" t="s">
        <v>191</v>
      </c>
      <c r="C126" s="7" t="s">
        <v>1105</v>
      </c>
      <c r="D126" s="8" t="s">
        <v>192</v>
      </c>
      <c r="E126" s="9">
        <v>43101</v>
      </c>
      <c r="F126" s="10" t="s">
        <v>13</v>
      </c>
      <c r="G126" s="10" t="s">
        <v>14</v>
      </c>
      <c r="H126" s="11">
        <v>16265</v>
      </c>
      <c r="I126" s="11">
        <v>14042</v>
      </c>
      <c r="J126" s="11">
        <v>117973.1</v>
      </c>
      <c r="K126" s="12">
        <f t="shared" si="2"/>
        <v>7.2531878266215806</v>
      </c>
      <c r="L126" s="11">
        <v>110986.27</v>
      </c>
      <c r="M126" s="13">
        <f t="shared" si="3"/>
        <v>7.9038790770545511</v>
      </c>
      <c r="N126" s="3"/>
    </row>
    <row r="127" spans="1:14" s="1" customFormat="1" ht="46.5" customHeight="1" outlineLevel="2" x14ac:dyDescent="0.25">
      <c r="A127" s="19" t="s">
        <v>144</v>
      </c>
      <c r="B127" s="6" t="s">
        <v>193</v>
      </c>
      <c r="C127" s="7" t="s">
        <v>1106</v>
      </c>
      <c r="D127" s="8" t="s">
        <v>194</v>
      </c>
      <c r="E127" s="9">
        <v>43101</v>
      </c>
      <c r="F127" s="10" t="s">
        <v>13</v>
      </c>
      <c r="G127" s="10" t="s">
        <v>14</v>
      </c>
      <c r="H127" s="11">
        <v>13161</v>
      </c>
      <c r="I127" s="11">
        <v>14786</v>
      </c>
      <c r="J127" s="11">
        <v>94585.22</v>
      </c>
      <c r="K127" s="12">
        <f t="shared" si="2"/>
        <v>7.1867806397690144</v>
      </c>
      <c r="L127" s="11">
        <v>115225.63</v>
      </c>
      <c r="M127" s="13">
        <f t="shared" si="3"/>
        <v>7.7928871905856898</v>
      </c>
      <c r="N127" s="3"/>
    </row>
    <row r="128" spans="1:14" s="1" customFormat="1" ht="40.5" customHeight="1" outlineLevel="2" x14ac:dyDescent="0.25">
      <c r="A128" s="19" t="s">
        <v>144</v>
      </c>
      <c r="B128" s="6" t="s">
        <v>195</v>
      </c>
      <c r="C128" s="7" t="s">
        <v>1107</v>
      </c>
      <c r="D128" s="8" t="s">
        <v>196</v>
      </c>
      <c r="E128" s="9">
        <v>43101</v>
      </c>
      <c r="F128" s="10" t="s">
        <v>13</v>
      </c>
      <c r="G128" s="10" t="s">
        <v>14</v>
      </c>
      <c r="H128" s="11">
        <v>18416</v>
      </c>
      <c r="I128" s="11">
        <v>17429</v>
      </c>
      <c r="J128" s="11">
        <v>133005.66</v>
      </c>
      <c r="K128" s="12">
        <f t="shared" si="2"/>
        <v>7.2222882276281499</v>
      </c>
      <c r="L128" s="11">
        <v>136951.76999999999</v>
      </c>
      <c r="M128" s="13">
        <f t="shared" si="3"/>
        <v>7.8576952206093287</v>
      </c>
      <c r="N128" s="3"/>
    </row>
    <row r="129" spans="1:14" s="1" customFormat="1" ht="41.25" customHeight="1" outlineLevel="2" x14ac:dyDescent="0.25">
      <c r="A129" s="19" t="s">
        <v>144</v>
      </c>
      <c r="B129" s="6" t="s">
        <v>197</v>
      </c>
      <c r="C129" s="7" t="s">
        <v>1081</v>
      </c>
      <c r="D129" s="8" t="s">
        <v>198</v>
      </c>
      <c r="E129" s="9">
        <v>43101</v>
      </c>
      <c r="F129" s="10" t="s">
        <v>13</v>
      </c>
      <c r="G129" s="10" t="s">
        <v>14</v>
      </c>
      <c r="H129" s="11">
        <v>1930</v>
      </c>
      <c r="I129" s="11">
        <v>2432</v>
      </c>
      <c r="J129" s="11">
        <v>13953.46</v>
      </c>
      <c r="K129" s="12">
        <f t="shared" si="2"/>
        <v>7.2297720207253882</v>
      </c>
      <c r="L129" s="11">
        <v>19141.68</v>
      </c>
      <c r="M129" s="13">
        <f t="shared" si="3"/>
        <v>7.8707565789473684</v>
      </c>
      <c r="N129" s="3"/>
    </row>
    <row r="130" spans="1:14" s="1" customFormat="1" ht="39" customHeight="1" outlineLevel="2" x14ac:dyDescent="0.25">
      <c r="A130" s="19" t="s">
        <v>144</v>
      </c>
      <c r="B130" s="6" t="s">
        <v>199</v>
      </c>
      <c r="C130" s="7" t="s">
        <v>1082</v>
      </c>
      <c r="D130" s="8" t="s">
        <v>200</v>
      </c>
      <c r="E130" s="9">
        <v>43101</v>
      </c>
      <c r="F130" s="10" t="s">
        <v>13</v>
      </c>
      <c r="G130" s="10" t="s">
        <v>14</v>
      </c>
      <c r="H130" s="11">
        <v>37006</v>
      </c>
      <c r="I130" s="11">
        <v>42140</v>
      </c>
      <c r="J130" s="11">
        <v>265444.49</v>
      </c>
      <c r="K130" s="12">
        <f t="shared" si="2"/>
        <v>7.1730122142355288</v>
      </c>
      <c r="L130" s="11">
        <v>325318.99</v>
      </c>
      <c r="M130" s="13">
        <f t="shared" si="3"/>
        <v>7.7199570479354529</v>
      </c>
      <c r="N130" s="3"/>
    </row>
    <row r="131" spans="1:14" s="1" customFormat="1" ht="56.25" customHeight="1" outlineLevel="2" x14ac:dyDescent="0.25">
      <c r="A131" s="19" t="s">
        <v>144</v>
      </c>
      <c r="B131" s="6" t="s">
        <v>201</v>
      </c>
      <c r="C131" s="7" t="s">
        <v>1083</v>
      </c>
      <c r="D131" s="8" t="s">
        <v>202</v>
      </c>
      <c r="E131" s="9">
        <v>43101</v>
      </c>
      <c r="F131" s="10" t="s">
        <v>13</v>
      </c>
      <c r="G131" s="10" t="s">
        <v>26</v>
      </c>
      <c r="H131" s="11">
        <v>4303</v>
      </c>
      <c r="I131" s="11">
        <v>4424</v>
      </c>
      <c r="J131" s="11">
        <v>24907.360000000001</v>
      </c>
      <c r="K131" s="12">
        <f t="shared" si="2"/>
        <v>5.788370904020451</v>
      </c>
      <c r="L131" s="11">
        <v>27999.47</v>
      </c>
      <c r="M131" s="13">
        <f t="shared" si="3"/>
        <v>6.3289941229656419</v>
      </c>
      <c r="N131" s="3"/>
    </row>
    <row r="132" spans="1:14" s="1" customFormat="1" ht="41.25" customHeight="1" outlineLevel="2" x14ac:dyDescent="0.25">
      <c r="A132" s="19" t="s">
        <v>144</v>
      </c>
      <c r="B132" s="6" t="s">
        <v>203</v>
      </c>
      <c r="C132" s="7" t="s">
        <v>1084</v>
      </c>
      <c r="D132" s="8" t="s">
        <v>204</v>
      </c>
      <c r="E132" s="9">
        <v>43101</v>
      </c>
      <c r="F132" s="10" t="s">
        <v>13</v>
      </c>
      <c r="G132" s="10" t="s">
        <v>14</v>
      </c>
      <c r="H132" s="11">
        <v>3536</v>
      </c>
      <c r="I132" s="11">
        <v>4183</v>
      </c>
      <c r="J132" s="11">
        <v>25502.46</v>
      </c>
      <c r="K132" s="12">
        <f t="shared" si="2"/>
        <v>7.2122341628959274</v>
      </c>
      <c r="L132" s="11">
        <v>32764.82</v>
      </c>
      <c r="M132" s="13">
        <f t="shared" si="3"/>
        <v>7.8328520200812815</v>
      </c>
      <c r="N132" s="3"/>
    </row>
    <row r="133" spans="1:14" s="1" customFormat="1" ht="46.5" customHeight="1" outlineLevel="2" x14ac:dyDescent="0.25">
      <c r="A133" s="19" t="s">
        <v>144</v>
      </c>
      <c r="B133" s="6" t="s">
        <v>205</v>
      </c>
      <c r="C133" s="7" t="s">
        <v>1108</v>
      </c>
      <c r="D133" s="8" t="s">
        <v>206</v>
      </c>
      <c r="E133" s="9">
        <v>43101</v>
      </c>
      <c r="F133" s="10" t="s">
        <v>13</v>
      </c>
      <c r="G133" s="10" t="s">
        <v>14</v>
      </c>
      <c r="H133" s="11">
        <v>3808</v>
      </c>
      <c r="I133" s="11">
        <v>4995</v>
      </c>
      <c r="J133" s="11">
        <v>27513.55</v>
      </c>
      <c r="K133" s="12">
        <f t="shared" si="2"/>
        <v>7.2251969537815128</v>
      </c>
      <c r="L133" s="11">
        <v>39129.58</v>
      </c>
      <c r="M133" s="13">
        <f t="shared" si="3"/>
        <v>7.8337497497497504</v>
      </c>
      <c r="N133" s="3"/>
    </row>
    <row r="134" spans="1:14" s="1" customFormat="1" ht="44.25" customHeight="1" outlineLevel="2" x14ac:dyDescent="0.25">
      <c r="A134" s="19" t="s">
        <v>144</v>
      </c>
      <c r="B134" s="6" t="s">
        <v>207</v>
      </c>
      <c r="C134" s="7" t="s">
        <v>1086</v>
      </c>
      <c r="D134" s="8" t="s">
        <v>208</v>
      </c>
      <c r="E134" s="9">
        <v>42736</v>
      </c>
      <c r="F134" s="10" t="s">
        <v>13</v>
      </c>
      <c r="G134" s="10" t="s">
        <v>14</v>
      </c>
      <c r="H134" s="11"/>
      <c r="I134" s="11">
        <v>4830</v>
      </c>
      <c r="J134" s="11"/>
      <c r="K134" s="12"/>
      <c r="L134" s="11">
        <v>37381.86</v>
      </c>
      <c r="M134" s="13">
        <f t="shared" si="3"/>
        <v>7.7395155279503109</v>
      </c>
      <c r="N134" s="3"/>
    </row>
    <row r="135" spans="1:14" s="1" customFormat="1" ht="56.25" customHeight="1" outlineLevel="2" x14ac:dyDescent="0.25">
      <c r="A135" s="19" t="s">
        <v>144</v>
      </c>
      <c r="B135" s="6" t="s">
        <v>209</v>
      </c>
      <c r="C135" s="7" t="s">
        <v>1112</v>
      </c>
      <c r="D135" s="8" t="s">
        <v>210</v>
      </c>
      <c r="E135" s="9">
        <v>43101</v>
      </c>
      <c r="F135" s="10" t="s">
        <v>13</v>
      </c>
      <c r="G135" s="10" t="s">
        <v>14</v>
      </c>
      <c r="H135" s="11"/>
      <c r="I135" s="11">
        <v>180</v>
      </c>
      <c r="J135" s="11"/>
      <c r="K135" s="12"/>
      <c r="L135" s="11">
        <v>1421.83</v>
      </c>
      <c r="M135" s="13">
        <f t="shared" si="3"/>
        <v>7.8990555555555551</v>
      </c>
      <c r="N135" s="3"/>
    </row>
    <row r="136" spans="1:14" s="1" customFormat="1" ht="41.25" customHeight="1" outlineLevel="2" x14ac:dyDescent="0.25">
      <c r="A136" s="19" t="s">
        <v>144</v>
      </c>
      <c r="B136" s="6" t="s">
        <v>211</v>
      </c>
      <c r="C136" s="7" t="s">
        <v>1087</v>
      </c>
      <c r="D136" s="8" t="s">
        <v>212</v>
      </c>
      <c r="E136" s="9">
        <v>42736</v>
      </c>
      <c r="F136" s="10" t="s">
        <v>13</v>
      </c>
      <c r="G136" s="10" t="s">
        <v>14</v>
      </c>
      <c r="H136" s="11"/>
      <c r="I136" s="11">
        <v>4286</v>
      </c>
      <c r="J136" s="11"/>
      <c r="K136" s="12"/>
      <c r="L136" s="11">
        <v>33170.699999999997</v>
      </c>
      <c r="M136" s="13">
        <f t="shared" ref="M136:M198" si="4">L136/I136</f>
        <v>7.7393140457302838</v>
      </c>
      <c r="N136" s="3"/>
    </row>
    <row r="137" spans="1:14" s="1" customFormat="1" ht="46.5" customHeight="1" outlineLevel="2" x14ac:dyDescent="0.25">
      <c r="A137" s="19" t="s">
        <v>144</v>
      </c>
      <c r="B137" s="6" t="s">
        <v>211</v>
      </c>
      <c r="C137" s="7" t="s">
        <v>1087</v>
      </c>
      <c r="D137" s="8" t="s">
        <v>213</v>
      </c>
      <c r="E137" s="9">
        <v>43040</v>
      </c>
      <c r="F137" s="10" t="s">
        <v>13</v>
      </c>
      <c r="G137" s="10" t="s">
        <v>14</v>
      </c>
      <c r="H137" s="11"/>
      <c r="I137" s="11">
        <v>1053</v>
      </c>
      <c r="J137" s="11"/>
      <c r="K137" s="12"/>
      <c r="L137" s="11">
        <v>8539.94</v>
      </c>
      <c r="M137" s="13">
        <f t="shared" si="4"/>
        <v>8.1101044634377981</v>
      </c>
      <c r="N137" s="3"/>
    </row>
    <row r="138" spans="1:14" s="43" customFormat="1" ht="114.75" customHeight="1" outlineLevel="1" x14ac:dyDescent="0.25">
      <c r="A138" s="33" t="s">
        <v>214</v>
      </c>
      <c r="B138" s="34"/>
      <c r="C138" s="35"/>
      <c r="D138" s="36"/>
      <c r="E138" s="37"/>
      <c r="F138" s="38"/>
      <c r="G138" s="38"/>
      <c r="H138" s="39">
        <v>517</v>
      </c>
      <c r="I138" s="39">
        <v>454</v>
      </c>
      <c r="J138" s="39">
        <v>3700.1000000000004</v>
      </c>
      <c r="K138" s="40">
        <f t="shared" ref="K138:K198" si="5">J138/H138</f>
        <v>7.156866537717602</v>
      </c>
      <c r="L138" s="39">
        <v>3526.89</v>
      </c>
      <c r="M138" s="41">
        <f t="shared" si="4"/>
        <v>7.7684801762114537</v>
      </c>
      <c r="N138" s="42"/>
    </row>
    <row r="139" spans="1:14" s="1" customFormat="1" ht="86.25" customHeight="1" outlineLevel="2" x14ac:dyDescent="0.25">
      <c r="A139" s="19" t="s">
        <v>215</v>
      </c>
      <c r="B139" s="6" t="s">
        <v>216</v>
      </c>
      <c r="C139" s="7" t="s">
        <v>1102</v>
      </c>
      <c r="D139" s="8" t="s">
        <v>217</v>
      </c>
      <c r="E139" s="9">
        <v>42736</v>
      </c>
      <c r="F139" s="10" t="s">
        <v>13</v>
      </c>
      <c r="G139" s="10" t="s">
        <v>14</v>
      </c>
      <c r="H139" s="11">
        <v>57</v>
      </c>
      <c r="I139" s="11">
        <v>30</v>
      </c>
      <c r="J139" s="11">
        <v>411.76</v>
      </c>
      <c r="K139" s="12">
        <f t="shared" si="5"/>
        <v>7.2238596491228071</v>
      </c>
      <c r="L139" s="11">
        <v>227.95</v>
      </c>
      <c r="M139" s="13">
        <f t="shared" si="4"/>
        <v>7.5983333333333327</v>
      </c>
      <c r="N139" s="3"/>
    </row>
    <row r="140" spans="1:14" s="1" customFormat="1" ht="83.25" customHeight="1" outlineLevel="2" x14ac:dyDescent="0.25">
      <c r="A140" s="19" t="s">
        <v>215</v>
      </c>
      <c r="B140" s="6" t="s">
        <v>218</v>
      </c>
      <c r="C140" s="7" t="s">
        <v>1087</v>
      </c>
      <c r="D140" s="8" t="s">
        <v>219</v>
      </c>
      <c r="E140" s="9">
        <v>42051</v>
      </c>
      <c r="F140" s="10" t="s">
        <v>13</v>
      </c>
      <c r="G140" s="10" t="s">
        <v>14</v>
      </c>
      <c r="H140" s="11">
        <v>460</v>
      </c>
      <c r="I140" s="11"/>
      <c r="J140" s="11">
        <v>3288.34</v>
      </c>
      <c r="K140" s="12">
        <f t="shared" si="5"/>
        <v>7.1485652173913046</v>
      </c>
      <c r="L140" s="11"/>
      <c r="M140" s="13"/>
      <c r="N140" s="3"/>
    </row>
    <row r="141" spans="1:14" s="1" customFormat="1" ht="82.5" customHeight="1" outlineLevel="2" x14ac:dyDescent="0.25">
      <c r="A141" s="19" t="s">
        <v>215</v>
      </c>
      <c r="B141" s="6" t="s">
        <v>218</v>
      </c>
      <c r="C141" s="7" t="s">
        <v>1087</v>
      </c>
      <c r="D141" s="8" t="s">
        <v>220</v>
      </c>
      <c r="E141" s="9">
        <v>42736</v>
      </c>
      <c r="F141" s="10" t="s">
        <v>13</v>
      </c>
      <c r="G141" s="10" t="s">
        <v>14</v>
      </c>
      <c r="H141" s="11"/>
      <c r="I141" s="11">
        <v>424</v>
      </c>
      <c r="J141" s="11"/>
      <c r="K141" s="12"/>
      <c r="L141" s="11">
        <v>3298.94</v>
      </c>
      <c r="M141" s="13">
        <f t="shared" si="4"/>
        <v>7.7805188679245285</v>
      </c>
      <c r="N141" s="3"/>
    </row>
    <row r="142" spans="1:14" s="43" customFormat="1" ht="39.75" customHeight="1" outlineLevel="1" x14ac:dyDescent="0.25">
      <c r="A142" s="33" t="s">
        <v>221</v>
      </c>
      <c r="B142" s="34"/>
      <c r="C142" s="35"/>
      <c r="D142" s="36"/>
      <c r="E142" s="37"/>
      <c r="F142" s="38"/>
      <c r="G142" s="38"/>
      <c r="H142" s="39">
        <v>2235818</v>
      </c>
      <c r="I142" s="39">
        <v>2285467</v>
      </c>
      <c r="J142" s="39">
        <v>14353655.919999998</v>
      </c>
      <c r="K142" s="40">
        <f t="shared" si="5"/>
        <v>6.4198677709903036</v>
      </c>
      <c r="L142" s="39">
        <v>15852053.16</v>
      </c>
      <c r="M142" s="41">
        <f t="shared" si="4"/>
        <v>6.9360236485584785</v>
      </c>
      <c r="N142" s="42"/>
    </row>
    <row r="143" spans="1:14" s="1" customFormat="1" ht="40.5" customHeight="1" outlineLevel="2" x14ac:dyDescent="0.25">
      <c r="A143" s="19" t="s">
        <v>222</v>
      </c>
      <c r="B143" s="6" t="s">
        <v>223</v>
      </c>
      <c r="C143" s="7" t="s">
        <v>1129</v>
      </c>
      <c r="D143" s="8" t="s">
        <v>224</v>
      </c>
      <c r="E143" s="9">
        <v>43282</v>
      </c>
      <c r="F143" s="10" t="s">
        <v>13</v>
      </c>
      <c r="G143" s="10" t="s">
        <v>26</v>
      </c>
      <c r="H143" s="11">
        <v>82056</v>
      </c>
      <c r="I143" s="11">
        <v>89496</v>
      </c>
      <c r="J143" s="11">
        <v>473813.24</v>
      </c>
      <c r="K143" s="12">
        <f t="shared" si="5"/>
        <v>5.7742668421565755</v>
      </c>
      <c r="L143" s="11">
        <v>567723.92000000004</v>
      </c>
      <c r="M143" s="13">
        <f t="shared" si="4"/>
        <v>6.3435675337445252</v>
      </c>
      <c r="N143" s="3"/>
    </row>
    <row r="144" spans="1:14" s="1" customFormat="1" ht="60.75" customHeight="1" outlineLevel="2" x14ac:dyDescent="0.25">
      <c r="A144" s="19" t="s">
        <v>222</v>
      </c>
      <c r="B144" s="6" t="s">
        <v>225</v>
      </c>
      <c r="C144" s="7" t="s">
        <v>1129</v>
      </c>
      <c r="D144" s="8" t="s">
        <v>226</v>
      </c>
      <c r="E144" s="9">
        <v>43101</v>
      </c>
      <c r="F144" s="10" t="s">
        <v>13</v>
      </c>
      <c r="G144" s="10" t="s">
        <v>14</v>
      </c>
      <c r="H144" s="11">
        <v>17680</v>
      </c>
      <c r="I144" s="11">
        <v>17960</v>
      </c>
      <c r="J144" s="11">
        <v>127923.49</v>
      </c>
      <c r="K144" s="12">
        <f t="shared" si="5"/>
        <v>7.2354915158371043</v>
      </c>
      <c r="L144" s="11">
        <v>140633.28</v>
      </c>
      <c r="M144" s="13">
        <f t="shared" si="4"/>
        <v>7.8303608017817368</v>
      </c>
      <c r="N144" s="3"/>
    </row>
    <row r="145" spans="1:14" s="1" customFormat="1" ht="35.25" customHeight="1" outlineLevel="2" x14ac:dyDescent="0.25">
      <c r="A145" s="19" t="s">
        <v>222</v>
      </c>
      <c r="B145" s="6" t="s">
        <v>227</v>
      </c>
      <c r="C145" s="7" t="s">
        <v>1109</v>
      </c>
      <c r="D145" s="8" t="s">
        <v>228</v>
      </c>
      <c r="E145" s="9">
        <v>43282</v>
      </c>
      <c r="F145" s="10" t="s">
        <v>19</v>
      </c>
      <c r="G145" s="10" t="s">
        <v>14</v>
      </c>
      <c r="H145" s="11">
        <v>3590</v>
      </c>
      <c r="I145" s="11">
        <v>3083</v>
      </c>
      <c r="J145" s="11">
        <v>25300.55</v>
      </c>
      <c r="K145" s="12">
        <f t="shared" si="5"/>
        <v>7.047506963788301</v>
      </c>
      <c r="L145" s="11">
        <v>23952.58</v>
      </c>
      <c r="M145" s="13">
        <f t="shared" si="4"/>
        <v>7.7692442426208244</v>
      </c>
      <c r="N145" s="3"/>
    </row>
    <row r="146" spans="1:14" s="1" customFormat="1" ht="35.25" customHeight="1" outlineLevel="2" x14ac:dyDescent="0.25">
      <c r="A146" s="19" t="s">
        <v>222</v>
      </c>
      <c r="B146" s="6" t="s">
        <v>229</v>
      </c>
      <c r="C146" s="7" t="s">
        <v>1109</v>
      </c>
      <c r="D146" s="8" t="s">
        <v>230</v>
      </c>
      <c r="E146" s="9">
        <v>43282</v>
      </c>
      <c r="F146" s="10" t="s">
        <v>13</v>
      </c>
      <c r="G146" s="10" t="s">
        <v>26</v>
      </c>
      <c r="H146" s="11">
        <v>125730</v>
      </c>
      <c r="I146" s="11">
        <v>113520</v>
      </c>
      <c r="J146" s="11">
        <v>719679.91</v>
      </c>
      <c r="K146" s="12">
        <f t="shared" si="5"/>
        <v>5.7240110554362529</v>
      </c>
      <c r="L146" s="11">
        <v>703500.35</v>
      </c>
      <c r="M146" s="13">
        <f t="shared" si="4"/>
        <v>6.1971489605355883</v>
      </c>
      <c r="N146" s="3"/>
    </row>
    <row r="147" spans="1:14" s="1" customFormat="1" ht="35.25" customHeight="1" outlineLevel="2" x14ac:dyDescent="0.25">
      <c r="A147" s="19" t="s">
        <v>222</v>
      </c>
      <c r="B147" s="6" t="s">
        <v>231</v>
      </c>
      <c r="C147" s="7" t="s">
        <v>1128</v>
      </c>
      <c r="D147" s="8" t="s">
        <v>232</v>
      </c>
      <c r="E147" s="9">
        <v>43191</v>
      </c>
      <c r="F147" s="10" t="s">
        <v>13</v>
      </c>
      <c r="G147" s="10" t="s">
        <v>26</v>
      </c>
      <c r="H147" s="11">
        <v>93627</v>
      </c>
      <c r="I147" s="11">
        <v>91973</v>
      </c>
      <c r="J147" s="11">
        <v>537511.43999999994</v>
      </c>
      <c r="K147" s="12">
        <f t="shared" si="5"/>
        <v>5.7409875356467683</v>
      </c>
      <c r="L147" s="11">
        <v>569262.87</v>
      </c>
      <c r="M147" s="13">
        <f t="shared" si="4"/>
        <v>6.1894563621932521</v>
      </c>
      <c r="N147" s="3"/>
    </row>
    <row r="148" spans="1:14" s="1" customFormat="1" ht="34.5" customHeight="1" outlineLevel="2" x14ac:dyDescent="0.25">
      <c r="A148" s="19" t="s">
        <v>222</v>
      </c>
      <c r="B148" s="6" t="s">
        <v>233</v>
      </c>
      <c r="C148" s="7" t="s">
        <v>1128</v>
      </c>
      <c r="D148" s="8" t="s">
        <v>234</v>
      </c>
      <c r="E148" s="9">
        <v>43282</v>
      </c>
      <c r="F148" s="10" t="s">
        <v>13</v>
      </c>
      <c r="G148" s="10" t="s">
        <v>14</v>
      </c>
      <c r="H148" s="11">
        <v>59503</v>
      </c>
      <c r="I148" s="11">
        <v>58935</v>
      </c>
      <c r="J148" s="11">
        <v>429749.05</v>
      </c>
      <c r="K148" s="12">
        <f t="shared" si="5"/>
        <v>7.2223089592121408</v>
      </c>
      <c r="L148" s="11">
        <v>461909.39</v>
      </c>
      <c r="M148" s="13">
        <f t="shared" si="4"/>
        <v>7.8376073640451347</v>
      </c>
      <c r="N148" s="3"/>
    </row>
    <row r="149" spans="1:14" s="1" customFormat="1" ht="33" customHeight="1" outlineLevel="2" x14ac:dyDescent="0.25">
      <c r="A149" s="19" t="s">
        <v>222</v>
      </c>
      <c r="B149" s="6" t="s">
        <v>235</v>
      </c>
      <c r="C149" s="7" t="s">
        <v>1128</v>
      </c>
      <c r="D149" s="8" t="s">
        <v>236</v>
      </c>
      <c r="E149" s="9">
        <v>43282</v>
      </c>
      <c r="F149" s="10" t="s">
        <v>13</v>
      </c>
      <c r="G149" s="10" t="s">
        <v>30</v>
      </c>
      <c r="H149" s="11">
        <v>167040</v>
      </c>
      <c r="I149" s="11">
        <v>163380</v>
      </c>
      <c r="J149" s="11">
        <v>1012925.14</v>
      </c>
      <c r="K149" s="12">
        <f t="shared" si="5"/>
        <v>6.0639675526819925</v>
      </c>
      <c r="L149" s="11">
        <v>1029438.75</v>
      </c>
      <c r="M149" s="13">
        <f t="shared" si="4"/>
        <v>6.3008859713551226</v>
      </c>
      <c r="N149" s="3"/>
    </row>
    <row r="150" spans="1:14" s="1" customFormat="1" ht="36" customHeight="1" outlineLevel="2" x14ac:dyDescent="0.25">
      <c r="A150" s="19" t="s">
        <v>222</v>
      </c>
      <c r="B150" s="6" t="s">
        <v>237</v>
      </c>
      <c r="C150" s="7" t="s">
        <v>1128</v>
      </c>
      <c r="D150" s="8" t="s">
        <v>238</v>
      </c>
      <c r="E150" s="9">
        <v>43435</v>
      </c>
      <c r="F150" s="10" t="s">
        <v>13</v>
      </c>
      <c r="G150" s="10" t="s">
        <v>14</v>
      </c>
      <c r="H150" s="11">
        <v>72069</v>
      </c>
      <c r="I150" s="11">
        <v>67400</v>
      </c>
      <c r="J150" s="11">
        <v>520872.54</v>
      </c>
      <c r="K150" s="12">
        <f t="shared" si="5"/>
        <v>7.2274145610456646</v>
      </c>
      <c r="L150" s="11">
        <v>529191.52</v>
      </c>
      <c r="M150" s="13">
        <f t="shared" si="4"/>
        <v>7.8515062314540058</v>
      </c>
      <c r="N150" s="3"/>
    </row>
    <row r="151" spans="1:14" s="1" customFormat="1" ht="34.5" customHeight="1" outlineLevel="2" x14ac:dyDescent="0.25">
      <c r="A151" s="19" t="s">
        <v>222</v>
      </c>
      <c r="B151" s="6" t="s">
        <v>239</v>
      </c>
      <c r="C151" s="7" t="s">
        <v>1128</v>
      </c>
      <c r="D151" s="8" t="s">
        <v>240</v>
      </c>
      <c r="E151" s="9">
        <v>43282</v>
      </c>
      <c r="F151" s="10" t="s">
        <v>13</v>
      </c>
      <c r="G151" s="10" t="s">
        <v>14</v>
      </c>
      <c r="H151" s="11">
        <v>18085</v>
      </c>
      <c r="I151" s="11">
        <v>20234</v>
      </c>
      <c r="J151" s="11">
        <v>130752.1</v>
      </c>
      <c r="K151" s="12">
        <f t="shared" si="5"/>
        <v>7.2298645286148746</v>
      </c>
      <c r="L151" s="11">
        <v>157897.48000000001</v>
      </c>
      <c r="M151" s="13">
        <f t="shared" si="4"/>
        <v>7.8035722051991705</v>
      </c>
      <c r="N151" s="3"/>
    </row>
    <row r="152" spans="1:14" s="1" customFormat="1" ht="33" customHeight="1" outlineLevel="2" x14ac:dyDescent="0.25">
      <c r="A152" s="19" t="s">
        <v>222</v>
      </c>
      <c r="B152" s="6" t="s">
        <v>241</v>
      </c>
      <c r="C152" s="7" t="s">
        <v>1128</v>
      </c>
      <c r="D152" s="8" t="s">
        <v>242</v>
      </c>
      <c r="E152" s="9">
        <v>43221</v>
      </c>
      <c r="F152" s="10" t="s">
        <v>13</v>
      </c>
      <c r="G152" s="10" t="s">
        <v>30</v>
      </c>
      <c r="H152" s="11">
        <v>117580</v>
      </c>
      <c r="I152" s="11">
        <v>126390</v>
      </c>
      <c r="J152" s="11">
        <v>674839.7</v>
      </c>
      <c r="K152" s="12">
        <f t="shared" si="5"/>
        <v>5.7394089130804558</v>
      </c>
      <c r="L152" s="11">
        <v>829688.04</v>
      </c>
      <c r="M152" s="13">
        <f t="shared" si="4"/>
        <v>6.5645070021362448</v>
      </c>
      <c r="N152" s="3"/>
    </row>
    <row r="153" spans="1:14" s="1" customFormat="1" ht="35.25" customHeight="1" outlineLevel="2" x14ac:dyDescent="0.25">
      <c r="A153" s="19" t="s">
        <v>222</v>
      </c>
      <c r="B153" s="6" t="s">
        <v>243</v>
      </c>
      <c r="C153" s="7" t="s">
        <v>1128</v>
      </c>
      <c r="D153" s="8" t="s">
        <v>244</v>
      </c>
      <c r="E153" s="9">
        <v>43282</v>
      </c>
      <c r="F153" s="10" t="s">
        <v>13</v>
      </c>
      <c r="G153" s="10" t="s">
        <v>30</v>
      </c>
      <c r="H153" s="11">
        <v>100541</v>
      </c>
      <c r="I153" s="11">
        <v>88269</v>
      </c>
      <c r="J153" s="11">
        <v>639207.48</v>
      </c>
      <c r="K153" s="12">
        <f t="shared" si="5"/>
        <v>6.3576797525387647</v>
      </c>
      <c r="L153" s="11">
        <v>604331.46</v>
      </c>
      <c r="M153" s="13">
        <f t="shared" si="4"/>
        <v>6.8464745267307885</v>
      </c>
      <c r="N153" s="3"/>
    </row>
    <row r="154" spans="1:14" s="1" customFormat="1" ht="38.25" customHeight="1" outlineLevel="2" x14ac:dyDescent="0.25">
      <c r="A154" s="19" t="s">
        <v>222</v>
      </c>
      <c r="B154" s="6" t="s">
        <v>245</v>
      </c>
      <c r="C154" s="7" t="s">
        <v>1128</v>
      </c>
      <c r="D154" s="8" t="s">
        <v>246</v>
      </c>
      <c r="E154" s="9">
        <v>43282</v>
      </c>
      <c r="F154" s="10" t="s">
        <v>13</v>
      </c>
      <c r="G154" s="10" t="s">
        <v>14</v>
      </c>
      <c r="H154" s="11">
        <v>8128</v>
      </c>
      <c r="I154" s="11">
        <v>7647</v>
      </c>
      <c r="J154" s="11">
        <v>58628.79</v>
      </c>
      <c r="K154" s="12">
        <f t="shared" si="5"/>
        <v>7.2131877460629923</v>
      </c>
      <c r="L154" s="11">
        <v>59308.21</v>
      </c>
      <c r="M154" s="13">
        <f t="shared" si="4"/>
        <v>7.7557486596050742</v>
      </c>
      <c r="N154" s="3"/>
    </row>
    <row r="155" spans="1:14" s="1" customFormat="1" ht="40.5" customHeight="1" outlineLevel="2" x14ac:dyDescent="0.25">
      <c r="A155" s="19" t="s">
        <v>222</v>
      </c>
      <c r="B155" s="6" t="s">
        <v>247</v>
      </c>
      <c r="C155" s="7" t="s">
        <v>1128</v>
      </c>
      <c r="D155" s="8" t="s">
        <v>248</v>
      </c>
      <c r="E155" s="9">
        <v>43282</v>
      </c>
      <c r="F155" s="10" t="s">
        <v>13</v>
      </c>
      <c r="G155" s="10" t="s">
        <v>14</v>
      </c>
      <c r="H155" s="11">
        <v>22674</v>
      </c>
      <c r="I155" s="11">
        <v>19407</v>
      </c>
      <c r="J155" s="11">
        <v>163020.04999999999</v>
      </c>
      <c r="K155" s="12">
        <f t="shared" si="5"/>
        <v>7.1897349386963034</v>
      </c>
      <c r="L155" s="11">
        <v>150514.42000000001</v>
      </c>
      <c r="M155" s="13">
        <f t="shared" si="4"/>
        <v>7.7556768176431188</v>
      </c>
      <c r="N155" s="3"/>
    </row>
    <row r="156" spans="1:14" s="1" customFormat="1" ht="33" customHeight="1" outlineLevel="2" x14ac:dyDescent="0.25">
      <c r="A156" s="19" t="s">
        <v>222</v>
      </c>
      <c r="B156" s="6" t="s">
        <v>249</v>
      </c>
      <c r="C156" s="7" t="s">
        <v>1128</v>
      </c>
      <c r="D156" s="8" t="s">
        <v>250</v>
      </c>
      <c r="E156" s="9">
        <v>43252</v>
      </c>
      <c r="F156" s="10" t="s">
        <v>251</v>
      </c>
      <c r="G156" s="10" t="s">
        <v>26</v>
      </c>
      <c r="H156" s="11">
        <v>107425</v>
      </c>
      <c r="I156" s="11">
        <v>140280</v>
      </c>
      <c r="J156" s="11">
        <v>661847.56999999995</v>
      </c>
      <c r="K156" s="12">
        <f t="shared" si="5"/>
        <v>6.1610199674191293</v>
      </c>
      <c r="L156" s="11">
        <v>906292.06</v>
      </c>
      <c r="M156" s="13">
        <f t="shared" si="4"/>
        <v>6.4605935272312518</v>
      </c>
      <c r="N156" s="3"/>
    </row>
    <row r="157" spans="1:14" s="1" customFormat="1" ht="40.5" customHeight="1" outlineLevel="2" x14ac:dyDescent="0.25">
      <c r="A157" s="19" t="s">
        <v>222</v>
      </c>
      <c r="B157" s="6" t="s">
        <v>252</v>
      </c>
      <c r="C157" s="7" t="s">
        <v>1128</v>
      </c>
      <c r="D157" s="8" t="s">
        <v>253</v>
      </c>
      <c r="E157" s="9">
        <v>43101</v>
      </c>
      <c r="F157" s="10" t="s">
        <v>19</v>
      </c>
      <c r="G157" s="10" t="s">
        <v>14</v>
      </c>
      <c r="H157" s="11">
        <v>115240</v>
      </c>
      <c r="I157" s="11">
        <v>104817</v>
      </c>
      <c r="J157" s="11">
        <v>784885.23</v>
      </c>
      <c r="K157" s="12">
        <f t="shared" si="5"/>
        <v>6.8108749566122873</v>
      </c>
      <c r="L157" s="11">
        <v>765841.95</v>
      </c>
      <c r="M157" s="13">
        <f t="shared" si="4"/>
        <v>7.3064669853172663</v>
      </c>
      <c r="N157" s="3"/>
    </row>
    <row r="158" spans="1:14" s="1" customFormat="1" ht="31.5" customHeight="1" outlineLevel="2" x14ac:dyDescent="0.25">
      <c r="A158" s="19" t="s">
        <v>222</v>
      </c>
      <c r="B158" s="6" t="s">
        <v>254</v>
      </c>
      <c r="C158" s="7" t="s">
        <v>1128</v>
      </c>
      <c r="D158" s="8" t="s">
        <v>255</v>
      </c>
      <c r="E158" s="9">
        <v>43282</v>
      </c>
      <c r="F158" s="10" t="s">
        <v>13</v>
      </c>
      <c r="G158" s="10" t="s">
        <v>26</v>
      </c>
      <c r="H158" s="11">
        <v>75617</v>
      </c>
      <c r="I158" s="11">
        <v>65678</v>
      </c>
      <c r="J158" s="11">
        <v>434176.74</v>
      </c>
      <c r="K158" s="12">
        <f t="shared" si="5"/>
        <v>5.7417874287527937</v>
      </c>
      <c r="L158" s="11">
        <v>412745.71</v>
      </c>
      <c r="M158" s="13">
        <f t="shared" si="4"/>
        <v>6.2843830506410061</v>
      </c>
      <c r="N158" s="3"/>
    </row>
    <row r="159" spans="1:14" s="1" customFormat="1" ht="34.5" customHeight="1" outlineLevel="2" x14ac:dyDescent="0.25">
      <c r="A159" s="19" t="s">
        <v>222</v>
      </c>
      <c r="B159" s="6" t="s">
        <v>256</v>
      </c>
      <c r="C159" s="7" t="s">
        <v>1128</v>
      </c>
      <c r="D159" s="8" t="s">
        <v>257</v>
      </c>
      <c r="E159" s="9">
        <v>43405</v>
      </c>
      <c r="F159" s="10" t="s">
        <v>13</v>
      </c>
      <c r="G159" s="10" t="s">
        <v>14</v>
      </c>
      <c r="H159" s="11">
        <v>8139</v>
      </c>
      <c r="I159" s="11">
        <v>6062</v>
      </c>
      <c r="J159" s="11">
        <v>58826.3</v>
      </c>
      <c r="K159" s="12">
        <f t="shared" si="5"/>
        <v>7.2277061064012784</v>
      </c>
      <c r="L159" s="11">
        <v>47380.56</v>
      </c>
      <c r="M159" s="13">
        <f t="shared" si="4"/>
        <v>7.8159947212141203</v>
      </c>
      <c r="N159" s="3"/>
    </row>
    <row r="160" spans="1:14" s="1" customFormat="1" ht="40.5" customHeight="1" outlineLevel="2" x14ac:dyDescent="0.25">
      <c r="A160" s="19" t="s">
        <v>222</v>
      </c>
      <c r="B160" s="6" t="s">
        <v>258</v>
      </c>
      <c r="C160" s="7" t="s">
        <v>1128</v>
      </c>
      <c r="D160" s="8" t="s">
        <v>259</v>
      </c>
      <c r="E160" s="9">
        <v>43282</v>
      </c>
      <c r="F160" s="10" t="s">
        <v>13</v>
      </c>
      <c r="G160" s="10" t="s">
        <v>14</v>
      </c>
      <c r="H160" s="11">
        <v>195840</v>
      </c>
      <c r="I160" s="11">
        <v>239574</v>
      </c>
      <c r="J160" s="11">
        <v>1409266.98</v>
      </c>
      <c r="K160" s="12">
        <f t="shared" si="5"/>
        <v>7.1960119485294118</v>
      </c>
      <c r="L160" s="11">
        <v>1853448.28</v>
      </c>
      <c r="M160" s="13">
        <f t="shared" si="4"/>
        <v>7.7364333358377788</v>
      </c>
      <c r="N160" s="3"/>
    </row>
    <row r="161" spans="1:14" s="1" customFormat="1" ht="40.5" customHeight="1" outlineLevel="2" x14ac:dyDescent="0.25">
      <c r="A161" s="19" t="s">
        <v>222</v>
      </c>
      <c r="B161" s="6" t="s">
        <v>260</v>
      </c>
      <c r="C161" s="7" t="s">
        <v>1128</v>
      </c>
      <c r="D161" s="8" t="s">
        <v>261</v>
      </c>
      <c r="E161" s="9">
        <v>43374</v>
      </c>
      <c r="F161" s="10" t="s">
        <v>13</v>
      </c>
      <c r="G161" s="10" t="s">
        <v>26</v>
      </c>
      <c r="H161" s="11">
        <v>15310</v>
      </c>
      <c r="I161" s="11">
        <v>11616</v>
      </c>
      <c r="J161" s="11">
        <v>88992.41</v>
      </c>
      <c r="K161" s="12">
        <f t="shared" si="5"/>
        <v>5.8126982364467672</v>
      </c>
      <c r="L161" s="11">
        <v>75292.33</v>
      </c>
      <c r="M161" s="13">
        <f t="shared" si="4"/>
        <v>6.4817777203856748</v>
      </c>
      <c r="N161" s="3"/>
    </row>
    <row r="162" spans="1:14" s="1" customFormat="1" ht="40.5" customHeight="1" outlineLevel="2" x14ac:dyDescent="0.25">
      <c r="A162" s="19" t="s">
        <v>222</v>
      </c>
      <c r="B162" s="6" t="s">
        <v>262</v>
      </c>
      <c r="C162" s="7" t="s">
        <v>1128</v>
      </c>
      <c r="D162" s="8" t="s">
        <v>263</v>
      </c>
      <c r="E162" s="9">
        <v>43101</v>
      </c>
      <c r="F162" s="10" t="s">
        <v>13</v>
      </c>
      <c r="G162" s="10" t="s">
        <v>14</v>
      </c>
      <c r="H162" s="11">
        <v>32680</v>
      </c>
      <c r="I162" s="11">
        <v>33920</v>
      </c>
      <c r="J162" s="11">
        <v>236628.51</v>
      </c>
      <c r="K162" s="12">
        <f t="shared" si="5"/>
        <v>7.2407744798041618</v>
      </c>
      <c r="L162" s="11">
        <v>263173.26</v>
      </c>
      <c r="M162" s="13">
        <f t="shared" si="4"/>
        <v>7.758645636792453</v>
      </c>
      <c r="N162" s="3"/>
    </row>
    <row r="163" spans="1:14" s="1" customFormat="1" ht="40.5" customHeight="1" outlineLevel="2" x14ac:dyDescent="0.25">
      <c r="A163" s="19" t="s">
        <v>222</v>
      </c>
      <c r="B163" s="6" t="s">
        <v>264</v>
      </c>
      <c r="C163" s="7" t="s">
        <v>1091</v>
      </c>
      <c r="D163" s="8" t="s">
        <v>265</v>
      </c>
      <c r="E163" s="9">
        <v>43282</v>
      </c>
      <c r="F163" s="10" t="s">
        <v>13</v>
      </c>
      <c r="G163" s="10" t="s">
        <v>14</v>
      </c>
      <c r="H163" s="11">
        <v>975</v>
      </c>
      <c r="I163" s="11">
        <v>873</v>
      </c>
      <c r="J163" s="11">
        <v>7023.43</v>
      </c>
      <c r="K163" s="12">
        <f t="shared" si="5"/>
        <v>7.2035179487179493</v>
      </c>
      <c r="L163" s="11">
        <v>6786.89</v>
      </c>
      <c r="M163" s="13">
        <f t="shared" si="4"/>
        <v>7.7742153493699888</v>
      </c>
      <c r="N163" s="3"/>
    </row>
    <row r="164" spans="1:14" s="1" customFormat="1" ht="40.5" customHeight="1" outlineLevel="2" x14ac:dyDescent="0.25">
      <c r="A164" s="19" t="s">
        <v>222</v>
      </c>
      <c r="B164" s="6" t="s">
        <v>243</v>
      </c>
      <c r="C164" s="7" t="s">
        <v>1091</v>
      </c>
      <c r="D164" s="8" t="s">
        <v>266</v>
      </c>
      <c r="E164" s="9">
        <v>43282</v>
      </c>
      <c r="F164" s="10" t="s">
        <v>13</v>
      </c>
      <c r="G164" s="10" t="s">
        <v>14</v>
      </c>
      <c r="H164" s="11">
        <v>4667</v>
      </c>
      <c r="I164" s="11">
        <v>4332</v>
      </c>
      <c r="J164" s="11">
        <v>33733.78</v>
      </c>
      <c r="K164" s="12">
        <f t="shared" si="5"/>
        <v>7.2281508463681163</v>
      </c>
      <c r="L164" s="11">
        <v>34060.949999999997</v>
      </c>
      <c r="M164" s="13">
        <f t="shared" si="4"/>
        <v>7.8626385041551243</v>
      </c>
      <c r="N164" s="3"/>
    </row>
    <row r="165" spans="1:14" s="1" customFormat="1" ht="59.25" customHeight="1" outlineLevel="2" x14ac:dyDescent="0.25">
      <c r="A165" s="19" t="s">
        <v>222</v>
      </c>
      <c r="B165" s="6" t="s">
        <v>267</v>
      </c>
      <c r="C165" s="7" t="s">
        <v>1113</v>
      </c>
      <c r="D165" s="8" t="s">
        <v>268</v>
      </c>
      <c r="E165" s="9">
        <v>43101</v>
      </c>
      <c r="F165" s="10" t="s">
        <v>13</v>
      </c>
      <c r="G165" s="10" t="s">
        <v>14</v>
      </c>
      <c r="H165" s="11">
        <v>278</v>
      </c>
      <c r="I165" s="11">
        <v>288</v>
      </c>
      <c r="J165" s="11">
        <v>2029.33</v>
      </c>
      <c r="K165" s="12">
        <f t="shared" si="5"/>
        <v>7.2997482014388488</v>
      </c>
      <c r="L165" s="11">
        <v>2316.94</v>
      </c>
      <c r="M165" s="13">
        <f t="shared" si="4"/>
        <v>8.0449305555555561</v>
      </c>
      <c r="N165" s="3"/>
    </row>
    <row r="166" spans="1:14" s="1" customFormat="1" ht="60" customHeight="1" outlineLevel="2" x14ac:dyDescent="0.25">
      <c r="A166" s="19" t="s">
        <v>222</v>
      </c>
      <c r="B166" s="6" t="s">
        <v>269</v>
      </c>
      <c r="C166" s="7" t="s">
        <v>1113</v>
      </c>
      <c r="D166" s="8" t="s">
        <v>270</v>
      </c>
      <c r="E166" s="9">
        <v>43101</v>
      </c>
      <c r="F166" s="10" t="s">
        <v>13</v>
      </c>
      <c r="G166" s="10" t="s">
        <v>26</v>
      </c>
      <c r="H166" s="11">
        <v>11986</v>
      </c>
      <c r="I166" s="11">
        <v>12953</v>
      </c>
      <c r="J166" s="11">
        <v>69300.89</v>
      </c>
      <c r="K166" s="12">
        <f t="shared" si="5"/>
        <v>5.7818196228933756</v>
      </c>
      <c r="L166" s="11">
        <v>82886.06</v>
      </c>
      <c r="M166" s="13">
        <f t="shared" si="4"/>
        <v>6.3989855631899948</v>
      </c>
      <c r="N166" s="3"/>
    </row>
    <row r="167" spans="1:14" s="1" customFormat="1" ht="40.5" customHeight="1" outlineLevel="2" x14ac:dyDescent="0.25">
      <c r="A167" s="19" t="s">
        <v>222</v>
      </c>
      <c r="B167" s="6" t="s">
        <v>249</v>
      </c>
      <c r="C167" s="7" t="s">
        <v>1113</v>
      </c>
      <c r="D167" s="8" t="s">
        <v>271</v>
      </c>
      <c r="E167" s="9">
        <v>43101</v>
      </c>
      <c r="F167" s="10" t="s">
        <v>13</v>
      </c>
      <c r="G167" s="10" t="s">
        <v>26</v>
      </c>
      <c r="H167" s="11">
        <v>1866</v>
      </c>
      <c r="I167" s="11">
        <v>2279</v>
      </c>
      <c r="J167" s="11">
        <v>10762.78</v>
      </c>
      <c r="K167" s="12">
        <f t="shared" si="5"/>
        <v>5.7678349410503751</v>
      </c>
      <c r="L167" s="11">
        <v>14376.81</v>
      </c>
      <c r="M167" s="13">
        <f t="shared" si="4"/>
        <v>6.3083852566915315</v>
      </c>
      <c r="N167" s="3"/>
    </row>
    <row r="168" spans="1:14" s="1" customFormat="1" ht="40.5" customHeight="1" outlineLevel="2" x14ac:dyDescent="0.25">
      <c r="A168" s="19" t="s">
        <v>222</v>
      </c>
      <c r="B168" s="6" t="s">
        <v>272</v>
      </c>
      <c r="C168" s="7" t="s">
        <v>1113</v>
      </c>
      <c r="D168" s="8" t="s">
        <v>273</v>
      </c>
      <c r="E168" s="9">
        <v>43101</v>
      </c>
      <c r="F168" s="10" t="s">
        <v>13</v>
      </c>
      <c r="G168" s="10" t="s">
        <v>14</v>
      </c>
      <c r="H168" s="11">
        <v>51713</v>
      </c>
      <c r="I168" s="11">
        <v>52679</v>
      </c>
      <c r="J168" s="11">
        <v>371247.69</v>
      </c>
      <c r="K168" s="12">
        <f t="shared" si="5"/>
        <v>7.1790012182623322</v>
      </c>
      <c r="L168" s="11">
        <v>407916.25</v>
      </c>
      <c r="M168" s="13">
        <f t="shared" si="4"/>
        <v>7.7434319178420239</v>
      </c>
      <c r="N168" s="3"/>
    </row>
    <row r="169" spans="1:14" s="1" customFormat="1" ht="46.5" customHeight="1" outlineLevel="2" x14ac:dyDescent="0.25">
      <c r="A169" s="19" t="s">
        <v>222</v>
      </c>
      <c r="B169" s="6" t="s">
        <v>274</v>
      </c>
      <c r="C169" s="7" t="s">
        <v>1093</v>
      </c>
      <c r="D169" s="8" t="s">
        <v>275</v>
      </c>
      <c r="E169" s="9">
        <v>41760</v>
      </c>
      <c r="F169" s="10" t="s">
        <v>13</v>
      </c>
      <c r="G169" s="10" t="s">
        <v>14</v>
      </c>
      <c r="H169" s="11">
        <v>1569</v>
      </c>
      <c r="I169" s="11">
        <v>1813</v>
      </c>
      <c r="J169" s="11">
        <v>11331.69</v>
      </c>
      <c r="K169" s="12">
        <f t="shared" si="5"/>
        <v>7.2222370936902491</v>
      </c>
      <c r="L169" s="11">
        <v>14236.9</v>
      </c>
      <c r="M169" s="13">
        <f t="shared" si="4"/>
        <v>7.8526751241036949</v>
      </c>
      <c r="N169" s="3"/>
    </row>
    <row r="170" spans="1:14" s="1" customFormat="1" ht="40.5" customHeight="1" outlineLevel="2" x14ac:dyDescent="0.25">
      <c r="A170" s="19" t="s">
        <v>222</v>
      </c>
      <c r="B170" s="6" t="s">
        <v>276</v>
      </c>
      <c r="C170" s="7" t="s">
        <v>1094</v>
      </c>
      <c r="D170" s="8" t="s">
        <v>277</v>
      </c>
      <c r="E170" s="9">
        <v>43101</v>
      </c>
      <c r="F170" s="10" t="s">
        <v>13</v>
      </c>
      <c r="G170" s="10" t="s">
        <v>14</v>
      </c>
      <c r="H170" s="11">
        <v>140018</v>
      </c>
      <c r="I170" s="11">
        <v>137372</v>
      </c>
      <c r="J170" s="11">
        <v>1002817.96</v>
      </c>
      <c r="K170" s="12">
        <f t="shared" si="5"/>
        <v>7.1620645916953531</v>
      </c>
      <c r="L170" s="11">
        <v>1060041.8999999999</v>
      </c>
      <c r="M170" s="13">
        <f t="shared" si="4"/>
        <v>7.7165790699705905</v>
      </c>
      <c r="N170" s="3"/>
    </row>
    <row r="171" spans="1:14" s="1" customFormat="1" ht="40.5" customHeight="1" outlineLevel="2" x14ac:dyDescent="0.25">
      <c r="A171" s="19" t="s">
        <v>222</v>
      </c>
      <c r="B171" s="6" t="s">
        <v>1141</v>
      </c>
      <c r="C171" s="7" t="s">
        <v>1094</v>
      </c>
      <c r="D171" s="8" t="s">
        <v>278</v>
      </c>
      <c r="E171" s="9">
        <v>43101</v>
      </c>
      <c r="F171" s="10" t="s">
        <v>13</v>
      </c>
      <c r="G171" s="10" t="s">
        <v>30</v>
      </c>
      <c r="H171" s="11">
        <v>8193</v>
      </c>
      <c r="I171" s="11">
        <v>8894</v>
      </c>
      <c r="J171" s="11">
        <v>47774.76</v>
      </c>
      <c r="K171" s="12">
        <f t="shared" si="5"/>
        <v>5.8311680703039181</v>
      </c>
      <c r="L171" s="11">
        <v>56587.92</v>
      </c>
      <c r="M171" s="13">
        <f t="shared" si="4"/>
        <v>6.3624825725208005</v>
      </c>
      <c r="N171" s="3"/>
    </row>
    <row r="172" spans="1:14" s="1" customFormat="1" ht="40.5" customHeight="1" outlineLevel="2" x14ac:dyDescent="0.25">
      <c r="A172" s="19" t="s">
        <v>222</v>
      </c>
      <c r="B172" s="6" t="s">
        <v>279</v>
      </c>
      <c r="C172" s="7" t="s">
        <v>1095</v>
      </c>
      <c r="D172" s="8" t="s">
        <v>280</v>
      </c>
      <c r="E172" s="9">
        <v>42736</v>
      </c>
      <c r="F172" s="10" t="s">
        <v>13</v>
      </c>
      <c r="G172" s="10" t="s">
        <v>14</v>
      </c>
      <c r="H172" s="11">
        <v>130043</v>
      </c>
      <c r="I172" s="11">
        <v>125449</v>
      </c>
      <c r="J172" s="11">
        <v>930750.82</v>
      </c>
      <c r="K172" s="12">
        <f t="shared" si="5"/>
        <v>7.1572542928108387</v>
      </c>
      <c r="L172" s="11">
        <v>965624.3</v>
      </c>
      <c r="M172" s="13">
        <f t="shared" si="4"/>
        <v>7.6973455348388589</v>
      </c>
      <c r="N172" s="3"/>
    </row>
    <row r="173" spans="1:14" s="1" customFormat="1" ht="40.5" customHeight="1" outlineLevel="2" x14ac:dyDescent="0.25">
      <c r="A173" s="19" t="s">
        <v>222</v>
      </c>
      <c r="B173" s="6" t="s">
        <v>281</v>
      </c>
      <c r="C173" s="7" t="s">
        <v>1132</v>
      </c>
      <c r="D173" s="8" t="s">
        <v>282</v>
      </c>
      <c r="E173" s="9">
        <v>42370</v>
      </c>
      <c r="F173" s="10" t="s">
        <v>13</v>
      </c>
      <c r="G173" s="10" t="s">
        <v>26</v>
      </c>
      <c r="H173" s="11">
        <v>16274</v>
      </c>
      <c r="I173" s="11">
        <v>24148</v>
      </c>
      <c r="J173" s="11">
        <v>94355.91</v>
      </c>
      <c r="K173" s="12">
        <f t="shared" si="5"/>
        <v>5.797954405800664</v>
      </c>
      <c r="L173" s="11">
        <v>154237.25</v>
      </c>
      <c r="M173" s="13">
        <f t="shared" si="4"/>
        <v>6.3871645684942848</v>
      </c>
      <c r="N173" s="3"/>
    </row>
    <row r="174" spans="1:14" s="1" customFormat="1" ht="40.5" customHeight="1" outlineLevel="2" x14ac:dyDescent="0.25">
      <c r="A174" s="19" t="s">
        <v>222</v>
      </c>
      <c r="B174" s="6" t="s">
        <v>283</v>
      </c>
      <c r="C174" s="7" t="s">
        <v>1132</v>
      </c>
      <c r="D174" s="8" t="s">
        <v>284</v>
      </c>
      <c r="E174" s="9">
        <v>43453</v>
      </c>
      <c r="F174" s="10" t="s">
        <v>13</v>
      </c>
      <c r="G174" s="10" t="s">
        <v>26</v>
      </c>
      <c r="H174" s="11">
        <v>57717</v>
      </c>
      <c r="I174" s="11">
        <v>92406</v>
      </c>
      <c r="J174" s="11">
        <v>332422.46999999997</v>
      </c>
      <c r="K174" s="12">
        <f t="shared" si="5"/>
        <v>5.7595244035552779</v>
      </c>
      <c r="L174" s="11">
        <v>586272.42000000004</v>
      </c>
      <c r="M174" s="13">
        <f t="shared" si="4"/>
        <v>6.3445276280760998</v>
      </c>
      <c r="N174" s="3"/>
    </row>
    <row r="175" spans="1:14" s="1" customFormat="1" ht="40.5" customHeight="1" outlineLevel="2" x14ac:dyDescent="0.25">
      <c r="A175" s="19" t="s">
        <v>222</v>
      </c>
      <c r="B175" s="6" t="s">
        <v>285</v>
      </c>
      <c r="C175" s="7" t="s">
        <v>1098</v>
      </c>
      <c r="D175" s="8" t="s">
        <v>286</v>
      </c>
      <c r="E175" s="9">
        <v>43101</v>
      </c>
      <c r="F175" s="10" t="s">
        <v>13</v>
      </c>
      <c r="G175" s="10" t="s">
        <v>26</v>
      </c>
      <c r="H175" s="11">
        <v>122260</v>
      </c>
      <c r="I175" s="11">
        <v>123861</v>
      </c>
      <c r="J175" s="11">
        <v>700397.6</v>
      </c>
      <c r="K175" s="12">
        <f t="shared" si="5"/>
        <v>5.7287551120562732</v>
      </c>
      <c r="L175" s="11">
        <v>770196.62</v>
      </c>
      <c r="M175" s="13">
        <f t="shared" si="4"/>
        <v>6.2182335036855827</v>
      </c>
      <c r="N175" s="3"/>
    </row>
    <row r="176" spans="1:14" s="1" customFormat="1" ht="40.5" customHeight="1" outlineLevel="2" x14ac:dyDescent="0.25">
      <c r="A176" s="19" t="s">
        <v>222</v>
      </c>
      <c r="B176" s="6" t="s">
        <v>243</v>
      </c>
      <c r="C176" s="7" t="s">
        <v>1098</v>
      </c>
      <c r="D176" s="8" t="s">
        <v>287</v>
      </c>
      <c r="E176" s="9">
        <v>43282</v>
      </c>
      <c r="F176" s="10" t="s">
        <v>13</v>
      </c>
      <c r="G176" s="10" t="s">
        <v>30</v>
      </c>
      <c r="H176" s="11">
        <v>129066</v>
      </c>
      <c r="I176" s="11">
        <v>102394</v>
      </c>
      <c r="J176" s="11">
        <v>742240.36</v>
      </c>
      <c r="K176" s="12">
        <f t="shared" si="5"/>
        <v>5.7508589403870882</v>
      </c>
      <c r="L176" s="11">
        <v>641921.93000000005</v>
      </c>
      <c r="M176" s="13">
        <f t="shared" si="4"/>
        <v>6.2691361798542893</v>
      </c>
      <c r="N176" s="3"/>
    </row>
    <row r="177" spans="1:14" s="1" customFormat="1" ht="40.5" customHeight="1" outlineLevel="2" x14ac:dyDescent="0.25">
      <c r="A177" s="19" t="s">
        <v>222</v>
      </c>
      <c r="B177" s="6" t="s">
        <v>288</v>
      </c>
      <c r="C177" s="7" t="s">
        <v>1099</v>
      </c>
      <c r="D177" s="8" t="s">
        <v>289</v>
      </c>
      <c r="E177" s="9">
        <v>42081</v>
      </c>
      <c r="F177" s="10" t="s">
        <v>13</v>
      </c>
      <c r="G177" s="10" t="s">
        <v>14</v>
      </c>
      <c r="H177" s="11">
        <v>103</v>
      </c>
      <c r="I177" s="11">
        <v>96</v>
      </c>
      <c r="J177" s="11">
        <v>748.26</v>
      </c>
      <c r="K177" s="12">
        <f t="shared" si="5"/>
        <v>7.2646601941747573</v>
      </c>
      <c r="L177" s="11">
        <v>785.33</v>
      </c>
      <c r="M177" s="13">
        <f t="shared" si="4"/>
        <v>8.1805208333333344</v>
      </c>
      <c r="N177" s="3"/>
    </row>
    <row r="178" spans="1:14" s="1" customFormat="1" ht="40.5" customHeight="1" outlineLevel="2" x14ac:dyDescent="0.25">
      <c r="A178" s="19" t="s">
        <v>222</v>
      </c>
      <c r="B178" s="6" t="s">
        <v>290</v>
      </c>
      <c r="C178" s="7" t="s">
        <v>1100</v>
      </c>
      <c r="D178" s="8" t="s">
        <v>291</v>
      </c>
      <c r="E178" s="9">
        <v>43101</v>
      </c>
      <c r="F178" s="10" t="s">
        <v>13</v>
      </c>
      <c r="G178" s="10" t="s">
        <v>30</v>
      </c>
      <c r="H178" s="11">
        <v>13389</v>
      </c>
      <c r="I178" s="11">
        <v>10561</v>
      </c>
      <c r="J178" s="11">
        <v>79683.62</v>
      </c>
      <c r="K178" s="12">
        <f t="shared" si="5"/>
        <v>5.9514243035327503</v>
      </c>
      <c r="L178" s="11">
        <v>68782.52</v>
      </c>
      <c r="M178" s="13">
        <f t="shared" si="4"/>
        <v>6.5128794621721431</v>
      </c>
      <c r="N178" s="3"/>
    </row>
    <row r="179" spans="1:14" s="1" customFormat="1" ht="40.5" customHeight="1" outlineLevel="2" x14ac:dyDescent="0.25">
      <c r="A179" s="19" t="s">
        <v>222</v>
      </c>
      <c r="B179" s="6" t="s">
        <v>243</v>
      </c>
      <c r="C179" s="7" t="s">
        <v>1140</v>
      </c>
      <c r="D179" s="8" t="s">
        <v>292</v>
      </c>
      <c r="E179" s="9">
        <v>43282</v>
      </c>
      <c r="F179" s="10" t="s">
        <v>13</v>
      </c>
      <c r="G179" s="10" t="s">
        <v>14</v>
      </c>
      <c r="H179" s="11">
        <v>4956</v>
      </c>
      <c r="I179" s="11">
        <v>9705</v>
      </c>
      <c r="J179" s="11">
        <v>35801.120000000003</v>
      </c>
      <c r="K179" s="12">
        <f t="shared" si="5"/>
        <v>7.2237933817594842</v>
      </c>
      <c r="L179" s="11">
        <v>75915.11</v>
      </c>
      <c r="M179" s="13">
        <f t="shared" si="4"/>
        <v>7.82226790314271</v>
      </c>
      <c r="N179" s="3"/>
    </row>
    <row r="180" spans="1:14" s="1" customFormat="1" ht="60.75" customHeight="1" outlineLevel="2" x14ac:dyDescent="0.25">
      <c r="A180" s="19" t="s">
        <v>222</v>
      </c>
      <c r="B180" s="6" t="s">
        <v>293</v>
      </c>
      <c r="C180" s="7" t="s">
        <v>1101</v>
      </c>
      <c r="D180" s="8" t="s">
        <v>294</v>
      </c>
      <c r="E180" s="9">
        <v>43101</v>
      </c>
      <c r="F180" s="10" t="s">
        <v>13</v>
      </c>
      <c r="G180" s="10" t="s">
        <v>14</v>
      </c>
      <c r="H180" s="11">
        <v>1670</v>
      </c>
      <c r="I180" s="11">
        <v>1850</v>
      </c>
      <c r="J180" s="11">
        <v>12102.11</v>
      </c>
      <c r="K180" s="12">
        <f t="shared" si="5"/>
        <v>7.2467724550898209</v>
      </c>
      <c r="L180" s="11">
        <v>14466.8</v>
      </c>
      <c r="M180" s="13">
        <f t="shared" si="4"/>
        <v>7.8198918918918912</v>
      </c>
      <c r="N180" s="3"/>
    </row>
    <row r="181" spans="1:14" s="1" customFormat="1" ht="57.75" customHeight="1" outlineLevel="2" x14ac:dyDescent="0.25">
      <c r="A181" s="19" t="s">
        <v>222</v>
      </c>
      <c r="B181" s="6" t="s">
        <v>295</v>
      </c>
      <c r="C181" s="7" t="s">
        <v>1103</v>
      </c>
      <c r="D181" s="8" t="s">
        <v>296</v>
      </c>
      <c r="E181" s="9">
        <v>43319</v>
      </c>
      <c r="F181" s="10" t="s">
        <v>13</v>
      </c>
      <c r="G181" s="10" t="s">
        <v>26</v>
      </c>
      <c r="H181" s="11">
        <v>29252</v>
      </c>
      <c r="I181" s="11">
        <v>27833</v>
      </c>
      <c r="J181" s="11">
        <v>169178.31</v>
      </c>
      <c r="K181" s="12">
        <f t="shared" si="5"/>
        <v>5.7834783946396824</v>
      </c>
      <c r="L181" s="11">
        <v>175872.41</v>
      </c>
      <c r="M181" s="13">
        <f t="shared" si="4"/>
        <v>6.3188448963460644</v>
      </c>
      <c r="N181" s="3"/>
    </row>
    <row r="182" spans="1:14" s="1" customFormat="1" ht="27" customHeight="1" outlineLevel="2" x14ac:dyDescent="0.25">
      <c r="A182" s="19" t="s">
        <v>222</v>
      </c>
      <c r="B182" s="6" t="s">
        <v>243</v>
      </c>
      <c r="C182" s="7" t="s">
        <v>1136</v>
      </c>
      <c r="D182" s="8" t="s">
        <v>297</v>
      </c>
      <c r="E182" s="9">
        <v>43101</v>
      </c>
      <c r="F182" s="10" t="s">
        <v>13</v>
      </c>
      <c r="G182" s="10" t="s">
        <v>14</v>
      </c>
      <c r="H182" s="11">
        <v>8218</v>
      </c>
      <c r="I182" s="11">
        <v>7458</v>
      </c>
      <c r="J182" s="11">
        <v>59406.1</v>
      </c>
      <c r="K182" s="12">
        <f t="shared" si="5"/>
        <v>7.2287782915551224</v>
      </c>
      <c r="L182" s="11">
        <v>58341.84</v>
      </c>
      <c r="M182" s="13">
        <f t="shared" si="4"/>
        <v>7.8227192276749795</v>
      </c>
      <c r="N182" s="3"/>
    </row>
    <row r="183" spans="1:14" s="1" customFormat="1" ht="25.5" customHeight="1" outlineLevel="2" x14ac:dyDescent="0.25">
      <c r="A183" s="19" t="s">
        <v>222</v>
      </c>
      <c r="B183" s="6" t="s">
        <v>285</v>
      </c>
      <c r="C183" s="7" t="s">
        <v>1087</v>
      </c>
      <c r="D183" s="8" t="s">
        <v>298</v>
      </c>
      <c r="E183" s="9">
        <v>41730</v>
      </c>
      <c r="F183" s="10" t="s">
        <v>13</v>
      </c>
      <c r="G183" s="10" t="s">
        <v>14</v>
      </c>
      <c r="H183" s="11">
        <v>1624</v>
      </c>
      <c r="I183" s="11"/>
      <c r="J183" s="11">
        <v>11767.21</v>
      </c>
      <c r="K183" s="12">
        <f t="shared" si="5"/>
        <v>7.2458189655172411</v>
      </c>
      <c r="L183" s="11"/>
      <c r="M183" s="13"/>
      <c r="N183" s="3"/>
    </row>
    <row r="184" spans="1:14" s="1" customFormat="1" ht="27.75" customHeight="1" outlineLevel="2" x14ac:dyDescent="0.25">
      <c r="A184" s="19" t="s">
        <v>222</v>
      </c>
      <c r="B184" s="6" t="s">
        <v>299</v>
      </c>
      <c r="C184" s="7" t="s">
        <v>1086</v>
      </c>
      <c r="D184" s="8" t="s">
        <v>300</v>
      </c>
      <c r="E184" s="9">
        <v>42370</v>
      </c>
      <c r="F184" s="10" t="s">
        <v>13</v>
      </c>
      <c r="G184" s="10" t="s">
        <v>14</v>
      </c>
      <c r="H184" s="11">
        <v>8244</v>
      </c>
      <c r="I184" s="11"/>
      <c r="J184" s="11">
        <v>59673.78</v>
      </c>
      <c r="K184" s="12">
        <f t="shared" si="5"/>
        <v>7.2384497816593889</v>
      </c>
      <c r="L184" s="11"/>
      <c r="M184" s="13"/>
      <c r="N184" s="3"/>
    </row>
    <row r="185" spans="1:14" s="1" customFormat="1" ht="31.5" customHeight="1" outlineLevel="2" x14ac:dyDescent="0.25">
      <c r="A185" s="19" t="s">
        <v>222</v>
      </c>
      <c r="B185" s="6" t="s">
        <v>301</v>
      </c>
      <c r="C185" s="7" t="s">
        <v>1112</v>
      </c>
      <c r="D185" s="8" t="s">
        <v>302</v>
      </c>
      <c r="E185" s="9">
        <v>42370</v>
      </c>
      <c r="F185" s="10" t="s">
        <v>13</v>
      </c>
      <c r="G185" s="10" t="s">
        <v>14</v>
      </c>
      <c r="H185" s="11">
        <v>225</v>
      </c>
      <c r="I185" s="11"/>
      <c r="J185" s="11">
        <v>1627.65</v>
      </c>
      <c r="K185" s="12">
        <f t="shared" si="5"/>
        <v>7.234</v>
      </c>
      <c r="L185" s="11"/>
      <c r="M185" s="13"/>
      <c r="N185" s="3"/>
    </row>
    <row r="186" spans="1:14" s="1" customFormat="1" ht="50.25" customHeight="1" outlineLevel="2" x14ac:dyDescent="0.25">
      <c r="A186" s="19" t="s">
        <v>222</v>
      </c>
      <c r="B186" s="6" t="s">
        <v>303</v>
      </c>
      <c r="C186" s="7" t="s">
        <v>1105</v>
      </c>
      <c r="D186" s="8" t="s">
        <v>304</v>
      </c>
      <c r="E186" s="9">
        <v>43101</v>
      </c>
      <c r="F186" s="10" t="s">
        <v>13</v>
      </c>
      <c r="G186" s="10" t="s">
        <v>14</v>
      </c>
      <c r="H186" s="11">
        <v>48356</v>
      </c>
      <c r="I186" s="11">
        <v>48615</v>
      </c>
      <c r="J186" s="11">
        <v>345428.38</v>
      </c>
      <c r="K186" s="12">
        <f t="shared" si="5"/>
        <v>7.143444040036397</v>
      </c>
      <c r="L186" s="11">
        <v>374664.57</v>
      </c>
      <c r="M186" s="13">
        <f t="shared" si="4"/>
        <v>7.7067688984881215</v>
      </c>
      <c r="N186" s="3"/>
    </row>
    <row r="187" spans="1:14" s="1" customFormat="1" ht="40.5" customHeight="1" outlineLevel="2" x14ac:dyDescent="0.25">
      <c r="A187" s="19" t="s">
        <v>222</v>
      </c>
      <c r="B187" s="6" t="s">
        <v>276</v>
      </c>
      <c r="C187" s="7" t="s">
        <v>1105</v>
      </c>
      <c r="D187" s="8" t="s">
        <v>305</v>
      </c>
      <c r="E187" s="9">
        <v>43101</v>
      </c>
      <c r="F187" s="10" t="s">
        <v>13</v>
      </c>
      <c r="G187" s="10" t="s">
        <v>14</v>
      </c>
      <c r="H187" s="11">
        <v>382</v>
      </c>
      <c r="I187" s="11">
        <v>329</v>
      </c>
      <c r="J187" s="11">
        <v>2776.97</v>
      </c>
      <c r="K187" s="12">
        <f t="shared" si="5"/>
        <v>7.2695549738219887</v>
      </c>
      <c r="L187" s="11">
        <v>2596.64</v>
      </c>
      <c r="M187" s="13">
        <f t="shared" si="4"/>
        <v>7.8925227963525835</v>
      </c>
      <c r="N187" s="3"/>
    </row>
    <row r="188" spans="1:14" s="1" customFormat="1" ht="40.5" customHeight="1" outlineLevel="2" x14ac:dyDescent="0.25">
      <c r="A188" s="19" t="s">
        <v>222</v>
      </c>
      <c r="B188" s="6" t="s">
        <v>306</v>
      </c>
      <c r="C188" s="7" t="s">
        <v>1106</v>
      </c>
      <c r="D188" s="8" t="s">
        <v>307</v>
      </c>
      <c r="E188" s="9">
        <v>43282</v>
      </c>
      <c r="F188" s="10" t="s">
        <v>13</v>
      </c>
      <c r="G188" s="10" t="s">
        <v>14</v>
      </c>
      <c r="H188" s="11">
        <v>1645</v>
      </c>
      <c r="I188" s="11">
        <v>1790</v>
      </c>
      <c r="J188" s="11">
        <v>11924.53</v>
      </c>
      <c r="K188" s="12">
        <f t="shared" si="5"/>
        <v>7.2489544072948329</v>
      </c>
      <c r="L188" s="11">
        <v>13813.42</v>
      </c>
      <c r="M188" s="13">
        <f t="shared" si="4"/>
        <v>7.7169944134078214</v>
      </c>
      <c r="N188" s="3"/>
    </row>
    <row r="189" spans="1:14" s="1" customFormat="1" ht="40.5" customHeight="1" outlineLevel="2" x14ac:dyDescent="0.25">
      <c r="A189" s="19" t="s">
        <v>222</v>
      </c>
      <c r="B189" s="6" t="s">
        <v>308</v>
      </c>
      <c r="C189" s="7" t="s">
        <v>1107</v>
      </c>
      <c r="D189" s="8" t="s">
        <v>309</v>
      </c>
      <c r="E189" s="9">
        <v>43282</v>
      </c>
      <c r="F189" s="10" t="s">
        <v>13</v>
      </c>
      <c r="G189" s="10" t="s">
        <v>14</v>
      </c>
      <c r="H189" s="11">
        <v>2575</v>
      </c>
      <c r="I189" s="11">
        <v>2131</v>
      </c>
      <c r="J189" s="11">
        <v>18501.189999999999</v>
      </c>
      <c r="K189" s="12">
        <f t="shared" si="5"/>
        <v>7.1849281553398052</v>
      </c>
      <c r="L189" s="11">
        <v>16707.669999999998</v>
      </c>
      <c r="M189" s="13">
        <f t="shared" si="4"/>
        <v>7.840295635851712</v>
      </c>
      <c r="N189" s="3"/>
    </row>
    <row r="190" spans="1:14" s="1" customFormat="1" ht="33" customHeight="1" outlineLevel="2" x14ac:dyDescent="0.25">
      <c r="A190" s="19" t="s">
        <v>222</v>
      </c>
      <c r="B190" s="6" t="s">
        <v>285</v>
      </c>
      <c r="C190" s="7" t="s">
        <v>1087</v>
      </c>
      <c r="D190" s="8" t="s">
        <v>310</v>
      </c>
      <c r="E190" s="9">
        <v>42736</v>
      </c>
      <c r="F190" s="10" t="s">
        <v>13</v>
      </c>
      <c r="G190" s="10" t="s">
        <v>14</v>
      </c>
      <c r="H190" s="11"/>
      <c r="I190" s="11">
        <v>2027</v>
      </c>
      <c r="J190" s="11"/>
      <c r="K190" s="12"/>
      <c r="L190" s="11">
        <v>15814.59</v>
      </c>
      <c r="M190" s="13">
        <f t="shared" si="4"/>
        <v>7.8019684262456837</v>
      </c>
      <c r="N190" s="3"/>
    </row>
    <row r="191" spans="1:14" s="1" customFormat="1" ht="30.75" customHeight="1" outlineLevel="2" x14ac:dyDescent="0.25">
      <c r="A191" s="19" t="s">
        <v>222</v>
      </c>
      <c r="B191" s="6" t="s">
        <v>301</v>
      </c>
      <c r="C191" s="7" t="s">
        <v>1112</v>
      </c>
      <c r="D191" s="8" t="s">
        <v>311</v>
      </c>
      <c r="E191" s="9">
        <v>43101</v>
      </c>
      <c r="F191" s="10" t="s">
        <v>13</v>
      </c>
      <c r="G191" s="10" t="s">
        <v>14</v>
      </c>
      <c r="H191" s="11"/>
      <c r="I191" s="11">
        <v>250</v>
      </c>
      <c r="J191" s="11"/>
      <c r="K191" s="12"/>
      <c r="L191" s="11">
        <v>1942.68</v>
      </c>
      <c r="M191" s="13">
        <f t="shared" si="4"/>
        <v>7.7707199999999998</v>
      </c>
      <c r="N191" s="3"/>
    </row>
    <row r="192" spans="1:14" s="1" customFormat="1" ht="40.5" customHeight="1" outlineLevel="2" x14ac:dyDescent="0.25">
      <c r="A192" s="19" t="s">
        <v>222</v>
      </c>
      <c r="B192" s="6" t="s">
        <v>249</v>
      </c>
      <c r="C192" s="7" t="s">
        <v>1128</v>
      </c>
      <c r="D192" s="8" t="s">
        <v>312</v>
      </c>
      <c r="E192" s="9">
        <v>42826</v>
      </c>
      <c r="F192" s="10" t="s">
        <v>13</v>
      </c>
      <c r="G192" s="10" t="s">
        <v>26</v>
      </c>
      <c r="H192" s="11"/>
      <c r="I192" s="11">
        <v>13440</v>
      </c>
      <c r="J192" s="11"/>
      <c r="K192" s="12"/>
      <c r="L192" s="11">
        <v>83360.02</v>
      </c>
      <c r="M192" s="13">
        <f t="shared" si="4"/>
        <v>6.2023824404761907</v>
      </c>
      <c r="N192" s="3"/>
    </row>
    <row r="193" spans="1:14" s="43" customFormat="1" ht="39" outlineLevel="1" x14ac:dyDescent="0.25">
      <c r="A193" s="33" t="s">
        <v>313</v>
      </c>
      <c r="B193" s="34"/>
      <c r="C193" s="35"/>
      <c r="D193" s="36"/>
      <c r="E193" s="37"/>
      <c r="F193" s="38"/>
      <c r="G193" s="38"/>
      <c r="H193" s="39">
        <v>9516018</v>
      </c>
      <c r="I193" s="39">
        <v>9415733</v>
      </c>
      <c r="J193" s="39">
        <v>53531368.470000014</v>
      </c>
      <c r="K193" s="40">
        <f t="shared" si="5"/>
        <v>5.6253958819750043</v>
      </c>
      <c r="L193" s="39">
        <v>58306540.090000004</v>
      </c>
      <c r="M193" s="41">
        <f t="shared" si="4"/>
        <v>6.1924589503546885</v>
      </c>
      <c r="N193" s="42"/>
    </row>
    <row r="194" spans="1:14" s="1" customFormat="1" ht="35.25" customHeight="1" outlineLevel="2" x14ac:dyDescent="0.25">
      <c r="A194" s="19" t="s">
        <v>314</v>
      </c>
      <c r="B194" s="6" t="s">
        <v>315</v>
      </c>
      <c r="C194" s="7" t="s">
        <v>1114</v>
      </c>
      <c r="D194" s="8" t="s">
        <v>316</v>
      </c>
      <c r="E194" s="9">
        <v>43282</v>
      </c>
      <c r="F194" s="10" t="s">
        <v>13</v>
      </c>
      <c r="G194" s="10" t="s">
        <v>26</v>
      </c>
      <c r="H194" s="11">
        <v>260220</v>
      </c>
      <c r="I194" s="11">
        <v>193883</v>
      </c>
      <c r="J194" s="11">
        <v>1496053.42</v>
      </c>
      <c r="K194" s="12">
        <f t="shared" si="5"/>
        <v>5.7491869187610485</v>
      </c>
      <c r="L194" s="11">
        <v>1198781.56</v>
      </c>
      <c r="M194" s="13">
        <f t="shared" si="4"/>
        <v>6.1830153236745877</v>
      </c>
      <c r="N194" s="3"/>
    </row>
    <row r="195" spans="1:14" s="1" customFormat="1" ht="35.25" customHeight="1" outlineLevel="2" x14ac:dyDescent="0.25">
      <c r="A195" s="19" t="s">
        <v>314</v>
      </c>
      <c r="B195" s="6" t="s">
        <v>317</v>
      </c>
      <c r="C195" s="7" t="s">
        <v>1128</v>
      </c>
      <c r="D195" s="8" t="s">
        <v>318</v>
      </c>
      <c r="E195" s="9">
        <v>43435</v>
      </c>
      <c r="F195" s="10" t="s">
        <v>13</v>
      </c>
      <c r="G195" s="10" t="s">
        <v>26</v>
      </c>
      <c r="H195" s="11">
        <v>258283</v>
      </c>
      <c r="I195" s="11">
        <v>236520</v>
      </c>
      <c r="J195" s="11">
        <v>1484154.62</v>
      </c>
      <c r="K195" s="12">
        <f t="shared" si="5"/>
        <v>5.7462342469306931</v>
      </c>
      <c r="L195" s="11">
        <v>1480853.28</v>
      </c>
      <c r="M195" s="13">
        <f t="shared" si="4"/>
        <v>6.2610065956367329</v>
      </c>
      <c r="N195" s="3"/>
    </row>
    <row r="196" spans="1:14" s="1" customFormat="1" ht="35.25" customHeight="1" outlineLevel="2" x14ac:dyDescent="0.25">
      <c r="A196" s="19" t="s">
        <v>314</v>
      </c>
      <c r="B196" s="6" t="s">
        <v>319</v>
      </c>
      <c r="C196" s="7" t="s">
        <v>1128</v>
      </c>
      <c r="D196" s="8" t="s">
        <v>320</v>
      </c>
      <c r="E196" s="9">
        <v>43435</v>
      </c>
      <c r="F196" s="10" t="s">
        <v>13</v>
      </c>
      <c r="G196" s="10" t="s">
        <v>30</v>
      </c>
      <c r="H196" s="11">
        <v>187952</v>
      </c>
      <c r="I196" s="11">
        <v>392554</v>
      </c>
      <c r="J196" s="11">
        <v>1208185.47</v>
      </c>
      <c r="K196" s="12">
        <f t="shared" si="5"/>
        <v>6.4281596897080107</v>
      </c>
      <c r="L196" s="11">
        <v>2587322.79</v>
      </c>
      <c r="M196" s="13">
        <f t="shared" si="4"/>
        <v>6.5909984104097781</v>
      </c>
      <c r="N196" s="3"/>
    </row>
    <row r="197" spans="1:14" s="1" customFormat="1" ht="35.25" customHeight="1" outlineLevel="2" x14ac:dyDescent="0.25">
      <c r="A197" s="19" t="s">
        <v>314</v>
      </c>
      <c r="B197" s="6" t="s">
        <v>321</v>
      </c>
      <c r="C197" s="7" t="s">
        <v>1128</v>
      </c>
      <c r="D197" s="8" t="s">
        <v>322</v>
      </c>
      <c r="E197" s="9">
        <v>43101</v>
      </c>
      <c r="F197" s="10" t="s">
        <v>13</v>
      </c>
      <c r="G197" s="10" t="s">
        <v>26</v>
      </c>
      <c r="H197" s="11">
        <v>38719</v>
      </c>
      <c r="I197" s="11">
        <v>27670</v>
      </c>
      <c r="J197" s="11">
        <v>223998.1</v>
      </c>
      <c r="K197" s="12">
        <f t="shared" si="5"/>
        <v>5.7852243084790418</v>
      </c>
      <c r="L197" s="11">
        <v>178082.58</v>
      </c>
      <c r="M197" s="13">
        <f t="shared" si="4"/>
        <v>6.4359443440549331</v>
      </c>
      <c r="N197" s="3"/>
    </row>
    <row r="198" spans="1:14" s="1" customFormat="1" ht="35.25" customHeight="1" outlineLevel="2" x14ac:dyDescent="0.25">
      <c r="A198" s="19" t="s">
        <v>314</v>
      </c>
      <c r="B198" s="6" t="s">
        <v>323</v>
      </c>
      <c r="C198" s="7" t="s">
        <v>1128</v>
      </c>
      <c r="D198" s="8" t="s">
        <v>324</v>
      </c>
      <c r="E198" s="9">
        <v>42736</v>
      </c>
      <c r="F198" s="10" t="s">
        <v>13</v>
      </c>
      <c r="G198" s="10" t="s">
        <v>30</v>
      </c>
      <c r="H198" s="11">
        <v>78335</v>
      </c>
      <c r="I198" s="11">
        <v>79145</v>
      </c>
      <c r="J198" s="11">
        <v>549988.56000000006</v>
      </c>
      <c r="K198" s="12">
        <f t="shared" si="5"/>
        <v>7.0209811706133918</v>
      </c>
      <c r="L198" s="11">
        <v>603135.4</v>
      </c>
      <c r="M198" s="13">
        <f t="shared" si="4"/>
        <v>7.6206380693663531</v>
      </c>
      <c r="N198" s="3"/>
    </row>
    <row r="199" spans="1:14" s="1" customFormat="1" ht="35.25" customHeight="1" outlineLevel="2" x14ac:dyDescent="0.25">
      <c r="A199" s="19" t="s">
        <v>314</v>
      </c>
      <c r="B199" s="6" t="s">
        <v>325</v>
      </c>
      <c r="C199" s="7" t="s">
        <v>1128</v>
      </c>
      <c r="D199" s="8" t="s">
        <v>326</v>
      </c>
      <c r="E199" s="9">
        <v>43435</v>
      </c>
      <c r="F199" s="10" t="s">
        <v>13</v>
      </c>
      <c r="G199" s="10" t="s">
        <v>26</v>
      </c>
      <c r="H199" s="11">
        <v>1212288</v>
      </c>
      <c r="I199" s="11">
        <v>1179059</v>
      </c>
      <c r="J199" s="11">
        <v>7030230.0599999996</v>
      </c>
      <c r="K199" s="12">
        <f t="shared" ref="K199:K262" si="6">J199/H199</f>
        <v>5.7991418375831483</v>
      </c>
      <c r="L199" s="11">
        <v>7477114.1299999999</v>
      </c>
      <c r="M199" s="13">
        <f t="shared" ref="M199:M262" si="7">L199/I199</f>
        <v>6.3415945512480718</v>
      </c>
      <c r="N199" s="3"/>
    </row>
    <row r="200" spans="1:14" s="1" customFormat="1" ht="35.25" customHeight="1" outlineLevel="2" x14ac:dyDescent="0.25">
      <c r="A200" s="19" t="s">
        <v>314</v>
      </c>
      <c r="B200" s="6" t="s">
        <v>327</v>
      </c>
      <c r="C200" s="7" t="s">
        <v>1128</v>
      </c>
      <c r="D200" s="8" t="s">
        <v>328</v>
      </c>
      <c r="E200" s="9">
        <v>43374</v>
      </c>
      <c r="F200" s="10" t="s">
        <v>329</v>
      </c>
      <c r="G200" s="10" t="s">
        <v>330</v>
      </c>
      <c r="H200" s="11">
        <v>76813</v>
      </c>
      <c r="I200" s="11">
        <v>95957</v>
      </c>
      <c r="J200" s="11">
        <v>380925.16</v>
      </c>
      <c r="K200" s="12">
        <f t="shared" si="6"/>
        <v>4.9591235858513532</v>
      </c>
      <c r="L200" s="11">
        <v>519456.94</v>
      </c>
      <c r="M200" s="13">
        <f t="shared" si="7"/>
        <v>5.4134345592296551</v>
      </c>
      <c r="N200" s="3"/>
    </row>
    <row r="201" spans="1:14" s="1" customFormat="1" ht="35.25" customHeight="1" outlineLevel="2" x14ac:dyDescent="0.25">
      <c r="A201" s="19" t="s">
        <v>314</v>
      </c>
      <c r="B201" s="6" t="s">
        <v>331</v>
      </c>
      <c r="C201" s="7" t="s">
        <v>1128</v>
      </c>
      <c r="D201" s="8" t="s">
        <v>332</v>
      </c>
      <c r="E201" s="9">
        <v>43405</v>
      </c>
      <c r="F201" s="10" t="s">
        <v>13</v>
      </c>
      <c r="G201" s="10" t="s">
        <v>330</v>
      </c>
      <c r="H201" s="11">
        <v>846864</v>
      </c>
      <c r="I201" s="11">
        <v>866711</v>
      </c>
      <c r="J201" s="11">
        <v>4372623.3600000003</v>
      </c>
      <c r="K201" s="12">
        <f t="shared" si="6"/>
        <v>5.1633123618432242</v>
      </c>
      <c r="L201" s="11">
        <v>4934233.8499999996</v>
      </c>
      <c r="M201" s="13">
        <f t="shared" si="7"/>
        <v>5.6930555283133586</v>
      </c>
      <c r="N201" s="3"/>
    </row>
    <row r="202" spans="1:14" s="1" customFormat="1" ht="35.25" customHeight="1" outlineLevel="2" x14ac:dyDescent="0.25">
      <c r="A202" s="19" t="s">
        <v>314</v>
      </c>
      <c r="B202" s="6" t="s">
        <v>333</v>
      </c>
      <c r="C202" s="7" t="s">
        <v>1128</v>
      </c>
      <c r="D202" s="8" t="s">
        <v>334</v>
      </c>
      <c r="E202" s="9">
        <v>43101</v>
      </c>
      <c r="F202" s="10" t="s">
        <v>13</v>
      </c>
      <c r="G202" s="10" t="s">
        <v>14</v>
      </c>
      <c r="H202" s="11">
        <v>51184</v>
      </c>
      <c r="I202" s="11">
        <v>40116</v>
      </c>
      <c r="J202" s="11">
        <v>366206.97</v>
      </c>
      <c r="K202" s="12">
        <f t="shared" si="6"/>
        <v>7.1547157314785865</v>
      </c>
      <c r="L202" s="11">
        <v>312243.65999999997</v>
      </c>
      <c r="M202" s="13">
        <f t="shared" si="7"/>
        <v>7.7835192940472622</v>
      </c>
      <c r="N202" s="3"/>
    </row>
    <row r="203" spans="1:14" s="1" customFormat="1" ht="35.25" customHeight="1" outlineLevel="2" x14ac:dyDescent="0.25">
      <c r="A203" s="19" t="s">
        <v>314</v>
      </c>
      <c r="B203" s="6" t="s">
        <v>327</v>
      </c>
      <c r="C203" s="7" t="s">
        <v>1128</v>
      </c>
      <c r="D203" s="8" t="s">
        <v>335</v>
      </c>
      <c r="E203" s="9">
        <v>43374</v>
      </c>
      <c r="F203" s="10" t="s">
        <v>251</v>
      </c>
      <c r="G203" s="10" t="s">
        <v>26</v>
      </c>
      <c r="H203" s="11">
        <v>3345494</v>
      </c>
      <c r="I203" s="11">
        <v>2773143</v>
      </c>
      <c r="J203" s="11">
        <v>19090664.98</v>
      </c>
      <c r="K203" s="12">
        <f t="shared" si="6"/>
        <v>5.7063814731098006</v>
      </c>
      <c r="L203" s="11">
        <v>17380353.870000001</v>
      </c>
      <c r="M203" s="13">
        <f t="shared" si="7"/>
        <v>6.2673846498359449</v>
      </c>
      <c r="N203" s="3"/>
    </row>
    <row r="204" spans="1:14" s="1" customFormat="1" ht="35.25" customHeight="1" outlineLevel="2" x14ac:dyDescent="0.25">
      <c r="A204" s="19" t="s">
        <v>314</v>
      </c>
      <c r="B204" s="6" t="s">
        <v>336</v>
      </c>
      <c r="C204" s="7" t="s">
        <v>1128</v>
      </c>
      <c r="D204" s="8" t="s">
        <v>337</v>
      </c>
      <c r="E204" s="9">
        <v>43405</v>
      </c>
      <c r="F204" s="10" t="s">
        <v>13</v>
      </c>
      <c r="G204" s="10" t="s">
        <v>14</v>
      </c>
      <c r="H204" s="11">
        <v>10334</v>
      </c>
      <c r="I204" s="11">
        <v>7670</v>
      </c>
      <c r="J204" s="11">
        <v>75099.899999999994</v>
      </c>
      <c r="K204" s="12">
        <f t="shared" si="6"/>
        <v>7.2672634023611371</v>
      </c>
      <c r="L204" s="11">
        <v>60983.57</v>
      </c>
      <c r="M204" s="13">
        <f t="shared" si="7"/>
        <v>7.9509217731421122</v>
      </c>
      <c r="N204" s="3"/>
    </row>
    <row r="205" spans="1:14" s="1" customFormat="1" ht="83.25" customHeight="1" outlineLevel="2" x14ac:dyDescent="0.25">
      <c r="A205" s="19" t="s">
        <v>314</v>
      </c>
      <c r="B205" s="6" t="s">
        <v>338</v>
      </c>
      <c r="C205" s="7" t="s">
        <v>1095</v>
      </c>
      <c r="D205" s="8" t="s">
        <v>339</v>
      </c>
      <c r="E205" s="9">
        <v>42005</v>
      </c>
      <c r="F205" s="10" t="s">
        <v>13</v>
      </c>
      <c r="G205" s="10" t="s">
        <v>26</v>
      </c>
      <c r="H205" s="11">
        <v>338800</v>
      </c>
      <c r="I205" s="11"/>
      <c r="J205" s="11">
        <v>1920580.27</v>
      </c>
      <c r="K205" s="12">
        <f t="shared" si="6"/>
        <v>5.6687729338842976</v>
      </c>
      <c r="L205" s="11"/>
      <c r="M205" s="13"/>
      <c r="N205" s="3"/>
    </row>
    <row r="206" spans="1:14" s="1" customFormat="1" ht="35.25" customHeight="1" outlineLevel="2" x14ac:dyDescent="0.25">
      <c r="A206" s="19" t="s">
        <v>314</v>
      </c>
      <c r="B206" s="6" t="s">
        <v>340</v>
      </c>
      <c r="C206" s="7" t="s">
        <v>1132</v>
      </c>
      <c r="D206" s="8" t="s">
        <v>341</v>
      </c>
      <c r="E206" s="9">
        <v>43435</v>
      </c>
      <c r="F206" s="10" t="s">
        <v>13</v>
      </c>
      <c r="G206" s="10" t="s">
        <v>26</v>
      </c>
      <c r="H206" s="11">
        <v>828480</v>
      </c>
      <c r="I206" s="11">
        <v>888669</v>
      </c>
      <c r="J206" s="11">
        <v>4767151.13</v>
      </c>
      <c r="K206" s="12">
        <f t="shared" si="6"/>
        <v>5.7540931947663188</v>
      </c>
      <c r="L206" s="11">
        <v>5659233.0999999996</v>
      </c>
      <c r="M206" s="13">
        <f t="shared" si="7"/>
        <v>6.368212574085514</v>
      </c>
      <c r="N206" s="3"/>
    </row>
    <row r="207" spans="1:14" s="1" customFormat="1" ht="49.5" customHeight="1" outlineLevel="2" x14ac:dyDescent="0.25">
      <c r="A207" s="19" t="s">
        <v>314</v>
      </c>
      <c r="B207" s="6" t="s">
        <v>342</v>
      </c>
      <c r="C207" s="7" t="s">
        <v>1103</v>
      </c>
      <c r="D207" s="8" t="s">
        <v>343</v>
      </c>
      <c r="E207" s="9">
        <v>43435</v>
      </c>
      <c r="F207" s="10" t="s">
        <v>13</v>
      </c>
      <c r="G207" s="10" t="s">
        <v>344</v>
      </c>
      <c r="H207" s="11">
        <v>874652</v>
      </c>
      <c r="I207" s="11">
        <v>872172</v>
      </c>
      <c r="J207" s="11">
        <v>4104386.45</v>
      </c>
      <c r="K207" s="12">
        <f t="shared" si="6"/>
        <v>4.6925936829733423</v>
      </c>
      <c r="L207" s="11">
        <v>4665310.04</v>
      </c>
      <c r="M207" s="13">
        <f t="shared" si="7"/>
        <v>5.3490711006544585</v>
      </c>
      <c r="N207" s="3"/>
    </row>
    <row r="208" spans="1:14" s="1" customFormat="1" ht="35.25" customHeight="1" outlineLevel="2" x14ac:dyDescent="0.25">
      <c r="A208" s="19" t="s">
        <v>314</v>
      </c>
      <c r="B208" s="6" t="s">
        <v>345</v>
      </c>
      <c r="C208" s="7" t="s">
        <v>1088</v>
      </c>
      <c r="D208" s="8" t="s">
        <v>346</v>
      </c>
      <c r="E208" s="9">
        <v>43374</v>
      </c>
      <c r="F208" s="10" t="s">
        <v>13</v>
      </c>
      <c r="G208" s="10" t="s">
        <v>26</v>
      </c>
      <c r="H208" s="11">
        <v>518400</v>
      </c>
      <c r="I208" s="11">
        <v>740000</v>
      </c>
      <c r="J208" s="11">
        <v>3019720.38</v>
      </c>
      <c r="K208" s="12">
        <f t="shared" si="6"/>
        <v>5.8250778935185181</v>
      </c>
      <c r="L208" s="11">
        <v>4714797.5999999996</v>
      </c>
      <c r="M208" s="13">
        <f t="shared" si="7"/>
        <v>6.3713481081081076</v>
      </c>
      <c r="N208" s="3"/>
    </row>
    <row r="209" spans="1:14" s="1" customFormat="1" ht="35.25" customHeight="1" outlineLevel="2" x14ac:dyDescent="0.25">
      <c r="A209" s="19" t="s">
        <v>314</v>
      </c>
      <c r="B209" s="6" t="s">
        <v>347</v>
      </c>
      <c r="C209" s="7" t="s">
        <v>1095</v>
      </c>
      <c r="D209" s="8" t="s">
        <v>348</v>
      </c>
      <c r="E209" s="9">
        <v>43405</v>
      </c>
      <c r="F209" s="10" t="s">
        <v>13</v>
      </c>
      <c r="G209" s="10" t="s">
        <v>26</v>
      </c>
      <c r="H209" s="11">
        <v>589200</v>
      </c>
      <c r="I209" s="11">
        <v>970400</v>
      </c>
      <c r="J209" s="11">
        <v>3441399.64</v>
      </c>
      <c r="K209" s="12">
        <f t="shared" si="6"/>
        <v>5.8408004752206386</v>
      </c>
      <c r="L209" s="11">
        <v>6187224.9400000004</v>
      </c>
      <c r="M209" s="13">
        <f t="shared" si="7"/>
        <v>6.3759531533388296</v>
      </c>
      <c r="N209" s="3"/>
    </row>
    <row r="210" spans="1:14" s="1" customFormat="1" ht="35.25" customHeight="1" outlineLevel="2" x14ac:dyDescent="0.25">
      <c r="A210" s="19" t="s">
        <v>314</v>
      </c>
      <c r="B210" s="6" t="s">
        <v>323</v>
      </c>
      <c r="C210" s="7" t="s">
        <v>1128</v>
      </c>
      <c r="D210" s="8" t="s">
        <v>349</v>
      </c>
      <c r="E210" s="9">
        <v>43101</v>
      </c>
      <c r="F210" s="10" t="s">
        <v>13</v>
      </c>
      <c r="G210" s="10" t="s">
        <v>26</v>
      </c>
      <c r="H210" s="11"/>
      <c r="I210" s="11">
        <v>52064</v>
      </c>
      <c r="J210" s="11"/>
      <c r="K210" s="12"/>
      <c r="L210" s="11">
        <v>347412.78</v>
      </c>
      <c r="M210" s="13">
        <f t="shared" si="7"/>
        <v>6.6728023202212663</v>
      </c>
      <c r="N210" s="3"/>
    </row>
    <row r="211" spans="1:14" s="43" customFormat="1" ht="39" outlineLevel="1" x14ac:dyDescent="0.25">
      <c r="A211" s="33" t="s">
        <v>350</v>
      </c>
      <c r="B211" s="34"/>
      <c r="C211" s="35"/>
      <c r="D211" s="36"/>
      <c r="E211" s="37"/>
      <c r="F211" s="38"/>
      <c r="G211" s="38"/>
      <c r="H211" s="39">
        <v>40623553</v>
      </c>
      <c r="I211" s="39">
        <v>38049632</v>
      </c>
      <c r="J211" s="39">
        <v>247083697.40000001</v>
      </c>
      <c r="K211" s="40">
        <f t="shared" si="6"/>
        <v>6.0822768850376034</v>
      </c>
      <c r="L211" s="39">
        <v>252321449.03999999</v>
      </c>
      <c r="M211" s="41">
        <f t="shared" si="7"/>
        <v>6.6313768564174289</v>
      </c>
      <c r="N211" s="42"/>
    </row>
    <row r="212" spans="1:14" s="1" customFormat="1" ht="35.25" customHeight="1" outlineLevel="2" x14ac:dyDescent="0.25">
      <c r="A212" s="19" t="s">
        <v>351</v>
      </c>
      <c r="B212" s="6" t="s">
        <v>352</v>
      </c>
      <c r="C212" s="7" t="s">
        <v>1114</v>
      </c>
      <c r="D212" s="8" t="s">
        <v>353</v>
      </c>
      <c r="E212" s="9">
        <v>43101</v>
      </c>
      <c r="F212" s="10" t="s">
        <v>13</v>
      </c>
      <c r="G212" s="10" t="s">
        <v>26</v>
      </c>
      <c r="H212" s="11">
        <v>8681</v>
      </c>
      <c r="I212" s="11">
        <v>8316</v>
      </c>
      <c r="J212" s="11">
        <v>50110.65</v>
      </c>
      <c r="K212" s="12">
        <f t="shared" si="6"/>
        <v>5.7724513304918794</v>
      </c>
      <c r="L212" s="11">
        <v>52603.65</v>
      </c>
      <c r="M212" s="13">
        <f t="shared" si="7"/>
        <v>6.3255952380952385</v>
      </c>
      <c r="N212" s="3"/>
    </row>
    <row r="213" spans="1:14" s="1" customFormat="1" ht="35.25" customHeight="1" outlineLevel="2" x14ac:dyDescent="0.25">
      <c r="A213" s="19" t="s">
        <v>351</v>
      </c>
      <c r="B213" s="6" t="s">
        <v>354</v>
      </c>
      <c r="C213" s="7" t="s">
        <v>1114</v>
      </c>
      <c r="D213" s="8" t="s">
        <v>355</v>
      </c>
      <c r="E213" s="9">
        <v>43101</v>
      </c>
      <c r="F213" s="10" t="s">
        <v>13</v>
      </c>
      <c r="G213" s="10" t="s">
        <v>26</v>
      </c>
      <c r="H213" s="11">
        <v>126600</v>
      </c>
      <c r="I213" s="11">
        <v>128980</v>
      </c>
      <c r="J213" s="11">
        <v>731627.92</v>
      </c>
      <c r="K213" s="12">
        <f t="shared" si="6"/>
        <v>5.7790515007898895</v>
      </c>
      <c r="L213" s="11">
        <v>815134.8</v>
      </c>
      <c r="M213" s="13">
        <f t="shared" si="7"/>
        <v>6.319854240967592</v>
      </c>
      <c r="N213" s="3"/>
    </row>
    <row r="214" spans="1:14" s="1" customFormat="1" ht="35.25" customHeight="1" outlineLevel="2" x14ac:dyDescent="0.25">
      <c r="A214" s="19" t="s">
        <v>351</v>
      </c>
      <c r="B214" s="6" t="s">
        <v>1115</v>
      </c>
      <c r="C214" s="7" t="s">
        <v>1114</v>
      </c>
      <c r="D214" s="8" t="s">
        <v>356</v>
      </c>
      <c r="E214" s="9">
        <v>43101</v>
      </c>
      <c r="F214" s="10" t="s">
        <v>13</v>
      </c>
      <c r="G214" s="10" t="s">
        <v>14</v>
      </c>
      <c r="H214" s="11">
        <v>1561425</v>
      </c>
      <c r="I214" s="11">
        <v>1589306</v>
      </c>
      <c r="J214" s="11">
        <v>11246535.15</v>
      </c>
      <c r="K214" s="12">
        <f t="shared" si="6"/>
        <v>7.2027379797300544</v>
      </c>
      <c r="L214" s="11">
        <v>12413995.460000001</v>
      </c>
      <c r="M214" s="13">
        <f t="shared" si="7"/>
        <v>7.81095362378296</v>
      </c>
      <c r="N214" s="3"/>
    </row>
    <row r="215" spans="1:14" s="1" customFormat="1" ht="35.25" customHeight="1" outlineLevel="2" x14ac:dyDescent="0.25">
      <c r="A215" s="19" t="s">
        <v>351</v>
      </c>
      <c r="B215" s="6" t="s">
        <v>357</v>
      </c>
      <c r="C215" s="7" t="s">
        <v>1129</v>
      </c>
      <c r="D215" s="8" t="s">
        <v>358</v>
      </c>
      <c r="E215" s="9">
        <v>43101</v>
      </c>
      <c r="F215" s="10" t="s">
        <v>13</v>
      </c>
      <c r="G215" s="10" t="s">
        <v>14</v>
      </c>
      <c r="H215" s="11">
        <v>88540</v>
      </c>
      <c r="I215" s="11">
        <v>90580</v>
      </c>
      <c r="J215" s="11">
        <v>639366.94999999995</v>
      </c>
      <c r="K215" s="12">
        <f t="shared" si="6"/>
        <v>7.2212214818161282</v>
      </c>
      <c r="L215" s="11">
        <v>710299.59</v>
      </c>
      <c r="M215" s="13">
        <f t="shared" si="7"/>
        <v>7.8416823802163833</v>
      </c>
      <c r="N215" s="3"/>
    </row>
    <row r="216" spans="1:14" s="1" customFormat="1" ht="35.25" customHeight="1" outlineLevel="2" x14ac:dyDescent="0.25">
      <c r="A216" s="19" t="s">
        <v>351</v>
      </c>
      <c r="B216" s="6" t="s">
        <v>359</v>
      </c>
      <c r="C216" s="7" t="s">
        <v>1129</v>
      </c>
      <c r="D216" s="8" t="s">
        <v>360</v>
      </c>
      <c r="E216" s="9">
        <v>43101</v>
      </c>
      <c r="F216" s="10" t="s">
        <v>19</v>
      </c>
      <c r="G216" s="10" t="s">
        <v>14</v>
      </c>
      <c r="H216" s="11">
        <v>129810</v>
      </c>
      <c r="I216" s="11">
        <v>132480</v>
      </c>
      <c r="J216" s="11">
        <v>630164.44999999995</v>
      </c>
      <c r="K216" s="12">
        <f t="shared" si="6"/>
        <v>4.8545139049379857</v>
      </c>
      <c r="L216" s="11">
        <v>650370.65</v>
      </c>
      <c r="M216" s="13">
        <f t="shared" si="7"/>
        <v>4.9091987469806764</v>
      </c>
      <c r="N216" s="3"/>
    </row>
    <row r="217" spans="1:14" s="1" customFormat="1" ht="41.25" customHeight="1" outlineLevel="2" x14ac:dyDescent="0.25">
      <c r="A217" s="19" t="s">
        <v>351</v>
      </c>
      <c r="B217" s="6" t="s">
        <v>361</v>
      </c>
      <c r="C217" s="7" t="s">
        <v>1129</v>
      </c>
      <c r="D217" s="8" t="s">
        <v>362</v>
      </c>
      <c r="E217" s="9">
        <v>43101</v>
      </c>
      <c r="F217" s="10" t="s">
        <v>13</v>
      </c>
      <c r="G217" s="10" t="s">
        <v>14</v>
      </c>
      <c r="H217" s="11">
        <v>110580</v>
      </c>
      <c r="I217" s="11">
        <v>120300</v>
      </c>
      <c r="J217" s="11">
        <v>797972.4</v>
      </c>
      <c r="K217" s="12">
        <f t="shared" si="6"/>
        <v>7.216245252306023</v>
      </c>
      <c r="L217" s="11">
        <v>939831.45</v>
      </c>
      <c r="M217" s="13">
        <f t="shared" si="7"/>
        <v>7.8123977556109718</v>
      </c>
      <c r="N217" s="3"/>
    </row>
    <row r="218" spans="1:14" s="1" customFormat="1" ht="42.75" customHeight="1" outlineLevel="2" x14ac:dyDescent="0.25">
      <c r="A218" s="19" t="s">
        <v>351</v>
      </c>
      <c r="B218" s="6" t="s">
        <v>363</v>
      </c>
      <c r="C218" s="7" t="s">
        <v>1129</v>
      </c>
      <c r="D218" s="8" t="s">
        <v>364</v>
      </c>
      <c r="E218" s="9">
        <v>43101</v>
      </c>
      <c r="F218" s="10" t="s">
        <v>13</v>
      </c>
      <c r="G218" s="10" t="s">
        <v>14</v>
      </c>
      <c r="H218" s="11">
        <v>18285</v>
      </c>
      <c r="I218" s="11">
        <v>18401</v>
      </c>
      <c r="J218" s="11">
        <v>132180.70000000001</v>
      </c>
      <c r="K218" s="12">
        <f t="shared" si="6"/>
        <v>7.2289144107191694</v>
      </c>
      <c r="L218" s="11">
        <v>144341.25</v>
      </c>
      <c r="M218" s="13">
        <f t="shared" si="7"/>
        <v>7.8442068365849682</v>
      </c>
      <c r="N218" s="3"/>
    </row>
    <row r="219" spans="1:14" s="1" customFormat="1" ht="35.25" customHeight="1" outlineLevel="2" x14ac:dyDescent="0.25">
      <c r="A219" s="19" t="s">
        <v>351</v>
      </c>
      <c r="B219" s="6" t="s">
        <v>365</v>
      </c>
      <c r="C219" s="7" t="s">
        <v>1129</v>
      </c>
      <c r="D219" s="8" t="s">
        <v>366</v>
      </c>
      <c r="E219" s="9">
        <v>41730</v>
      </c>
      <c r="F219" s="10" t="s">
        <v>13</v>
      </c>
      <c r="G219" s="10" t="s">
        <v>14</v>
      </c>
      <c r="H219" s="11">
        <v>40831</v>
      </c>
      <c r="I219" s="11"/>
      <c r="J219" s="11">
        <v>295320.62</v>
      </c>
      <c r="K219" s="12">
        <f t="shared" si="6"/>
        <v>7.2327550145722608</v>
      </c>
      <c r="L219" s="11"/>
      <c r="M219" s="13"/>
      <c r="N219" s="3"/>
    </row>
    <row r="220" spans="1:14" s="1" customFormat="1" ht="35.25" customHeight="1" outlineLevel="2" x14ac:dyDescent="0.25">
      <c r="A220" s="19" t="s">
        <v>351</v>
      </c>
      <c r="B220" s="6" t="s">
        <v>367</v>
      </c>
      <c r="C220" s="7" t="s">
        <v>1088</v>
      </c>
      <c r="D220" s="8" t="s">
        <v>368</v>
      </c>
      <c r="E220" s="9">
        <v>43101</v>
      </c>
      <c r="F220" s="10" t="s">
        <v>13</v>
      </c>
      <c r="G220" s="10" t="s">
        <v>30</v>
      </c>
      <c r="H220" s="11">
        <v>537901</v>
      </c>
      <c r="I220" s="11">
        <v>570309</v>
      </c>
      <c r="J220" s="11">
        <v>3264721.15</v>
      </c>
      <c r="K220" s="12">
        <f t="shared" si="6"/>
        <v>6.0693717803090159</v>
      </c>
      <c r="L220" s="11">
        <v>3757935.35</v>
      </c>
      <c r="M220" s="13">
        <f t="shared" si="7"/>
        <v>6.589296942534661</v>
      </c>
      <c r="N220" s="3"/>
    </row>
    <row r="221" spans="1:14" s="1" customFormat="1" ht="35.25" customHeight="1" outlineLevel="2" x14ac:dyDescent="0.25">
      <c r="A221" s="19" t="s">
        <v>351</v>
      </c>
      <c r="B221" s="6" t="s">
        <v>369</v>
      </c>
      <c r="C221" s="7" t="s">
        <v>1088</v>
      </c>
      <c r="D221" s="8" t="s">
        <v>370</v>
      </c>
      <c r="E221" s="9">
        <v>43101</v>
      </c>
      <c r="F221" s="10" t="s">
        <v>13</v>
      </c>
      <c r="G221" s="10" t="s">
        <v>14</v>
      </c>
      <c r="H221" s="11">
        <v>197981</v>
      </c>
      <c r="I221" s="11">
        <v>215295</v>
      </c>
      <c r="J221" s="11">
        <v>1426747.5</v>
      </c>
      <c r="K221" s="12">
        <f t="shared" si="6"/>
        <v>7.206486986124931</v>
      </c>
      <c r="L221" s="11">
        <v>1683851.72</v>
      </c>
      <c r="M221" s="13">
        <f t="shared" si="7"/>
        <v>7.8211371374161036</v>
      </c>
      <c r="N221" s="3"/>
    </row>
    <row r="222" spans="1:14" s="1" customFormat="1" ht="35.25" customHeight="1" outlineLevel="2" x14ac:dyDescent="0.25">
      <c r="A222" s="19" t="s">
        <v>351</v>
      </c>
      <c r="B222" s="6" t="s">
        <v>371</v>
      </c>
      <c r="C222" s="7" t="s">
        <v>1088</v>
      </c>
      <c r="D222" s="8" t="s">
        <v>372</v>
      </c>
      <c r="E222" s="9">
        <v>42339</v>
      </c>
      <c r="F222" s="10" t="s">
        <v>13</v>
      </c>
      <c r="G222" s="10" t="s">
        <v>26</v>
      </c>
      <c r="H222" s="11">
        <v>223000</v>
      </c>
      <c r="I222" s="11"/>
      <c r="J222" s="11">
        <v>1261795.73</v>
      </c>
      <c r="K222" s="12">
        <f t="shared" si="6"/>
        <v>5.6582768161434975</v>
      </c>
      <c r="L222" s="11"/>
      <c r="M222" s="13"/>
      <c r="N222" s="3"/>
    </row>
    <row r="223" spans="1:14" s="1" customFormat="1" ht="35.25" customHeight="1" outlineLevel="2" x14ac:dyDescent="0.25">
      <c r="A223" s="19" t="s">
        <v>351</v>
      </c>
      <c r="B223" s="6" t="s">
        <v>373</v>
      </c>
      <c r="C223" s="7" t="s">
        <v>1088</v>
      </c>
      <c r="D223" s="8" t="s">
        <v>374</v>
      </c>
      <c r="E223" s="9">
        <v>43374</v>
      </c>
      <c r="F223" s="10" t="s">
        <v>13</v>
      </c>
      <c r="G223" s="10" t="s">
        <v>30</v>
      </c>
      <c r="H223" s="11">
        <v>27281</v>
      </c>
      <c r="I223" s="11">
        <v>23688</v>
      </c>
      <c r="J223" s="11">
        <v>169380.42</v>
      </c>
      <c r="K223" s="12">
        <f t="shared" si="6"/>
        <v>6.2087320846010048</v>
      </c>
      <c r="L223" s="11">
        <v>160081.37</v>
      </c>
      <c r="M223" s="13">
        <f t="shared" si="7"/>
        <v>6.7579099121918267</v>
      </c>
      <c r="N223" s="3"/>
    </row>
    <row r="224" spans="1:14" s="1" customFormat="1" ht="35.25" customHeight="1" outlineLevel="2" x14ac:dyDescent="0.25">
      <c r="A224" s="19" t="s">
        <v>351</v>
      </c>
      <c r="B224" s="6" t="s">
        <v>375</v>
      </c>
      <c r="C224" s="7" t="s">
        <v>1089</v>
      </c>
      <c r="D224" s="8" t="s">
        <v>376</v>
      </c>
      <c r="E224" s="9">
        <v>41730</v>
      </c>
      <c r="F224" s="10" t="s">
        <v>13</v>
      </c>
      <c r="G224" s="10" t="s">
        <v>30</v>
      </c>
      <c r="H224" s="11">
        <v>292879</v>
      </c>
      <c r="I224" s="11">
        <v>300973</v>
      </c>
      <c r="J224" s="11">
        <v>1904817.09</v>
      </c>
      <c r="K224" s="12">
        <f t="shared" si="6"/>
        <v>6.5037680748705098</v>
      </c>
      <c r="L224" s="11">
        <v>2124325.9500000002</v>
      </c>
      <c r="M224" s="13">
        <f t="shared" si="7"/>
        <v>7.0581944227555304</v>
      </c>
      <c r="N224" s="3"/>
    </row>
    <row r="225" spans="1:14" s="1" customFormat="1" ht="35.25" customHeight="1" outlineLevel="2" x14ac:dyDescent="0.25">
      <c r="A225" s="19" t="s">
        <v>351</v>
      </c>
      <c r="B225" s="6" t="s">
        <v>377</v>
      </c>
      <c r="C225" s="7" t="s">
        <v>1089</v>
      </c>
      <c r="D225" s="8" t="s">
        <v>378</v>
      </c>
      <c r="E225" s="9">
        <v>41730</v>
      </c>
      <c r="F225" s="10" t="s">
        <v>13</v>
      </c>
      <c r="G225" s="10" t="s">
        <v>14</v>
      </c>
      <c r="H225" s="11">
        <v>19457</v>
      </c>
      <c r="I225" s="11">
        <v>20671</v>
      </c>
      <c r="J225" s="11">
        <v>140091.51999999999</v>
      </c>
      <c r="K225" s="12">
        <f t="shared" si="6"/>
        <v>7.2000575628308576</v>
      </c>
      <c r="L225" s="11">
        <v>161462.04</v>
      </c>
      <c r="M225" s="13">
        <f t="shared" si="7"/>
        <v>7.8110415558028157</v>
      </c>
      <c r="N225" s="3"/>
    </row>
    <row r="226" spans="1:14" s="1" customFormat="1" ht="35.25" customHeight="1" outlineLevel="2" x14ac:dyDescent="0.25">
      <c r="A226" s="19" t="s">
        <v>351</v>
      </c>
      <c r="B226" s="6" t="s">
        <v>379</v>
      </c>
      <c r="C226" s="7" t="s">
        <v>1090</v>
      </c>
      <c r="D226" s="8" t="s">
        <v>380</v>
      </c>
      <c r="E226" s="9">
        <v>41730</v>
      </c>
      <c r="F226" s="10" t="s">
        <v>13</v>
      </c>
      <c r="G226" s="10" t="s">
        <v>30</v>
      </c>
      <c r="H226" s="11">
        <v>194211</v>
      </c>
      <c r="I226" s="11">
        <v>183711</v>
      </c>
      <c r="J226" s="11">
        <v>1379383.4</v>
      </c>
      <c r="K226" s="12">
        <f t="shared" si="6"/>
        <v>7.1024988285936423</v>
      </c>
      <c r="L226" s="11">
        <v>1417370.64</v>
      </c>
      <c r="M226" s="13">
        <f t="shared" si="7"/>
        <v>7.7152192302039611</v>
      </c>
      <c r="N226" s="3"/>
    </row>
    <row r="227" spans="1:14" s="1" customFormat="1" ht="35.25" customHeight="1" outlineLevel="2" x14ac:dyDescent="0.25">
      <c r="A227" s="19" t="s">
        <v>351</v>
      </c>
      <c r="B227" s="6" t="s">
        <v>381</v>
      </c>
      <c r="C227" s="7" t="s">
        <v>1128</v>
      </c>
      <c r="D227" s="8" t="s">
        <v>382</v>
      </c>
      <c r="E227" s="9">
        <v>43101</v>
      </c>
      <c r="F227" s="10" t="s">
        <v>13</v>
      </c>
      <c r="G227" s="10" t="s">
        <v>14</v>
      </c>
      <c r="H227" s="11">
        <v>83045</v>
      </c>
      <c r="I227" s="11">
        <v>82656</v>
      </c>
      <c r="J227" s="11">
        <v>599909.19999999995</v>
      </c>
      <c r="K227" s="12">
        <f t="shared" si="6"/>
        <v>7.2239051116864346</v>
      </c>
      <c r="L227" s="11">
        <v>644318.29</v>
      </c>
      <c r="M227" s="13">
        <f t="shared" si="7"/>
        <v>7.7951786924119242</v>
      </c>
      <c r="N227" s="3"/>
    </row>
    <row r="228" spans="1:14" s="1" customFormat="1" ht="35.25" customHeight="1" outlineLevel="2" x14ac:dyDescent="0.25">
      <c r="A228" s="19" t="s">
        <v>351</v>
      </c>
      <c r="B228" s="6" t="s">
        <v>383</v>
      </c>
      <c r="C228" s="7" t="s">
        <v>1128</v>
      </c>
      <c r="D228" s="8" t="s">
        <v>384</v>
      </c>
      <c r="E228" s="9">
        <v>43101</v>
      </c>
      <c r="F228" s="10" t="s">
        <v>13</v>
      </c>
      <c r="G228" s="10" t="s">
        <v>30</v>
      </c>
      <c r="H228" s="11">
        <v>390051</v>
      </c>
      <c r="I228" s="11">
        <v>381706</v>
      </c>
      <c r="J228" s="11">
        <v>2796645.76</v>
      </c>
      <c r="K228" s="12">
        <f t="shared" si="6"/>
        <v>7.1699489553930125</v>
      </c>
      <c r="L228" s="11">
        <v>2968834.86</v>
      </c>
      <c r="M228" s="13">
        <f t="shared" si="7"/>
        <v>7.7778050646308934</v>
      </c>
      <c r="N228" s="3"/>
    </row>
    <row r="229" spans="1:14" s="1" customFormat="1" ht="35.25" customHeight="1" outlineLevel="2" x14ac:dyDescent="0.25">
      <c r="A229" s="19" t="s">
        <v>351</v>
      </c>
      <c r="B229" s="6" t="s">
        <v>385</v>
      </c>
      <c r="C229" s="7" t="s">
        <v>1128</v>
      </c>
      <c r="D229" s="8" t="s">
        <v>386</v>
      </c>
      <c r="E229" s="9">
        <v>43101</v>
      </c>
      <c r="F229" s="10" t="s">
        <v>13</v>
      </c>
      <c r="G229" s="10" t="s">
        <v>14</v>
      </c>
      <c r="H229" s="11">
        <v>26287</v>
      </c>
      <c r="I229" s="11">
        <v>25565</v>
      </c>
      <c r="J229" s="11">
        <v>189933.41</v>
      </c>
      <c r="K229" s="12">
        <f t="shared" si="6"/>
        <v>7.2253741393084034</v>
      </c>
      <c r="L229" s="11">
        <v>199889.9</v>
      </c>
      <c r="M229" s="13">
        <f t="shared" si="7"/>
        <v>7.8188891061998822</v>
      </c>
      <c r="N229" s="3"/>
    </row>
    <row r="230" spans="1:14" s="1" customFormat="1" ht="35.25" customHeight="1" outlineLevel="2" x14ac:dyDescent="0.25">
      <c r="A230" s="19" t="s">
        <v>351</v>
      </c>
      <c r="B230" s="6" t="s">
        <v>387</v>
      </c>
      <c r="C230" s="7" t="s">
        <v>1128</v>
      </c>
      <c r="D230" s="8" t="s">
        <v>388</v>
      </c>
      <c r="E230" s="9">
        <v>43101</v>
      </c>
      <c r="F230" s="10" t="s">
        <v>13</v>
      </c>
      <c r="G230" s="10" t="s">
        <v>30</v>
      </c>
      <c r="H230" s="11">
        <v>299833</v>
      </c>
      <c r="I230" s="11">
        <v>337470</v>
      </c>
      <c r="J230" s="11">
        <v>2117588.59</v>
      </c>
      <c r="K230" s="12">
        <f t="shared" si="6"/>
        <v>7.0625601251363257</v>
      </c>
      <c r="L230" s="11">
        <v>2588799.7200000002</v>
      </c>
      <c r="M230" s="13">
        <f t="shared" si="7"/>
        <v>7.6711995732954046</v>
      </c>
      <c r="N230" s="3"/>
    </row>
    <row r="231" spans="1:14" s="1" customFormat="1" ht="35.25" customHeight="1" outlineLevel="2" x14ac:dyDescent="0.25">
      <c r="A231" s="19" t="s">
        <v>351</v>
      </c>
      <c r="B231" s="6" t="s">
        <v>389</v>
      </c>
      <c r="C231" s="7" t="s">
        <v>1128</v>
      </c>
      <c r="D231" s="8" t="s">
        <v>390</v>
      </c>
      <c r="E231" s="9">
        <v>43101</v>
      </c>
      <c r="F231" s="10" t="s">
        <v>13</v>
      </c>
      <c r="G231" s="10" t="s">
        <v>14</v>
      </c>
      <c r="H231" s="11">
        <v>64170</v>
      </c>
      <c r="I231" s="11">
        <v>67200</v>
      </c>
      <c r="J231" s="11">
        <v>464070.52</v>
      </c>
      <c r="K231" s="12">
        <f t="shared" si="6"/>
        <v>7.2318921614461589</v>
      </c>
      <c r="L231" s="11">
        <v>527016.75</v>
      </c>
      <c r="M231" s="13">
        <f t="shared" si="7"/>
        <v>7.8425111607142854</v>
      </c>
      <c r="N231" s="3"/>
    </row>
    <row r="232" spans="1:14" s="1" customFormat="1" ht="35.25" customHeight="1" outlineLevel="2" x14ac:dyDescent="0.25">
      <c r="A232" s="19" t="s">
        <v>351</v>
      </c>
      <c r="B232" s="6" t="s">
        <v>391</v>
      </c>
      <c r="C232" s="7" t="s">
        <v>1128</v>
      </c>
      <c r="D232" s="8" t="s">
        <v>392</v>
      </c>
      <c r="E232" s="9">
        <v>43101</v>
      </c>
      <c r="F232" s="10" t="s">
        <v>19</v>
      </c>
      <c r="G232" s="10" t="s">
        <v>26</v>
      </c>
      <c r="H232" s="11">
        <v>1216304</v>
      </c>
      <c r="I232" s="11">
        <v>1239404</v>
      </c>
      <c r="J232" s="11">
        <v>6881746.29</v>
      </c>
      <c r="K232" s="12">
        <f t="shared" si="6"/>
        <v>5.6579163515042294</v>
      </c>
      <c r="L232" s="11">
        <v>7743391.7400000002</v>
      </c>
      <c r="M232" s="13">
        <f t="shared" si="7"/>
        <v>6.2476736721843729</v>
      </c>
      <c r="N232" s="3"/>
    </row>
    <row r="233" spans="1:14" s="1" customFormat="1" ht="35.25" customHeight="1" outlineLevel="2" x14ac:dyDescent="0.25">
      <c r="A233" s="19" t="s">
        <v>351</v>
      </c>
      <c r="B233" s="6" t="s">
        <v>393</v>
      </c>
      <c r="C233" s="7" t="s">
        <v>1128</v>
      </c>
      <c r="D233" s="8" t="s">
        <v>394</v>
      </c>
      <c r="E233" s="9">
        <v>43282</v>
      </c>
      <c r="F233" s="10" t="s">
        <v>13</v>
      </c>
      <c r="G233" s="10" t="s">
        <v>30</v>
      </c>
      <c r="H233" s="11">
        <v>878369</v>
      </c>
      <c r="I233" s="11">
        <v>904719</v>
      </c>
      <c r="J233" s="11">
        <v>5799401.1399999997</v>
      </c>
      <c r="K233" s="12">
        <f t="shared" si="6"/>
        <v>6.6024656380177351</v>
      </c>
      <c r="L233" s="11">
        <v>6441147.8099999996</v>
      </c>
      <c r="M233" s="13">
        <f t="shared" si="7"/>
        <v>7.1195009831782015</v>
      </c>
      <c r="N233" s="3"/>
    </row>
    <row r="234" spans="1:14" s="1" customFormat="1" ht="35.25" customHeight="1" outlineLevel="2" x14ac:dyDescent="0.25">
      <c r="A234" s="19" t="s">
        <v>351</v>
      </c>
      <c r="B234" s="6" t="s">
        <v>395</v>
      </c>
      <c r="C234" s="7" t="s">
        <v>1128</v>
      </c>
      <c r="D234" s="8" t="s">
        <v>396</v>
      </c>
      <c r="E234" s="9">
        <v>43101</v>
      </c>
      <c r="F234" s="10" t="s">
        <v>13</v>
      </c>
      <c r="G234" s="10" t="s">
        <v>26</v>
      </c>
      <c r="H234" s="11">
        <v>33170</v>
      </c>
      <c r="I234" s="11">
        <v>32950</v>
      </c>
      <c r="J234" s="11">
        <v>191914.75</v>
      </c>
      <c r="K234" s="12">
        <f t="shared" si="6"/>
        <v>5.7857928851371723</v>
      </c>
      <c r="L234" s="11">
        <v>208929.09</v>
      </c>
      <c r="M234" s="13">
        <f t="shared" si="7"/>
        <v>6.3407918057663126</v>
      </c>
      <c r="N234" s="3"/>
    </row>
    <row r="235" spans="1:14" s="1" customFormat="1" ht="35.25" customHeight="1" outlineLevel="2" x14ac:dyDescent="0.25">
      <c r="A235" s="19" t="s">
        <v>351</v>
      </c>
      <c r="B235" s="6" t="s">
        <v>397</v>
      </c>
      <c r="C235" s="7" t="s">
        <v>1128</v>
      </c>
      <c r="D235" s="8" t="s">
        <v>398</v>
      </c>
      <c r="E235" s="9">
        <v>43101</v>
      </c>
      <c r="F235" s="10" t="s">
        <v>13</v>
      </c>
      <c r="G235" s="10" t="s">
        <v>26</v>
      </c>
      <c r="H235" s="11">
        <v>174257</v>
      </c>
      <c r="I235" s="11">
        <v>173850</v>
      </c>
      <c r="J235" s="11">
        <v>1006665.87</v>
      </c>
      <c r="K235" s="12">
        <f t="shared" si="6"/>
        <v>5.776903481639188</v>
      </c>
      <c r="L235" s="11">
        <v>1096009.01</v>
      </c>
      <c r="M235" s="13">
        <f t="shared" si="7"/>
        <v>6.3043371297095199</v>
      </c>
      <c r="N235" s="3"/>
    </row>
    <row r="236" spans="1:14" s="1" customFormat="1" ht="35.25" customHeight="1" outlineLevel="2" x14ac:dyDescent="0.25">
      <c r="A236" s="19" t="s">
        <v>351</v>
      </c>
      <c r="B236" s="6" t="s">
        <v>399</v>
      </c>
      <c r="C236" s="7" t="s">
        <v>1128</v>
      </c>
      <c r="D236" s="8" t="s">
        <v>400</v>
      </c>
      <c r="E236" s="9">
        <v>43405</v>
      </c>
      <c r="F236" s="10" t="s">
        <v>13</v>
      </c>
      <c r="G236" s="10" t="s">
        <v>14</v>
      </c>
      <c r="H236" s="11">
        <v>74051</v>
      </c>
      <c r="I236" s="11">
        <v>80308</v>
      </c>
      <c r="J236" s="11">
        <v>536054.39</v>
      </c>
      <c r="K236" s="12">
        <f t="shared" si="6"/>
        <v>7.2389892101389588</v>
      </c>
      <c r="L236" s="11">
        <v>629587.88</v>
      </c>
      <c r="M236" s="13">
        <f t="shared" si="7"/>
        <v>7.8396657867211239</v>
      </c>
      <c r="N236" s="3"/>
    </row>
    <row r="237" spans="1:14" s="1" customFormat="1" ht="35.25" customHeight="1" outlineLevel="2" x14ac:dyDescent="0.25">
      <c r="A237" s="19" t="s">
        <v>351</v>
      </c>
      <c r="B237" s="6" t="s">
        <v>401</v>
      </c>
      <c r="C237" s="7" t="s">
        <v>1128</v>
      </c>
      <c r="D237" s="8" t="s">
        <v>402</v>
      </c>
      <c r="E237" s="9">
        <v>43101</v>
      </c>
      <c r="F237" s="10" t="s">
        <v>13</v>
      </c>
      <c r="G237" s="10" t="s">
        <v>14</v>
      </c>
      <c r="H237" s="11">
        <v>34819</v>
      </c>
      <c r="I237" s="11">
        <v>40326</v>
      </c>
      <c r="J237" s="11">
        <v>252727.79</v>
      </c>
      <c r="K237" s="12">
        <f t="shared" si="6"/>
        <v>7.25832993480571</v>
      </c>
      <c r="L237" s="11">
        <v>314577.15999999997</v>
      </c>
      <c r="M237" s="13">
        <f t="shared" si="7"/>
        <v>7.800852055745672</v>
      </c>
      <c r="N237" s="3"/>
    </row>
    <row r="238" spans="1:14" s="1" customFormat="1" ht="35.25" customHeight="1" outlineLevel="2" x14ac:dyDescent="0.25">
      <c r="A238" s="19" t="s">
        <v>351</v>
      </c>
      <c r="B238" s="6" t="s">
        <v>403</v>
      </c>
      <c r="C238" s="7" t="s">
        <v>1128</v>
      </c>
      <c r="D238" s="8" t="s">
        <v>404</v>
      </c>
      <c r="E238" s="9">
        <v>42736</v>
      </c>
      <c r="F238" s="10" t="s">
        <v>13</v>
      </c>
      <c r="G238" s="10" t="s">
        <v>14</v>
      </c>
      <c r="H238" s="11">
        <v>264784</v>
      </c>
      <c r="I238" s="11">
        <v>150044</v>
      </c>
      <c r="J238" s="11">
        <v>1914854.06</v>
      </c>
      <c r="K238" s="12">
        <f t="shared" si="6"/>
        <v>7.2317589431385585</v>
      </c>
      <c r="L238" s="11">
        <v>1167798.7</v>
      </c>
      <c r="M238" s="13">
        <f t="shared" si="7"/>
        <v>7.7830416411186052</v>
      </c>
      <c r="N238" s="3"/>
    </row>
    <row r="239" spans="1:14" s="1" customFormat="1" ht="35.25" customHeight="1" outlineLevel="2" x14ac:dyDescent="0.25">
      <c r="A239" s="19" t="s">
        <v>351</v>
      </c>
      <c r="B239" s="6" t="s">
        <v>405</v>
      </c>
      <c r="C239" s="7" t="s">
        <v>1128</v>
      </c>
      <c r="D239" s="8" t="s">
        <v>406</v>
      </c>
      <c r="E239" s="9">
        <v>43101</v>
      </c>
      <c r="F239" s="10" t="s">
        <v>13</v>
      </c>
      <c r="G239" s="10" t="s">
        <v>14</v>
      </c>
      <c r="H239" s="11">
        <v>219462</v>
      </c>
      <c r="I239" s="11">
        <v>201024</v>
      </c>
      <c r="J239" s="11">
        <v>1585161.95</v>
      </c>
      <c r="K239" s="12">
        <f t="shared" si="6"/>
        <v>7.2229449745286196</v>
      </c>
      <c r="L239" s="11">
        <v>1568893.94</v>
      </c>
      <c r="M239" s="13">
        <f t="shared" si="7"/>
        <v>7.8045106056988214</v>
      </c>
      <c r="N239" s="3"/>
    </row>
    <row r="240" spans="1:14" s="1" customFormat="1" ht="35.25" customHeight="1" outlineLevel="2" x14ac:dyDescent="0.25">
      <c r="A240" s="19" t="s">
        <v>351</v>
      </c>
      <c r="B240" s="6" t="s">
        <v>407</v>
      </c>
      <c r="C240" s="7" t="s">
        <v>1128</v>
      </c>
      <c r="D240" s="8" t="s">
        <v>408</v>
      </c>
      <c r="E240" s="9">
        <v>43101</v>
      </c>
      <c r="F240" s="10" t="s">
        <v>13</v>
      </c>
      <c r="G240" s="10" t="s">
        <v>26</v>
      </c>
      <c r="H240" s="11">
        <v>362044</v>
      </c>
      <c r="I240" s="11">
        <v>328420</v>
      </c>
      <c r="J240" s="11">
        <v>2088831.01</v>
      </c>
      <c r="K240" s="12">
        <f t="shared" si="6"/>
        <v>5.7695501375523417</v>
      </c>
      <c r="L240" s="11">
        <v>2086940.51</v>
      </c>
      <c r="M240" s="13">
        <f t="shared" si="7"/>
        <v>6.3544866634187933</v>
      </c>
      <c r="N240" s="3"/>
    </row>
    <row r="241" spans="1:14" s="1" customFormat="1" ht="35.25" customHeight="1" outlineLevel="2" x14ac:dyDescent="0.25">
      <c r="A241" s="19" t="s">
        <v>351</v>
      </c>
      <c r="B241" s="6" t="s">
        <v>409</v>
      </c>
      <c r="C241" s="7" t="s">
        <v>1128</v>
      </c>
      <c r="D241" s="8" t="s">
        <v>410</v>
      </c>
      <c r="E241" s="9">
        <v>43101</v>
      </c>
      <c r="F241" s="10" t="s">
        <v>13</v>
      </c>
      <c r="G241" s="10" t="s">
        <v>30</v>
      </c>
      <c r="H241" s="11">
        <v>1095895</v>
      </c>
      <c r="I241" s="11">
        <v>1092922</v>
      </c>
      <c r="J241" s="11">
        <v>6489367.9900000002</v>
      </c>
      <c r="K241" s="12">
        <f t="shared" si="6"/>
        <v>5.921523494495367</v>
      </c>
      <c r="L241" s="11">
        <v>7078186.6900000004</v>
      </c>
      <c r="M241" s="13">
        <f t="shared" si="7"/>
        <v>6.4763877843066568</v>
      </c>
      <c r="N241" s="3"/>
    </row>
    <row r="242" spans="1:14" s="1" customFormat="1" ht="35.25" customHeight="1" outlineLevel="2" x14ac:dyDescent="0.25">
      <c r="A242" s="19" t="s">
        <v>351</v>
      </c>
      <c r="B242" s="6" t="s">
        <v>411</v>
      </c>
      <c r="C242" s="7" t="s">
        <v>1128</v>
      </c>
      <c r="D242" s="8" t="s">
        <v>412</v>
      </c>
      <c r="E242" s="9">
        <v>43101</v>
      </c>
      <c r="F242" s="10" t="s">
        <v>13</v>
      </c>
      <c r="G242" s="10" t="s">
        <v>30</v>
      </c>
      <c r="H242" s="11">
        <v>103680</v>
      </c>
      <c r="I242" s="11">
        <v>88665</v>
      </c>
      <c r="J242" s="11">
        <v>626601.87</v>
      </c>
      <c r="K242" s="12">
        <f t="shared" si="6"/>
        <v>6.043613715277778</v>
      </c>
      <c r="L242" s="11">
        <v>583636.35</v>
      </c>
      <c r="M242" s="13">
        <f t="shared" si="7"/>
        <v>6.5824885806124174</v>
      </c>
      <c r="N242" s="3"/>
    </row>
    <row r="243" spans="1:14" s="1" customFormat="1" ht="35.25" customHeight="1" outlineLevel="2" x14ac:dyDescent="0.25">
      <c r="A243" s="19" t="s">
        <v>351</v>
      </c>
      <c r="B243" s="6" t="s">
        <v>413</v>
      </c>
      <c r="C243" s="7" t="s">
        <v>1128</v>
      </c>
      <c r="D243" s="8" t="s">
        <v>414</v>
      </c>
      <c r="E243" s="9">
        <v>43101</v>
      </c>
      <c r="F243" s="10" t="s">
        <v>13</v>
      </c>
      <c r="G243" s="10" t="s">
        <v>14</v>
      </c>
      <c r="H243" s="11">
        <v>39800</v>
      </c>
      <c r="I243" s="11">
        <v>39400</v>
      </c>
      <c r="J243" s="11">
        <v>287844.65000000002</v>
      </c>
      <c r="K243" s="12">
        <f t="shared" si="6"/>
        <v>7.232277638190955</v>
      </c>
      <c r="L243" s="11">
        <v>309565.94</v>
      </c>
      <c r="M243" s="13">
        <f t="shared" si="7"/>
        <v>7.8570035532994922</v>
      </c>
      <c r="N243" s="3"/>
    </row>
    <row r="244" spans="1:14" s="1" customFormat="1" ht="35.25" customHeight="1" outlineLevel="2" x14ac:dyDescent="0.25">
      <c r="A244" s="19" t="s">
        <v>351</v>
      </c>
      <c r="B244" s="6" t="s">
        <v>415</v>
      </c>
      <c r="C244" s="7" t="s">
        <v>1128</v>
      </c>
      <c r="D244" s="8" t="s">
        <v>416</v>
      </c>
      <c r="E244" s="9">
        <v>43101</v>
      </c>
      <c r="F244" s="10" t="s">
        <v>13</v>
      </c>
      <c r="G244" s="10" t="s">
        <v>30</v>
      </c>
      <c r="H244" s="11">
        <v>235808</v>
      </c>
      <c r="I244" s="11">
        <v>230343</v>
      </c>
      <c r="J244" s="11">
        <v>1480278.81</v>
      </c>
      <c r="K244" s="12">
        <f t="shared" si="6"/>
        <v>6.2774749372370744</v>
      </c>
      <c r="L244" s="11">
        <v>1569945.37</v>
      </c>
      <c r="M244" s="13">
        <f t="shared" si="7"/>
        <v>6.8156851738494337</v>
      </c>
      <c r="N244" s="3"/>
    </row>
    <row r="245" spans="1:14" s="1" customFormat="1" ht="35.25" customHeight="1" outlineLevel="2" x14ac:dyDescent="0.25">
      <c r="A245" s="19" t="s">
        <v>351</v>
      </c>
      <c r="B245" s="6" t="s">
        <v>417</v>
      </c>
      <c r="C245" s="7" t="s">
        <v>1128</v>
      </c>
      <c r="D245" s="8" t="s">
        <v>418</v>
      </c>
      <c r="E245" s="9">
        <v>43101</v>
      </c>
      <c r="F245" s="10" t="s">
        <v>13</v>
      </c>
      <c r="G245" s="10" t="s">
        <v>14</v>
      </c>
      <c r="H245" s="11">
        <v>223667</v>
      </c>
      <c r="I245" s="11">
        <v>213605</v>
      </c>
      <c r="J245" s="11">
        <v>1614879.82</v>
      </c>
      <c r="K245" s="12">
        <f t="shared" si="6"/>
        <v>7.2200182414035154</v>
      </c>
      <c r="L245" s="11">
        <v>1666852.66</v>
      </c>
      <c r="M245" s="13">
        <f t="shared" si="7"/>
        <v>7.803434657428431</v>
      </c>
      <c r="N245" s="3"/>
    </row>
    <row r="246" spans="1:14" s="1" customFormat="1" ht="35.25" customHeight="1" outlineLevel="2" x14ac:dyDescent="0.25">
      <c r="A246" s="19" t="s">
        <v>351</v>
      </c>
      <c r="B246" s="6" t="s">
        <v>419</v>
      </c>
      <c r="C246" s="7" t="s">
        <v>1128</v>
      </c>
      <c r="D246" s="8" t="s">
        <v>420</v>
      </c>
      <c r="E246" s="9">
        <v>42736</v>
      </c>
      <c r="F246" s="10" t="s">
        <v>13</v>
      </c>
      <c r="G246" s="10" t="s">
        <v>14</v>
      </c>
      <c r="H246" s="11">
        <v>80148</v>
      </c>
      <c r="I246" s="11">
        <v>80087</v>
      </c>
      <c r="J246" s="11">
        <v>579742.76</v>
      </c>
      <c r="K246" s="12">
        <f t="shared" si="6"/>
        <v>7.2334027049957577</v>
      </c>
      <c r="L246" s="11">
        <v>628056.80000000005</v>
      </c>
      <c r="M246" s="13">
        <f t="shared" si="7"/>
        <v>7.8421816274801159</v>
      </c>
      <c r="N246" s="3"/>
    </row>
    <row r="247" spans="1:14" s="1" customFormat="1" ht="35.25" customHeight="1" outlineLevel="2" x14ac:dyDescent="0.25">
      <c r="A247" s="19" t="s">
        <v>351</v>
      </c>
      <c r="B247" s="6" t="s">
        <v>421</v>
      </c>
      <c r="C247" s="7" t="s">
        <v>1128</v>
      </c>
      <c r="D247" s="8" t="s">
        <v>422</v>
      </c>
      <c r="E247" s="9">
        <v>43282</v>
      </c>
      <c r="F247" s="10" t="s">
        <v>13</v>
      </c>
      <c r="G247" s="10" t="s">
        <v>30</v>
      </c>
      <c r="H247" s="11">
        <v>199486</v>
      </c>
      <c r="I247" s="11">
        <v>221025</v>
      </c>
      <c r="J247" s="11">
        <v>1152500.78</v>
      </c>
      <c r="K247" s="12">
        <f t="shared" si="6"/>
        <v>5.7773516938532028</v>
      </c>
      <c r="L247" s="11">
        <v>1466185.05</v>
      </c>
      <c r="M247" s="13">
        <f t="shared" si="7"/>
        <v>6.6335710892432989</v>
      </c>
      <c r="N247" s="3"/>
    </row>
    <row r="248" spans="1:14" s="1" customFormat="1" ht="35.25" customHeight="1" outlineLevel="2" x14ac:dyDescent="0.25">
      <c r="A248" s="19" t="s">
        <v>351</v>
      </c>
      <c r="B248" s="6" t="s">
        <v>423</v>
      </c>
      <c r="C248" s="7" t="s">
        <v>1128</v>
      </c>
      <c r="D248" s="8" t="s">
        <v>424</v>
      </c>
      <c r="E248" s="9">
        <v>43405</v>
      </c>
      <c r="F248" s="10" t="s">
        <v>329</v>
      </c>
      <c r="G248" s="10" t="s">
        <v>425</v>
      </c>
      <c r="H248" s="11">
        <v>2788572</v>
      </c>
      <c r="I248" s="11">
        <v>2789585</v>
      </c>
      <c r="J248" s="11">
        <v>12746887.73</v>
      </c>
      <c r="K248" s="12">
        <f t="shared" si="6"/>
        <v>4.5711165894228305</v>
      </c>
      <c r="L248" s="11">
        <v>14247767.42</v>
      </c>
      <c r="M248" s="13">
        <f t="shared" si="7"/>
        <v>5.1074863895525677</v>
      </c>
      <c r="N248" s="3"/>
    </row>
    <row r="249" spans="1:14" s="1" customFormat="1" ht="35.25" customHeight="1" outlineLevel="2" x14ac:dyDescent="0.25">
      <c r="A249" s="19" t="s">
        <v>351</v>
      </c>
      <c r="B249" s="6" t="s">
        <v>426</v>
      </c>
      <c r="C249" s="7" t="s">
        <v>1128</v>
      </c>
      <c r="D249" s="8" t="s">
        <v>427</v>
      </c>
      <c r="E249" s="9">
        <v>43101</v>
      </c>
      <c r="F249" s="10" t="s">
        <v>19</v>
      </c>
      <c r="G249" s="10" t="s">
        <v>30</v>
      </c>
      <c r="H249" s="11">
        <v>3103241</v>
      </c>
      <c r="I249" s="11">
        <v>2663368</v>
      </c>
      <c r="J249" s="11">
        <v>17673768.620000001</v>
      </c>
      <c r="K249" s="12">
        <f t="shared" si="6"/>
        <v>5.6952613799572775</v>
      </c>
      <c r="L249" s="11">
        <v>16681759.4</v>
      </c>
      <c r="M249" s="13">
        <f t="shared" si="7"/>
        <v>6.263407610213835</v>
      </c>
      <c r="N249" s="3"/>
    </row>
    <row r="250" spans="1:14" s="1" customFormat="1" ht="35.25" customHeight="1" outlineLevel="2" x14ac:dyDescent="0.25">
      <c r="A250" s="19" t="s">
        <v>351</v>
      </c>
      <c r="B250" s="6" t="s">
        <v>428</v>
      </c>
      <c r="C250" s="7" t="s">
        <v>1128</v>
      </c>
      <c r="D250" s="8" t="s">
        <v>429</v>
      </c>
      <c r="E250" s="9">
        <v>43101</v>
      </c>
      <c r="F250" s="10" t="s">
        <v>13</v>
      </c>
      <c r="G250" s="10" t="s">
        <v>30</v>
      </c>
      <c r="H250" s="11">
        <v>586156</v>
      </c>
      <c r="I250" s="11">
        <v>588438</v>
      </c>
      <c r="J250" s="11">
        <v>3491666.33</v>
      </c>
      <c r="K250" s="12">
        <f t="shared" si="6"/>
        <v>5.9568891728481841</v>
      </c>
      <c r="L250" s="11">
        <v>3821492.2</v>
      </c>
      <c r="M250" s="13">
        <f t="shared" si="7"/>
        <v>6.4942988046319243</v>
      </c>
      <c r="N250" s="3"/>
    </row>
    <row r="251" spans="1:14" s="1" customFormat="1" ht="35.25" customHeight="1" outlineLevel="2" x14ac:dyDescent="0.25">
      <c r="A251" s="19" t="s">
        <v>351</v>
      </c>
      <c r="B251" s="6" t="s">
        <v>403</v>
      </c>
      <c r="C251" s="7" t="s">
        <v>1128</v>
      </c>
      <c r="D251" s="8" t="s">
        <v>430</v>
      </c>
      <c r="E251" s="9">
        <v>43101</v>
      </c>
      <c r="F251" s="10" t="s">
        <v>13</v>
      </c>
      <c r="G251" s="10" t="s">
        <v>14</v>
      </c>
      <c r="H251" s="11">
        <v>336440</v>
      </c>
      <c r="I251" s="11">
        <v>249973</v>
      </c>
      <c r="J251" s="11">
        <v>2424275.48</v>
      </c>
      <c r="K251" s="12">
        <f t="shared" si="6"/>
        <v>7.2056695993342048</v>
      </c>
      <c r="L251" s="11">
        <v>1943536.07</v>
      </c>
      <c r="M251" s="13">
        <f t="shared" si="7"/>
        <v>7.7749839782696535</v>
      </c>
      <c r="N251" s="3"/>
    </row>
    <row r="252" spans="1:14" s="1" customFormat="1" ht="35.25" customHeight="1" outlineLevel="2" x14ac:dyDescent="0.25">
      <c r="A252" s="19" t="s">
        <v>351</v>
      </c>
      <c r="B252" s="6" t="s">
        <v>431</v>
      </c>
      <c r="C252" s="7" t="s">
        <v>1128</v>
      </c>
      <c r="D252" s="8" t="s">
        <v>432</v>
      </c>
      <c r="E252" s="9">
        <v>43282</v>
      </c>
      <c r="F252" s="10" t="s">
        <v>329</v>
      </c>
      <c r="G252" s="10" t="s">
        <v>14</v>
      </c>
      <c r="H252" s="11">
        <v>230361</v>
      </c>
      <c r="I252" s="11">
        <v>134060</v>
      </c>
      <c r="J252" s="11">
        <v>1834988.85</v>
      </c>
      <c r="K252" s="12">
        <f t="shared" si="6"/>
        <v>7.9657096904423934</v>
      </c>
      <c r="L252" s="11">
        <v>1108763.04</v>
      </c>
      <c r="M252" s="13">
        <f t="shared" si="7"/>
        <v>8.270647769655378</v>
      </c>
      <c r="N252" s="3"/>
    </row>
    <row r="253" spans="1:14" s="1" customFormat="1" ht="35.25" customHeight="1" outlineLevel="2" x14ac:dyDescent="0.25">
      <c r="A253" s="19" t="s">
        <v>351</v>
      </c>
      <c r="B253" s="6" t="s">
        <v>433</v>
      </c>
      <c r="C253" s="7" t="s">
        <v>1128</v>
      </c>
      <c r="D253" s="8" t="s">
        <v>434</v>
      </c>
      <c r="E253" s="9">
        <v>43101</v>
      </c>
      <c r="F253" s="10" t="s">
        <v>13</v>
      </c>
      <c r="G253" s="10" t="s">
        <v>30</v>
      </c>
      <c r="H253" s="11">
        <v>226866</v>
      </c>
      <c r="I253" s="11">
        <v>204823</v>
      </c>
      <c r="J253" s="11">
        <v>1338586.83</v>
      </c>
      <c r="K253" s="12">
        <f t="shared" si="6"/>
        <v>5.900341302795483</v>
      </c>
      <c r="L253" s="11">
        <v>1328623.45</v>
      </c>
      <c r="M253" s="13">
        <f t="shared" si="7"/>
        <v>6.4866907036807389</v>
      </c>
      <c r="N253" s="3"/>
    </row>
    <row r="254" spans="1:14" s="1" customFormat="1" ht="35.25" customHeight="1" outlineLevel="2" x14ac:dyDescent="0.25">
      <c r="A254" s="19" t="s">
        <v>351</v>
      </c>
      <c r="B254" s="6" t="s">
        <v>413</v>
      </c>
      <c r="C254" s="7" t="s">
        <v>1128</v>
      </c>
      <c r="D254" s="8" t="s">
        <v>435</v>
      </c>
      <c r="E254" s="9">
        <v>43101</v>
      </c>
      <c r="F254" s="10" t="s">
        <v>13</v>
      </c>
      <c r="G254" s="10" t="s">
        <v>14</v>
      </c>
      <c r="H254" s="11">
        <v>26159</v>
      </c>
      <c r="I254" s="11">
        <v>32747</v>
      </c>
      <c r="J254" s="11">
        <v>188870.81</v>
      </c>
      <c r="K254" s="12">
        <f t="shared" si="6"/>
        <v>7.2201081845636299</v>
      </c>
      <c r="L254" s="11">
        <v>255620.31</v>
      </c>
      <c r="M254" s="13">
        <f t="shared" si="7"/>
        <v>7.8059153510245212</v>
      </c>
      <c r="N254" s="3"/>
    </row>
    <row r="255" spans="1:14" s="1" customFormat="1" ht="35.25" customHeight="1" outlineLevel="2" x14ac:dyDescent="0.25">
      <c r="A255" s="19" t="s">
        <v>351</v>
      </c>
      <c r="B255" s="6" t="s">
        <v>436</v>
      </c>
      <c r="C255" s="7" t="s">
        <v>1128</v>
      </c>
      <c r="D255" s="8" t="s">
        <v>437</v>
      </c>
      <c r="E255" s="9">
        <v>42736</v>
      </c>
      <c r="F255" s="10" t="s">
        <v>13</v>
      </c>
      <c r="G255" s="10" t="s">
        <v>14</v>
      </c>
      <c r="H255" s="11">
        <v>117367</v>
      </c>
      <c r="I255" s="11">
        <v>104862</v>
      </c>
      <c r="J255" s="11">
        <v>846024.5</v>
      </c>
      <c r="K255" s="12">
        <f t="shared" si="6"/>
        <v>7.2083677694752355</v>
      </c>
      <c r="L255" s="11">
        <v>819713.36</v>
      </c>
      <c r="M255" s="13">
        <f t="shared" si="7"/>
        <v>7.8170677652533804</v>
      </c>
      <c r="N255" s="3"/>
    </row>
    <row r="256" spans="1:14" s="1" customFormat="1" ht="35.25" customHeight="1" outlineLevel="2" x14ac:dyDescent="0.25">
      <c r="A256" s="19" t="s">
        <v>351</v>
      </c>
      <c r="B256" s="6" t="s">
        <v>438</v>
      </c>
      <c r="C256" s="7" t="s">
        <v>1128</v>
      </c>
      <c r="D256" s="8" t="s">
        <v>439</v>
      </c>
      <c r="E256" s="9">
        <v>43435</v>
      </c>
      <c r="F256" s="10" t="s">
        <v>13</v>
      </c>
      <c r="G256" s="10" t="s">
        <v>30</v>
      </c>
      <c r="H256" s="11">
        <v>218874</v>
      </c>
      <c r="I256" s="11">
        <v>207353</v>
      </c>
      <c r="J256" s="11">
        <v>1493483.48</v>
      </c>
      <c r="K256" s="12">
        <f t="shared" si="6"/>
        <v>6.8234851101547012</v>
      </c>
      <c r="L256" s="11">
        <v>1542649.53</v>
      </c>
      <c r="M256" s="13">
        <f t="shared" si="7"/>
        <v>7.4397261192266333</v>
      </c>
      <c r="N256" s="3"/>
    </row>
    <row r="257" spans="1:14" s="1" customFormat="1" ht="35.25" customHeight="1" outlineLevel="2" x14ac:dyDescent="0.25">
      <c r="A257" s="19" t="s">
        <v>351</v>
      </c>
      <c r="B257" s="6" t="s">
        <v>440</v>
      </c>
      <c r="C257" s="7" t="s">
        <v>1128</v>
      </c>
      <c r="D257" s="8" t="s">
        <v>441</v>
      </c>
      <c r="E257" s="9">
        <v>43101</v>
      </c>
      <c r="F257" s="10" t="s">
        <v>13</v>
      </c>
      <c r="G257" s="10" t="s">
        <v>14</v>
      </c>
      <c r="H257" s="11">
        <v>49599</v>
      </c>
      <c r="I257" s="11">
        <v>49386</v>
      </c>
      <c r="J257" s="11">
        <v>358810.96</v>
      </c>
      <c r="K257" s="12">
        <f t="shared" si="6"/>
        <v>7.2342377870521588</v>
      </c>
      <c r="L257" s="11">
        <v>387237.7</v>
      </c>
      <c r="M257" s="13">
        <f t="shared" si="7"/>
        <v>7.8410419957072861</v>
      </c>
      <c r="N257" s="3"/>
    </row>
    <row r="258" spans="1:14" s="1" customFormat="1" ht="35.25" customHeight="1" outlineLevel="2" x14ac:dyDescent="0.25">
      <c r="A258" s="19" t="s">
        <v>351</v>
      </c>
      <c r="B258" s="6" t="s">
        <v>442</v>
      </c>
      <c r="C258" s="7" t="s">
        <v>1128</v>
      </c>
      <c r="D258" s="8" t="s">
        <v>443</v>
      </c>
      <c r="E258" s="9">
        <v>43435</v>
      </c>
      <c r="F258" s="10" t="s">
        <v>13</v>
      </c>
      <c r="G258" s="10" t="s">
        <v>30</v>
      </c>
      <c r="H258" s="11">
        <v>1422653</v>
      </c>
      <c r="I258" s="11">
        <v>1399998</v>
      </c>
      <c r="J258" s="11">
        <v>8722777.4499999993</v>
      </c>
      <c r="K258" s="12">
        <f t="shared" si="6"/>
        <v>6.1313457673796767</v>
      </c>
      <c r="L258" s="11">
        <v>9347604.8100000005</v>
      </c>
      <c r="M258" s="13">
        <f t="shared" si="7"/>
        <v>6.6768701169573106</v>
      </c>
      <c r="N258" s="3"/>
    </row>
    <row r="259" spans="1:14" s="1" customFormat="1" ht="35.25" customHeight="1" outlineLevel="2" x14ac:dyDescent="0.25">
      <c r="A259" s="19" t="s">
        <v>351</v>
      </c>
      <c r="B259" s="6" t="s">
        <v>444</v>
      </c>
      <c r="C259" s="7" t="s">
        <v>1128</v>
      </c>
      <c r="D259" s="8" t="s">
        <v>445</v>
      </c>
      <c r="E259" s="9">
        <v>43101</v>
      </c>
      <c r="F259" s="10" t="s">
        <v>13</v>
      </c>
      <c r="G259" s="10" t="s">
        <v>30</v>
      </c>
      <c r="H259" s="11">
        <v>1172850</v>
      </c>
      <c r="I259" s="11">
        <v>1043605</v>
      </c>
      <c r="J259" s="11">
        <v>7289580.5899999999</v>
      </c>
      <c r="K259" s="12">
        <f t="shared" si="6"/>
        <v>6.2152709979963339</v>
      </c>
      <c r="L259" s="11">
        <v>7062815.75</v>
      </c>
      <c r="M259" s="13">
        <f t="shared" si="7"/>
        <v>6.7677097656680445</v>
      </c>
      <c r="N259" s="3"/>
    </row>
    <row r="260" spans="1:14" s="1" customFormat="1" ht="35.25" customHeight="1" outlineLevel="2" x14ac:dyDescent="0.25">
      <c r="A260" s="19" t="s">
        <v>351</v>
      </c>
      <c r="B260" s="6" t="s">
        <v>446</v>
      </c>
      <c r="C260" s="7" t="s">
        <v>1128</v>
      </c>
      <c r="D260" s="8" t="s">
        <v>447</v>
      </c>
      <c r="E260" s="9">
        <v>43101</v>
      </c>
      <c r="F260" s="10" t="s">
        <v>13</v>
      </c>
      <c r="G260" s="10" t="s">
        <v>14</v>
      </c>
      <c r="H260" s="11">
        <v>68180</v>
      </c>
      <c r="I260" s="11">
        <v>63791</v>
      </c>
      <c r="J260" s="11">
        <v>493276</v>
      </c>
      <c r="K260" s="12">
        <f t="shared" si="6"/>
        <v>7.2349075975359343</v>
      </c>
      <c r="L260" s="11">
        <v>499933.03</v>
      </c>
      <c r="M260" s="13">
        <f t="shared" si="7"/>
        <v>7.8370464485585742</v>
      </c>
      <c r="N260" s="3"/>
    </row>
    <row r="261" spans="1:14" s="1" customFormat="1" ht="35.25" customHeight="1" outlineLevel="2" x14ac:dyDescent="0.25">
      <c r="A261" s="19" t="s">
        <v>351</v>
      </c>
      <c r="B261" s="6" t="s">
        <v>448</v>
      </c>
      <c r="C261" s="7" t="s">
        <v>1128</v>
      </c>
      <c r="D261" s="8" t="s">
        <v>449</v>
      </c>
      <c r="E261" s="9">
        <v>43282</v>
      </c>
      <c r="F261" s="10" t="s">
        <v>13</v>
      </c>
      <c r="G261" s="10" t="s">
        <v>26</v>
      </c>
      <c r="H261" s="11">
        <v>478050</v>
      </c>
      <c r="I261" s="11">
        <v>423541</v>
      </c>
      <c r="J261" s="11">
        <v>2751633.41</v>
      </c>
      <c r="K261" s="12">
        <f t="shared" si="6"/>
        <v>5.7559531638949908</v>
      </c>
      <c r="L261" s="11">
        <v>2657641.13</v>
      </c>
      <c r="M261" s="13">
        <f t="shared" si="7"/>
        <v>6.2748143154972009</v>
      </c>
      <c r="N261" s="3"/>
    </row>
    <row r="262" spans="1:14" s="1" customFormat="1" ht="35.25" customHeight="1" outlineLevel="2" x14ac:dyDescent="0.25">
      <c r="A262" s="19" t="s">
        <v>351</v>
      </c>
      <c r="B262" s="6" t="s">
        <v>450</v>
      </c>
      <c r="C262" s="7" t="s">
        <v>1128</v>
      </c>
      <c r="D262" s="8" t="s">
        <v>451</v>
      </c>
      <c r="E262" s="9">
        <v>43101</v>
      </c>
      <c r="F262" s="10" t="s">
        <v>13</v>
      </c>
      <c r="G262" s="10" t="s">
        <v>14</v>
      </c>
      <c r="H262" s="11">
        <v>18670</v>
      </c>
      <c r="I262" s="11">
        <v>18780</v>
      </c>
      <c r="J262" s="11">
        <v>134731.42000000001</v>
      </c>
      <c r="K262" s="12">
        <f t="shared" si="6"/>
        <v>7.2164659882163908</v>
      </c>
      <c r="L262" s="11">
        <v>146936.54</v>
      </c>
      <c r="M262" s="13">
        <f t="shared" si="7"/>
        <v>7.8240969116080938</v>
      </c>
      <c r="N262" s="3"/>
    </row>
    <row r="263" spans="1:14" s="1" customFormat="1" ht="35.25" customHeight="1" outlineLevel="2" x14ac:dyDescent="0.25">
      <c r="A263" s="19" t="s">
        <v>351</v>
      </c>
      <c r="B263" s="6" t="s">
        <v>452</v>
      </c>
      <c r="C263" s="7" t="s">
        <v>1128</v>
      </c>
      <c r="D263" s="8" t="s">
        <v>453</v>
      </c>
      <c r="E263" s="9">
        <v>42736</v>
      </c>
      <c r="F263" s="10" t="s">
        <v>13</v>
      </c>
      <c r="G263" s="10" t="s">
        <v>26</v>
      </c>
      <c r="H263" s="11">
        <v>1773</v>
      </c>
      <c r="I263" s="11"/>
      <c r="J263" s="11">
        <v>10049.35</v>
      </c>
      <c r="K263" s="12">
        <f t="shared" ref="K263:K326" si="8">J263/H263</f>
        <v>5.6679921037789063</v>
      </c>
      <c r="L263" s="11"/>
      <c r="M263" s="13"/>
      <c r="N263" s="3"/>
    </row>
    <row r="264" spans="1:14" s="1" customFormat="1" ht="35.25" customHeight="1" outlineLevel="2" x14ac:dyDescent="0.25">
      <c r="A264" s="19" t="s">
        <v>351</v>
      </c>
      <c r="B264" s="6" t="s">
        <v>454</v>
      </c>
      <c r="C264" s="7" t="s">
        <v>1128</v>
      </c>
      <c r="D264" s="8" t="s">
        <v>455</v>
      </c>
      <c r="E264" s="9">
        <v>43101</v>
      </c>
      <c r="F264" s="10" t="s">
        <v>13</v>
      </c>
      <c r="G264" s="10" t="s">
        <v>30</v>
      </c>
      <c r="H264" s="11">
        <v>457714</v>
      </c>
      <c r="I264" s="11">
        <v>400180</v>
      </c>
      <c r="J264" s="11">
        <v>2702100.39</v>
      </c>
      <c r="K264" s="12">
        <f t="shared" si="8"/>
        <v>5.9034689565973517</v>
      </c>
      <c r="L264" s="11">
        <v>2525702.11</v>
      </c>
      <c r="M264" s="13">
        <f t="shared" ref="M264:M326" si="9">L264/I264</f>
        <v>6.3114151381878152</v>
      </c>
      <c r="N264" s="3"/>
    </row>
    <row r="265" spans="1:14" s="1" customFormat="1" ht="35.25" customHeight="1" outlineLevel="2" x14ac:dyDescent="0.25">
      <c r="A265" s="19" t="s">
        <v>351</v>
      </c>
      <c r="B265" s="6" t="s">
        <v>456</v>
      </c>
      <c r="C265" s="7" t="s">
        <v>1128</v>
      </c>
      <c r="D265" s="8" t="s">
        <v>457</v>
      </c>
      <c r="E265" s="9">
        <v>43101</v>
      </c>
      <c r="F265" s="10" t="s">
        <v>251</v>
      </c>
      <c r="G265" s="10" t="s">
        <v>458</v>
      </c>
      <c r="H265" s="11">
        <v>1523147</v>
      </c>
      <c r="I265" s="11">
        <v>1016408</v>
      </c>
      <c r="J265" s="11">
        <v>9609339.1699999999</v>
      </c>
      <c r="K265" s="12">
        <f t="shared" si="8"/>
        <v>6.3088718094839171</v>
      </c>
      <c r="L265" s="11">
        <v>5864090.1500000004</v>
      </c>
      <c r="M265" s="13">
        <f t="shared" si="9"/>
        <v>5.7694254177456301</v>
      </c>
      <c r="N265" s="3"/>
    </row>
    <row r="266" spans="1:14" s="1" customFormat="1" ht="35.25" customHeight="1" outlineLevel="2" x14ac:dyDescent="0.25">
      <c r="A266" s="19" t="s">
        <v>351</v>
      </c>
      <c r="B266" s="6" t="s">
        <v>459</v>
      </c>
      <c r="C266" s="7" t="s">
        <v>1128</v>
      </c>
      <c r="D266" s="8" t="s">
        <v>460</v>
      </c>
      <c r="E266" s="9">
        <v>43221</v>
      </c>
      <c r="F266" s="10" t="s">
        <v>13</v>
      </c>
      <c r="G266" s="10" t="s">
        <v>30</v>
      </c>
      <c r="H266" s="11">
        <v>135521</v>
      </c>
      <c r="I266" s="11">
        <v>144630</v>
      </c>
      <c r="J266" s="11">
        <v>834622.57</v>
      </c>
      <c r="K266" s="12">
        <f t="shared" si="8"/>
        <v>6.1586216896274371</v>
      </c>
      <c r="L266" s="11">
        <v>970688.69</v>
      </c>
      <c r="M266" s="13">
        <f t="shared" si="9"/>
        <v>6.7115307335960726</v>
      </c>
      <c r="N266" s="3"/>
    </row>
    <row r="267" spans="1:14" s="1" customFormat="1" ht="35.25" customHeight="1" outlineLevel="2" x14ac:dyDescent="0.25">
      <c r="A267" s="19" t="s">
        <v>351</v>
      </c>
      <c r="B267" s="6" t="s">
        <v>461</v>
      </c>
      <c r="C267" s="7" t="s">
        <v>1128</v>
      </c>
      <c r="D267" s="8" t="s">
        <v>462</v>
      </c>
      <c r="E267" s="9">
        <v>43101</v>
      </c>
      <c r="F267" s="10" t="s">
        <v>13</v>
      </c>
      <c r="G267" s="10" t="s">
        <v>14</v>
      </c>
      <c r="H267" s="11">
        <v>80734</v>
      </c>
      <c r="I267" s="11">
        <v>75906</v>
      </c>
      <c r="J267" s="11">
        <v>583974.80000000005</v>
      </c>
      <c r="K267" s="12">
        <f t="shared" si="8"/>
        <v>7.233319295464117</v>
      </c>
      <c r="L267" s="11">
        <v>594776</v>
      </c>
      <c r="M267" s="13">
        <f t="shared" si="9"/>
        <v>7.8356915131873635</v>
      </c>
      <c r="N267" s="3"/>
    </row>
    <row r="268" spans="1:14" s="1" customFormat="1" ht="35.25" customHeight="1" outlineLevel="2" x14ac:dyDescent="0.25">
      <c r="A268" s="19" t="s">
        <v>351</v>
      </c>
      <c r="B268" s="6" t="s">
        <v>463</v>
      </c>
      <c r="C268" s="7" t="s">
        <v>1128</v>
      </c>
      <c r="D268" s="8" t="s">
        <v>464</v>
      </c>
      <c r="E268" s="9">
        <v>43101</v>
      </c>
      <c r="F268" s="10" t="s">
        <v>13</v>
      </c>
      <c r="G268" s="10" t="s">
        <v>30</v>
      </c>
      <c r="H268" s="11">
        <v>32203</v>
      </c>
      <c r="I268" s="11">
        <v>33999</v>
      </c>
      <c r="J268" s="11">
        <v>192703.49</v>
      </c>
      <c r="K268" s="12">
        <f t="shared" si="8"/>
        <v>5.9840229171195229</v>
      </c>
      <c r="L268" s="11">
        <v>221574.84</v>
      </c>
      <c r="M268" s="13">
        <f t="shared" si="9"/>
        <v>6.5170987381981824</v>
      </c>
      <c r="N268" s="3"/>
    </row>
    <row r="269" spans="1:14" s="1" customFormat="1" ht="35.25" customHeight="1" outlineLevel="2" x14ac:dyDescent="0.25">
      <c r="A269" s="19" t="s">
        <v>351</v>
      </c>
      <c r="B269" s="6" t="s">
        <v>417</v>
      </c>
      <c r="C269" s="7" t="s">
        <v>1128</v>
      </c>
      <c r="D269" s="8" t="s">
        <v>465</v>
      </c>
      <c r="E269" s="9">
        <v>43101</v>
      </c>
      <c r="F269" s="10" t="s">
        <v>13</v>
      </c>
      <c r="G269" s="10" t="s">
        <v>14</v>
      </c>
      <c r="H269" s="11">
        <v>22000</v>
      </c>
      <c r="I269" s="11">
        <v>68740</v>
      </c>
      <c r="J269" s="11">
        <v>158011.15</v>
      </c>
      <c r="K269" s="12">
        <f t="shared" si="8"/>
        <v>7.1823249999999996</v>
      </c>
      <c r="L269" s="11">
        <v>559135.93000000005</v>
      </c>
      <c r="M269" s="13">
        <f t="shared" si="9"/>
        <v>8.1340693919115523</v>
      </c>
      <c r="N269" s="3"/>
    </row>
    <row r="270" spans="1:14" s="1" customFormat="1" ht="35.25" customHeight="1" outlineLevel="2" x14ac:dyDescent="0.25">
      <c r="A270" s="19" t="s">
        <v>351</v>
      </c>
      <c r="B270" s="6" t="s">
        <v>466</v>
      </c>
      <c r="C270" s="7" t="s">
        <v>1091</v>
      </c>
      <c r="D270" s="8" t="s">
        <v>467</v>
      </c>
      <c r="E270" s="9">
        <v>43282</v>
      </c>
      <c r="F270" s="10" t="s">
        <v>13</v>
      </c>
      <c r="G270" s="10" t="s">
        <v>26</v>
      </c>
      <c r="H270" s="11">
        <v>251850</v>
      </c>
      <c r="I270" s="11">
        <v>217020</v>
      </c>
      <c r="J270" s="11">
        <v>1453263.03</v>
      </c>
      <c r="K270" s="12">
        <f t="shared" si="8"/>
        <v>5.7703515187611671</v>
      </c>
      <c r="L270" s="11">
        <v>1375110.57</v>
      </c>
      <c r="M270" s="13">
        <f t="shared" si="9"/>
        <v>6.3363310754769149</v>
      </c>
      <c r="N270" s="3"/>
    </row>
    <row r="271" spans="1:14" s="1" customFormat="1" ht="35.25" customHeight="1" outlineLevel="2" x14ac:dyDescent="0.25">
      <c r="A271" s="19" t="s">
        <v>351</v>
      </c>
      <c r="B271" s="6" t="s">
        <v>1142</v>
      </c>
      <c r="C271" s="7" t="s">
        <v>1091</v>
      </c>
      <c r="D271" s="8" t="s">
        <v>468</v>
      </c>
      <c r="E271" s="9">
        <v>43405</v>
      </c>
      <c r="F271" s="10" t="s">
        <v>13</v>
      </c>
      <c r="G271" s="10" t="s">
        <v>26</v>
      </c>
      <c r="H271" s="11">
        <v>70636</v>
      </c>
      <c r="I271" s="11">
        <v>69472</v>
      </c>
      <c r="J271" s="11">
        <v>409357.26</v>
      </c>
      <c r="K271" s="12">
        <f t="shared" si="8"/>
        <v>5.7953063593634973</v>
      </c>
      <c r="L271" s="11">
        <v>441221.52</v>
      </c>
      <c r="M271" s="13">
        <f t="shared" si="9"/>
        <v>6.3510697835099039</v>
      </c>
      <c r="N271" s="3"/>
    </row>
    <row r="272" spans="1:14" s="1" customFormat="1" ht="35.25" customHeight="1" outlineLevel="2" x14ac:dyDescent="0.25">
      <c r="A272" s="19" t="s">
        <v>351</v>
      </c>
      <c r="B272" s="6" t="s">
        <v>469</v>
      </c>
      <c r="C272" s="7" t="s">
        <v>1091</v>
      </c>
      <c r="D272" s="8" t="s">
        <v>470</v>
      </c>
      <c r="E272" s="9">
        <v>43101</v>
      </c>
      <c r="F272" s="10" t="s">
        <v>13</v>
      </c>
      <c r="G272" s="10" t="s">
        <v>30</v>
      </c>
      <c r="H272" s="11">
        <v>1009426</v>
      </c>
      <c r="I272" s="11">
        <v>1028758</v>
      </c>
      <c r="J272" s="11">
        <v>6144155.5</v>
      </c>
      <c r="K272" s="12">
        <f t="shared" si="8"/>
        <v>6.0867814976035888</v>
      </c>
      <c r="L272" s="11">
        <v>6783348.0599999996</v>
      </c>
      <c r="M272" s="13">
        <f t="shared" si="9"/>
        <v>6.593725696422287</v>
      </c>
      <c r="N272" s="3"/>
    </row>
    <row r="273" spans="1:14" s="1" customFormat="1" ht="44.25" customHeight="1" outlineLevel="2" x14ac:dyDescent="0.25">
      <c r="A273" s="19" t="s">
        <v>351</v>
      </c>
      <c r="B273" s="6" t="s">
        <v>471</v>
      </c>
      <c r="C273" s="7" t="s">
        <v>1113</v>
      </c>
      <c r="D273" s="8" t="s">
        <v>472</v>
      </c>
      <c r="E273" s="9">
        <v>43101</v>
      </c>
      <c r="F273" s="10" t="s">
        <v>13</v>
      </c>
      <c r="G273" s="10" t="s">
        <v>26</v>
      </c>
      <c r="H273" s="11">
        <v>406370</v>
      </c>
      <c r="I273" s="11">
        <v>436988</v>
      </c>
      <c r="J273" s="11">
        <v>2338800.71</v>
      </c>
      <c r="K273" s="12">
        <f t="shared" si="8"/>
        <v>5.7553478603243349</v>
      </c>
      <c r="L273" s="11">
        <v>2760608.57</v>
      </c>
      <c r="M273" s="13">
        <f t="shared" si="9"/>
        <v>6.3173555566743245</v>
      </c>
      <c r="N273" s="3"/>
    </row>
    <row r="274" spans="1:14" s="1" customFormat="1" ht="35.25" customHeight="1" outlineLevel="2" x14ac:dyDescent="0.25">
      <c r="A274" s="19" t="s">
        <v>351</v>
      </c>
      <c r="B274" s="6" t="s">
        <v>473</v>
      </c>
      <c r="C274" s="7" t="s">
        <v>1113</v>
      </c>
      <c r="D274" s="8" t="s">
        <v>474</v>
      </c>
      <c r="E274" s="9">
        <v>43101</v>
      </c>
      <c r="F274" s="10" t="s">
        <v>19</v>
      </c>
      <c r="G274" s="10" t="s">
        <v>26</v>
      </c>
      <c r="H274" s="11">
        <v>634555</v>
      </c>
      <c r="I274" s="11">
        <v>297219</v>
      </c>
      <c r="J274" s="11">
        <v>2619529.2000000002</v>
      </c>
      <c r="K274" s="12">
        <f t="shared" si="8"/>
        <v>4.1281357801924186</v>
      </c>
      <c r="L274" s="11">
        <v>1578755.55</v>
      </c>
      <c r="M274" s="13">
        <f t="shared" si="9"/>
        <v>5.3117585013071169</v>
      </c>
      <c r="N274" s="3"/>
    </row>
    <row r="275" spans="1:14" s="1" customFormat="1" ht="81.75" customHeight="1" outlineLevel="2" x14ac:dyDescent="0.25">
      <c r="A275" s="19" t="s">
        <v>351</v>
      </c>
      <c r="B275" s="6" t="s">
        <v>475</v>
      </c>
      <c r="C275" s="7" t="s">
        <v>1113</v>
      </c>
      <c r="D275" s="8" t="s">
        <v>476</v>
      </c>
      <c r="E275" s="9">
        <v>43101</v>
      </c>
      <c r="F275" s="10" t="s">
        <v>13</v>
      </c>
      <c r="G275" s="10" t="s">
        <v>14</v>
      </c>
      <c r="H275" s="11">
        <v>100610</v>
      </c>
      <c r="I275" s="11">
        <v>86735</v>
      </c>
      <c r="J275" s="11">
        <v>722540.99</v>
      </c>
      <c r="K275" s="12">
        <f t="shared" si="8"/>
        <v>7.1816021270251467</v>
      </c>
      <c r="L275" s="11">
        <v>675827.73</v>
      </c>
      <c r="M275" s="13">
        <f t="shared" si="9"/>
        <v>7.7918686804634802</v>
      </c>
      <c r="N275" s="3"/>
    </row>
    <row r="276" spans="1:14" s="1" customFormat="1" ht="35.25" customHeight="1" outlineLevel="2" x14ac:dyDescent="0.25">
      <c r="A276" s="19" t="s">
        <v>351</v>
      </c>
      <c r="B276" s="6" t="s">
        <v>477</v>
      </c>
      <c r="C276" s="7" t="s">
        <v>1113</v>
      </c>
      <c r="D276" s="8" t="s">
        <v>478</v>
      </c>
      <c r="E276" s="9">
        <v>43101</v>
      </c>
      <c r="F276" s="10" t="s">
        <v>13</v>
      </c>
      <c r="G276" s="10" t="s">
        <v>26</v>
      </c>
      <c r="H276" s="11">
        <v>224152</v>
      </c>
      <c r="I276" s="11">
        <v>215050</v>
      </c>
      <c r="J276" s="11">
        <v>1289595.8400000001</v>
      </c>
      <c r="K276" s="12">
        <f t="shared" si="8"/>
        <v>5.753220314786395</v>
      </c>
      <c r="L276" s="11">
        <v>1352326.83</v>
      </c>
      <c r="M276" s="13">
        <f t="shared" si="9"/>
        <v>6.2884298070216236</v>
      </c>
      <c r="N276" s="3"/>
    </row>
    <row r="277" spans="1:14" s="1" customFormat="1" ht="35.25" customHeight="1" outlineLevel="2" x14ac:dyDescent="0.25">
      <c r="A277" s="19" t="s">
        <v>351</v>
      </c>
      <c r="B277" s="6" t="s">
        <v>407</v>
      </c>
      <c r="C277" s="7" t="s">
        <v>1113</v>
      </c>
      <c r="D277" s="8" t="s">
        <v>479</v>
      </c>
      <c r="E277" s="9">
        <v>43101</v>
      </c>
      <c r="F277" s="10" t="s">
        <v>13</v>
      </c>
      <c r="G277" s="10" t="s">
        <v>26</v>
      </c>
      <c r="H277" s="11">
        <v>1242432</v>
      </c>
      <c r="I277" s="11">
        <v>1176984</v>
      </c>
      <c r="J277" s="11">
        <v>7175156.6900000004</v>
      </c>
      <c r="K277" s="12">
        <f t="shared" si="8"/>
        <v>5.7750900572425694</v>
      </c>
      <c r="L277" s="11">
        <v>7469179.3499999996</v>
      </c>
      <c r="M277" s="13">
        <f t="shared" si="9"/>
        <v>6.3460330386819193</v>
      </c>
      <c r="N277" s="3"/>
    </row>
    <row r="278" spans="1:14" s="1" customFormat="1" ht="35.25" customHeight="1" outlineLevel="2" x14ac:dyDescent="0.25">
      <c r="A278" s="19" t="s">
        <v>351</v>
      </c>
      <c r="B278" s="6" t="s">
        <v>480</v>
      </c>
      <c r="C278" s="7" t="s">
        <v>1113</v>
      </c>
      <c r="D278" s="8" t="s">
        <v>481</v>
      </c>
      <c r="E278" s="9">
        <v>43101</v>
      </c>
      <c r="F278" s="10" t="s">
        <v>19</v>
      </c>
      <c r="G278" s="10" t="s">
        <v>30</v>
      </c>
      <c r="H278" s="11">
        <v>404676</v>
      </c>
      <c r="I278" s="11">
        <v>418571</v>
      </c>
      <c r="J278" s="11">
        <v>2658027.92</v>
      </c>
      <c r="K278" s="12">
        <f t="shared" si="8"/>
        <v>6.5682865304589351</v>
      </c>
      <c r="L278" s="11">
        <v>2996138.09</v>
      </c>
      <c r="M278" s="13">
        <f t="shared" si="9"/>
        <v>7.1580164177642498</v>
      </c>
      <c r="N278" s="3"/>
    </row>
    <row r="279" spans="1:14" s="1" customFormat="1" ht="35.25" customHeight="1" outlineLevel="2" x14ac:dyDescent="0.25">
      <c r="A279" s="19" t="s">
        <v>351</v>
      </c>
      <c r="B279" s="6" t="s">
        <v>482</v>
      </c>
      <c r="C279" s="7" t="s">
        <v>1092</v>
      </c>
      <c r="D279" s="8" t="s">
        <v>483</v>
      </c>
      <c r="E279" s="9">
        <v>43101</v>
      </c>
      <c r="F279" s="10" t="s">
        <v>13</v>
      </c>
      <c r="G279" s="10" t="s">
        <v>30</v>
      </c>
      <c r="H279" s="11">
        <v>309819</v>
      </c>
      <c r="I279" s="11">
        <v>319209</v>
      </c>
      <c r="J279" s="11">
        <v>1835018.17</v>
      </c>
      <c r="K279" s="12">
        <f t="shared" si="8"/>
        <v>5.9228716444117371</v>
      </c>
      <c r="L279" s="11">
        <v>2064820.91</v>
      </c>
      <c r="M279" s="13">
        <f t="shared" si="9"/>
        <v>6.4685548026528075</v>
      </c>
      <c r="N279" s="3"/>
    </row>
    <row r="280" spans="1:14" s="1" customFormat="1" ht="35.25" customHeight="1" outlineLevel="2" x14ac:dyDescent="0.25">
      <c r="A280" s="19" t="s">
        <v>351</v>
      </c>
      <c r="B280" s="6" t="s">
        <v>480</v>
      </c>
      <c r="C280" s="7" t="s">
        <v>1092</v>
      </c>
      <c r="D280" s="8" t="s">
        <v>484</v>
      </c>
      <c r="E280" s="9">
        <v>43101</v>
      </c>
      <c r="F280" s="10" t="s">
        <v>13</v>
      </c>
      <c r="G280" s="10" t="s">
        <v>14</v>
      </c>
      <c r="H280" s="11">
        <v>12853</v>
      </c>
      <c r="I280" s="11">
        <v>14038</v>
      </c>
      <c r="J280" s="11">
        <v>92092.91</v>
      </c>
      <c r="K280" s="12">
        <f t="shared" si="8"/>
        <v>7.1650906403174357</v>
      </c>
      <c r="L280" s="11">
        <v>109012.73</v>
      </c>
      <c r="M280" s="13">
        <f t="shared" si="9"/>
        <v>7.7655456617751817</v>
      </c>
      <c r="N280" s="3"/>
    </row>
    <row r="281" spans="1:14" s="1" customFormat="1" ht="35.25" customHeight="1" outlineLevel="2" x14ac:dyDescent="0.25">
      <c r="A281" s="19" t="s">
        <v>351</v>
      </c>
      <c r="B281" s="6" t="s">
        <v>450</v>
      </c>
      <c r="C281" s="7" t="s">
        <v>1092</v>
      </c>
      <c r="D281" s="8" t="s">
        <v>485</v>
      </c>
      <c r="E281" s="9">
        <v>43101</v>
      </c>
      <c r="F281" s="10" t="s">
        <v>13</v>
      </c>
      <c r="G281" s="10" t="s">
        <v>14</v>
      </c>
      <c r="H281" s="11">
        <v>6520</v>
      </c>
      <c r="I281" s="11">
        <v>8190</v>
      </c>
      <c r="J281" s="11">
        <v>47038.239999999998</v>
      </c>
      <c r="K281" s="12">
        <f t="shared" si="8"/>
        <v>7.2144539877300611</v>
      </c>
      <c r="L281" s="11">
        <v>63408.54</v>
      </c>
      <c r="M281" s="13">
        <f t="shared" si="9"/>
        <v>7.7421904761904763</v>
      </c>
      <c r="N281" s="3"/>
    </row>
    <row r="282" spans="1:14" s="1" customFormat="1" ht="35.25" customHeight="1" outlineLevel="2" x14ac:dyDescent="0.25">
      <c r="A282" s="19" t="s">
        <v>351</v>
      </c>
      <c r="B282" s="6" t="s">
        <v>377</v>
      </c>
      <c r="C282" s="7" t="s">
        <v>1093</v>
      </c>
      <c r="D282" s="8" t="s">
        <v>486</v>
      </c>
      <c r="E282" s="9">
        <v>43101</v>
      </c>
      <c r="F282" s="10" t="s">
        <v>19</v>
      </c>
      <c r="G282" s="10" t="s">
        <v>30</v>
      </c>
      <c r="H282" s="11">
        <v>468332</v>
      </c>
      <c r="I282" s="11">
        <v>430656</v>
      </c>
      <c r="J282" s="11">
        <v>2903381.51</v>
      </c>
      <c r="K282" s="12">
        <f t="shared" si="8"/>
        <v>6.1994087741175061</v>
      </c>
      <c r="L282" s="11">
        <v>2911430.06</v>
      </c>
      <c r="M282" s="13">
        <f t="shared" si="9"/>
        <v>6.7604539586119783</v>
      </c>
      <c r="N282" s="3"/>
    </row>
    <row r="283" spans="1:14" s="1" customFormat="1" ht="35.25" customHeight="1" outlineLevel="2" x14ac:dyDescent="0.25">
      <c r="A283" s="19" t="s">
        <v>351</v>
      </c>
      <c r="B283" s="6" t="s">
        <v>1116</v>
      </c>
      <c r="C283" s="7" t="s">
        <v>1094</v>
      </c>
      <c r="D283" s="8" t="s">
        <v>487</v>
      </c>
      <c r="E283" s="9">
        <v>42736</v>
      </c>
      <c r="F283" s="10" t="s">
        <v>13</v>
      </c>
      <c r="G283" s="10" t="s">
        <v>30</v>
      </c>
      <c r="H283" s="11">
        <v>501386</v>
      </c>
      <c r="I283" s="11">
        <v>505721</v>
      </c>
      <c r="J283" s="11">
        <v>3007185.81</v>
      </c>
      <c r="K283" s="12">
        <f t="shared" si="8"/>
        <v>5.9977458684526495</v>
      </c>
      <c r="L283" s="11">
        <v>3312197.32</v>
      </c>
      <c r="M283" s="13">
        <f t="shared" si="9"/>
        <v>6.5494557671126961</v>
      </c>
      <c r="N283" s="3"/>
    </row>
    <row r="284" spans="1:14" s="1" customFormat="1" ht="35.25" customHeight="1" outlineLevel="2" x14ac:dyDescent="0.25">
      <c r="A284" s="19" t="s">
        <v>351</v>
      </c>
      <c r="B284" s="6" t="s">
        <v>488</v>
      </c>
      <c r="C284" s="7" t="s">
        <v>1094</v>
      </c>
      <c r="D284" s="8" t="s">
        <v>489</v>
      </c>
      <c r="E284" s="9">
        <v>43101</v>
      </c>
      <c r="F284" s="10" t="s">
        <v>13</v>
      </c>
      <c r="G284" s="10" t="s">
        <v>14</v>
      </c>
      <c r="H284" s="11">
        <v>80128</v>
      </c>
      <c r="I284" s="11">
        <v>71622</v>
      </c>
      <c r="J284" s="11">
        <v>577146.55000000005</v>
      </c>
      <c r="K284" s="12">
        <f t="shared" si="8"/>
        <v>7.2028073831869017</v>
      </c>
      <c r="L284" s="11">
        <v>560487.42000000004</v>
      </c>
      <c r="M284" s="13">
        <f t="shared" si="9"/>
        <v>7.8256320683588845</v>
      </c>
      <c r="N284" s="3"/>
    </row>
    <row r="285" spans="1:14" s="1" customFormat="1" ht="35.25" customHeight="1" outlineLevel="2" x14ac:dyDescent="0.25">
      <c r="A285" s="19" t="s">
        <v>351</v>
      </c>
      <c r="B285" s="6" t="s">
        <v>490</v>
      </c>
      <c r="C285" s="7" t="s">
        <v>1094</v>
      </c>
      <c r="D285" s="8" t="s">
        <v>491</v>
      </c>
      <c r="E285" s="9">
        <v>43101</v>
      </c>
      <c r="F285" s="10" t="s">
        <v>13</v>
      </c>
      <c r="G285" s="10" t="s">
        <v>14</v>
      </c>
      <c r="H285" s="11">
        <v>46594</v>
      </c>
      <c r="I285" s="11">
        <v>44066</v>
      </c>
      <c r="J285" s="11">
        <v>336527.02</v>
      </c>
      <c r="K285" s="12">
        <f t="shared" si="8"/>
        <v>7.2225398119929611</v>
      </c>
      <c r="L285" s="11">
        <v>345469.26</v>
      </c>
      <c r="M285" s="13">
        <f t="shared" si="9"/>
        <v>7.8398143693550582</v>
      </c>
      <c r="N285" s="3"/>
    </row>
    <row r="286" spans="1:14" s="1" customFormat="1" ht="35.25" customHeight="1" outlineLevel="2" x14ac:dyDescent="0.25">
      <c r="A286" s="19" t="s">
        <v>351</v>
      </c>
      <c r="B286" s="6" t="s">
        <v>492</v>
      </c>
      <c r="C286" s="7" t="s">
        <v>1094</v>
      </c>
      <c r="D286" s="8" t="s">
        <v>493</v>
      </c>
      <c r="E286" s="9">
        <v>43101</v>
      </c>
      <c r="F286" s="10" t="s">
        <v>13</v>
      </c>
      <c r="G286" s="10" t="s">
        <v>14</v>
      </c>
      <c r="H286" s="11">
        <v>20203</v>
      </c>
      <c r="I286" s="11">
        <v>14884</v>
      </c>
      <c r="J286" s="11">
        <v>145371.46</v>
      </c>
      <c r="K286" s="12">
        <f t="shared" si="8"/>
        <v>7.1955382863931092</v>
      </c>
      <c r="L286" s="11">
        <v>116397.43</v>
      </c>
      <c r="M286" s="13">
        <f t="shared" si="9"/>
        <v>7.8203056973931737</v>
      </c>
      <c r="N286" s="3"/>
    </row>
    <row r="287" spans="1:14" s="1" customFormat="1" ht="35.25" customHeight="1" outlineLevel="2" x14ac:dyDescent="0.25">
      <c r="A287" s="19" t="s">
        <v>351</v>
      </c>
      <c r="B287" s="6" t="s">
        <v>494</v>
      </c>
      <c r="C287" s="7" t="s">
        <v>1094</v>
      </c>
      <c r="D287" s="8" t="s">
        <v>495</v>
      </c>
      <c r="E287" s="9">
        <v>43313</v>
      </c>
      <c r="F287" s="10" t="s">
        <v>13</v>
      </c>
      <c r="G287" s="10" t="s">
        <v>14</v>
      </c>
      <c r="H287" s="11">
        <v>23434</v>
      </c>
      <c r="I287" s="11">
        <v>22584</v>
      </c>
      <c r="J287" s="11">
        <v>169549.01</v>
      </c>
      <c r="K287" s="12">
        <f t="shared" si="8"/>
        <v>7.2351715456174794</v>
      </c>
      <c r="L287" s="11">
        <v>177070.73</v>
      </c>
      <c r="M287" s="13">
        <f t="shared" si="9"/>
        <v>7.8405388770811202</v>
      </c>
      <c r="N287" s="3"/>
    </row>
    <row r="288" spans="1:14" s="1" customFormat="1" ht="35.25" customHeight="1" outlineLevel="2" x14ac:dyDescent="0.25">
      <c r="A288" s="19" t="s">
        <v>351</v>
      </c>
      <c r="B288" s="6" t="s">
        <v>496</v>
      </c>
      <c r="C288" s="7" t="s">
        <v>1094</v>
      </c>
      <c r="D288" s="8" t="s">
        <v>497</v>
      </c>
      <c r="E288" s="9">
        <v>43101</v>
      </c>
      <c r="F288" s="10" t="s">
        <v>13</v>
      </c>
      <c r="G288" s="10" t="s">
        <v>14</v>
      </c>
      <c r="H288" s="11">
        <v>962</v>
      </c>
      <c r="I288" s="11">
        <v>1046</v>
      </c>
      <c r="J288" s="11">
        <v>6897.3</v>
      </c>
      <c r="K288" s="12">
        <f t="shared" si="8"/>
        <v>7.1697505197505196</v>
      </c>
      <c r="L288" s="11">
        <v>8042.02</v>
      </c>
      <c r="M288" s="13">
        <f t="shared" si="9"/>
        <v>7.6883556405353737</v>
      </c>
      <c r="N288" s="3"/>
    </row>
    <row r="289" spans="1:14" s="1" customFormat="1" ht="35.25" customHeight="1" outlineLevel="2" x14ac:dyDescent="0.25">
      <c r="A289" s="19" t="s">
        <v>351</v>
      </c>
      <c r="B289" s="6" t="s">
        <v>407</v>
      </c>
      <c r="C289" s="7" t="s">
        <v>1095</v>
      </c>
      <c r="D289" s="8" t="s">
        <v>498</v>
      </c>
      <c r="E289" s="9">
        <v>42736</v>
      </c>
      <c r="F289" s="10" t="s">
        <v>19</v>
      </c>
      <c r="G289" s="10" t="s">
        <v>30</v>
      </c>
      <c r="H289" s="11">
        <v>1127635</v>
      </c>
      <c r="I289" s="11">
        <v>1148380</v>
      </c>
      <c r="J289" s="11">
        <v>6363583.6600000001</v>
      </c>
      <c r="K289" s="12">
        <f t="shared" si="8"/>
        <v>5.6433009440111386</v>
      </c>
      <c r="L289" s="11">
        <v>7057649.2800000003</v>
      </c>
      <c r="M289" s="13">
        <f t="shared" si="9"/>
        <v>6.1457438130235635</v>
      </c>
      <c r="N289" s="3"/>
    </row>
    <row r="290" spans="1:14" s="1" customFormat="1" ht="35.25" customHeight="1" outlineLevel="2" x14ac:dyDescent="0.25">
      <c r="A290" s="19" t="s">
        <v>351</v>
      </c>
      <c r="B290" s="6" t="s">
        <v>499</v>
      </c>
      <c r="C290" s="7" t="s">
        <v>1095</v>
      </c>
      <c r="D290" s="8" t="s">
        <v>500</v>
      </c>
      <c r="E290" s="9">
        <v>43221</v>
      </c>
      <c r="F290" s="10" t="s">
        <v>13</v>
      </c>
      <c r="G290" s="10" t="s">
        <v>30</v>
      </c>
      <c r="H290" s="11">
        <v>555053</v>
      </c>
      <c r="I290" s="11">
        <v>548662</v>
      </c>
      <c r="J290" s="11">
        <v>3448092.43</v>
      </c>
      <c r="K290" s="12">
        <f t="shared" si="8"/>
        <v>6.2121859173808627</v>
      </c>
      <c r="L290" s="11">
        <v>3712361.1</v>
      </c>
      <c r="M290" s="13">
        <f t="shared" si="9"/>
        <v>6.7662077927758801</v>
      </c>
      <c r="N290" s="3"/>
    </row>
    <row r="291" spans="1:14" s="1" customFormat="1" ht="35.25" customHeight="1" outlineLevel="2" x14ac:dyDescent="0.25">
      <c r="A291" s="19" t="s">
        <v>351</v>
      </c>
      <c r="B291" s="6" t="s">
        <v>501</v>
      </c>
      <c r="C291" s="7" t="s">
        <v>1095</v>
      </c>
      <c r="D291" s="8" t="s">
        <v>502</v>
      </c>
      <c r="E291" s="9">
        <v>43101</v>
      </c>
      <c r="F291" s="10" t="s">
        <v>13</v>
      </c>
      <c r="G291" s="10" t="s">
        <v>14</v>
      </c>
      <c r="H291" s="11">
        <v>3333</v>
      </c>
      <c r="I291" s="11">
        <v>3891</v>
      </c>
      <c r="J291" s="11">
        <v>24107.91</v>
      </c>
      <c r="K291" s="12">
        <f t="shared" si="8"/>
        <v>7.2330963096309633</v>
      </c>
      <c r="L291" s="11">
        <v>30555.17</v>
      </c>
      <c r="M291" s="13">
        <f t="shared" si="9"/>
        <v>7.8527807761500892</v>
      </c>
      <c r="N291" s="3"/>
    </row>
    <row r="292" spans="1:14" s="1" customFormat="1" ht="35.25" customHeight="1" outlineLevel="2" x14ac:dyDescent="0.25">
      <c r="A292" s="19" t="s">
        <v>351</v>
      </c>
      <c r="B292" s="6" t="s">
        <v>1117</v>
      </c>
      <c r="C292" s="7" t="s">
        <v>1096</v>
      </c>
      <c r="D292" s="8" t="s">
        <v>503</v>
      </c>
      <c r="E292" s="9">
        <v>43101</v>
      </c>
      <c r="F292" s="10" t="s">
        <v>13</v>
      </c>
      <c r="G292" s="10" t="s">
        <v>30</v>
      </c>
      <c r="H292" s="11">
        <v>167149</v>
      </c>
      <c r="I292" s="11">
        <v>156312</v>
      </c>
      <c r="J292" s="11">
        <v>995861.98</v>
      </c>
      <c r="K292" s="12">
        <f t="shared" si="8"/>
        <v>5.9579296316460164</v>
      </c>
      <c r="L292" s="11">
        <v>999787.91</v>
      </c>
      <c r="M292" s="13">
        <f t="shared" si="9"/>
        <v>6.3961046496750091</v>
      </c>
      <c r="N292" s="3"/>
    </row>
    <row r="293" spans="1:14" s="1" customFormat="1" ht="39" customHeight="1" outlineLevel="2" x14ac:dyDescent="0.25">
      <c r="A293" s="19" t="s">
        <v>351</v>
      </c>
      <c r="B293" s="6" t="s">
        <v>504</v>
      </c>
      <c r="C293" s="7" t="s">
        <v>1132</v>
      </c>
      <c r="D293" s="8" t="s">
        <v>505</v>
      </c>
      <c r="E293" s="9">
        <v>43130</v>
      </c>
      <c r="F293" s="10" t="s">
        <v>13</v>
      </c>
      <c r="G293" s="10" t="s">
        <v>30</v>
      </c>
      <c r="H293" s="11">
        <v>38468</v>
      </c>
      <c r="I293" s="11">
        <v>44010</v>
      </c>
      <c r="J293" s="11">
        <v>222514.06</v>
      </c>
      <c r="K293" s="12">
        <f t="shared" si="8"/>
        <v>5.78439378184465</v>
      </c>
      <c r="L293" s="11">
        <v>279122.78999999998</v>
      </c>
      <c r="M293" s="13">
        <f t="shared" si="9"/>
        <v>6.3422583503749141</v>
      </c>
      <c r="N293" s="3"/>
    </row>
    <row r="294" spans="1:14" s="1" customFormat="1" ht="35.25" customHeight="1" outlineLevel="2" x14ac:dyDescent="0.25">
      <c r="A294" s="19" t="s">
        <v>351</v>
      </c>
      <c r="B294" s="6" t="s">
        <v>506</v>
      </c>
      <c r="C294" s="7" t="s">
        <v>1132</v>
      </c>
      <c r="D294" s="8" t="s">
        <v>507</v>
      </c>
      <c r="E294" s="9">
        <v>42736</v>
      </c>
      <c r="F294" s="10" t="s">
        <v>13</v>
      </c>
      <c r="G294" s="10" t="s">
        <v>30</v>
      </c>
      <c r="H294" s="11">
        <v>1282898</v>
      </c>
      <c r="I294" s="11">
        <v>1157123</v>
      </c>
      <c r="J294" s="11">
        <v>7609060.9299999997</v>
      </c>
      <c r="K294" s="12">
        <f t="shared" si="8"/>
        <v>5.9311503564585806</v>
      </c>
      <c r="L294" s="11">
        <v>7514352.29</v>
      </c>
      <c r="M294" s="13">
        <f t="shared" si="9"/>
        <v>6.4939961352423206</v>
      </c>
      <c r="N294" s="3"/>
    </row>
    <row r="295" spans="1:14" s="1" customFormat="1" ht="35.25" customHeight="1" outlineLevel="2" x14ac:dyDescent="0.25">
      <c r="A295" s="19" t="s">
        <v>351</v>
      </c>
      <c r="B295" s="6" t="s">
        <v>508</v>
      </c>
      <c r="C295" s="7" t="s">
        <v>1132</v>
      </c>
      <c r="D295" s="8" t="s">
        <v>509</v>
      </c>
      <c r="E295" s="9">
        <v>42736</v>
      </c>
      <c r="F295" s="10" t="s">
        <v>19</v>
      </c>
      <c r="G295" s="10" t="s">
        <v>30</v>
      </c>
      <c r="H295" s="11">
        <v>39309</v>
      </c>
      <c r="I295" s="11">
        <v>42507</v>
      </c>
      <c r="J295" s="11">
        <v>138441.04</v>
      </c>
      <c r="K295" s="12">
        <f t="shared" si="8"/>
        <v>3.5218662392836246</v>
      </c>
      <c r="L295" s="11">
        <v>160942.87</v>
      </c>
      <c r="M295" s="13">
        <f t="shared" si="9"/>
        <v>3.7862674383042791</v>
      </c>
      <c r="N295" s="3"/>
    </row>
    <row r="296" spans="1:14" s="1" customFormat="1" ht="35.25" customHeight="1" outlineLevel="2" x14ac:dyDescent="0.25">
      <c r="A296" s="19" t="s">
        <v>351</v>
      </c>
      <c r="B296" s="6" t="s">
        <v>510</v>
      </c>
      <c r="C296" s="7" t="s">
        <v>1140</v>
      </c>
      <c r="D296" s="8" t="s">
        <v>511</v>
      </c>
      <c r="E296" s="9">
        <v>42370</v>
      </c>
      <c r="F296" s="10" t="s">
        <v>19</v>
      </c>
      <c r="G296" s="10" t="s">
        <v>30</v>
      </c>
      <c r="H296" s="11">
        <v>1250856</v>
      </c>
      <c r="I296" s="11"/>
      <c r="J296" s="11">
        <v>7498695.5999999996</v>
      </c>
      <c r="K296" s="12">
        <f t="shared" si="8"/>
        <v>5.9948512058942036</v>
      </c>
      <c r="L296" s="11"/>
      <c r="M296" s="13"/>
      <c r="N296" s="3"/>
    </row>
    <row r="297" spans="1:14" s="1" customFormat="1" ht="35.25" customHeight="1" outlineLevel="2" x14ac:dyDescent="0.25">
      <c r="A297" s="19" t="s">
        <v>351</v>
      </c>
      <c r="B297" s="6" t="s">
        <v>512</v>
      </c>
      <c r="C297" s="7" t="s">
        <v>1097</v>
      </c>
      <c r="D297" s="8" t="s">
        <v>513</v>
      </c>
      <c r="E297" s="9">
        <v>43101</v>
      </c>
      <c r="F297" s="10" t="s">
        <v>19</v>
      </c>
      <c r="G297" s="10" t="s">
        <v>30</v>
      </c>
      <c r="H297" s="11">
        <v>301156</v>
      </c>
      <c r="I297" s="11">
        <v>311121</v>
      </c>
      <c r="J297" s="11">
        <v>1797832.83</v>
      </c>
      <c r="K297" s="12">
        <f t="shared" si="8"/>
        <v>5.9697725763391736</v>
      </c>
      <c r="L297" s="11">
        <v>2029909.79</v>
      </c>
      <c r="M297" s="13">
        <f t="shared" si="9"/>
        <v>6.5245026533085202</v>
      </c>
      <c r="N297" s="3"/>
    </row>
    <row r="298" spans="1:14" s="1" customFormat="1" ht="35.25" customHeight="1" outlineLevel="2" x14ac:dyDescent="0.25">
      <c r="A298" s="19" t="s">
        <v>351</v>
      </c>
      <c r="B298" s="6" t="s">
        <v>514</v>
      </c>
      <c r="C298" s="7" t="s">
        <v>1097</v>
      </c>
      <c r="D298" s="8" t="s">
        <v>515</v>
      </c>
      <c r="E298" s="9">
        <v>43101</v>
      </c>
      <c r="F298" s="10" t="s">
        <v>13</v>
      </c>
      <c r="G298" s="10" t="s">
        <v>14</v>
      </c>
      <c r="H298" s="11">
        <v>111985</v>
      </c>
      <c r="I298" s="11">
        <v>134394</v>
      </c>
      <c r="J298" s="11">
        <v>803383.88</v>
      </c>
      <c r="K298" s="12">
        <f t="shared" si="8"/>
        <v>7.174031164888155</v>
      </c>
      <c r="L298" s="11">
        <v>1039980.47</v>
      </c>
      <c r="M298" s="13">
        <f t="shared" si="9"/>
        <v>7.7382953852106491</v>
      </c>
      <c r="N298" s="3"/>
    </row>
    <row r="299" spans="1:14" s="1" customFormat="1" ht="35.25" customHeight="1" outlineLevel="2" x14ac:dyDescent="0.25">
      <c r="A299" s="19" t="s">
        <v>351</v>
      </c>
      <c r="B299" s="6" t="s">
        <v>516</v>
      </c>
      <c r="C299" s="7" t="s">
        <v>1098</v>
      </c>
      <c r="D299" s="8" t="s">
        <v>517</v>
      </c>
      <c r="E299" s="9">
        <v>43101</v>
      </c>
      <c r="F299" s="10" t="s">
        <v>13</v>
      </c>
      <c r="G299" s="10" t="s">
        <v>14</v>
      </c>
      <c r="H299" s="11">
        <v>71391</v>
      </c>
      <c r="I299" s="11">
        <v>67034</v>
      </c>
      <c r="J299" s="11">
        <v>510608.48</v>
      </c>
      <c r="K299" s="12">
        <f t="shared" si="8"/>
        <v>7.1522808197111676</v>
      </c>
      <c r="L299" s="11">
        <v>516900.11</v>
      </c>
      <c r="M299" s="13">
        <f t="shared" si="9"/>
        <v>7.7110139630635199</v>
      </c>
      <c r="N299" s="3"/>
    </row>
    <row r="300" spans="1:14" s="1" customFormat="1" ht="35.25" customHeight="1" outlineLevel="2" x14ac:dyDescent="0.25">
      <c r="A300" s="19" t="s">
        <v>351</v>
      </c>
      <c r="B300" s="6" t="s">
        <v>518</v>
      </c>
      <c r="C300" s="7" t="s">
        <v>1098</v>
      </c>
      <c r="D300" s="8" t="s">
        <v>519</v>
      </c>
      <c r="E300" s="9">
        <v>43101</v>
      </c>
      <c r="F300" s="10" t="s">
        <v>13</v>
      </c>
      <c r="G300" s="10" t="s">
        <v>30</v>
      </c>
      <c r="H300" s="11">
        <v>469243</v>
      </c>
      <c r="I300" s="11">
        <v>439023</v>
      </c>
      <c r="J300" s="11">
        <v>2715008.99</v>
      </c>
      <c r="K300" s="12">
        <f t="shared" si="8"/>
        <v>5.7859339190994863</v>
      </c>
      <c r="L300" s="11">
        <v>2784772.02</v>
      </c>
      <c r="M300" s="13">
        <f t="shared" si="9"/>
        <v>6.3431119098543816</v>
      </c>
      <c r="N300" s="3"/>
    </row>
    <row r="301" spans="1:14" s="1" customFormat="1" ht="35.25" customHeight="1" outlineLevel="2" x14ac:dyDescent="0.25">
      <c r="A301" s="19" t="s">
        <v>351</v>
      </c>
      <c r="B301" s="6" t="s">
        <v>520</v>
      </c>
      <c r="C301" s="7" t="s">
        <v>1099</v>
      </c>
      <c r="D301" s="8" t="s">
        <v>521</v>
      </c>
      <c r="E301" s="9">
        <v>41730</v>
      </c>
      <c r="F301" s="10" t="s">
        <v>13</v>
      </c>
      <c r="G301" s="10" t="s">
        <v>14</v>
      </c>
      <c r="H301" s="11">
        <v>264764</v>
      </c>
      <c r="I301" s="11">
        <v>269079</v>
      </c>
      <c r="J301" s="11">
        <v>1907449.77</v>
      </c>
      <c r="K301" s="12">
        <f t="shared" si="8"/>
        <v>7.2043396005499236</v>
      </c>
      <c r="L301" s="11">
        <v>2098270.9700000002</v>
      </c>
      <c r="M301" s="13">
        <f t="shared" si="9"/>
        <v>7.7979737177557524</v>
      </c>
      <c r="N301" s="3"/>
    </row>
    <row r="302" spans="1:14" s="1" customFormat="1" ht="35.25" customHeight="1" outlineLevel="2" x14ac:dyDescent="0.25">
      <c r="A302" s="19" t="s">
        <v>351</v>
      </c>
      <c r="B302" s="6" t="s">
        <v>522</v>
      </c>
      <c r="C302" s="7" t="s">
        <v>1085</v>
      </c>
      <c r="D302" s="8" t="s">
        <v>523</v>
      </c>
      <c r="E302" s="9">
        <v>42370</v>
      </c>
      <c r="F302" s="10" t="s">
        <v>19</v>
      </c>
      <c r="G302" s="10" t="s">
        <v>14</v>
      </c>
      <c r="H302" s="11">
        <v>306662</v>
      </c>
      <c r="I302" s="11">
        <v>360063</v>
      </c>
      <c r="J302" s="11">
        <v>2206532.7000000002</v>
      </c>
      <c r="K302" s="12">
        <f t="shared" si="8"/>
        <v>7.1953248201603071</v>
      </c>
      <c r="L302" s="11">
        <v>2799293.65</v>
      </c>
      <c r="M302" s="13">
        <f t="shared" si="9"/>
        <v>7.7744551647906057</v>
      </c>
      <c r="N302" s="3"/>
    </row>
    <row r="303" spans="1:14" s="1" customFormat="1" ht="35.25" customHeight="1" outlineLevel="2" x14ac:dyDescent="0.25">
      <c r="A303" s="19" t="s">
        <v>351</v>
      </c>
      <c r="B303" s="6" t="s">
        <v>524</v>
      </c>
      <c r="C303" s="7" t="s">
        <v>1100</v>
      </c>
      <c r="D303" s="8" t="s">
        <v>525</v>
      </c>
      <c r="E303" s="9">
        <v>43101</v>
      </c>
      <c r="F303" s="10" t="s">
        <v>13</v>
      </c>
      <c r="G303" s="10" t="s">
        <v>26</v>
      </c>
      <c r="H303" s="11">
        <v>326981</v>
      </c>
      <c r="I303" s="11">
        <v>268875</v>
      </c>
      <c r="J303" s="11">
        <v>1886237.26</v>
      </c>
      <c r="K303" s="12">
        <f t="shared" si="8"/>
        <v>5.7686448448074961</v>
      </c>
      <c r="L303" s="11">
        <v>1685295.08</v>
      </c>
      <c r="M303" s="13">
        <f t="shared" si="9"/>
        <v>6.2679500883310091</v>
      </c>
      <c r="N303" s="3"/>
    </row>
    <row r="304" spans="1:14" s="1" customFormat="1" ht="35.25" customHeight="1" outlineLevel="2" x14ac:dyDescent="0.25">
      <c r="A304" s="19" t="s">
        <v>351</v>
      </c>
      <c r="B304" s="6" t="s">
        <v>526</v>
      </c>
      <c r="C304" s="7" t="s">
        <v>1101</v>
      </c>
      <c r="D304" s="8" t="s">
        <v>527</v>
      </c>
      <c r="E304" s="9">
        <v>43336</v>
      </c>
      <c r="F304" s="10" t="s">
        <v>13</v>
      </c>
      <c r="G304" s="10" t="s">
        <v>30</v>
      </c>
      <c r="H304" s="11">
        <v>400778</v>
      </c>
      <c r="I304" s="11">
        <v>374375</v>
      </c>
      <c r="J304" s="11">
        <v>2470803.62</v>
      </c>
      <c r="K304" s="12">
        <f t="shared" si="8"/>
        <v>6.1650180898153097</v>
      </c>
      <c r="L304" s="11">
        <v>2515552.31</v>
      </c>
      <c r="M304" s="13">
        <f t="shared" si="9"/>
        <v>6.7193383906510853</v>
      </c>
      <c r="N304" s="3"/>
    </row>
    <row r="305" spans="1:14" s="1" customFormat="1" ht="35.25" customHeight="1" outlineLevel="2" x14ac:dyDescent="0.25">
      <c r="A305" s="19" t="s">
        <v>351</v>
      </c>
      <c r="B305" s="6" t="s">
        <v>528</v>
      </c>
      <c r="C305" s="7" t="s">
        <v>1102</v>
      </c>
      <c r="D305" s="8" t="s">
        <v>529</v>
      </c>
      <c r="E305" s="9">
        <v>43101</v>
      </c>
      <c r="F305" s="10" t="s">
        <v>13</v>
      </c>
      <c r="G305" s="10" t="s">
        <v>14</v>
      </c>
      <c r="H305" s="11">
        <v>18676</v>
      </c>
      <c r="I305" s="11">
        <v>18474</v>
      </c>
      <c r="J305" s="11">
        <v>133780.81</v>
      </c>
      <c r="K305" s="12">
        <f t="shared" si="8"/>
        <v>7.1632474834011566</v>
      </c>
      <c r="L305" s="11">
        <v>141987.53</v>
      </c>
      <c r="M305" s="13">
        <f t="shared" si="9"/>
        <v>7.6858032911118324</v>
      </c>
      <c r="N305" s="3"/>
    </row>
    <row r="306" spans="1:14" s="1" customFormat="1" ht="35.25" customHeight="1" outlineLevel="2" x14ac:dyDescent="0.25">
      <c r="A306" s="19" t="s">
        <v>351</v>
      </c>
      <c r="B306" s="6" t="s">
        <v>528</v>
      </c>
      <c r="C306" s="7" t="s">
        <v>1102</v>
      </c>
      <c r="D306" s="8" t="s">
        <v>530</v>
      </c>
      <c r="E306" s="9">
        <v>43101</v>
      </c>
      <c r="F306" s="10" t="s">
        <v>13</v>
      </c>
      <c r="G306" s="10" t="s">
        <v>14</v>
      </c>
      <c r="H306" s="11">
        <v>249416</v>
      </c>
      <c r="I306" s="11">
        <v>243988</v>
      </c>
      <c r="J306" s="11">
        <v>1797385.85</v>
      </c>
      <c r="K306" s="12">
        <f t="shared" si="8"/>
        <v>7.2063774978349429</v>
      </c>
      <c r="L306" s="11">
        <v>1901603.52</v>
      </c>
      <c r="M306" s="13">
        <f t="shared" si="9"/>
        <v>7.7938403528042359</v>
      </c>
      <c r="N306" s="3"/>
    </row>
    <row r="307" spans="1:14" s="1" customFormat="1" ht="45" customHeight="1" outlineLevel="2" x14ac:dyDescent="0.25">
      <c r="A307" s="19" t="s">
        <v>351</v>
      </c>
      <c r="B307" s="6" t="s">
        <v>531</v>
      </c>
      <c r="C307" s="7" t="s">
        <v>1103</v>
      </c>
      <c r="D307" s="8" t="s">
        <v>532</v>
      </c>
      <c r="E307" s="9">
        <v>43150</v>
      </c>
      <c r="F307" s="10" t="s">
        <v>13</v>
      </c>
      <c r="G307" s="10" t="s">
        <v>26</v>
      </c>
      <c r="H307" s="11">
        <v>12517</v>
      </c>
      <c r="I307" s="11">
        <v>13443</v>
      </c>
      <c r="J307" s="11">
        <v>72271.039999999994</v>
      </c>
      <c r="K307" s="12">
        <f t="shared" si="8"/>
        <v>5.7738307901254293</v>
      </c>
      <c r="L307" s="11">
        <v>84867.4</v>
      </c>
      <c r="M307" s="13">
        <f t="shared" si="9"/>
        <v>6.3131295097820423</v>
      </c>
      <c r="N307" s="3"/>
    </row>
    <row r="308" spans="1:14" s="1" customFormat="1" ht="42.75" customHeight="1" outlineLevel="2" x14ac:dyDescent="0.25">
      <c r="A308" s="19" t="s">
        <v>351</v>
      </c>
      <c r="B308" s="6" t="s">
        <v>1118</v>
      </c>
      <c r="C308" s="7" t="s">
        <v>1103</v>
      </c>
      <c r="D308" s="8" t="s">
        <v>533</v>
      </c>
      <c r="E308" s="9">
        <v>43405</v>
      </c>
      <c r="F308" s="10" t="s">
        <v>19</v>
      </c>
      <c r="G308" s="10" t="s">
        <v>30</v>
      </c>
      <c r="H308" s="11">
        <v>464835</v>
      </c>
      <c r="I308" s="11">
        <v>470496</v>
      </c>
      <c r="J308" s="11">
        <v>2955480.95</v>
      </c>
      <c r="K308" s="12">
        <f t="shared" si="8"/>
        <v>6.3581291210859767</v>
      </c>
      <c r="L308" s="11">
        <v>3267158.33</v>
      </c>
      <c r="M308" s="13">
        <f t="shared" si="9"/>
        <v>6.944072489457934</v>
      </c>
      <c r="N308" s="3"/>
    </row>
    <row r="309" spans="1:14" s="1" customFormat="1" ht="35.25" customHeight="1" outlineLevel="2" x14ac:dyDescent="0.25">
      <c r="A309" s="19" t="s">
        <v>351</v>
      </c>
      <c r="B309" s="6" t="s">
        <v>534</v>
      </c>
      <c r="C309" s="7" t="s">
        <v>1119</v>
      </c>
      <c r="D309" s="8" t="s">
        <v>535</v>
      </c>
      <c r="E309" s="9">
        <v>43101</v>
      </c>
      <c r="F309" s="10" t="s">
        <v>19</v>
      </c>
      <c r="G309" s="10" t="s">
        <v>14</v>
      </c>
      <c r="H309" s="11">
        <v>175880</v>
      </c>
      <c r="I309" s="11">
        <v>165438</v>
      </c>
      <c r="J309" s="11">
        <v>1262599.6799999999</v>
      </c>
      <c r="K309" s="12">
        <f t="shared" si="8"/>
        <v>7.1787564248351146</v>
      </c>
      <c r="L309" s="11">
        <v>1285690.77</v>
      </c>
      <c r="M309" s="13">
        <f t="shared" si="9"/>
        <v>7.7714356435643568</v>
      </c>
      <c r="N309" s="3"/>
    </row>
    <row r="310" spans="1:14" s="1" customFormat="1" ht="61.5" customHeight="1" outlineLevel="2" x14ac:dyDescent="0.25">
      <c r="A310" s="19" t="s">
        <v>351</v>
      </c>
      <c r="B310" s="6" t="s">
        <v>536</v>
      </c>
      <c r="C310" s="7" t="s">
        <v>1136</v>
      </c>
      <c r="D310" s="8" t="s">
        <v>537</v>
      </c>
      <c r="E310" s="9">
        <v>43405</v>
      </c>
      <c r="F310" s="10" t="s">
        <v>13</v>
      </c>
      <c r="G310" s="10" t="s">
        <v>30</v>
      </c>
      <c r="H310" s="11">
        <v>135081</v>
      </c>
      <c r="I310" s="11">
        <v>131212</v>
      </c>
      <c r="J310" s="11">
        <v>846597.86</v>
      </c>
      <c r="K310" s="12">
        <f t="shared" si="8"/>
        <v>6.2673348583442525</v>
      </c>
      <c r="L310" s="11">
        <v>890301.63</v>
      </c>
      <c r="M310" s="13">
        <f t="shared" si="9"/>
        <v>6.7852149955796728</v>
      </c>
      <c r="N310" s="3"/>
    </row>
    <row r="311" spans="1:14" s="1" customFormat="1" ht="48.75" customHeight="1" outlineLevel="2" x14ac:dyDescent="0.25">
      <c r="A311" s="19" t="s">
        <v>351</v>
      </c>
      <c r="B311" s="6" t="s">
        <v>538</v>
      </c>
      <c r="C311" s="7" t="s">
        <v>1136</v>
      </c>
      <c r="D311" s="8" t="s">
        <v>539</v>
      </c>
      <c r="E311" s="9">
        <v>42370</v>
      </c>
      <c r="F311" s="10" t="s">
        <v>13</v>
      </c>
      <c r="G311" s="10" t="s">
        <v>14</v>
      </c>
      <c r="H311" s="11">
        <v>35600</v>
      </c>
      <c r="I311" s="11"/>
      <c r="J311" s="11">
        <v>257209.61</v>
      </c>
      <c r="K311" s="12">
        <f t="shared" si="8"/>
        <v>7.2249890449438201</v>
      </c>
      <c r="L311" s="11"/>
      <c r="M311" s="13"/>
      <c r="N311" s="3"/>
    </row>
    <row r="312" spans="1:14" s="1" customFormat="1" ht="61.5" customHeight="1" outlineLevel="2" x14ac:dyDescent="0.25">
      <c r="A312" s="19" t="s">
        <v>351</v>
      </c>
      <c r="B312" s="6" t="s">
        <v>1143</v>
      </c>
      <c r="C312" s="7" t="s">
        <v>1136</v>
      </c>
      <c r="D312" s="8" t="s">
        <v>540</v>
      </c>
      <c r="E312" s="9">
        <v>43101</v>
      </c>
      <c r="F312" s="10" t="s">
        <v>13</v>
      </c>
      <c r="G312" s="10" t="s">
        <v>30</v>
      </c>
      <c r="H312" s="11">
        <v>70414</v>
      </c>
      <c r="I312" s="11">
        <v>67464</v>
      </c>
      <c r="J312" s="11">
        <v>509101.44</v>
      </c>
      <c r="K312" s="12">
        <f t="shared" si="8"/>
        <v>7.2301167381486637</v>
      </c>
      <c r="L312" s="11">
        <v>436191.1</v>
      </c>
      <c r="M312" s="13">
        <f t="shared" si="9"/>
        <v>6.4655386576544522</v>
      </c>
      <c r="N312" s="3"/>
    </row>
    <row r="313" spans="1:14" s="1" customFormat="1" ht="35.25" customHeight="1" outlineLevel="2" x14ac:dyDescent="0.25">
      <c r="A313" s="19" t="s">
        <v>351</v>
      </c>
      <c r="B313" s="6" t="s">
        <v>541</v>
      </c>
      <c r="C313" s="7" t="s">
        <v>1136</v>
      </c>
      <c r="D313" s="8" t="s">
        <v>542</v>
      </c>
      <c r="E313" s="9">
        <v>43101</v>
      </c>
      <c r="F313" s="10" t="s">
        <v>13</v>
      </c>
      <c r="G313" s="10" t="s">
        <v>14</v>
      </c>
      <c r="H313" s="11">
        <v>53440</v>
      </c>
      <c r="I313" s="11">
        <v>51960</v>
      </c>
      <c r="J313" s="11">
        <v>385345.68</v>
      </c>
      <c r="K313" s="12">
        <f t="shared" si="8"/>
        <v>7.2108098802395206</v>
      </c>
      <c r="L313" s="11">
        <v>406167.86</v>
      </c>
      <c r="M313" s="13">
        <f t="shared" si="9"/>
        <v>7.8169334103156274</v>
      </c>
      <c r="N313" s="3"/>
    </row>
    <row r="314" spans="1:14" s="1" customFormat="1" ht="56.25" customHeight="1" outlineLevel="2" x14ac:dyDescent="0.25">
      <c r="A314" s="19" t="s">
        <v>351</v>
      </c>
      <c r="B314" s="6" t="s">
        <v>543</v>
      </c>
      <c r="C314" s="7" t="s">
        <v>1136</v>
      </c>
      <c r="D314" s="8" t="s">
        <v>544</v>
      </c>
      <c r="E314" s="9">
        <v>43101</v>
      </c>
      <c r="F314" s="10" t="s">
        <v>13</v>
      </c>
      <c r="G314" s="10" t="s">
        <v>26</v>
      </c>
      <c r="H314" s="11">
        <v>34000</v>
      </c>
      <c r="I314" s="11">
        <v>34200</v>
      </c>
      <c r="J314" s="11">
        <v>196115.14</v>
      </c>
      <c r="K314" s="12">
        <f t="shared" si="8"/>
        <v>5.7680923529411769</v>
      </c>
      <c r="L314" s="11">
        <v>215941.95</v>
      </c>
      <c r="M314" s="13">
        <f t="shared" si="9"/>
        <v>6.3140921052631587</v>
      </c>
      <c r="N314" s="3"/>
    </row>
    <row r="315" spans="1:14" s="1" customFormat="1" ht="60" customHeight="1" outlineLevel="2" x14ac:dyDescent="0.25">
      <c r="A315" s="19" t="s">
        <v>351</v>
      </c>
      <c r="B315" s="6" t="s">
        <v>1120</v>
      </c>
      <c r="C315" s="7" t="s">
        <v>1136</v>
      </c>
      <c r="D315" s="8" t="s">
        <v>545</v>
      </c>
      <c r="E315" s="9">
        <v>43391</v>
      </c>
      <c r="F315" s="10" t="s">
        <v>13</v>
      </c>
      <c r="G315" s="10" t="s">
        <v>30</v>
      </c>
      <c r="H315" s="11">
        <v>719155</v>
      </c>
      <c r="I315" s="11">
        <v>657817</v>
      </c>
      <c r="J315" s="11">
        <v>5023013.5599999996</v>
      </c>
      <c r="K315" s="12">
        <f t="shared" si="8"/>
        <v>6.984604932177346</v>
      </c>
      <c r="L315" s="11">
        <v>5101291.5199999996</v>
      </c>
      <c r="M315" s="13">
        <f t="shared" si="9"/>
        <v>7.7548794269530879</v>
      </c>
      <c r="N315" s="3"/>
    </row>
    <row r="316" spans="1:14" s="1" customFormat="1" ht="35.25" customHeight="1" outlineLevel="2" x14ac:dyDescent="0.25">
      <c r="A316" s="19" t="s">
        <v>351</v>
      </c>
      <c r="B316" s="6" t="s">
        <v>546</v>
      </c>
      <c r="C316" s="7" t="s">
        <v>1136</v>
      </c>
      <c r="D316" s="8" t="s">
        <v>547</v>
      </c>
      <c r="E316" s="9">
        <v>43282</v>
      </c>
      <c r="F316" s="10" t="s">
        <v>19</v>
      </c>
      <c r="G316" s="10" t="s">
        <v>14</v>
      </c>
      <c r="H316" s="11">
        <v>71903</v>
      </c>
      <c r="I316" s="11">
        <v>67828</v>
      </c>
      <c r="J316" s="11">
        <v>330000</v>
      </c>
      <c r="K316" s="12">
        <f t="shared" si="8"/>
        <v>4.5895164318595887</v>
      </c>
      <c r="L316" s="11">
        <v>338929.46</v>
      </c>
      <c r="M316" s="13">
        <f t="shared" si="9"/>
        <v>4.9968959721648876</v>
      </c>
      <c r="N316" s="3"/>
    </row>
    <row r="317" spans="1:14" s="1" customFormat="1" ht="35.25" customHeight="1" outlineLevel="2" x14ac:dyDescent="0.25">
      <c r="A317" s="19" t="s">
        <v>351</v>
      </c>
      <c r="B317" s="6" t="s">
        <v>1121</v>
      </c>
      <c r="C317" s="7" t="s">
        <v>1104</v>
      </c>
      <c r="D317" s="8" t="s">
        <v>548</v>
      </c>
      <c r="E317" s="9">
        <v>43101</v>
      </c>
      <c r="F317" s="10" t="s">
        <v>13</v>
      </c>
      <c r="G317" s="10" t="s">
        <v>14</v>
      </c>
      <c r="H317" s="11">
        <v>62387</v>
      </c>
      <c r="I317" s="11">
        <v>62247</v>
      </c>
      <c r="J317" s="11">
        <v>447482.1</v>
      </c>
      <c r="K317" s="12">
        <f t="shared" si="8"/>
        <v>7.1726818087101476</v>
      </c>
      <c r="L317" s="11">
        <v>481337.97</v>
      </c>
      <c r="M317" s="13">
        <f t="shared" si="9"/>
        <v>7.732709528170032</v>
      </c>
      <c r="N317" s="3"/>
    </row>
    <row r="318" spans="1:14" s="1" customFormat="1" ht="35.25" customHeight="1" outlineLevel="2" x14ac:dyDescent="0.25">
      <c r="A318" s="19" t="s">
        <v>351</v>
      </c>
      <c r="B318" s="6" t="s">
        <v>549</v>
      </c>
      <c r="C318" s="7" t="s">
        <v>1087</v>
      </c>
      <c r="D318" s="8" t="s">
        <v>550</v>
      </c>
      <c r="E318" s="9">
        <v>41730</v>
      </c>
      <c r="F318" s="10" t="s">
        <v>13</v>
      </c>
      <c r="G318" s="10" t="s">
        <v>14</v>
      </c>
      <c r="H318" s="11">
        <v>141101</v>
      </c>
      <c r="I318" s="11"/>
      <c r="J318" s="11">
        <v>1019621.97</v>
      </c>
      <c r="K318" s="12">
        <f t="shared" si="8"/>
        <v>7.2261852857173228</v>
      </c>
      <c r="L318" s="11"/>
      <c r="M318" s="13"/>
      <c r="N318" s="3"/>
    </row>
    <row r="319" spans="1:14" s="1" customFormat="1" ht="35.25" customHeight="1" outlineLevel="2" x14ac:dyDescent="0.25">
      <c r="A319" s="19" t="s">
        <v>351</v>
      </c>
      <c r="B319" s="6" t="s">
        <v>551</v>
      </c>
      <c r="C319" s="7" t="s">
        <v>1086</v>
      </c>
      <c r="D319" s="8" t="s">
        <v>552</v>
      </c>
      <c r="E319" s="9">
        <v>42370</v>
      </c>
      <c r="F319" s="10" t="s">
        <v>13</v>
      </c>
      <c r="G319" s="10" t="s">
        <v>30</v>
      </c>
      <c r="H319" s="11">
        <v>103071</v>
      </c>
      <c r="I319" s="11"/>
      <c r="J319" s="11">
        <v>621389.06999999995</v>
      </c>
      <c r="K319" s="12">
        <f t="shared" si="8"/>
        <v>6.0287478534214278</v>
      </c>
      <c r="L319" s="11"/>
      <c r="M319" s="13"/>
      <c r="N319" s="3"/>
    </row>
    <row r="320" spans="1:14" s="1" customFormat="1" ht="35.25" customHeight="1" outlineLevel="2" x14ac:dyDescent="0.25">
      <c r="A320" s="19" t="s">
        <v>351</v>
      </c>
      <c r="B320" s="6" t="s">
        <v>553</v>
      </c>
      <c r="C320" s="7" t="s">
        <v>1111</v>
      </c>
      <c r="D320" s="8" t="s">
        <v>554</v>
      </c>
      <c r="E320" s="9">
        <v>42736</v>
      </c>
      <c r="F320" s="10" t="s">
        <v>13</v>
      </c>
      <c r="G320" s="10" t="s">
        <v>14</v>
      </c>
      <c r="H320" s="11">
        <v>19724</v>
      </c>
      <c r="I320" s="11">
        <v>20396</v>
      </c>
      <c r="J320" s="11">
        <v>141543.53</v>
      </c>
      <c r="K320" s="12">
        <f t="shared" si="8"/>
        <v>7.1762081727844249</v>
      </c>
      <c r="L320" s="11">
        <v>158325.38</v>
      </c>
      <c r="M320" s="13">
        <f t="shared" si="9"/>
        <v>7.7625701117866255</v>
      </c>
      <c r="N320" s="3"/>
    </row>
    <row r="321" spans="1:14" s="1" customFormat="1" ht="35.25" customHeight="1" outlineLevel="2" x14ac:dyDescent="0.25">
      <c r="A321" s="19" t="s">
        <v>351</v>
      </c>
      <c r="B321" s="6" t="s">
        <v>1122</v>
      </c>
      <c r="C321" s="7" t="s">
        <v>1112</v>
      </c>
      <c r="D321" s="8" t="s">
        <v>555</v>
      </c>
      <c r="E321" s="9">
        <v>42370</v>
      </c>
      <c r="F321" s="10" t="s">
        <v>19</v>
      </c>
      <c r="G321" s="10" t="s">
        <v>14</v>
      </c>
      <c r="H321" s="11">
        <v>26373</v>
      </c>
      <c r="I321" s="11"/>
      <c r="J321" s="11">
        <v>189625.96</v>
      </c>
      <c r="K321" s="12">
        <f t="shared" si="8"/>
        <v>7.1901550828498841</v>
      </c>
      <c r="L321" s="11"/>
      <c r="M321" s="13"/>
      <c r="N321" s="3"/>
    </row>
    <row r="322" spans="1:14" s="1" customFormat="1" ht="35.25" customHeight="1" outlineLevel="2" x14ac:dyDescent="0.25">
      <c r="A322" s="19" t="s">
        <v>351</v>
      </c>
      <c r="B322" s="6" t="s">
        <v>556</v>
      </c>
      <c r="C322" s="7" t="s">
        <v>1123</v>
      </c>
      <c r="D322" s="8" t="s">
        <v>557</v>
      </c>
      <c r="E322" s="9">
        <v>42736</v>
      </c>
      <c r="F322" s="10" t="s">
        <v>13</v>
      </c>
      <c r="G322" s="10" t="s">
        <v>14</v>
      </c>
      <c r="H322" s="11">
        <v>9458</v>
      </c>
      <c r="I322" s="11">
        <v>9614</v>
      </c>
      <c r="J322" s="11">
        <v>68003.28</v>
      </c>
      <c r="K322" s="12">
        <f t="shared" si="8"/>
        <v>7.1900274899555932</v>
      </c>
      <c r="L322" s="11">
        <v>74823.13</v>
      </c>
      <c r="M322" s="13">
        <f t="shared" si="9"/>
        <v>7.7827262325774917</v>
      </c>
      <c r="N322" s="3"/>
    </row>
    <row r="323" spans="1:14" s="1" customFormat="1" ht="35.25" customHeight="1" outlineLevel="2" x14ac:dyDescent="0.25">
      <c r="A323" s="19" t="s">
        <v>351</v>
      </c>
      <c r="B323" s="6" t="s">
        <v>450</v>
      </c>
      <c r="C323" s="7" t="s">
        <v>1105</v>
      </c>
      <c r="D323" s="8" t="s">
        <v>558</v>
      </c>
      <c r="E323" s="9">
        <v>43101</v>
      </c>
      <c r="F323" s="10" t="s">
        <v>13</v>
      </c>
      <c r="G323" s="10" t="s">
        <v>26</v>
      </c>
      <c r="H323" s="11">
        <v>5635</v>
      </c>
      <c r="I323" s="11">
        <v>5325</v>
      </c>
      <c r="J323" s="11">
        <v>32246.53</v>
      </c>
      <c r="K323" s="12">
        <f t="shared" si="8"/>
        <v>5.7225430346051462</v>
      </c>
      <c r="L323" s="11">
        <v>33218.94</v>
      </c>
      <c r="M323" s="13">
        <f t="shared" si="9"/>
        <v>6.2382985915492961</v>
      </c>
      <c r="N323" s="3"/>
    </row>
    <row r="324" spans="1:14" s="1" customFormat="1" ht="35.25" customHeight="1" outlineLevel="2" x14ac:dyDescent="0.25">
      <c r="A324" s="19" t="s">
        <v>351</v>
      </c>
      <c r="B324" s="6" t="s">
        <v>559</v>
      </c>
      <c r="C324" s="7" t="s">
        <v>1105</v>
      </c>
      <c r="D324" s="8" t="s">
        <v>560</v>
      </c>
      <c r="E324" s="9">
        <v>43101</v>
      </c>
      <c r="F324" s="10" t="s">
        <v>13</v>
      </c>
      <c r="G324" s="10" t="s">
        <v>30</v>
      </c>
      <c r="H324" s="11">
        <v>985945</v>
      </c>
      <c r="I324" s="11">
        <v>982069</v>
      </c>
      <c r="J324" s="11">
        <v>6156927.1100000003</v>
      </c>
      <c r="K324" s="12">
        <f t="shared" si="8"/>
        <v>6.2446963167316643</v>
      </c>
      <c r="L324" s="11">
        <v>6626250.5300000003</v>
      </c>
      <c r="M324" s="13">
        <f t="shared" si="9"/>
        <v>6.7472352044510115</v>
      </c>
      <c r="N324" s="3"/>
    </row>
    <row r="325" spans="1:14" s="1" customFormat="1" ht="63.75" customHeight="1" outlineLevel="2" x14ac:dyDescent="0.25">
      <c r="A325" s="19" t="s">
        <v>351</v>
      </c>
      <c r="B325" s="6" t="s">
        <v>1124</v>
      </c>
      <c r="C325" s="7" t="s">
        <v>1106</v>
      </c>
      <c r="D325" s="8" t="s">
        <v>561</v>
      </c>
      <c r="E325" s="9">
        <v>43101</v>
      </c>
      <c r="F325" s="10" t="s">
        <v>13</v>
      </c>
      <c r="G325" s="10" t="s">
        <v>30</v>
      </c>
      <c r="H325" s="11">
        <v>369040</v>
      </c>
      <c r="I325" s="11">
        <v>364151</v>
      </c>
      <c r="J325" s="11">
        <v>2332984.59</v>
      </c>
      <c r="K325" s="12">
        <f t="shared" si="8"/>
        <v>6.3217661771081719</v>
      </c>
      <c r="L325" s="11">
        <v>2485998.29</v>
      </c>
      <c r="M325" s="13">
        <f t="shared" si="9"/>
        <v>6.8268336212175722</v>
      </c>
      <c r="N325" s="3"/>
    </row>
    <row r="326" spans="1:14" s="1" customFormat="1" ht="35.25" customHeight="1" outlineLevel="2" x14ac:dyDescent="0.25">
      <c r="A326" s="19" t="s">
        <v>351</v>
      </c>
      <c r="B326" s="6" t="s">
        <v>562</v>
      </c>
      <c r="C326" s="7" t="s">
        <v>1107</v>
      </c>
      <c r="D326" s="8" t="s">
        <v>563</v>
      </c>
      <c r="E326" s="9">
        <v>43101</v>
      </c>
      <c r="F326" s="10" t="s">
        <v>13</v>
      </c>
      <c r="G326" s="10" t="s">
        <v>30</v>
      </c>
      <c r="H326" s="11">
        <v>203214</v>
      </c>
      <c r="I326" s="11">
        <v>201493</v>
      </c>
      <c r="J326" s="11">
        <v>1202706.33</v>
      </c>
      <c r="K326" s="12">
        <f t="shared" si="8"/>
        <v>5.9184225988366945</v>
      </c>
      <c r="L326" s="11">
        <v>1308203.1100000001</v>
      </c>
      <c r="M326" s="13">
        <f t="shared" si="9"/>
        <v>6.4925486741474892</v>
      </c>
      <c r="N326" s="3"/>
    </row>
    <row r="327" spans="1:14" s="1" customFormat="1" ht="35.25" customHeight="1" outlineLevel="2" x14ac:dyDescent="0.25">
      <c r="A327" s="19" t="s">
        <v>351</v>
      </c>
      <c r="B327" s="6" t="s">
        <v>1178</v>
      </c>
      <c r="C327" s="7" t="s">
        <v>1081</v>
      </c>
      <c r="D327" s="8" t="s">
        <v>564</v>
      </c>
      <c r="E327" s="9">
        <v>43101</v>
      </c>
      <c r="F327" s="10" t="s">
        <v>13</v>
      </c>
      <c r="G327" s="10" t="s">
        <v>565</v>
      </c>
      <c r="H327" s="11">
        <v>146303</v>
      </c>
      <c r="I327" s="11">
        <v>150521</v>
      </c>
      <c r="J327" s="11">
        <v>772126.54</v>
      </c>
      <c r="K327" s="12">
        <f t="shared" ref="K327:K386" si="10">J327/H327</f>
        <v>5.2775851486298988</v>
      </c>
      <c r="L327" s="11">
        <v>873433.35</v>
      </c>
      <c r="M327" s="13">
        <f t="shared" ref="M327:M386" si="11">L327/I327</f>
        <v>5.8027341699829256</v>
      </c>
      <c r="N327" s="3"/>
    </row>
    <row r="328" spans="1:14" s="1" customFormat="1" ht="35.25" customHeight="1" outlineLevel="2" x14ac:dyDescent="0.25">
      <c r="A328" s="19" t="s">
        <v>351</v>
      </c>
      <c r="B328" s="6" t="s">
        <v>473</v>
      </c>
      <c r="C328" s="7" t="s">
        <v>1082</v>
      </c>
      <c r="D328" s="8" t="s">
        <v>566</v>
      </c>
      <c r="E328" s="9">
        <v>43435</v>
      </c>
      <c r="F328" s="10" t="s">
        <v>13</v>
      </c>
      <c r="G328" s="10" t="s">
        <v>26</v>
      </c>
      <c r="H328" s="11">
        <v>111144</v>
      </c>
      <c r="I328" s="11">
        <v>106425</v>
      </c>
      <c r="J328" s="11">
        <v>638740.38</v>
      </c>
      <c r="K328" s="12">
        <f t="shared" si="10"/>
        <v>5.7469623191535302</v>
      </c>
      <c r="L328" s="11">
        <v>671970.78</v>
      </c>
      <c r="M328" s="13">
        <f t="shared" si="11"/>
        <v>6.3140312896405923</v>
      </c>
      <c r="N328" s="3"/>
    </row>
    <row r="329" spans="1:14" s="1" customFormat="1" ht="35.25" customHeight="1" outlineLevel="2" x14ac:dyDescent="0.25">
      <c r="A329" s="19" t="s">
        <v>351</v>
      </c>
      <c r="B329" s="6" t="s">
        <v>567</v>
      </c>
      <c r="C329" s="7" t="s">
        <v>1082</v>
      </c>
      <c r="D329" s="8" t="s">
        <v>568</v>
      </c>
      <c r="E329" s="9">
        <v>43101</v>
      </c>
      <c r="F329" s="10" t="s">
        <v>13</v>
      </c>
      <c r="G329" s="10" t="s">
        <v>30</v>
      </c>
      <c r="H329" s="11">
        <v>248667</v>
      </c>
      <c r="I329" s="11">
        <v>255229</v>
      </c>
      <c r="J329" s="11">
        <v>1491684.36</v>
      </c>
      <c r="K329" s="12">
        <f t="shared" si="10"/>
        <v>5.9987226290581388</v>
      </c>
      <c r="L329" s="11">
        <v>1672766.57</v>
      </c>
      <c r="M329" s="13">
        <f t="shared" si="11"/>
        <v>6.5539831680569218</v>
      </c>
      <c r="N329" s="3"/>
    </row>
    <row r="330" spans="1:14" s="1" customFormat="1" ht="59.25" customHeight="1" outlineLevel="2" x14ac:dyDescent="0.25">
      <c r="A330" s="19" t="s">
        <v>351</v>
      </c>
      <c r="B330" s="6" t="s">
        <v>1125</v>
      </c>
      <c r="C330" s="7" t="s">
        <v>1083</v>
      </c>
      <c r="D330" s="8" t="s">
        <v>569</v>
      </c>
      <c r="E330" s="9">
        <v>43101</v>
      </c>
      <c r="F330" s="10" t="s">
        <v>13</v>
      </c>
      <c r="G330" s="10" t="s">
        <v>30</v>
      </c>
      <c r="H330" s="11">
        <v>75121</v>
      </c>
      <c r="I330" s="11">
        <v>86713</v>
      </c>
      <c r="J330" s="11">
        <v>448062.19</v>
      </c>
      <c r="K330" s="12">
        <f t="shared" si="10"/>
        <v>5.9645397425486886</v>
      </c>
      <c r="L330" s="11">
        <v>564342.72</v>
      </c>
      <c r="M330" s="13">
        <f t="shared" si="11"/>
        <v>6.5081674028115737</v>
      </c>
      <c r="N330" s="3"/>
    </row>
    <row r="331" spans="1:14" s="1" customFormat="1" ht="35.25" customHeight="1" outlineLevel="2" x14ac:dyDescent="0.25">
      <c r="A331" s="19" t="s">
        <v>351</v>
      </c>
      <c r="B331" s="6" t="s">
        <v>570</v>
      </c>
      <c r="C331" s="7" t="s">
        <v>1084</v>
      </c>
      <c r="D331" s="8" t="s">
        <v>571</v>
      </c>
      <c r="E331" s="9">
        <v>42736</v>
      </c>
      <c r="F331" s="10" t="s">
        <v>13</v>
      </c>
      <c r="G331" s="10" t="s">
        <v>30</v>
      </c>
      <c r="H331" s="11">
        <v>142597</v>
      </c>
      <c r="I331" s="11">
        <v>142201</v>
      </c>
      <c r="J331" s="11">
        <v>830724.1</v>
      </c>
      <c r="K331" s="12">
        <f t="shared" si="10"/>
        <v>5.8256772582873415</v>
      </c>
      <c r="L331" s="11">
        <v>902148.86</v>
      </c>
      <c r="M331" s="13">
        <f t="shared" si="11"/>
        <v>6.3441808426101085</v>
      </c>
      <c r="N331" s="3"/>
    </row>
    <row r="332" spans="1:14" s="1" customFormat="1" ht="62.25" customHeight="1" outlineLevel="2" x14ac:dyDescent="0.25">
      <c r="A332" s="19" t="s">
        <v>351</v>
      </c>
      <c r="B332" s="6" t="s">
        <v>1126</v>
      </c>
      <c r="C332" s="7" t="s">
        <v>1108</v>
      </c>
      <c r="D332" s="8" t="s">
        <v>572</v>
      </c>
      <c r="E332" s="9">
        <v>43466</v>
      </c>
      <c r="F332" s="10" t="s">
        <v>13</v>
      </c>
      <c r="G332" s="10" t="s">
        <v>30</v>
      </c>
      <c r="H332" s="11">
        <v>250973</v>
      </c>
      <c r="I332" s="11">
        <v>250540</v>
      </c>
      <c r="J332" s="11">
        <v>1498741.89</v>
      </c>
      <c r="K332" s="12">
        <f t="shared" si="10"/>
        <v>5.9717256039494284</v>
      </c>
      <c r="L332" s="11">
        <v>1630404.57</v>
      </c>
      <c r="M332" s="13">
        <f t="shared" si="11"/>
        <v>6.5075619461962164</v>
      </c>
      <c r="N332" s="3"/>
    </row>
    <row r="333" spans="1:14" s="1" customFormat="1" ht="35.25" customHeight="1" outlineLevel="2" x14ac:dyDescent="0.25">
      <c r="A333" s="19" t="s">
        <v>351</v>
      </c>
      <c r="B333" s="6" t="s">
        <v>573</v>
      </c>
      <c r="C333" s="7" t="s">
        <v>1140</v>
      </c>
      <c r="D333" s="8" t="s">
        <v>574</v>
      </c>
      <c r="E333" s="9">
        <v>43101</v>
      </c>
      <c r="F333" s="10" t="s">
        <v>13</v>
      </c>
      <c r="G333" s="10" t="s">
        <v>26</v>
      </c>
      <c r="H333" s="11">
        <v>13224</v>
      </c>
      <c r="I333" s="11">
        <v>12972</v>
      </c>
      <c r="J333" s="11">
        <v>76443.789999999994</v>
      </c>
      <c r="K333" s="12">
        <f t="shared" si="10"/>
        <v>5.7806858741681788</v>
      </c>
      <c r="L333" s="11">
        <v>81940.06</v>
      </c>
      <c r="M333" s="13">
        <f t="shared" si="11"/>
        <v>6.3166867098365707</v>
      </c>
      <c r="N333" s="3"/>
    </row>
    <row r="334" spans="1:14" s="1" customFormat="1" ht="35.25" customHeight="1" outlineLevel="2" x14ac:dyDescent="0.25">
      <c r="A334" s="19" t="s">
        <v>351</v>
      </c>
      <c r="B334" s="6" t="s">
        <v>575</v>
      </c>
      <c r="C334" s="7" t="s">
        <v>1140</v>
      </c>
      <c r="D334" s="8" t="s">
        <v>576</v>
      </c>
      <c r="E334" s="9">
        <v>43101</v>
      </c>
      <c r="F334" s="10" t="s">
        <v>19</v>
      </c>
      <c r="G334" s="10" t="s">
        <v>14</v>
      </c>
      <c r="H334" s="11">
        <v>55016</v>
      </c>
      <c r="I334" s="11">
        <v>57129</v>
      </c>
      <c r="J334" s="11">
        <v>396823.37</v>
      </c>
      <c r="K334" s="12">
        <f t="shared" si="10"/>
        <v>7.2128720735785956</v>
      </c>
      <c r="L334" s="11">
        <v>447626.21</v>
      </c>
      <c r="M334" s="13">
        <f t="shared" si="11"/>
        <v>7.8353587494967529</v>
      </c>
      <c r="N334" s="3"/>
    </row>
    <row r="335" spans="1:14" s="1" customFormat="1" ht="35.25" customHeight="1" outlineLevel="2" x14ac:dyDescent="0.25">
      <c r="A335" s="19" t="s">
        <v>351</v>
      </c>
      <c r="B335" s="6" t="s">
        <v>387</v>
      </c>
      <c r="C335" s="7" t="s">
        <v>1128</v>
      </c>
      <c r="D335" s="8" t="s">
        <v>577</v>
      </c>
      <c r="E335" s="9">
        <v>42370</v>
      </c>
      <c r="F335" s="10" t="s">
        <v>13</v>
      </c>
      <c r="G335" s="10" t="s">
        <v>14</v>
      </c>
      <c r="H335" s="11">
        <v>31321</v>
      </c>
      <c r="I335" s="11"/>
      <c r="J335" s="11">
        <v>225765.57</v>
      </c>
      <c r="K335" s="12">
        <f t="shared" si="10"/>
        <v>7.2081213882059965</v>
      </c>
      <c r="L335" s="11"/>
      <c r="M335" s="13"/>
      <c r="N335" s="3"/>
    </row>
    <row r="336" spans="1:14" s="1" customFormat="1" ht="35.25" customHeight="1" outlineLevel="2" x14ac:dyDescent="0.25">
      <c r="A336" s="19" t="s">
        <v>351</v>
      </c>
      <c r="B336" s="6" t="s">
        <v>319</v>
      </c>
      <c r="C336" s="7" t="s">
        <v>1128</v>
      </c>
      <c r="D336" s="8" t="s">
        <v>578</v>
      </c>
      <c r="E336" s="9">
        <v>42370</v>
      </c>
      <c r="F336" s="10" t="s">
        <v>13</v>
      </c>
      <c r="G336" s="10" t="s">
        <v>26</v>
      </c>
      <c r="H336" s="11">
        <v>245335</v>
      </c>
      <c r="I336" s="11"/>
      <c r="J336" s="11">
        <v>1407202.42</v>
      </c>
      <c r="K336" s="12">
        <f t="shared" si="10"/>
        <v>5.7358404630403319</v>
      </c>
      <c r="L336" s="11"/>
      <c r="M336" s="13"/>
      <c r="N336" s="3"/>
    </row>
    <row r="337" spans="1:14" s="1" customFormat="1" ht="35.25" customHeight="1" outlineLevel="2" x14ac:dyDescent="0.25">
      <c r="A337" s="19" t="s">
        <v>351</v>
      </c>
      <c r="B337" s="6" t="s">
        <v>377</v>
      </c>
      <c r="C337" s="7" t="s">
        <v>1093</v>
      </c>
      <c r="D337" s="8" t="s">
        <v>579</v>
      </c>
      <c r="E337" s="9">
        <v>42705</v>
      </c>
      <c r="F337" s="10" t="s">
        <v>13</v>
      </c>
      <c r="G337" s="10" t="s">
        <v>30</v>
      </c>
      <c r="H337" s="11">
        <v>30666</v>
      </c>
      <c r="I337" s="11"/>
      <c r="J337" s="11">
        <v>180000</v>
      </c>
      <c r="K337" s="12">
        <f t="shared" si="10"/>
        <v>5.869692819409118</v>
      </c>
      <c r="L337" s="11"/>
      <c r="M337" s="13"/>
      <c r="N337" s="3"/>
    </row>
    <row r="338" spans="1:14" s="1" customFormat="1" ht="35.25" customHeight="1" outlineLevel="2" x14ac:dyDescent="0.25">
      <c r="A338" s="19" t="s">
        <v>351</v>
      </c>
      <c r="B338" s="6" t="s">
        <v>551</v>
      </c>
      <c r="C338" s="7" t="s">
        <v>1086</v>
      </c>
      <c r="D338" s="8" t="s">
        <v>580</v>
      </c>
      <c r="E338" s="9">
        <v>42736</v>
      </c>
      <c r="F338" s="10" t="s">
        <v>13</v>
      </c>
      <c r="G338" s="10" t="s">
        <v>30</v>
      </c>
      <c r="H338" s="11"/>
      <c r="I338" s="11">
        <v>93977</v>
      </c>
      <c r="J338" s="11"/>
      <c r="K338" s="12"/>
      <c r="L338" s="11">
        <v>620027.85</v>
      </c>
      <c r="M338" s="13">
        <f t="shared" si="11"/>
        <v>6.5976552773550976</v>
      </c>
      <c r="N338" s="3"/>
    </row>
    <row r="339" spans="1:14" s="1" customFormat="1" ht="35.25" customHeight="1" outlineLevel="2" x14ac:dyDescent="0.25">
      <c r="A339" s="19" t="s">
        <v>351</v>
      </c>
      <c r="B339" s="6" t="s">
        <v>1122</v>
      </c>
      <c r="C339" s="7" t="s">
        <v>1112</v>
      </c>
      <c r="D339" s="8" t="s">
        <v>581</v>
      </c>
      <c r="E339" s="9">
        <v>43101</v>
      </c>
      <c r="F339" s="10" t="s">
        <v>13</v>
      </c>
      <c r="G339" s="10" t="s">
        <v>14</v>
      </c>
      <c r="H339" s="11"/>
      <c r="I339" s="11">
        <v>26776</v>
      </c>
      <c r="J339" s="11"/>
      <c r="K339" s="12"/>
      <c r="L339" s="11">
        <v>209187.97</v>
      </c>
      <c r="M339" s="13">
        <f t="shared" si="11"/>
        <v>7.8125175530325661</v>
      </c>
      <c r="N339" s="3"/>
    </row>
    <row r="340" spans="1:14" s="1" customFormat="1" ht="35.25" customHeight="1" outlineLevel="2" x14ac:dyDescent="0.25">
      <c r="A340" s="19" t="s">
        <v>351</v>
      </c>
      <c r="B340" s="6" t="s">
        <v>549</v>
      </c>
      <c r="C340" s="7" t="s">
        <v>1087</v>
      </c>
      <c r="D340" s="8" t="s">
        <v>582</v>
      </c>
      <c r="E340" s="9">
        <v>42736</v>
      </c>
      <c r="F340" s="10" t="s">
        <v>13</v>
      </c>
      <c r="G340" s="10" t="s">
        <v>14</v>
      </c>
      <c r="H340" s="11"/>
      <c r="I340" s="11">
        <v>145768</v>
      </c>
      <c r="J340" s="11"/>
      <c r="K340" s="12"/>
      <c r="L340" s="11">
        <v>1142413.4099999999</v>
      </c>
      <c r="M340" s="13">
        <f t="shared" si="11"/>
        <v>7.8372030212392287</v>
      </c>
      <c r="N340" s="3"/>
    </row>
    <row r="341" spans="1:14" s="1" customFormat="1" ht="35.25" customHeight="1" outlineLevel="2" x14ac:dyDescent="0.25">
      <c r="A341" s="19" t="s">
        <v>351</v>
      </c>
      <c r="B341" s="6" t="s">
        <v>510</v>
      </c>
      <c r="C341" s="7" t="s">
        <v>1140</v>
      </c>
      <c r="D341" s="8" t="s">
        <v>583</v>
      </c>
      <c r="E341" s="9">
        <v>42736</v>
      </c>
      <c r="F341" s="10" t="s">
        <v>13</v>
      </c>
      <c r="G341" s="10" t="s">
        <v>30</v>
      </c>
      <c r="H341" s="11"/>
      <c r="I341" s="11">
        <v>1142002</v>
      </c>
      <c r="J341" s="11"/>
      <c r="K341" s="12"/>
      <c r="L341" s="11">
        <v>7418558.4100000001</v>
      </c>
      <c r="M341" s="13">
        <f t="shared" si="11"/>
        <v>6.4960993150624953</v>
      </c>
      <c r="N341" s="3"/>
    </row>
    <row r="342" spans="1:14" s="1" customFormat="1" ht="35.25" customHeight="1" outlineLevel="2" x14ac:dyDescent="0.25">
      <c r="A342" s="19" t="s">
        <v>351</v>
      </c>
      <c r="B342" s="6" t="s">
        <v>456</v>
      </c>
      <c r="C342" s="7" t="s">
        <v>1128</v>
      </c>
      <c r="D342" s="8" t="s">
        <v>584</v>
      </c>
      <c r="E342" s="9">
        <v>43101</v>
      </c>
      <c r="F342" s="10" t="s">
        <v>13</v>
      </c>
      <c r="G342" s="10" t="s">
        <v>14</v>
      </c>
      <c r="H342" s="11"/>
      <c r="I342" s="11">
        <v>179230</v>
      </c>
      <c r="J342" s="11"/>
      <c r="K342" s="12"/>
      <c r="L342" s="11">
        <v>1414511.76</v>
      </c>
      <c r="M342" s="13">
        <f t="shared" si="11"/>
        <v>7.892159571500307</v>
      </c>
      <c r="N342" s="3"/>
    </row>
    <row r="343" spans="1:14" s="43" customFormat="1" ht="31.5" customHeight="1" outlineLevel="1" x14ac:dyDescent="0.25">
      <c r="A343" s="33" t="s">
        <v>585</v>
      </c>
      <c r="B343" s="34"/>
      <c r="C343" s="35"/>
      <c r="D343" s="36"/>
      <c r="E343" s="37"/>
      <c r="F343" s="38"/>
      <c r="G343" s="38"/>
      <c r="H343" s="39">
        <v>13857719</v>
      </c>
      <c r="I343" s="39">
        <v>12774105</v>
      </c>
      <c r="J343" s="39">
        <v>72394025.199999988</v>
      </c>
      <c r="K343" s="40">
        <f t="shared" si="10"/>
        <v>5.2240938930858674</v>
      </c>
      <c r="L343" s="39">
        <v>72438616.5</v>
      </c>
      <c r="M343" s="41">
        <f t="shared" si="11"/>
        <v>5.6707390850474457</v>
      </c>
      <c r="N343" s="42"/>
    </row>
    <row r="344" spans="1:14" s="1" customFormat="1" ht="30" customHeight="1" outlineLevel="2" x14ac:dyDescent="0.25">
      <c r="A344" s="19" t="s">
        <v>586</v>
      </c>
      <c r="B344" s="6" t="s">
        <v>587</v>
      </c>
      <c r="C344" s="7" t="s">
        <v>1114</v>
      </c>
      <c r="D344" s="8" t="s">
        <v>588</v>
      </c>
      <c r="E344" s="9">
        <v>43101</v>
      </c>
      <c r="F344" s="10" t="s">
        <v>13</v>
      </c>
      <c r="G344" s="10" t="s">
        <v>26</v>
      </c>
      <c r="H344" s="11">
        <v>110960</v>
      </c>
      <c r="I344" s="11">
        <v>106119</v>
      </c>
      <c r="J344" s="11">
        <v>641691.94999999995</v>
      </c>
      <c r="K344" s="12">
        <f t="shared" si="10"/>
        <v>5.7830925558759914</v>
      </c>
      <c r="L344" s="11">
        <v>671342.17</v>
      </c>
      <c r="M344" s="13">
        <f t="shared" si="11"/>
        <v>6.3263145148371169</v>
      </c>
      <c r="N344" s="3"/>
    </row>
    <row r="345" spans="1:14" s="1" customFormat="1" ht="30" customHeight="1" outlineLevel="2" x14ac:dyDescent="0.25">
      <c r="A345" s="19" t="s">
        <v>586</v>
      </c>
      <c r="B345" s="6" t="s">
        <v>589</v>
      </c>
      <c r="C345" s="7" t="s">
        <v>1129</v>
      </c>
      <c r="D345" s="8" t="s">
        <v>590</v>
      </c>
      <c r="E345" s="9">
        <v>43101</v>
      </c>
      <c r="F345" s="10" t="s">
        <v>13</v>
      </c>
      <c r="G345" s="10" t="s">
        <v>14</v>
      </c>
      <c r="H345" s="11">
        <v>79636</v>
      </c>
      <c r="I345" s="11">
        <v>72932</v>
      </c>
      <c r="J345" s="11">
        <v>573535.26</v>
      </c>
      <c r="K345" s="12">
        <f t="shared" si="10"/>
        <v>7.2019596664824954</v>
      </c>
      <c r="L345" s="11">
        <v>568690.9</v>
      </c>
      <c r="M345" s="13">
        <f t="shared" si="11"/>
        <v>7.7975497723907203</v>
      </c>
      <c r="N345" s="3"/>
    </row>
    <row r="346" spans="1:14" s="1" customFormat="1" ht="30" customHeight="1" outlineLevel="2" x14ac:dyDescent="0.25">
      <c r="A346" s="19" t="s">
        <v>586</v>
      </c>
      <c r="B346" s="6" t="s">
        <v>591</v>
      </c>
      <c r="C346" s="7" t="s">
        <v>1129</v>
      </c>
      <c r="D346" s="8" t="s">
        <v>592</v>
      </c>
      <c r="E346" s="9">
        <v>43282</v>
      </c>
      <c r="F346" s="10" t="s">
        <v>19</v>
      </c>
      <c r="G346" s="10" t="s">
        <v>30</v>
      </c>
      <c r="H346" s="11">
        <v>371631</v>
      </c>
      <c r="I346" s="11">
        <v>156781</v>
      </c>
      <c r="J346" s="11">
        <v>1812550.54</v>
      </c>
      <c r="K346" s="12">
        <f t="shared" si="10"/>
        <v>4.8772856408641907</v>
      </c>
      <c r="L346" s="11">
        <v>1103680.1399999999</v>
      </c>
      <c r="M346" s="13">
        <f t="shared" si="11"/>
        <v>7.0396294193811739</v>
      </c>
      <c r="N346" s="3"/>
    </row>
    <row r="347" spans="1:14" s="1" customFormat="1" ht="30" customHeight="1" outlineLevel="2" x14ac:dyDescent="0.25">
      <c r="A347" s="19" t="s">
        <v>586</v>
      </c>
      <c r="B347" s="6" t="s">
        <v>593</v>
      </c>
      <c r="C347" s="7" t="s">
        <v>1088</v>
      </c>
      <c r="D347" s="8" t="s">
        <v>594</v>
      </c>
      <c r="E347" s="9">
        <v>43101</v>
      </c>
      <c r="F347" s="10" t="s">
        <v>13</v>
      </c>
      <c r="G347" s="10" t="s">
        <v>14</v>
      </c>
      <c r="H347" s="11">
        <v>69971</v>
      </c>
      <c r="I347" s="11">
        <v>64146</v>
      </c>
      <c r="J347" s="11">
        <v>503637.54</v>
      </c>
      <c r="K347" s="12">
        <f t="shared" si="10"/>
        <v>7.197803947349616</v>
      </c>
      <c r="L347" s="11">
        <v>502687.61</v>
      </c>
      <c r="M347" s="13">
        <f t="shared" si="11"/>
        <v>7.8366166245751874</v>
      </c>
      <c r="N347" s="3"/>
    </row>
    <row r="348" spans="1:14" s="1" customFormat="1" ht="30" customHeight="1" outlineLevel="2" x14ac:dyDescent="0.25">
      <c r="A348" s="19" t="s">
        <v>586</v>
      </c>
      <c r="B348" s="6" t="s">
        <v>595</v>
      </c>
      <c r="C348" s="7" t="s">
        <v>1088</v>
      </c>
      <c r="D348" s="8" t="s">
        <v>596</v>
      </c>
      <c r="E348" s="9">
        <v>43405</v>
      </c>
      <c r="F348" s="10" t="s">
        <v>19</v>
      </c>
      <c r="G348" s="10" t="s">
        <v>30</v>
      </c>
      <c r="H348" s="11">
        <v>248952</v>
      </c>
      <c r="I348" s="11">
        <v>213452</v>
      </c>
      <c r="J348" s="11">
        <v>1215920.3700000001</v>
      </c>
      <c r="K348" s="12">
        <f t="shared" si="10"/>
        <v>4.8841558613708669</v>
      </c>
      <c r="L348" s="11">
        <v>1182420.03</v>
      </c>
      <c r="M348" s="13">
        <f t="shared" si="11"/>
        <v>5.5395125367764182</v>
      </c>
      <c r="N348" s="3"/>
    </row>
    <row r="349" spans="1:14" s="1" customFormat="1" ht="30" customHeight="1" outlineLevel="2" x14ac:dyDescent="0.25">
      <c r="A349" s="19" t="s">
        <v>586</v>
      </c>
      <c r="B349" s="6" t="s">
        <v>597</v>
      </c>
      <c r="C349" s="7" t="s">
        <v>1089</v>
      </c>
      <c r="D349" s="8" t="s">
        <v>598</v>
      </c>
      <c r="E349" s="9">
        <v>42240</v>
      </c>
      <c r="F349" s="10" t="s">
        <v>19</v>
      </c>
      <c r="G349" s="10" t="s">
        <v>14</v>
      </c>
      <c r="H349" s="11">
        <v>184190</v>
      </c>
      <c r="I349" s="11">
        <v>154391</v>
      </c>
      <c r="J349" s="11">
        <v>1174094.1599999999</v>
      </c>
      <c r="K349" s="12">
        <f t="shared" si="10"/>
        <v>6.3743642977360331</v>
      </c>
      <c r="L349" s="11">
        <v>1052122.5900000001</v>
      </c>
      <c r="M349" s="13">
        <f t="shared" si="11"/>
        <v>6.8146627070230785</v>
      </c>
      <c r="N349" s="3"/>
    </row>
    <row r="350" spans="1:14" s="1" customFormat="1" ht="30" customHeight="1" outlineLevel="2" x14ac:dyDescent="0.25">
      <c r="A350" s="19" t="s">
        <v>586</v>
      </c>
      <c r="B350" s="6" t="s">
        <v>593</v>
      </c>
      <c r="C350" s="7" t="s">
        <v>1109</v>
      </c>
      <c r="D350" s="8" t="s">
        <v>599</v>
      </c>
      <c r="E350" s="9">
        <v>42736</v>
      </c>
      <c r="F350" s="10" t="s">
        <v>13</v>
      </c>
      <c r="G350" s="10" t="s">
        <v>14</v>
      </c>
      <c r="H350" s="11">
        <v>8210</v>
      </c>
      <c r="I350" s="11">
        <v>1121</v>
      </c>
      <c r="J350" s="11">
        <v>58492.06</v>
      </c>
      <c r="K350" s="12">
        <f t="shared" si="10"/>
        <v>7.1244896467722283</v>
      </c>
      <c r="L350" s="11">
        <v>8351.26</v>
      </c>
      <c r="M350" s="13">
        <f t="shared" si="11"/>
        <v>7.4498305084745766</v>
      </c>
      <c r="N350" s="3"/>
    </row>
    <row r="351" spans="1:14" s="1" customFormat="1" ht="30" customHeight="1" outlineLevel="2" x14ac:dyDescent="0.25">
      <c r="A351" s="19" t="s">
        <v>586</v>
      </c>
      <c r="B351" s="6" t="s">
        <v>600</v>
      </c>
      <c r="C351" s="7" t="s">
        <v>1109</v>
      </c>
      <c r="D351" s="8" t="s">
        <v>601</v>
      </c>
      <c r="E351" s="9">
        <v>43374</v>
      </c>
      <c r="F351" s="10" t="s">
        <v>13</v>
      </c>
      <c r="G351" s="10" t="s">
        <v>26</v>
      </c>
      <c r="H351" s="11">
        <v>56532</v>
      </c>
      <c r="I351" s="11">
        <v>51012</v>
      </c>
      <c r="J351" s="11">
        <v>326133.46999999997</v>
      </c>
      <c r="K351" s="12">
        <f t="shared" si="10"/>
        <v>5.7690064034529112</v>
      </c>
      <c r="L351" s="11">
        <v>320763.28000000003</v>
      </c>
      <c r="M351" s="13">
        <f t="shared" si="11"/>
        <v>6.287996549831413</v>
      </c>
      <c r="N351" s="3"/>
    </row>
    <row r="352" spans="1:14" s="1" customFormat="1" ht="30" customHeight="1" outlineLevel="2" x14ac:dyDescent="0.25">
      <c r="A352" s="19" t="s">
        <v>586</v>
      </c>
      <c r="B352" s="6" t="s">
        <v>602</v>
      </c>
      <c r="C352" s="7" t="s">
        <v>1109</v>
      </c>
      <c r="D352" s="8" t="s">
        <v>603</v>
      </c>
      <c r="E352" s="9">
        <v>43252</v>
      </c>
      <c r="F352" s="10" t="s">
        <v>19</v>
      </c>
      <c r="G352" s="10" t="s">
        <v>30</v>
      </c>
      <c r="H352" s="11">
        <v>124304</v>
      </c>
      <c r="I352" s="11">
        <v>133420</v>
      </c>
      <c r="J352" s="11">
        <v>477933.55</v>
      </c>
      <c r="K352" s="12">
        <f t="shared" si="10"/>
        <v>3.844876673317029</v>
      </c>
      <c r="L352" s="11">
        <v>552206.93999999994</v>
      </c>
      <c r="M352" s="13">
        <f t="shared" si="11"/>
        <v>4.1388617898366054</v>
      </c>
      <c r="N352" s="3"/>
    </row>
    <row r="353" spans="1:14" s="1" customFormat="1" ht="30" customHeight="1" outlineLevel="2" x14ac:dyDescent="0.25">
      <c r="A353" s="19" t="s">
        <v>586</v>
      </c>
      <c r="B353" s="6" t="s">
        <v>604</v>
      </c>
      <c r="C353" s="7" t="s">
        <v>1128</v>
      </c>
      <c r="D353" s="8" t="s">
        <v>605</v>
      </c>
      <c r="E353" s="9">
        <v>43282</v>
      </c>
      <c r="F353" s="10" t="s">
        <v>13</v>
      </c>
      <c r="G353" s="10" t="s">
        <v>26</v>
      </c>
      <c r="H353" s="11">
        <v>258886</v>
      </c>
      <c r="I353" s="11">
        <v>255991</v>
      </c>
      <c r="J353" s="11">
        <v>1494379.55</v>
      </c>
      <c r="K353" s="12">
        <f t="shared" si="10"/>
        <v>5.7723459360490716</v>
      </c>
      <c r="L353" s="11">
        <v>1620496.06</v>
      </c>
      <c r="M353" s="13">
        <f t="shared" si="11"/>
        <v>6.3302852834669974</v>
      </c>
      <c r="N353" s="3"/>
    </row>
    <row r="354" spans="1:14" s="1" customFormat="1" ht="30" customHeight="1" outlineLevel="2" x14ac:dyDescent="0.25">
      <c r="A354" s="19" t="s">
        <v>586</v>
      </c>
      <c r="B354" s="6" t="s">
        <v>606</v>
      </c>
      <c r="C354" s="7" t="s">
        <v>1128</v>
      </c>
      <c r="D354" s="8" t="s">
        <v>607</v>
      </c>
      <c r="E354" s="9">
        <v>43101</v>
      </c>
      <c r="F354" s="10" t="s">
        <v>13</v>
      </c>
      <c r="G354" s="10" t="s">
        <v>26</v>
      </c>
      <c r="H354" s="11">
        <v>5716</v>
      </c>
      <c r="I354" s="11">
        <v>7103</v>
      </c>
      <c r="J354" s="11">
        <v>32927.85</v>
      </c>
      <c r="K354" s="12">
        <f t="shared" si="10"/>
        <v>5.7606455563330998</v>
      </c>
      <c r="L354" s="11">
        <v>44860.44</v>
      </c>
      <c r="M354" s="13">
        <f t="shared" si="11"/>
        <v>6.3157032239898641</v>
      </c>
      <c r="N354" s="3"/>
    </row>
    <row r="355" spans="1:14" s="1" customFormat="1" ht="30" customHeight="1" outlineLevel="2" x14ac:dyDescent="0.25">
      <c r="A355" s="19" t="s">
        <v>586</v>
      </c>
      <c r="B355" s="6" t="s">
        <v>608</v>
      </c>
      <c r="C355" s="7" t="s">
        <v>1128</v>
      </c>
      <c r="D355" s="8" t="s">
        <v>609</v>
      </c>
      <c r="E355" s="9">
        <v>43101</v>
      </c>
      <c r="F355" s="10" t="s">
        <v>13</v>
      </c>
      <c r="G355" s="10" t="s">
        <v>14</v>
      </c>
      <c r="H355" s="11">
        <v>14820</v>
      </c>
      <c r="I355" s="11">
        <v>12960</v>
      </c>
      <c r="J355" s="11">
        <v>106797.24</v>
      </c>
      <c r="K355" s="12">
        <f t="shared" si="10"/>
        <v>7.2062914979757089</v>
      </c>
      <c r="L355" s="11">
        <v>101682.23</v>
      </c>
      <c r="M355" s="13">
        <f t="shared" si="11"/>
        <v>7.8458510802469137</v>
      </c>
      <c r="N355" s="3"/>
    </row>
    <row r="356" spans="1:14" s="1" customFormat="1" ht="30" customHeight="1" outlineLevel="2" x14ac:dyDescent="0.25">
      <c r="A356" s="19" t="s">
        <v>586</v>
      </c>
      <c r="B356" s="6" t="s">
        <v>610</v>
      </c>
      <c r="C356" s="7" t="s">
        <v>1128</v>
      </c>
      <c r="D356" s="8" t="s">
        <v>611</v>
      </c>
      <c r="E356" s="9">
        <v>43101</v>
      </c>
      <c r="F356" s="10" t="s">
        <v>13</v>
      </c>
      <c r="G356" s="10" t="s">
        <v>14</v>
      </c>
      <c r="H356" s="11">
        <v>27197</v>
      </c>
      <c r="I356" s="11">
        <v>25051</v>
      </c>
      <c r="J356" s="11">
        <v>195957.12</v>
      </c>
      <c r="K356" s="12">
        <f t="shared" si="10"/>
        <v>7.2051005625620475</v>
      </c>
      <c r="L356" s="11">
        <v>197066.11</v>
      </c>
      <c r="M356" s="13">
        <f t="shared" si="11"/>
        <v>7.8665965430521734</v>
      </c>
      <c r="N356" s="3"/>
    </row>
    <row r="357" spans="1:14" s="1" customFormat="1" ht="30" customHeight="1" outlineLevel="2" x14ac:dyDescent="0.25">
      <c r="A357" s="19" t="s">
        <v>586</v>
      </c>
      <c r="B357" s="6" t="s">
        <v>612</v>
      </c>
      <c r="C357" s="7" t="s">
        <v>1128</v>
      </c>
      <c r="D357" s="8" t="s">
        <v>613</v>
      </c>
      <c r="E357" s="9">
        <v>43101</v>
      </c>
      <c r="F357" s="10" t="s">
        <v>13</v>
      </c>
      <c r="G357" s="10" t="s">
        <v>14</v>
      </c>
      <c r="H357" s="11">
        <v>237240</v>
      </c>
      <c r="I357" s="11">
        <v>162064</v>
      </c>
      <c r="J357" s="11">
        <v>1705503.45</v>
      </c>
      <c r="K357" s="12">
        <f t="shared" si="10"/>
        <v>7.1889371522508849</v>
      </c>
      <c r="L357" s="11">
        <v>1276305.77</v>
      </c>
      <c r="M357" s="13">
        <f t="shared" si="11"/>
        <v>7.875319441702044</v>
      </c>
      <c r="N357" s="3"/>
    </row>
    <row r="358" spans="1:14" s="1" customFormat="1" ht="30" customHeight="1" outlineLevel="2" x14ac:dyDescent="0.25">
      <c r="A358" s="19" t="s">
        <v>586</v>
      </c>
      <c r="B358" s="6" t="s">
        <v>614</v>
      </c>
      <c r="C358" s="7" t="s">
        <v>1128</v>
      </c>
      <c r="D358" s="8" t="s">
        <v>615</v>
      </c>
      <c r="E358" s="9">
        <v>43101</v>
      </c>
      <c r="F358" s="10" t="s">
        <v>13</v>
      </c>
      <c r="G358" s="10" t="s">
        <v>14</v>
      </c>
      <c r="H358" s="11">
        <v>18397</v>
      </c>
      <c r="I358" s="11">
        <v>14675</v>
      </c>
      <c r="J358" s="11">
        <v>132718.85</v>
      </c>
      <c r="K358" s="12">
        <f t="shared" si="10"/>
        <v>7.2141571995434042</v>
      </c>
      <c r="L358" s="11">
        <v>115315.99</v>
      </c>
      <c r="M358" s="13">
        <f t="shared" si="11"/>
        <v>7.8579890971039186</v>
      </c>
      <c r="N358" s="3"/>
    </row>
    <row r="359" spans="1:14" s="1" customFormat="1" ht="30" customHeight="1" outlineLevel="2" x14ac:dyDescent="0.25">
      <c r="A359" s="19" t="s">
        <v>586</v>
      </c>
      <c r="B359" s="6" t="s">
        <v>616</v>
      </c>
      <c r="C359" s="7" t="s">
        <v>1128</v>
      </c>
      <c r="D359" s="8" t="s">
        <v>617</v>
      </c>
      <c r="E359" s="9">
        <v>43101</v>
      </c>
      <c r="F359" s="10" t="s">
        <v>13</v>
      </c>
      <c r="G359" s="10" t="s">
        <v>26</v>
      </c>
      <c r="H359" s="11">
        <v>132849</v>
      </c>
      <c r="I359" s="11">
        <v>130760</v>
      </c>
      <c r="J359" s="11">
        <v>764281.46</v>
      </c>
      <c r="K359" s="12">
        <f t="shared" si="10"/>
        <v>5.7530087542999944</v>
      </c>
      <c r="L359" s="11">
        <v>825292.35</v>
      </c>
      <c r="M359" s="13">
        <f t="shared" si="11"/>
        <v>6.3115046650351792</v>
      </c>
      <c r="N359" s="3"/>
    </row>
    <row r="360" spans="1:14" s="1" customFormat="1" ht="30" customHeight="1" outlineLevel="2" x14ac:dyDescent="0.25">
      <c r="A360" s="19" t="s">
        <v>586</v>
      </c>
      <c r="B360" s="6" t="s">
        <v>618</v>
      </c>
      <c r="C360" s="7" t="s">
        <v>1128</v>
      </c>
      <c r="D360" s="8" t="s">
        <v>619</v>
      </c>
      <c r="E360" s="9">
        <v>43282</v>
      </c>
      <c r="F360" s="10" t="s">
        <v>13</v>
      </c>
      <c r="G360" s="10" t="s">
        <v>14</v>
      </c>
      <c r="H360" s="11">
        <v>23189</v>
      </c>
      <c r="I360" s="11">
        <v>22818</v>
      </c>
      <c r="J360" s="11">
        <v>167566.78</v>
      </c>
      <c r="K360" s="12">
        <f t="shared" si="10"/>
        <v>7.2261322178619176</v>
      </c>
      <c r="L360" s="11">
        <v>178765.86</v>
      </c>
      <c r="M360" s="13">
        <f t="shared" si="11"/>
        <v>7.8344228240862472</v>
      </c>
      <c r="N360" s="3"/>
    </row>
    <row r="361" spans="1:14" s="1" customFormat="1" ht="30" customHeight="1" outlineLevel="2" x14ac:dyDescent="0.25">
      <c r="A361" s="19" t="s">
        <v>586</v>
      </c>
      <c r="B361" s="6" t="s">
        <v>620</v>
      </c>
      <c r="C361" s="7" t="s">
        <v>1128</v>
      </c>
      <c r="D361" s="8" t="s">
        <v>621</v>
      </c>
      <c r="E361" s="9">
        <v>43252</v>
      </c>
      <c r="F361" s="10" t="s">
        <v>19</v>
      </c>
      <c r="G361" s="10" t="s">
        <v>14</v>
      </c>
      <c r="H361" s="11">
        <v>370284</v>
      </c>
      <c r="I361" s="11">
        <v>353528</v>
      </c>
      <c r="J361" s="11">
        <v>1863387.59</v>
      </c>
      <c r="K361" s="12">
        <f t="shared" si="10"/>
        <v>5.0323200300310038</v>
      </c>
      <c r="L361" s="11">
        <v>1898660.61</v>
      </c>
      <c r="M361" s="13">
        <f t="shared" si="11"/>
        <v>5.3706088626643433</v>
      </c>
      <c r="N361" s="3"/>
    </row>
    <row r="362" spans="1:14" s="1" customFormat="1" ht="30" customHeight="1" outlineLevel="2" x14ac:dyDescent="0.25">
      <c r="A362" s="19" t="s">
        <v>586</v>
      </c>
      <c r="B362" s="6" t="s">
        <v>622</v>
      </c>
      <c r="C362" s="7" t="s">
        <v>1128</v>
      </c>
      <c r="D362" s="8" t="s">
        <v>623</v>
      </c>
      <c r="E362" s="9">
        <v>43282</v>
      </c>
      <c r="F362" s="10" t="s">
        <v>13</v>
      </c>
      <c r="G362" s="10" t="s">
        <v>14</v>
      </c>
      <c r="H362" s="11">
        <v>86880</v>
      </c>
      <c r="I362" s="11">
        <v>90240</v>
      </c>
      <c r="J362" s="11">
        <v>624886.22</v>
      </c>
      <c r="K362" s="12">
        <f t="shared" si="10"/>
        <v>7.1925209484346224</v>
      </c>
      <c r="L362" s="11">
        <v>704154.74</v>
      </c>
      <c r="M362" s="13">
        <f t="shared" si="11"/>
        <v>7.8031332003546101</v>
      </c>
      <c r="N362" s="3"/>
    </row>
    <row r="363" spans="1:14" s="1" customFormat="1" ht="30" customHeight="1" outlineLevel="2" x14ac:dyDescent="0.25">
      <c r="A363" s="19" t="s">
        <v>586</v>
      </c>
      <c r="B363" s="6" t="s">
        <v>624</v>
      </c>
      <c r="C363" s="7" t="s">
        <v>1128</v>
      </c>
      <c r="D363" s="8" t="s">
        <v>625</v>
      </c>
      <c r="E363" s="9">
        <v>43344</v>
      </c>
      <c r="F363" s="10" t="s">
        <v>19</v>
      </c>
      <c r="G363" s="10" t="s">
        <v>30</v>
      </c>
      <c r="H363" s="11">
        <v>691366</v>
      </c>
      <c r="I363" s="11">
        <v>579898</v>
      </c>
      <c r="J363" s="11">
        <v>2675774.77</v>
      </c>
      <c r="K363" s="12">
        <f t="shared" si="10"/>
        <v>3.8702724316787345</v>
      </c>
      <c r="L363" s="11">
        <v>2401510.36</v>
      </c>
      <c r="M363" s="13">
        <f t="shared" si="11"/>
        <v>4.1412633945969803</v>
      </c>
      <c r="N363" s="3"/>
    </row>
    <row r="364" spans="1:14" s="1" customFormat="1" ht="30" customHeight="1" outlineLevel="2" x14ac:dyDescent="0.25">
      <c r="A364" s="19" t="s">
        <v>586</v>
      </c>
      <c r="B364" s="6" t="s">
        <v>626</v>
      </c>
      <c r="C364" s="7" t="s">
        <v>1128</v>
      </c>
      <c r="D364" s="8" t="s">
        <v>627</v>
      </c>
      <c r="E364" s="9">
        <v>43191</v>
      </c>
      <c r="F364" s="10" t="s">
        <v>19</v>
      </c>
      <c r="G364" s="10" t="s">
        <v>30</v>
      </c>
      <c r="H364" s="11">
        <v>121990</v>
      </c>
      <c r="I364" s="11">
        <v>116490</v>
      </c>
      <c r="J364" s="11">
        <v>596320.11</v>
      </c>
      <c r="K364" s="12">
        <f t="shared" si="10"/>
        <v>4.8882704320026233</v>
      </c>
      <c r="L364" s="11">
        <v>611100.53</v>
      </c>
      <c r="M364" s="13">
        <f t="shared" si="11"/>
        <v>5.2459484075886342</v>
      </c>
      <c r="N364" s="3"/>
    </row>
    <row r="365" spans="1:14" s="1" customFormat="1" ht="30" customHeight="1" outlineLevel="2" x14ac:dyDescent="0.25">
      <c r="A365" s="19" t="s">
        <v>586</v>
      </c>
      <c r="B365" s="6" t="s">
        <v>628</v>
      </c>
      <c r="C365" s="7" t="s">
        <v>1128</v>
      </c>
      <c r="D365" s="8" t="s">
        <v>629</v>
      </c>
      <c r="E365" s="9">
        <v>43282</v>
      </c>
      <c r="F365" s="10" t="s">
        <v>13</v>
      </c>
      <c r="G365" s="10" t="s">
        <v>26</v>
      </c>
      <c r="H365" s="11">
        <v>12356</v>
      </c>
      <c r="I365" s="11">
        <v>11744</v>
      </c>
      <c r="J365" s="11">
        <v>71423.33</v>
      </c>
      <c r="K365" s="12">
        <f t="shared" si="10"/>
        <v>5.7804572677241826</v>
      </c>
      <c r="L365" s="11">
        <v>74743.86</v>
      </c>
      <c r="M365" s="13">
        <f t="shared" si="11"/>
        <v>6.3644294959128063</v>
      </c>
      <c r="N365" s="3"/>
    </row>
    <row r="366" spans="1:14" s="1" customFormat="1" ht="30" customHeight="1" outlineLevel="2" x14ac:dyDescent="0.25">
      <c r="A366" s="19" t="s">
        <v>586</v>
      </c>
      <c r="B366" s="6" t="s">
        <v>630</v>
      </c>
      <c r="C366" s="7" t="s">
        <v>1128</v>
      </c>
      <c r="D366" s="8" t="s">
        <v>631</v>
      </c>
      <c r="E366" s="9">
        <v>43221</v>
      </c>
      <c r="F366" s="10" t="s">
        <v>19</v>
      </c>
      <c r="G366" s="10" t="s">
        <v>30</v>
      </c>
      <c r="H366" s="11">
        <v>1058247</v>
      </c>
      <c r="I366" s="11">
        <v>958629</v>
      </c>
      <c r="J366" s="11">
        <v>4105845.41</v>
      </c>
      <c r="K366" s="12">
        <f t="shared" si="10"/>
        <v>3.8798554685248341</v>
      </c>
      <c r="L366" s="11">
        <v>3978230.71</v>
      </c>
      <c r="M366" s="13">
        <f t="shared" si="11"/>
        <v>4.1499169230223583</v>
      </c>
      <c r="N366" s="3"/>
    </row>
    <row r="367" spans="1:14" s="1" customFormat="1" ht="30" customHeight="1" outlineLevel="2" x14ac:dyDescent="0.25">
      <c r="A367" s="19" t="s">
        <v>586</v>
      </c>
      <c r="B367" s="6" t="s">
        <v>632</v>
      </c>
      <c r="C367" s="7" t="s">
        <v>1128</v>
      </c>
      <c r="D367" s="8" t="s">
        <v>633</v>
      </c>
      <c r="E367" s="9">
        <v>43282</v>
      </c>
      <c r="F367" s="10" t="s">
        <v>19</v>
      </c>
      <c r="G367" s="10" t="s">
        <v>30</v>
      </c>
      <c r="H367" s="11">
        <v>451522</v>
      </c>
      <c r="I367" s="11">
        <v>394419</v>
      </c>
      <c r="J367" s="11">
        <v>2128755.71</v>
      </c>
      <c r="K367" s="12">
        <f t="shared" si="10"/>
        <v>4.7146223439832387</v>
      </c>
      <c r="L367" s="11">
        <v>1978301.85</v>
      </c>
      <c r="M367" s="13">
        <f t="shared" si="11"/>
        <v>5.0157366911837418</v>
      </c>
      <c r="N367" s="3"/>
    </row>
    <row r="368" spans="1:14" s="1" customFormat="1" ht="30" customHeight="1" outlineLevel="2" x14ac:dyDescent="0.25">
      <c r="A368" s="19" t="s">
        <v>586</v>
      </c>
      <c r="B368" s="6" t="s">
        <v>634</v>
      </c>
      <c r="C368" s="7" t="s">
        <v>1128</v>
      </c>
      <c r="D368" s="8" t="s">
        <v>635</v>
      </c>
      <c r="E368" s="9">
        <v>43221</v>
      </c>
      <c r="F368" s="10" t="s">
        <v>13</v>
      </c>
      <c r="G368" s="10" t="s">
        <v>30</v>
      </c>
      <c r="H368" s="11">
        <v>59367</v>
      </c>
      <c r="I368" s="11">
        <v>55721</v>
      </c>
      <c r="J368" s="11">
        <v>400244.26</v>
      </c>
      <c r="K368" s="12">
        <f t="shared" si="10"/>
        <v>6.7418643354051913</v>
      </c>
      <c r="L368" s="11">
        <v>407545.78</v>
      </c>
      <c r="M368" s="13">
        <f t="shared" si="11"/>
        <v>7.3140428204806094</v>
      </c>
      <c r="N368" s="3"/>
    </row>
    <row r="369" spans="1:14" s="1" customFormat="1" ht="30" customHeight="1" outlineLevel="2" x14ac:dyDescent="0.25">
      <c r="A369" s="19" t="s">
        <v>586</v>
      </c>
      <c r="B369" s="6" t="s">
        <v>636</v>
      </c>
      <c r="C369" s="7" t="s">
        <v>1128</v>
      </c>
      <c r="D369" s="8" t="s">
        <v>637</v>
      </c>
      <c r="E369" s="9">
        <v>43405</v>
      </c>
      <c r="F369" s="10" t="s">
        <v>19</v>
      </c>
      <c r="G369" s="10" t="s">
        <v>14</v>
      </c>
      <c r="H369" s="11">
        <v>216445</v>
      </c>
      <c r="I369" s="11">
        <v>171735</v>
      </c>
      <c r="J369" s="11">
        <v>1440024.67</v>
      </c>
      <c r="K369" s="12">
        <f t="shared" si="10"/>
        <v>6.6530743144909792</v>
      </c>
      <c r="L369" s="11">
        <v>1258261.76</v>
      </c>
      <c r="M369" s="13">
        <f t="shared" si="11"/>
        <v>7.3267636765947532</v>
      </c>
      <c r="N369" s="3"/>
    </row>
    <row r="370" spans="1:14" s="1" customFormat="1" ht="30" customHeight="1" outlineLevel="2" x14ac:dyDescent="0.25">
      <c r="A370" s="19" t="s">
        <v>586</v>
      </c>
      <c r="B370" s="6" t="s">
        <v>638</v>
      </c>
      <c r="C370" s="7" t="s">
        <v>1128</v>
      </c>
      <c r="D370" s="8" t="s">
        <v>639</v>
      </c>
      <c r="E370" s="9">
        <v>43435</v>
      </c>
      <c r="F370" s="10" t="s">
        <v>19</v>
      </c>
      <c r="G370" s="10" t="s">
        <v>30</v>
      </c>
      <c r="H370" s="11">
        <v>170850</v>
      </c>
      <c r="I370" s="11">
        <v>178930</v>
      </c>
      <c r="J370" s="11">
        <v>915513.16</v>
      </c>
      <c r="K370" s="12">
        <f t="shared" si="10"/>
        <v>5.3585786362306118</v>
      </c>
      <c r="L370" s="11">
        <v>1065387.01</v>
      </c>
      <c r="M370" s="13">
        <f t="shared" si="11"/>
        <v>5.9542111999105796</v>
      </c>
      <c r="N370" s="3"/>
    </row>
    <row r="371" spans="1:14" s="1" customFormat="1" ht="30" customHeight="1" outlineLevel="2" x14ac:dyDescent="0.25">
      <c r="A371" s="19" t="s">
        <v>586</v>
      </c>
      <c r="B371" s="6" t="s">
        <v>640</v>
      </c>
      <c r="C371" s="7" t="s">
        <v>1128</v>
      </c>
      <c r="D371" s="8" t="s">
        <v>641</v>
      </c>
      <c r="E371" s="9">
        <v>43221</v>
      </c>
      <c r="F371" s="10" t="s">
        <v>19</v>
      </c>
      <c r="G371" s="10" t="s">
        <v>14</v>
      </c>
      <c r="H371" s="11">
        <v>153103</v>
      </c>
      <c r="I371" s="11">
        <v>153648</v>
      </c>
      <c r="J371" s="11">
        <v>1000683.63</v>
      </c>
      <c r="K371" s="12">
        <f t="shared" si="10"/>
        <v>6.5360158194156872</v>
      </c>
      <c r="L371" s="11">
        <v>1072911.49</v>
      </c>
      <c r="M371" s="13">
        <f t="shared" si="11"/>
        <v>6.9829186842653339</v>
      </c>
      <c r="N371" s="3"/>
    </row>
    <row r="372" spans="1:14" s="1" customFormat="1" ht="30" customHeight="1" outlineLevel="2" x14ac:dyDescent="0.25">
      <c r="A372" s="19" t="s">
        <v>586</v>
      </c>
      <c r="B372" s="6" t="s">
        <v>642</v>
      </c>
      <c r="C372" s="7" t="s">
        <v>1128</v>
      </c>
      <c r="D372" s="8" t="s">
        <v>643</v>
      </c>
      <c r="E372" s="9">
        <v>43344</v>
      </c>
      <c r="F372" s="10" t="s">
        <v>19</v>
      </c>
      <c r="G372" s="10" t="s">
        <v>14</v>
      </c>
      <c r="H372" s="11">
        <v>227709</v>
      </c>
      <c r="I372" s="11">
        <v>188791</v>
      </c>
      <c r="J372" s="11">
        <v>986805.06</v>
      </c>
      <c r="K372" s="12">
        <f t="shared" si="10"/>
        <v>4.3336234404437244</v>
      </c>
      <c r="L372" s="11">
        <v>846446.13</v>
      </c>
      <c r="M372" s="13">
        <f t="shared" si="11"/>
        <v>4.4835089066745768</v>
      </c>
      <c r="N372" s="3"/>
    </row>
    <row r="373" spans="1:14" s="1" customFormat="1" ht="30" customHeight="1" outlineLevel="2" x14ac:dyDescent="0.25">
      <c r="A373" s="19" t="s">
        <v>586</v>
      </c>
      <c r="B373" s="6" t="s">
        <v>644</v>
      </c>
      <c r="C373" s="7" t="s">
        <v>1128</v>
      </c>
      <c r="D373" s="8" t="s">
        <v>645</v>
      </c>
      <c r="E373" s="9">
        <v>43344</v>
      </c>
      <c r="F373" s="10" t="s">
        <v>13</v>
      </c>
      <c r="G373" s="10" t="s">
        <v>26</v>
      </c>
      <c r="H373" s="11">
        <v>311827</v>
      </c>
      <c r="I373" s="11">
        <v>302369</v>
      </c>
      <c r="J373" s="11">
        <v>1798645.42</v>
      </c>
      <c r="K373" s="12">
        <f t="shared" si="10"/>
        <v>5.7680874972340428</v>
      </c>
      <c r="L373" s="11">
        <v>1935044.82</v>
      </c>
      <c r="M373" s="13">
        <f t="shared" si="11"/>
        <v>6.3996137831589879</v>
      </c>
      <c r="N373" s="3"/>
    </row>
    <row r="374" spans="1:14" s="1" customFormat="1" ht="30" customHeight="1" outlineLevel="2" x14ac:dyDescent="0.25">
      <c r="A374" s="19" t="s">
        <v>586</v>
      </c>
      <c r="B374" s="6" t="s">
        <v>646</v>
      </c>
      <c r="C374" s="7" t="s">
        <v>1128</v>
      </c>
      <c r="D374" s="8" t="s">
        <v>647</v>
      </c>
      <c r="E374" s="9">
        <v>43221</v>
      </c>
      <c r="F374" s="10" t="s">
        <v>19</v>
      </c>
      <c r="G374" s="10" t="s">
        <v>26</v>
      </c>
      <c r="H374" s="11">
        <v>256918</v>
      </c>
      <c r="I374" s="11">
        <v>233113</v>
      </c>
      <c r="J374" s="11">
        <v>1193775.1000000001</v>
      </c>
      <c r="K374" s="12">
        <f t="shared" si="10"/>
        <v>4.6465218474377039</v>
      </c>
      <c r="L374" s="11">
        <v>1153194.07</v>
      </c>
      <c r="M374" s="13">
        <f t="shared" si="11"/>
        <v>4.9469316168553448</v>
      </c>
      <c r="N374" s="3"/>
    </row>
    <row r="375" spans="1:14" s="1" customFormat="1" ht="30" customHeight="1" outlineLevel="2" x14ac:dyDescent="0.25">
      <c r="A375" s="19" t="s">
        <v>586</v>
      </c>
      <c r="B375" s="6" t="s">
        <v>648</v>
      </c>
      <c r="C375" s="7" t="s">
        <v>1128</v>
      </c>
      <c r="D375" s="8" t="s">
        <v>649</v>
      </c>
      <c r="E375" s="9">
        <v>43101</v>
      </c>
      <c r="F375" s="10" t="s">
        <v>13</v>
      </c>
      <c r="G375" s="10" t="s">
        <v>26</v>
      </c>
      <c r="H375" s="11">
        <v>565872</v>
      </c>
      <c r="I375" s="11">
        <v>405751</v>
      </c>
      <c r="J375" s="11">
        <v>3263854.61</v>
      </c>
      <c r="K375" s="12">
        <f t="shared" si="10"/>
        <v>5.7678319655328414</v>
      </c>
      <c r="L375" s="11">
        <v>2515218.7200000002</v>
      </c>
      <c r="M375" s="13">
        <f t="shared" si="11"/>
        <v>6.1989218017946977</v>
      </c>
      <c r="N375" s="3"/>
    </row>
    <row r="376" spans="1:14" s="1" customFormat="1" ht="30" customHeight="1" outlineLevel="2" x14ac:dyDescent="0.25">
      <c r="A376" s="19" t="s">
        <v>586</v>
      </c>
      <c r="B376" s="6" t="s">
        <v>1144</v>
      </c>
      <c r="C376" s="7" t="s">
        <v>1128</v>
      </c>
      <c r="D376" s="8" t="s">
        <v>650</v>
      </c>
      <c r="E376" s="9">
        <v>43252</v>
      </c>
      <c r="F376" s="10" t="s">
        <v>13</v>
      </c>
      <c r="G376" s="10" t="s">
        <v>26</v>
      </c>
      <c r="H376" s="11">
        <v>50141</v>
      </c>
      <c r="I376" s="11">
        <v>48559</v>
      </c>
      <c r="J376" s="11">
        <v>288986.53999999998</v>
      </c>
      <c r="K376" s="12">
        <f t="shared" si="10"/>
        <v>5.7634777926247978</v>
      </c>
      <c r="L376" s="11">
        <v>305135.83</v>
      </c>
      <c r="M376" s="13">
        <f t="shared" si="11"/>
        <v>6.2838161823760785</v>
      </c>
      <c r="N376" s="3"/>
    </row>
    <row r="377" spans="1:14" s="1" customFormat="1" ht="30" customHeight="1" outlineLevel="2" x14ac:dyDescent="0.25">
      <c r="A377" s="19" t="s">
        <v>586</v>
      </c>
      <c r="B377" s="6" t="s">
        <v>651</v>
      </c>
      <c r="C377" s="7" t="s">
        <v>1128</v>
      </c>
      <c r="D377" s="8" t="s">
        <v>652</v>
      </c>
      <c r="E377" s="9">
        <v>43101</v>
      </c>
      <c r="F377" s="10" t="s">
        <v>13</v>
      </c>
      <c r="G377" s="10" t="s">
        <v>14</v>
      </c>
      <c r="H377" s="11">
        <v>6273</v>
      </c>
      <c r="I377" s="11">
        <v>6647</v>
      </c>
      <c r="J377" s="11">
        <v>45349.440000000002</v>
      </c>
      <c r="K377" s="12">
        <f t="shared" si="10"/>
        <v>7.2293065518890485</v>
      </c>
      <c r="L377" s="11">
        <v>51890.09</v>
      </c>
      <c r="M377" s="13">
        <f t="shared" si="11"/>
        <v>7.8065428012637277</v>
      </c>
      <c r="N377" s="3"/>
    </row>
    <row r="378" spans="1:14" s="1" customFormat="1" ht="30" customHeight="1" outlineLevel="2" x14ac:dyDescent="0.25">
      <c r="A378" s="19" t="s">
        <v>586</v>
      </c>
      <c r="B378" s="6" t="s">
        <v>653</v>
      </c>
      <c r="C378" s="7" t="s">
        <v>1091</v>
      </c>
      <c r="D378" s="8" t="s">
        <v>654</v>
      </c>
      <c r="E378" s="9">
        <v>43313</v>
      </c>
      <c r="F378" s="10" t="s">
        <v>13</v>
      </c>
      <c r="G378" s="10" t="s">
        <v>30</v>
      </c>
      <c r="H378" s="11">
        <v>116772</v>
      </c>
      <c r="I378" s="11">
        <v>102618</v>
      </c>
      <c r="J378" s="11">
        <v>720260.81</v>
      </c>
      <c r="K378" s="12">
        <f t="shared" si="10"/>
        <v>6.1680951769259762</v>
      </c>
      <c r="L378" s="11">
        <v>697892.12</v>
      </c>
      <c r="M378" s="13">
        <f t="shared" si="11"/>
        <v>6.8008743105498057</v>
      </c>
      <c r="N378" s="3"/>
    </row>
    <row r="379" spans="1:14" s="1" customFormat="1" ht="30" customHeight="1" outlineLevel="2" x14ac:dyDescent="0.25">
      <c r="A379" s="19" t="s">
        <v>586</v>
      </c>
      <c r="B379" s="6" t="s">
        <v>655</v>
      </c>
      <c r="C379" s="7" t="s">
        <v>1113</v>
      </c>
      <c r="D379" s="8" t="s">
        <v>656</v>
      </c>
      <c r="E379" s="9">
        <v>43101</v>
      </c>
      <c r="F379" s="10" t="s">
        <v>19</v>
      </c>
      <c r="G379" s="10" t="s">
        <v>26</v>
      </c>
      <c r="H379" s="11">
        <v>330848</v>
      </c>
      <c r="I379" s="11">
        <v>343600</v>
      </c>
      <c r="J379" s="11">
        <v>1869966.56</v>
      </c>
      <c r="K379" s="12">
        <f t="shared" si="10"/>
        <v>5.6520412999322955</v>
      </c>
      <c r="L379" s="11">
        <v>2165699.42</v>
      </c>
      <c r="M379" s="13">
        <f t="shared" si="11"/>
        <v>6.3029668800931313</v>
      </c>
      <c r="N379" s="3"/>
    </row>
    <row r="380" spans="1:14" s="1" customFormat="1" ht="30" customHeight="1" outlineLevel="2" x14ac:dyDescent="0.25">
      <c r="A380" s="19" t="s">
        <v>586</v>
      </c>
      <c r="B380" s="6" t="s">
        <v>657</v>
      </c>
      <c r="C380" s="7" t="s">
        <v>1113</v>
      </c>
      <c r="D380" s="8" t="s">
        <v>658</v>
      </c>
      <c r="E380" s="9">
        <v>43101</v>
      </c>
      <c r="F380" s="10" t="s">
        <v>13</v>
      </c>
      <c r="G380" s="10" t="s">
        <v>26</v>
      </c>
      <c r="H380" s="11">
        <v>105328</v>
      </c>
      <c r="I380" s="11">
        <v>95258</v>
      </c>
      <c r="J380" s="11">
        <v>610398.04</v>
      </c>
      <c r="K380" s="12">
        <f t="shared" si="10"/>
        <v>5.7952115296977063</v>
      </c>
      <c r="L380" s="11">
        <v>601852.37</v>
      </c>
      <c r="M380" s="13">
        <f t="shared" si="11"/>
        <v>6.3181293959562455</v>
      </c>
      <c r="N380" s="3"/>
    </row>
    <row r="381" spans="1:14" s="1" customFormat="1" ht="30" customHeight="1" outlineLevel="2" x14ac:dyDescent="0.25">
      <c r="A381" s="19" t="s">
        <v>586</v>
      </c>
      <c r="B381" s="6" t="s">
        <v>659</v>
      </c>
      <c r="C381" s="7" t="s">
        <v>1113</v>
      </c>
      <c r="D381" s="8" t="s">
        <v>660</v>
      </c>
      <c r="E381" s="9">
        <v>43101</v>
      </c>
      <c r="F381" s="10" t="s">
        <v>13</v>
      </c>
      <c r="G381" s="10" t="s">
        <v>26</v>
      </c>
      <c r="H381" s="11">
        <v>162604</v>
      </c>
      <c r="I381" s="11">
        <v>182882</v>
      </c>
      <c r="J381" s="11">
        <v>936203.76</v>
      </c>
      <c r="K381" s="12">
        <f t="shared" si="10"/>
        <v>5.7575690634916734</v>
      </c>
      <c r="L381" s="11">
        <v>1154196.78</v>
      </c>
      <c r="M381" s="13">
        <f t="shared" si="11"/>
        <v>6.3111557178945992</v>
      </c>
      <c r="N381" s="3"/>
    </row>
    <row r="382" spans="1:14" s="1" customFormat="1" ht="30" customHeight="1" outlineLevel="2" x14ac:dyDescent="0.25">
      <c r="A382" s="19" t="s">
        <v>586</v>
      </c>
      <c r="B382" s="6" t="s">
        <v>661</v>
      </c>
      <c r="C382" s="7" t="s">
        <v>1093</v>
      </c>
      <c r="D382" s="8" t="s">
        <v>662</v>
      </c>
      <c r="E382" s="9">
        <v>42240</v>
      </c>
      <c r="F382" s="10" t="s">
        <v>19</v>
      </c>
      <c r="G382" s="10" t="s">
        <v>30</v>
      </c>
      <c r="H382" s="11">
        <v>164216</v>
      </c>
      <c r="I382" s="11">
        <v>114297</v>
      </c>
      <c r="J382" s="11">
        <v>932230.65</v>
      </c>
      <c r="K382" s="12">
        <f t="shared" si="10"/>
        <v>5.6768563964534513</v>
      </c>
      <c r="L382" s="11">
        <v>706141.82</v>
      </c>
      <c r="M382" s="13">
        <f t="shared" si="11"/>
        <v>6.1781308345800845</v>
      </c>
      <c r="N382" s="3"/>
    </row>
    <row r="383" spans="1:14" s="1" customFormat="1" ht="45" customHeight="1" outlineLevel="2" x14ac:dyDescent="0.25">
      <c r="A383" s="19" t="s">
        <v>586</v>
      </c>
      <c r="B383" s="6" t="s">
        <v>663</v>
      </c>
      <c r="C383" s="7" t="s">
        <v>1093</v>
      </c>
      <c r="D383" s="8" t="s">
        <v>664</v>
      </c>
      <c r="E383" s="9">
        <v>41760</v>
      </c>
      <c r="F383" s="10" t="s">
        <v>19</v>
      </c>
      <c r="G383" s="10" t="s">
        <v>14</v>
      </c>
      <c r="H383" s="11">
        <v>17408</v>
      </c>
      <c r="I383" s="11"/>
      <c r="J383" s="11">
        <v>52118.02</v>
      </c>
      <c r="K383" s="12">
        <f t="shared" si="10"/>
        <v>2.9939119944852939</v>
      </c>
      <c r="L383" s="11"/>
      <c r="M383" s="13"/>
      <c r="N383" s="3"/>
    </row>
    <row r="384" spans="1:14" s="1" customFormat="1" ht="30" customHeight="1" outlineLevel="2" x14ac:dyDescent="0.25">
      <c r="A384" s="19" t="s">
        <v>586</v>
      </c>
      <c r="B384" s="6" t="s">
        <v>665</v>
      </c>
      <c r="C384" s="7" t="s">
        <v>1094</v>
      </c>
      <c r="D384" s="8" t="s">
        <v>666</v>
      </c>
      <c r="E384" s="9">
        <v>43101</v>
      </c>
      <c r="F384" s="10" t="s">
        <v>19</v>
      </c>
      <c r="G384" s="10" t="s">
        <v>30</v>
      </c>
      <c r="H384" s="11">
        <v>401460</v>
      </c>
      <c r="I384" s="11">
        <v>374092</v>
      </c>
      <c r="J384" s="11">
        <v>1920575.51</v>
      </c>
      <c r="K384" s="12">
        <f t="shared" si="10"/>
        <v>4.78397725800827</v>
      </c>
      <c r="L384" s="11">
        <v>1880302.37</v>
      </c>
      <c r="M384" s="13">
        <f t="shared" si="11"/>
        <v>5.0263100253413606</v>
      </c>
      <c r="N384" s="3"/>
    </row>
    <row r="385" spans="1:14" s="1" customFormat="1" ht="30" customHeight="1" outlineLevel="2" x14ac:dyDescent="0.25">
      <c r="A385" s="19" t="s">
        <v>586</v>
      </c>
      <c r="B385" s="6" t="s">
        <v>667</v>
      </c>
      <c r="C385" s="7" t="s">
        <v>1094</v>
      </c>
      <c r="D385" s="8" t="s">
        <v>668</v>
      </c>
      <c r="E385" s="9">
        <v>43101</v>
      </c>
      <c r="F385" s="10" t="s">
        <v>13</v>
      </c>
      <c r="G385" s="10" t="s">
        <v>14</v>
      </c>
      <c r="H385" s="11">
        <v>58217</v>
      </c>
      <c r="I385" s="11">
        <v>61517</v>
      </c>
      <c r="J385" s="11">
        <v>419114.57</v>
      </c>
      <c r="K385" s="12">
        <f t="shared" si="10"/>
        <v>7.1991784186749577</v>
      </c>
      <c r="L385" s="11">
        <v>481449.05</v>
      </c>
      <c r="M385" s="13">
        <f t="shared" si="11"/>
        <v>7.8262764764211514</v>
      </c>
      <c r="N385" s="3"/>
    </row>
    <row r="386" spans="1:14" s="1" customFormat="1" ht="30" customHeight="1" outlineLevel="2" x14ac:dyDescent="0.25">
      <c r="A386" s="19" t="s">
        <v>586</v>
      </c>
      <c r="B386" s="6" t="s">
        <v>669</v>
      </c>
      <c r="C386" s="7" t="s">
        <v>1095</v>
      </c>
      <c r="D386" s="8" t="s">
        <v>670</v>
      </c>
      <c r="E386" s="9">
        <v>43101</v>
      </c>
      <c r="F386" s="10" t="s">
        <v>13</v>
      </c>
      <c r="G386" s="10" t="s">
        <v>14</v>
      </c>
      <c r="H386" s="11">
        <v>86966</v>
      </c>
      <c r="I386" s="11">
        <v>85343</v>
      </c>
      <c r="J386" s="11">
        <v>626881</v>
      </c>
      <c r="K386" s="12">
        <f t="shared" si="10"/>
        <v>7.2083457903088561</v>
      </c>
      <c r="L386" s="11">
        <v>666123.99</v>
      </c>
      <c r="M386" s="13">
        <f t="shared" si="11"/>
        <v>7.805256318620156</v>
      </c>
      <c r="N386" s="3"/>
    </row>
    <row r="387" spans="1:14" s="1" customFormat="1" ht="30" customHeight="1" outlineLevel="2" x14ac:dyDescent="0.25">
      <c r="A387" s="19" t="s">
        <v>586</v>
      </c>
      <c r="B387" s="6" t="s">
        <v>671</v>
      </c>
      <c r="C387" s="7" t="s">
        <v>1095</v>
      </c>
      <c r="D387" s="8" t="s">
        <v>672</v>
      </c>
      <c r="E387" s="9">
        <v>43101</v>
      </c>
      <c r="F387" s="10" t="s">
        <v>19</v>
      </c>
      <c r="G387" s="10" t="s">
        <v>14</v>
      </c>
      <c r="H387" s="11">
        <v>258953</v>
      </c>
      <c r="I387" s="11">
        <v>230684</v>
      </c>
      <c r="J387" s="11">
        <v>1794879.97</v>
      </c>
      <c r="K387" s="12">
        <f t="shared" ref="K387:K450" si="12">J387/H387</f>
        <v>6.9312962970114267</v>
      </c>
      <c r="L387" s="11">
        <v>1722394.98</v>
      </c>
      <c r="M387" s="13">
        <f t="shared" ref="M387:M450" si="13">L387/I387</f>
        <v>7.4664691959563729</v>
      </c>
      <c r="N387" s="3"/>
    </row>
    <row r="388" spans="1:14" s="1" customFormat="1" ht="30" customHeight="1" outlineLevel="2" x14ac:dyDescent="0.25">
      <c r="A388" s="19" t="s">
        <v>586</v>
      </c>
      <c r="B388" s="6" t="s">
        <v>673</v>
      </c>
      <c r="C388" s="7" t="s">
        <v>1095</v>
      </c>
      <c r="D388" s="8" t="s">
        <v>674</v>
      </c>
      <c r="E388" s="9">
        <v>43101</v>
      </c>
      <c r="F388" s="10" t="s">
        <v>19</v>
      </c>
      <c r="G388" s="10" t="s">
        <v>30</v>
      </c>
      <c r="H388" s="11">
        <v>172682</v>
      </c>
      <c r="I388" s="11">
        <v>188202</v>
      </c>
      <c r="J388" s="11">
        <v>821154.64</v>
      </c>
      <c r="K388" s="12">
        <f t="shared" si="12"/>
        <v>4.755299567992032</v>
      </c>
      <c r="L388" s="11">
        <v>950628.14</v>
      </c>
      <c r="M388" s="13">
        <f t="shared" si="13"/>
        <v>5.0511054080190432</v>
      </c>
      <c r="N388" s="3"/>
    </row>
    <row r="389" spans="1:14" s="1" customFormat="1" ht="30" customHeight="1" outlineLevel="2" x14ac:dyDescent="0.25">
      <c r="A389" s="19" t="s">
        <v>586</v>
      </c>
      <c r="B389" s="6" t="s">
        <v>675</v>
      </c>
      <c r="C389" s="7" t="s">
        <v>1110</v>
      </c>
      <c r="D389" s="8" t="s">
        <v>676</v>
      </c>
      <c r="E389" s="9">
        <v>43143</v>
      </c>
      <c r="F389" s="10" t="s">
        <v>13</v>
      </c>
      <c r="G389" s="10" t="s">
        <v>26</v>
      </c>
      <c r="H389" s="11">
        <v>96252</v>
      </c>
      <c r="I389" s="11">
        <v>115920</v>
      </c>
      <c r="J389" s="11">
        <v>551533.43000000005</v>
      </c>
      <c r="K389" s="12">
        <f t="shared" si="12"/>
        <v>5.730098387565973</v>
      </c>
      <c r="L389" s="11">
        <v>716367.58</v>
      </c>
      <c r="M389" s="13">
        <f t="shared" si="13"/>
        <v>6.1798445479641124</v>
      </c>
      <c r="N389" s="3"/>
    </row>
    <row r="390" spans="1:14" s="1" customFormat="1" ht="30" customHeight="1" outlineLevel="2" x14ac:dyDescent="0.25">
      <c r="A390" s="19" t="s">
        <v>586</v>
      </c>
      <c r="B390" s="6" t="s">
        <v>677</v>
      </c>
      <c r="C390" s="7" t="s">
        <v>1132</v>
      </c>
      <c r="D390" s="8" t="s">
        <v>678</v>
      </c>
      <c r="E390" s="9">
        <v>43426</v>
      </c>
      <c r="F390" s="10" t="s">
        <v>13</v>
      </c>
      <c r="G390" s="10" t="s">
        <v>26</v>
      </c>
      <c r="H390" s="11">
        <v>262082</v>
      </c>
      <c r="I390" s="11">
        <v>229210</v>
      </c>
      <c r="J390" s="11">
        <v>1509883.81</v>
      </c>
      <c r="K390" s="12">
        <f t="shared" si="12"/>
        <v>5.7611122091559128</v>
      </c>
      <c r="L390" s="11">
        <v>1435110.41</v>
      </c>
      <c r="M390" s="13">
        <f t="shared" si="13"/>
        <v>6.2611160507831247</v>
      </c>
      <c r="N390" s="3"/>
    </row>
    <row r="391" spans="1:14" s="1" customFormat="1" ht="30" customHeight="1" outlineLevel="2" x14ac:dyDescent="0.25">
      <c r="A391" s="19" t="s">
        <v>586</v>
      </c>
      <c r="B391" s="6" t="s">
        <v>679</v>
      </c>
      <c r="C391" s="7" t="s">
        <v>1132</v>
      </c>
      <c r="D391" s="8" t="s">
        <v>680</v>
      </c>
      <c r="E391" s="9">
        <v>43099</v>
      </c>
      <c r="F391" s="10" t="s">
        <v>13</v>
      </c>
      <c r="G391" s="10" t="s">
        <v>26</v>
      </c>
      <c r="H391" s="11">
        <v>97760</v>
      </c>
      <c r="I391" s="11">
        <v>99100</v>
      </c>
      <c r="J391" s="11">
        <v>564352.51</v>
      </c>
      <c r="K391" s="12">
        <f t="shared" si="12"/>
        <v>5.772836640752864</v>
      </c>
      <c r="L391" s="11">
        <v>624661.12</v>
      </c>
      <c r="M391" s="13">
        <f t="shared" si="13"/>
        <v>6.3033412714429868</v>
      </c>
      <c r="N391" s="3"/>
    </row>
    <row r="392" spans="1:14" s="1" customFormat="1" ht="30" customHeight="1" outlineLevel="2" x14ac:dyDescent="0.25">
      <c r="A392" s="19" t="s">
        <v>586</v>
      </c>
      <c r="B392" s="6" t="s">
        <v>681</v>
      </c>
      <c r="C392" s="7" t="s">
        <v>1132</v>
      </c>
      <c r="D392" s="8" t="s">
        <v>682</v>
      </c>
      <c r="E392" s="9">
        <v>43448</v>
      </c>
      <c r="F392" s="10" t="s">
        <v>19</v>
      </c>
      <c r="G392" s="10" t="s">
        <v>30</v>
      </c>
      <c r="H392" s="11">
        <v>82493</v>
      </c>
      <c r="I392" s="11">
        <v>97573</v>
      </c>
      <c r="J392" s="11">
        <v>449124.28</v>
      </c>
      <c r="K392" s="12">
        <f t="shared" si="12"/>
        <v>5.4443926151309814</v>
      </c>
      <c r="L392" s="11">
        <v>587650.75</v>
      </c>
      <c r="M392" s="13">
        <f t="shared" si="13"/>
        <v>6.0226778924497557</v>
      </c>
      <c r="N392" s="3"/>
    </row>
    <row r="393" spans="1:14" s="1" customFormat="1" ht="30" customHeight="1" outlineLevel="2" x14ac:dyDescent="0.25">
      <c r="A393" s="19" t="s">
        <v>586</v>
      </c>
      <c r="B393" s="6" t="s">
        <v>683</v>
      </c>
      <c r="C393" s="7" t="s">
        <v>1097</v>
      </c>
      <c r="D393" s="8" t="s">
        <v>684</v>
      </c>
      <c r="E393" s="9">
        <v>43101</v>
      </c>
      <c r="F393" s="10" t="s">
        <v>13</v>
      </c>
      <c r="G393" s="10" t="s">
        <v>26</v>
      </c>
      <c r="H393" s="11">
        <v>187608</v>
      </c>
      <c r="I393" s="11">
        <v>212408</v>
      </c>
      <c r="J393" s="11">
        <v>1077989.3400000001</v>
      </c>
      <c r="K393" s="12">
        <f t="shared" si="12"/>
        <v>5.7459668031214024</v>
      </c>
      <c r="L393" s="11">
        <v>1334410.7</v>
      </c>
      <c r="M393" s="13">
        <f t="shared" si="13"/>
        <v>6.2822996308990247</v>
      </c>
      <c r="N393" s="3"/>
    </row>
    <row r="394" spans="1:14" s="1" customFormat="1" ht="30" customHeight="1" outlineLevel="2" x14ac:dyDescent="0.25">
      <c r="A394" s="19" t="s">
        <v>586</v>
      </c>
      <c r="B394" s="6" t="s">
        <v>685</v>
      </c>
      <c r="C394" s="7" t="s">
        <v>1097</v>
      </c>
      <c r="D394" s="8" t="s">
        <v>686</v>
      </c>
      <c r="E394" s="9">
        <v>43282</v>
      </c>
      <c r="F394" s="10" t="s">
        <v>19</v>
      </c>
      <c r="G394" s="10" t="s">
        <v>30</v>
      </c>
      <c r="H394" s="11">
        <v>78400</v>
      </c>
      <c r="I394" s="11">
        <v>76232</v>
      </c>
      <c r="J394" s="11">
        <v>375217.29</v>
      </c>
      <c r="K394" s="12">
        <f t="shared" si="12"/>
        <v>4.7859348214285715</v>
      </c>
      <c r="L394" s="11">
        <v>392372.22</v>
      </c>
      <c r="M394" s="13">
        <f t="shared" si="13"/>
        <v>5.1470802287753168</v>
      </c>
      <c r="N394" s="3"/>
    </row>
    <row r="395" spans="1:14" s="1" customFormat="1" ht="30" customHeight="1" outlineLevel="2" x14ac:dyDescent="0.25">
      <c r="A395" s="19" t="s">
        <v>586</v>
      </c>
      <c r="B395" s="6" t="s">
        <v>687</v>
      </c>
      <c r="C395" s="7" t="s">
        <v>1098</v>
      </c>
      <c r="D395" s="8" t="s">
        <v>688</v>
      </c>
      <c r="E395" s="9">
        <v>43101</v>
      </c>
      <c r="F395" s="10" t="s">
        <v>13</v>
      </c>
      <c r="G395" s="10" t="s">
        <v>26</v>
      </c>
      <c r="H395" s="11">
        <v>107400</v>
      </c>
      <c r="I395" s="11">
        <v>116240</v>
      </c>
      <c r="J395" s="11">
        <v>620282.71</v>
      </c>
      <c r="K395" s="12">
        <f t="shared" si="12"/>
        <v>5.7754442271880819</v>
      </c>
      <c r="L395" s="11">
        <v>735490.09</v>
      </c>
      <c r="M395" s="13">
        <f t="shared" si="13"/>
        <v>6.3273407604955265</v>
      </c>
      <c r="N395" s="3"/>
    </row>
    <row r="396" spans="1:14" s="1" customFormat="1" ht="30" customHeight="1" outlineLevel="2" x14ac:dyDescent="0.25">
      <c r="A396" s="19" t="s">
        <v>586</v>
      </c>
      <c r="B396" s="6" t="s">
        <v>689</v>
      </c>
      <c r="C396" s="7" t="s">
        <v>1100</v>
      </c>
      <c r="D396" s="8" t="s">
        <v>690</v>
      </c>
      <c r="E396" s="9">
        <v>42736</v>
      </c>
      <c r="F396" s="10" t="s">
        <v>19</v>
      </c>
      <c r="G396" s="10" t="s">
        <v>30</v>
      </c>
      <c r="H396" s="11">
        <v>190551</v>
      </c>
      <c r="I396" s="11">
        <v>222318</v>
      </c>
      <c r="J396" s="11">
        <v>784220.63</v>
      </c>
      <c r="K396" s="12">
        <f t="shared" si="12"/>
        <v>4.1155419284076178</v>
      </c>
      <c r="L396" s="11">
        <v>974064.51</v>
      </c>
      <c r="M396" s="13">
        <f t="shared" si="13"/>
        <v>4.3814019107764555</v>
      </c>
      <c r="N396" s="3"/>
    </row>
    <row r="397" spans="1:14" s="1" customFormat="1" ht="30" customHeight="1" outlineLevel="2" x14ac:dyDescent="0.25">
      <c r="A397" s="19" t="s">
        <v>586</v>
      </c>
      <c r="B397" s="6" t="s">
        <v>691</v>
      </c>
      <c r="C397" s="7" t="s">
        <v>1140</v>
      </c>
      <c r="D397" s="8" t="s">
        <v>692</v>
      </c>
      <c r="E397" s="9">
        <v>43435</v>
      </c>
      <c r="F397" s="10" t="s">
        <v>19</v>
      </c>
      <c r="G397" s="10" t="s">
        <v>30</v>
      </c>
      <c r="H397" s="11">
        <v>204129</v>
      </c>
      <c r="I397" s="11">
        <v>197877</v>
      </c>
      <c r="J397" s="11">
        <v>912895.33</v>
      </c>
      <c r="K397" s="12">
        <f t="shared" si="12"/>
        <v>4.4721491311866517</v>
      </c>
      <c r="L397" s="11">
        <v>925715.29</v>
      </c>
      <c r="M397" s="13">
        <f t="shared" si="13"/>
        <v>4.6782359243368354</v>
      </c>
      <c r="N397" s="3"/>
    </row>
    <row r="398" spans="1:14" s="1" customFormat="1" ht="45" customHeight="1" outlineLevel="2" x14ac:dyDescent="0.25">
      <c r="A398" s="19" t="s">
        <v>586</v>
      </c>
      <c r="B398" s="6" t="s">
        <v>693</v>
      </c>
      <c r="C398" s="7" t="s">
        <v>1140</v>
      </c>
      <c r="D398" s="8" t="s">
        <v>694</v>
      </c>
      <c r="E398" s="9">
        <v>43101</v>
      </c>
      <c r="F398" s="10" t="s">
        <v>19</v>
      </c>
      <c r="G398" s="10" t="s">
        <v>30</v>
      </c>
      <c r="H398" s="11">
        <v>124315</v>
      </c>
      <c r="I398" s="11">
        <v>114728</v>
      </c>
      <c r="J398" s="11">
        <v>673126.32</v>
      </c>
      <c r="K398" s="12">
        <f t="shared" si="12"/>
        <v>5.4146830229658525</v>
      </c>
      <c r="L398" s="11">
        <v>662927.35</v>
      </c>
      <c r="M398" s="13">
        <f t="shared" si="13"/>
        <v>5.7782524754201239</v>
      </c>
      <c r="N398" s="3"/>
    </row>
    <row r="399" spans="1:14" s="1" customFormat="1" ht="30" customHeight="1" outlineLevel="2" x14ac:dyDescent="0.25">
      <c r="A399" s="19" t="s">
        <v>586</v>
      </c>
      <c r="B399" s="6" t="s">
        <v>695</v>
      </c>
      <c r="C399" s="7" t="s">
        <v>1140</v>
      </c>
      <c r="D399" s="8" t="s">
        <v>696</v>
      </c>
      <c r="E399" s="9">
        <v>43282</v>
      </c>
      <c r="F399" s="10" t="s">
        <v>19</v>
      </c>
      <c r="G399" s="10" t="s">
        <v>30</v>
      </c>
      <c r="H399" s="11">
        <v>484438</v>
      </c>
      <c r="I399" s="11">
        <v>476638</v>
      </c>
      <c r="J399" s="11">
        <v>1750516.63</v>
      </c>
      <c r="K399" s="12">
        <f t="shared" si="12"/>
        <v>3.6134998286674453</v>
      </c>
      <c r="L399" s="11">
        <v>1798329.45</v>
      </c>
      <c r="M399" s="13">
        <f t="shared" si="13"/>
        <v>3.7729460303207043</v>
      </c>
      <c r="N399" s="3"/>
    </row>
    <row r="400" spans="1:14" s="1" customFormat="1" ht="30" customHeight="1" outlineLevel="2" x14ac:dyDescent="0.25">
      <c r="A400" s="19" t="s">
        <v>586</v>
      </c>
      <c r="B400" s="6" t="s">
        <v>697</v>
      </c>
      <c r="C400" s="7" t="s">
        <v>1101</v>
      </c>
      <c r="D400" s="8" t="s">
        <v>698</v>
      </c>
      <c r="E400" s="9">
        <v>43405</v>
      </c>
      <c r="F400" s="10" t="s">
        <v>13</v>
      </c>
      <c r="G400" s="10" t="s">
        <v>26</v>
      </c>
      <c r="H400" s="11">
        <v>98300</v>
      </c>
      <c r="I400" s="11">
        <v>67867</v>
      </c>
      <c r="J400" s="11">
        <v>567963.55000000005</v>
      </c>
      <c r="K400" s="12">
        <f t="shared" si="12"/>
        <v>5.7778591047812826</v>
      </c>
      <c r="L400" s="11">
        <v>428492.48</v>
      </c>
      <c r="M400" s="13">
        <f t="shared" si="13"/>
        <v>6.3137088717638905</v>
      </c>
      <c r="N400" s="3"/>
    </row>
    <row r="401" spans="1:14" s="1" customFormat="1" ht="47.25" customHeight="1" outlineLevel="2" x14ac:dyDescent="0.25">
      <c r="A401" s="19" t="s">
        <v>586</v>
      </c>
      <c r="B401" s="6" t="s">
        <v>699</v>
      </c>
      <c r="C401" s="7" t="s">
        <v>1102</v>
      </c>
      <c r="D401" s="8" t="s">
        <v>700</v>
      </c>
      <c r="E401" s="9">
        <v>43101</v>
      </c>
      <c r="F401" s="10" t="s">
        <v>19</v>
      </c>
      <c r="G401" s="10" t="s">
        <v>14</v>
      </c>
      <c r="H401" s="11">
        <v>106123</v>
      </c>
      <c r="I401" s="11">
        <v>33040</v>
      </c>
      <c r="J401" s="11">
        <v>495360.92</v>
      </c>
      <c r="K401" s="12">
        <f t="shared" si="12"/>
        <v>4.6677998171932567</v>
      </c>
      <c r="L401" s="11">
        <v>196525.64</v>
      </c>
      <c r="M401" s="13">
        <f t="shared" si="13"/>
        <v>5.948112590799032</v>
      </c>
      <c r="N401" s="3"/>
    </row>
    <row r="402" spans="1:14" s="1" customFormat="1" ht="30" customHeight="1" outlineLevel="2" x14ac:dyDescent="0.25">
      <c r="A402" s="19" t="s">
        <v>586</v>
      </c>
      <c r="B402" s="6" t="s">
        <v>701</v>
      </c>
      <c r="C402" s="7" t="s">
        <v>1103</v>
      </c>
      <c r="D402" s="8" t="s">
        <v>702</v>
      </c>
      <c r="E402" s="9">
        <v>43186</v>
      </c>
      <c r="F402" s="10" t="s">
        <v>19</v>
      </c>
      <c r="G402" s="10" t="s">
        <v>30</v>
      </c>
      <c r="H402" s="11">
        <v>164934</v>
      </c>
      <c r="I402" s="11">
        <v>164933</v>
      </c>
      <c r="J402" s="11">
        <v>877138.36</v>
      </c>
      <c r="K402" s="12">
        <f t="shared" si="12"/>
        <v>5.3181173075290724</v>
      </c>
      <c r="L402" s="11">
        <v>930708.26</v>
      </c>
      <c r="M402" s="13">
        <f t="shared" si="13"/>
        <v>5.6429474998938964</v>
      </c>
      <c r="N402" s="3"/>
    </row>
    <row r="403" spans="1:14" s="1" customFormat="1" ht="52.5" customHeight="1" outlineLevel="2" x14ac:dyDescent="0.25">
      <c r="A403" s="19" t="s">
        <v>586</v>
      </c>
      <c r="B403" s="6" t="s">
        <v>703</v>
      </c>
      <c r="C403" s="7" t="s">
        <v>1103</v>
      </c>
      <c r="D403" s="8" t="s">
        <v>704</v>
      </c>
      <c r="E403" s="9">
        <v>43200</v>
      </c>
      <c r="F403" s="10" t="s">
        <v>19</v>
      </c>
      <c r="G403" s="10" t="s">
        <v>30</v>
      </c>
      <c r="H403" s="11">
        <v>117256</v>
      </c>
      <c r="I403" s="11">
        <v>119776</v>
      </c>
      <c r="J403" s="11">
        <v>637429.71</v>
      </c>
      <c r="K403" s="12">
        <f t="shared" si="12"/>
        <v>5.4362225387187006</v>
      </c>
      <c r="L403" s="11">
        <v>721911.33</v>
      </c>
      <c r="M403" s="13">
        <f t="shared" si="13"/>
        <v>6.0271784831685808</v>
      </c>
      <c r="N403" s="3"/>
    </row>
    <row r="404" spans="1:14" s="1" customFormat="1" ht="30" customHeight="1" outlineLevel="2" x14ac:dyDescent="0.25">
      <c r="A404" s="19" t="s">
        <v>586</v>
      </c>
      <c r="B404" s="6" t="s">
        <v>705</v>
      </c>
      <c r="C404" s="7" t="s">
        <v>1136</v>
      </c>
      <c r="D404" s="8" t="s">
        <v>706</v>
      </c>
      <c r="E404" s="9">
        <v>43101</v>
      </c>
      <c r="F404" s="10" t="s">
        <v>19</v>
      </c>
      <c r="G404" s="10" t="s">
        <v>30</v>
      </c>
      <c r="H404" s="11">
        <v>425575</v>
      </c>
      <c r="I404" s="11">
        <v>433262</v>
      </c>
      <c r="J404" s="11">
        <v>2153068.75</v>
      </c>
      <c r="K404" s="12">
        <f t="shared" si="12"/>
        <v>5.0591993185689947</v>
      </c>
      <c r="L404" s="11">
        <v>2410030.9900000002</v>
      </c>
      <c r="M404" s="13">
        <f t="shared" si="13"/>
        <v>5.5625256542230801</v>
      </c>
      <c r="N404" s="3"/>
    </row>
    <row r="405" spans="1:14" s="1" customFormat="1" ht="30" customHeight="1" outlineLevel="2" x14ac:dyDescent="0.25">
      <c r="A405" s="19" t="s">
        <v>586</v>
      </c>
      <c r="B405" s="6" t="s">
        <v>707</v>
      </c>
      <c r="C405" s="7" t="s">
        <v>1136</v>
      </c>
      <c r="D405" s="8" t="s">
        <v>708</v>
      </c>
      <c r="E405" s="9">
        <v>43101</v>
      </c>
      <c r="F405" s="10" t="s">
        <v>13</v>
      </c>
      <c r="G405" s="10" t="s">
        <v>26</v>
      </c>
      <c r="H405" s="11">
        <v>194605</v>
      </c>
      <c r="I405" s="11">
        <v>178080</v>
      </c>
      <c r="J405" s="11">
        <v>1123453.3799999999</v>
      </c>
      <c r="K405" s="12">
        <f t="shared" si="12"/>
        <v>5.7729933968808602</v>
      </c>
      <c r="L405" s="11">
        <v>1114287.74</v>
      </c>
      <c r="M405" s="13">
        <f t="shared" si="13"/>
        <v>6.2572312443845464</v>
      </c>
      <c r="N405" s="3"/>
    </row>
    <row r="406" spans="1:14" s="1" customFormat="1" ht="30" customHeight="1" outlineLevel="2" x14ac:dyDescent="0.25">
      <c r="A406" s="19" t="s">
        <v>586</v>
      </c>
      <c r="B406" s="6" t="s">
        <v>709</v>
      </c>
      <c r="C406" s="7" t="s">
        <v>1136</v>
      </c>
      <c r="D406" s="8" t="s">
        <v>710</v>
      </c>
      <c r="E406" s="9">
        <v>43252</v>
      </c>
      <c r="F406" s="10" t="s">
        <v>19</v>
      </c>
      <c r="G406" s="10" t="s">
        <v>30</v>
      </c>
      <c r="H406" s="11">
        <v>446845</v>
      </c>
      <c r="I406" s="11">
        <v>441444</v>
      </c>
      <c r="J406" s="11">
        <v>2112104.63</v>
      </c>
      <c r="K406" s="12">
        <f t="shared" si="12"/>
        <v>4.7267053004956976</v>
      </c>
      <c r="L406" s="11">
        <v>2307900.54</v>
      </c>
      <c r="M406" s="13">
        <f t="shared" si="13"/>
        <v>5.2280709217930248</v>
      </c>
      <c r="N406" s="3"/>
    </row>
    <row r="407" spans="1:14" s="1" customFormat="1" ht="30" customHeight="1" outlineLevel="2" x14ac:dyDescent="0.25">
      <c r="A407" s="19" t="s">
        <v>586</v>
      </c>
      <c r="B407" s="6" t="s">
        <v>711</v>
      </c>
      <c r="C407" s="7" t="s">
        <v>1087</v>
      </c>
      <c r="D407" s="8" t="s">
        <v>712</v>
      </c>
      <c r="E407" s="9">
        <v>41730</v>
      </c>
      <c r="F407" s="10" t="s">
        <v>13</v>
      </c>
      <c r="G407" s="10" t="s">
        <v>14</v>
      </c>
      <c r="H407" s="11">
        <v>2841</v>
      </c>
      <c r="I407" s="11"/>
      <c r="J407" s="11">
        <v>20452.3</v>
      </c>
      <c r="K407" s="12">
        <f t="shared" si="12"/>
        <v>7.1989792326645548</v>
      </c>
      <c r="L407" s="11"/>
      <c r="M407" s="13"/>
      <c r="N407" s="3"/>
    </row>
    <row r="408" spans="1:14" s="1" customFormat="1" ht="30" customHeight="1" outlineLevel="2" x14ac:dyDescent="0.25">
      <c r="A408" s="19" t="s">
        <v>586</v>
      </c>
      <c r="B408" s="6" t="s">
        <v>211</v>
      </c>
      <c r="C408" s="7" t="s">
        <v>1087</v>
      </c>
      <c r="D408" s="8" t="s">
        <v>713</v>
      </c>
      <c r="E408" s="9">
        <v>41730</v>
      </c>
      <c r="F408" s="10" t="s">
        <v>13</v>
      </c>
      <c r="G408" s="10" t="s">
        <v>14</v>
      </c>
      <c r="H408" s="11">
        <v>3516</v>
      </c>
      <c r="I408" s="11"/>
      <c r="J408" s="11">
        <v>25442.400000000001</v>
      </c>
      <c r="K408" s="12">
        <f t="shared" si="12"/>
        <v>7.236177474402731</v>
      </c>
      <c r="L408" s="11"/>
      <c r="M408" s="13"/>
      <c r="N408" s="3"/>
    </row>
    <row r="409" spans="1:14" s="1" customFormat="1" ht="30" customHeight="1" outlineLevel="2" x14ac:dyDescent="0.25">
      <c r="A409" s="19" t="s">
        <v>586</v>
      </c>
      <c r="B409" s="6" t="s">
        <v>207</v>
      </c>
      <c r="C409" s="7" t="s">
        <v>1086</v>
      </c>
      <c r="D409" s="8" t="s">
        <v>714</v>
      </c>
      <c r="E409" s="9">
        <v>42370</v>
      </c>
      <c r="F409" s="10" t="s">
        <v>13</v>
      </c>
      <c r="G409" s="10" t="s">
        <v>14</v>
      </c>
      <c r="H409" s="11">
        <v>5263</v>
      </c>
      <c r="I409" s="11"/>
      <c r="J409" s="11">
        <v>37783.42</v>
      </c>
      <c r="K409" s="12">
        <f t="shared" si="12"/>
        <v>7.1790651719551581</v>
      </c>
      <c r="L409" s="11"/>
      <c r="M409" s="13"/>
      <c r="N409" s="3"/>
    </row>
    <row r="410" spans="1:14" s="1" customFormat="1" ht="30" customHeight="1" outlineLevel="2" x14ac:dyDescent="0.25">
      <c r="A410" s="19" t="s">
        <v>586</v>
      </c>
      <c r="B410" s="6" t="s">
        <v>715</v>
      </c>
      <c r="C410" s="7" t="s">
        <v>1112</v>
      </c>
      <c r="D410" s="8" t="s">
        <v>716</v>
      </c>
      <c r="E410" s="9">
        <v>42452</v>
      </c>
      <c r="F410" s="10" t="s">
        <v>13</v>
      </c>
      <c r="G410" s="10" t="s">
        <v>14</v>
      </c>
      <c r="H410" s="11">
        <v>67457</v>
      </c>
      <c r="I410" s="11"/>
      <c r="J410" s="11">
        <v>485093.5</v>
      </c>
      <c r="K410" s="12">
        <f t="shared" si="12"/>
        <v>7.1911514001512078</v>
      </c>
      <c r="L410" s="11"/>
      <c r="M410" s="13"/>
      <c r="N410" s="3"/>
    </row>
    <row r="411" spans="1:14" s="1" customFormat="1" ht="30" customHeight="1" outlineLevel="2" x14ac:dyDescent="0.25">
      <c r="A411" s="19" t="s">
        <v>586</v>
      </c>
      <c r="B411" s="6" t="s">
        <v>717</v>
      </c>
      <c r="C411" s="7" t="s">
        <v>1112</v>
      </c>
      <c r="D411" s="8" t="s">
        <v>718</v>
      </c>
      <c r="E411" s="9">
        <v>42370</v>
      </c>
      <c r="F411" s="10" t="s">
        <v>13</v>
      </c>
      <c r="G411" s="10" t="s">
        <v>14</v>
      </c>
      <c r="H411" s="11">
        <v>3896</v>
      </c>
      <c r="I411" s="11"/>
      <c r="J411" s="11">
        <v>28280</v>
      </c>
      <c r="K411" s="12">
        <f t="shared" si="12"/>
        <v>7.2587268993839835</v>
      </c>
      <c r="L411" s="11"/>
      <c r="M411" s="13"/>
      <c r="N411" s="3"/>
    </row>
    <row r="412" spans="1:14" s="1" customFormat="1" ht="60" customHeight="1" outlineLevel="2" x14ac:dyDescent="0.25">
      <c r="A412" s="19" t="s">
        <v>586</v>
      </c>
      <c r="B412" s="6" t="s">
        <v>209</v>
      </c>
      <c r="C412" s="7" t="s">
        <v>1112</v>
      </c>
      <c r="D412" s="8" t="s">
        <v>719</v>
      </c>
      <c r="E412" s="9">
        <v>42370</v>
      </c>
      <c r="F412" s="10" t="s">
        <v>13</v>
      </c>
      <c r="G412" s="10" t="s">
        <v>14</v>
      </c>
      <c r="H412" s="11">
        <v>101</v>
      </c>
      <c r="I412" s="11"/>
      <c r="J412" s="11">
        <v>737.47</v>
      </c>
      <c r="K412" s="12">
        <f t="shared" si="12"/>
        <v>7.3016831683168322</v>
      </c>
      <c r="L412" s="11"/>
      <c r="M412" s="13"/>
      <c r="N412" s="3"/>
    </row>
    <row r="413" spans="1:14" s="1" customFormat="1" ht="33.75" customHeight="1" outlineLevel="2" x14ac:dyDescent="0.25">
      <c r="A413" s="19" t="s">
        <v>586</v>
      </c>
      <c r="B413" s="6" t="s">
        <v>720</v>
      </c>
      <c r="C413" s="7" t="s">
        <v>1105</v>
      </c>
      <c r="D413" s="8" t="s">
        <v>721</v>
      </c>
      <c r="E413" s="9">
        <v>43101</v>
      </c>
      <c r="F413" s="10" t="s">
        <v>13</v>
      </c>
      <c r="G413" s="10" t="s">
        <v>14</v>
      </c>
      <c r="H413" s="11">
        <v>14815</v>
      </c>
      <c r="I413" s="11">
        <v>14970</v>
      </c>
      <c r="J413" s="11">
        <v>106873.03</v>
      </c>
      <c r="K413" s="12">
        <f t="shared" si="12"/>
        <v>7.2138393520081001</v>
      </c>
      <c r="L413" s="11">
        <v>116777.13</v>
      </c>
      <c r="M413" s="13">
        <f t="shared" si="13"/>
        <v>7.800743486973948</v>
      </c>
      <c r="N413" s="3"/>
    </row>
    <row r="414" spans="1:14" s="1" customFormat="1" ht="58.5" customHeight="1" outlineLevel="2" x14ac:dyDescent="0.25">
      <c r="A414" s="19" t="s">
        <v>586</v>
      </c>
      <c r="B414" s="6" t="s">
        <v>722</v>
      </c>
      <c r="C414" s="7" t="s">
        <v>1105</v>
      </c>
      <c r="D414" s="8" t="s">
        <v>723</v>
      </c>
      <c r="E414" s="9">
        <v>43101</v>
      </c>
      <c r="F414" s="10" t="s">
        <v>13</v>
      </c>
      <c r="G414" s="10" t="s">
        <v>14</v>
      </c>
      <c r="H414" s="11">
        <v>115772</v>
      </c>
      <c r="I414" s="11">
        <v>134324</v>
      </c>
      <c r="J414" s="11">
        <v>834285.84</v>
      </c>
      <c r="K414" s="12">
        <f t="shared" si="12"/>
        <v>7.2062833845834913</v>
      </c>
      <c r="L414" s="11">
        <v>1048569.59</v>
      </c>
      <c r="M414" s="13">
        <f t="shared" si="13"/>
        <v>7.8062713290253418</v>
      </c>
      <c r="N414" s="3"/>
    </row>
    <row r="415" spans="1:14" s="1" customFormat="1" ht="48.75" customHeight="1" outlineLevel="2" x14ac:dyDescent="0.25">
      <c r="A415" s="19" t="s">
        <v>586</v>
      </c>
      <c r="B415" s="6" t="s">
        <v>724</v>
      </c>
      <c r="C415" s="7" t="s">
        <v>1105</v>
      </c>
      <c r="D415" s="8" t="s">
        <v>725</v>
      </c>
      <c r="E415" s="9">
        <v>43101</v>
      </c>
      <c r="F415" s="10" t="s">
        <v>13</v>
      </c>
      <c r="G415" s="10" t="s">
        <v>26</v>
      </c>
      <c r="H415" s="11">
        <v>85960</v>
      </c>
      <c r="I415" s="11">
        <v>79100</v>
      </c>
      <c r="J415" s="11">
        <v>495606.51</v>
      </c>
      <c r="K415" s="12">
        <f t="shared" si="12"/>
        <v>5.765548045602606</v>
      </c>
      <c r="L415" s="11">
        <v>498383.81</v>
      </c>
      <c r="M415" s="13">
        <f t="shared" si="13"/>
        <v>6.3006802781289508</v>
      </c>
      <c r="N415" s="3"/>
    </row>
    <row r="416" spans="1:14" s="1" customFormat="1" ht="56.25" customHeight="1" outlineLevel="2" x14ac:dyDescent="0.25">
      <c r="A416" s="19" t="s">
        <v>586</v>
      </c>
      <c r="B416" s="6" t="s">
        <v>726</v>
      </c>
      <c r="C416" s="7" t="s">
        <v>1105</v>
      </c>
      <c r="D416" s="8" t="s">
        <v>727</v>
      </c>
      <c r="E416" s="9">
        <v>43101</v>
      </c>
      <c r="F416" s="10" t="s">
        <v>19</v>
      </c>
      <c r="G416" s="10" t="s">
        <v>30</v>
      </c>
      <c r="H416" s="11">
        <v>233998</v>
      </c>
      <c r="I416" s="11">
        <v>235124</v>
      </c>
      <c r="J416" s="11">
        <v>1199021.6200000001</v>
      </c>
      <c r="K416" s="12">
        <f t="shared" si="12"/>
        <v>5.1240678125454071</v>
      </c>
      <c r="L416" s="11">
        <v>1276384.04</v>
      </c>
      <c r="M416" s="13">
        <f t="shared" si="13"/>
        <v>5.428557016723091</v>
      </c>
      <c r="N416" s="3"/>
    </row>
    <row r="417" spans="1:14" s="1" customFormat="1" ht="66" customHeight="1" outlineLevel="2" x14ac:dyDescent="0.25">
      <c r="A417" s="19" t="s">
        <v>586</v>
      </c>
      <c r="B417" s="6" t="s">
        <v>728</v>
      </c>
      <c r="C417" s="7" t="s">
        <v>1105</v>
      </c>
      <c r="D417" s="8" t="s">
        <v>729</v>
      </c>
      <c r="E417" s="9">
        <v>43132</v>
      </c>
      <c r="F417" s="10" t="s">
        <v>19</v>
      </c>
      <c r="G417" s="10" t="s">
        <v>14</v>
      </c>
      <c r="H417" s="11">
        <v>30960</v>
      </c>
      <c r="I417" s="11">
        <v>31995</v>
      </c>
      <c r="J417" s="11">
        <v>211634.41</v>
      </c>
      <c r="K417" s="12">
        <f t="shared" si="12"/>
        <v>6.8357367571059431</v>
      </c>
      <c r="L417" s="11">
        <v>239157.51</v>
      </c>
      <c r="M417" s="13">
        <f t="shared" si="13"/>
        <v>7.4748401312705113</v>
      </c>
      <c r="N417" s="3"/>
    </row>
    <row r="418" spans="1:14" s="1" customFormat="1" ht="35.25" customHeight="1" outlineLevel="2" x14ac:dyDescent="0.25">
      <c r="A418" s="19" t="s">
        <v>586</v>
      </c>
      <c r="B418" s="6" t="s">
        <v>730</v>
      </c>
      <c r="C418" s="7" t="s">
        <v>1106</v>
      </c>
      <c r="D418" s="8" t="s">
        <v>731</v>
      </c>
      <c r="E418" s="9">
        <v>42125</v>
      </c>
      <c r="F418" s="10" t="s">
        <v>19</v>
      </c>
      <c r="G418" s="10" t="s">
        <v>14</v>
      </c>
      <c r="H418" s="11"/>
      <c r="I418" s="11"/>
      <c r="J418" s="11"/>
      <c r="K418" s="12"/>
      <c r="L418" s="11"/>
      <c r="M418" s="13"/>
      <c r="N418" s="3"/>
    </row>
    <row r="419" spans="1:14" s="1" customFormat="1" ht="30" customHeight="1" outlineLevel="2" x14ac:dyDescent="0.25">
      <c r="A419" s="19" t="s">
        <v>586</v>
      </c>
      <c r="B419" s="6" t="s">
        <v>732</v>
      </c>
      <c r="C419" s="7" t="s">
        <v>1107</v>
      </c>
      <c r="D419" s="8" t="s">
        <v>733</v>
      </c>
      <c r="E419" s="9">
        <v>43435</v>
      </c>
      <c r="F419" s="10" t="s">
        <v>19</v>
      </c>
      <c r="G419" s="10" t="s">
        <v>30</v>
      </c>
      <c r="H419" s="11">
        <v>258836</v>
      </c>
      <c r="I419" s="11">
        <v>295156</v>
      </c>
      <c r="J419" s="11">
        <v>1412126.14</v>
      </c>
      <c r="K419" s="12">
        <f t="shared" si="12"/>
        <v>5.4556790400098905</v>
      </c>
      <c r="L419" s="11">
        <v>1762378.12</v>
      </c>
      <c r="M419" s="13">
        <f t="shared" si="13"/>
        <v>5.9710055699358984</v>
      </c>
      <c r="N419" s="3"/>
    </row>
    <row r="420" spans="1:14" s="1" customFormat="1" ht="30" customHeight="1" outlineLevel="2" x14ac:dyDescent="0.25">
      <c r="A420" s="19" t="s">
        <v>586</v>
      </c>
      <c r="B420" s="6" t="s">
        <v>734</v>
      </c>
      <c r="C420" s="7" t="s">
        <v>1082</v>
      </c>
      <c r="D420" s="8" t="s">
        <v>735</v>
      </c>
      <c r="E420" s="9">
        <v>43101</v>
      </c>
      <c r="F420" s="10" t="s">
        <v>19</v>
      </c>
      <c r="G420" s="10" t="s">
        <v>14</v>
      </c>
      <c r="H420" s="11">
        <v>129979</v>
      </c>
      <c r="I420" s="11">
        <v>118920</v>
      </c>
      <c r="J420" s="11">
        <v>929499.48</v>
      </c>
      <c r="K420" s="12">
        <f t="shared" si="12"/>
        <v>7.151151185960809</v>
      </c>
      <c r="L420" s="11">
        <v>925666.11</v>
      </c>
      <c r="M420" s="13">
        <f t="shared" si="13"/>
        <v>7.7839397073662964</v>
      </c>
      <c r="N420" s="3"/>
    </row>
    <row r="421" spans="1:14" s="1" customFormat="1" ht="30" customHeight="1" outlineLevel="2" x14ac:dyDescent="0.25">
      <c r="A421" s="19" t="s">
        <v>586</v>
      </c>
      <c r="B421" s="6" t="s">
        <v>736</v>
      </c>
      <c r="C421" s="7" t="s">
        <v>1082</v>
      </c>
      <c r="D421" s="8" t="s">
        <v>737</v>
      </c>
      <c r="E421" s="9">
        <v>43191</v>
      </c>
      <c r="F421" s="10" t="s">
        <v>13</v>
      </c>
      <c r="G421" s="10" t="s">
        <v>14</v>
      </c>
      <c r="H421" s="11">
        <v>35481</v>
      </c>
      <c r="I421" s="11">
        <v>28907</v>
      </c>
      <c r="J421" s="11">
        <v>255165.4</v>
      </c>
      <c r="K421" s="12">
        <f t="shared" si="12"/>
        <v>7.191606775457287</v>
      </c>
      <c r="L421" s="11">
        <v>223949.86</v>
      </c>
      <c r="M421" s="13">
        <f t="shared" si="13"/>
        <v>7.7472536063929152</v>
      </c>
      <c r="N421" s="3"/>
    </row>
    <row r="422" spans="1:14" s="1" customFormat="1" ht="30" customHeight="1" outlineLevel="2" x14ac:dyDescent="0.25">
      <c r="A422" s="19" t="s">
        <v>586</v>
      </c>
      <c r="B422" s="6" t="s">
        <v>738</v>
      </c>
      <c r="C422" s="7" t="s">
        <v>1084</v>
      </c>
      <c r="D422" s="8" t="s">
        <v>739</v>
      </c>
      <c r="E422" s="9">
        <v>43101</v>
      </c>
      <c r="F422" s="10" t="s">
        <v>19</v>
      </c>
      <c r="G422" s="10" t="s">
        <v>14</v>
      </c>
      <c r="H422" s="11">
        <v>9934</v>
      </c>
      <c r="I422" s="11">
        <v>8018</v>
      </c>
      <c r="J422" s="11">
        <v>62519.73</v>
      </c>
      <c r="K422" s="12">
        <f t="shared" si="12"/>
        <v>6.2935101671028795</v>
      </c>
      <c r="L422" s="11">
        <v>54118.48</v>
      </c>
      <c r="M422" s="13">
        <f t="shared" si="13"/>
        <v>6.749623347468197</v>
      </c>
      <c r="N422" s="3"/>
    </row>
    <row r="423" spans="1:14" s="1" customFormat="1" ht="30" customHeight="1" outlineLevel="2" x14ac:dyDescent="0.25">
      <c r="A423" s="19" t="s">
        <v>586</v>
      </c>
      <c r="B423" s="6" t="s">
        <v>740</v>
      </c>
      <c r="C423" s="7" t="s">
        <v>1085</v>
      </c>
      <c r="D423" s="8" t="s">
        <v>741</v>
      </c>
      <c r="E423" s="9">
        <v>43282</v>
      </c>
      <c r="F423" s="10" t="s">
        <v>19</v>
      </c>
      <c r="G423" s="10" t="s">
        <v>30</v>
      </c>
      <c r="H423" s="11">
        <v>15209</v>
      </c>
      <c r="I423" s="11">
        <v>12611</v>
      </c>
      <c r="J423" s="11">
        <v>103378.02</v>
      </c>
      <c r="K423" s="12">
        <f t="shared" si="12"/>
        <v>6.7971608915773558</v>
      </c>
      <c r="L423" s="11">
        <v>96899.49</v>
      </c>
      <c r="M423" s="13">
        <f t="shared" si="13"/>
        <v>7.6837276980413929</v>
      </c>
      <c r="N423" s="3"/>
    </row>
    <row r="424" spans="1:14" s="1" customFormat="1" ht="30" customHeight="1" outlineLevel="2" x14ac:dyDescent="0.25">
      <c r="A424" s="19" t="s">
        <v>586</v>
      </c>
      <c r="B424" s="6" t="s">
        <v>742</v>
      </c>
      <c r="C424" s="7" t="s">
        <v>1098</v>
      </c>
      <c r="D424" s="8" t="s">
        <v>743</v>
      </c>
      <c r="E424" s="9">
        <v>43282</v>
      </c>
      <c r="F424" s="10" t="s">
        <v>19</v>
      </c>
      <c r="G424" s="10" t="s">
        <v>30</v>
      </c>
      <c r="H424" s="11">
        <v>435912</v>
      </c>
      <c r="I424" s="11">
        <v>416118</v>
      </c>
      <c r="J424" s="11">
        <v>2056001.23</v>
      </c>
      <c r="K424" s="12">
        <f t="shared" si="12"/>
        <v>4.7165511158215416</v>
      </c>
      <c r="L424" s="11">
        <v>2035349.51</v>
      </c>
      <c r="M424" s="13">
        <f t="shared" si="13"/>
        <v>4.8912796610576805</v>
      </c>
      <c r="N424" s="3"/>
    </row>
    <row r="425" spans="1:14" s="1" customFormat="1" ht="30" customHeight="1" outlineLevel="2" x14ac:dyDescent="0.25">
      <c r="A425" s="19" t="s">
        <v>586</v>
      </c>
      <c r="B425" s="6" t="s">
        <v>744</v>
      </c>
      <c r="C425" s="7" t="s">
        <v>1100</v>
      </c>
      <c r="D425" s="8" t="s">
        <v>745</v>
      </c>
      <c r="E425" s="9">
        <v>43040</v>
      </c>
      <c r="F425" s="10" t="s">
        <v>19</v>
      </c>
      <c r="G425" s="10" t="s">
        <v>30</v>
      </c>
      <c r="H425" s="11">
        <v>238946</v>
      </c>
      <c r="I425" s="11">
        <v>282538</v>
      </c>
      <c r="J425" s="11">
        <v>1174265.07</v>
      </c>
      <c r="K425" s="12">
        <f t="shared" si="12"/>
        <v>4.9143533266930604</v>
      </c>
      <c r="L425" s="11">
        <v>1495939.67</v>
      </c>
      <c r="M425" s="13">
        <f t="shared" si="13"/>
        <v>5.2946494630810719</v>
      </c>
      <c r="N425" s="3"/>
    </row>
    <row r="426" spans="1:14" s="1" customFormat="1" ht="41.25" customHeight="1" outlineLevel="2" x14ac:dyDescent="0.25">
      <c r="A426" s="19" t="s">
        <v>586</v>
      </c>
      <c r="B426" s="6" t="s">
        <v>730</v>
      </c>
      <c r="C426" s="7" t="s">
        <v>1106</v>
      </c>
      <c r="D426" s="8" t="s">
        <v>746</v>
      </c>
      <c r="E426" s="9">
        <v>43101</v>
      </c>
      <c r="F426" s="10" t="s">
        <v>19</v>
      </c>
      <c r="G426" s="10" t="s">
        <v>14</v>
      </c>
      <c r="H426" s="11">
        <v>39468</v>
      </c>
      <c r="I426" s="11">
        <v>39544</v>
      </c>
      <c r="J426" s="11">
        <v>224649.08</v>
      </c>
      <c r="K426" s="12">
        <f t="shared" si="12"/>
        <v>5.6919296645383595</v>
      </c>
      <c r="L426" s="11">
        <v>243576.61</v>
      </c>
      <c r="M426" s="13">
        <f t="shared" si="13"/>
        <v>6.1596350900262991</v>
      </c>
      <c r="N426" s="3"/>
    </row>
    <row r="427" spans="1:14" s="1" customFormat="1" ht="30" customHeight="1" outlineLevel="2" x14ac:dyDescent="0.25">
      <c r="A427" s="19" t="s">
        <v>586</v>
      </c>
      <c r="B427" s="6" t="s">
        <v>211</v>
      </c>
      <c r="C427" s="7" t="s">
        <v>1087</v>
      </c>
      <c r="D427" s="8" t="s">
        <v>747</v>
      </c>
      <c r="E427" s="9">
        <v>42675</v>
      </c>
      <c r="F427" s="10" t="s">
        <v>13</v>
      </c>
      <c r="G427" s="10" t="s">
        <v>14</v>
      </c>
      <c r="H427" s="11">
        <v>1025</v>
      </c>
      <c r="I427" s="11"/>
      <c r="J427" s="11">
        <v>7369.21</v>
      </c>
      <c r="K427" s="12">
        <f t="shared" si="12"/>
        <v>7.1894731707317074</v>
      </c>
      <c r="L427" s="11"/>
      <c r="M427" s="13"/>
      <c r="N427" s="3"/>
    </row>
    <row r="428" spans="1:14" s="1" customFormat="1" ht="30" customHeight="1" outlineLevel="2" x14ac:dyDescent="0.25">
      <c r="A428" s="19" t="s">
        <v>586</v>
      </c>
      <c r="B428" s="6" t="s">
        <v>711</v>
      </c>
      <c r="C428" s="7" t="s">
        <v>1087</v>
      </c>
      <c r="D428" s="8" t="s">
        <v>748</v>
      </c>
      <c r="E428" s="9">
        <v>42736</v>
      </c>
      <c r="F428" s="10" t="s">
        <v>13</v>
      </c>
      <c r="G428" s="10" t="s">
        <v>14</v>
      </c>
      <c r="H428" s="11"/>
      <c r="I428" s="11">
        <v>2817</v>
      </c>
      <c r="J428" s="11"/>
      <c r="K428" s="12"/>
      <c r="L428" s="11">
        <v>21424.240000000002</v>
      </c>
      <c r="M428" s="13">
        <f t="shared" si="13"/>
        <v>7.6053390131345404</v>
      </c>
      <c r="N428" s="3"/>
    </row>
    <row r="429" spans="1:14" s="1" customFormat="1" ht="30" customHeight="1" outlineLevel="2" x14ac:dyDescent="0.25">
      <c r="A429" s="19" t="s">
        <v>586</v>
      </c>
      <c r="B429" s="6" t="s">
        <v>717</v>
      </c>
      <c r="C429" s="7" t="s">
        <v>1112</v>
      </c>
      <c r="D429" s="8" t="s">
        <v>749</v>
      </c>
      <c r="E429" s="9">
        <v>43101</v>
      </c>
      <c r="F429" s="10" t="s">
        <v>13</v>
      </c>
      <c r="G429" s="10" t="s">
        <v>14</v>
      </c>
      <c r="H429" s="11"/>
      <c r="I429" s="11">
        <v>840</v>
      </c>
      <c r="J429" s="11"/>
      <c r="K429" s="12"/>
      <c r="L429" s="11">
        <v>6614.01</v>
      </c>
      <c r="M429" s="13">
        <f t="shared" si="13"/>
        <v>7.8738214285714285</v>
      </c>
      <c r="N429" s="3"/>
    </row>
    <row r="430" spans="1:14" s="1" customFormat="1" ht="30" customHeight="1" outlineLevel="2" x14ac:dyDescent="0.25">
      <c r="A430" s="19" t="s">
        <v>586</v>
      </c>
      <c r="B430" s="6" t="s">
        <v>715</v>
      </c>
      <c r="C430" s="7" t="s">
        <v>1112</v>
      </c>
      <c r="D430" s="8" t="s">
        <v>750</v>
      </c>
      <c r="E430" s="9">
        <v>43101</v>
      </c>
      <c r="F430" s="10" t="s">
        <v>13</v>
      </c>
      <c r="G430" s="10" t="s">
        <v>14</v>
      </c>
      <c r="H430" s="11"/>
      <c r="I430" s="11">
        <v>62735</v>
      </c>
      <c r="J430" s="11"/>
      <c r="K430" s="12"/>
      <c r="L430" s="11">
        <v>488051.03</v>
      </c>
      <c r="M430" s="13">
        <f t="shared" si="13"/>
        <v>7.7795653144177894</v>
      </c>
      <c r="N430" s="3"/>
    </row>
    <row r="431" spans="1:14" s="1" customFormat="1" ht="30" customHeight="1" outlineLevel="2" x14ac:dyDescent="0.25">
      <c r="A431" s="19" t="s">
        <v>586</v>
      </c>
      <c r="B431" s="6" t="s">
        <v>711</v>
      </c>
      <c r="C431" s="7" t="s">
        <v>1087</v>
      </c>
      <c r="D431" s="8" t="s">
        <v>751</v>
      </c>
      <c r="E431" s="9">
        <v>43040</v>
      </c>
      <c r="F431" s="10" t="s">
        <v>13</v>
      </c>
      <c r="G431" s="10" t="s">
        <v>14</v>
      </c>
      <c r="H431" s="11"/>
      <c r="I431" s="11">
        <v>241</v>
      </c>
      <c r="J431" s="11"/>
      <c r="K431" s="12"/>
      <c r="L431" s="11">
        <v>1951.71</v>
      </c>
      <c r="M431" s="13">
        <f t="shared" si="13"/>
        <v>8.0983817427385887</v>
      </c>
      <c r="N431" s="3"/>
    </row>
    <row r="432" spans="1:14" s="43" customFormat="1" ht="39" outlineLevel="1" x14ac:dyDescent="0.25">
      <c r="A432" s="33" t="s">
        <v>752</v>
      </c>
      <c r="B432" s="34"/>
      <c r="C432" s="35"/>
      <c r="D432" s="36"/>
      <c r="E432" s="37"/>
      <c r="F432" s="38"/>
      <c r="G432" s="38"/>
      <c r="H432" s="39">
        <v>736</v>
      </c>
      <c r="I432" s="39">
        <v>726</v>
      </c>
      <c r="J432" s="39">
        <v>5296.01</v>
      </c>
      <c r="K432" s="40">
        <f t="shared" si="12"/>
        <v>7.1956657608695656</v>
      </c>
      <c r="L432" s="39">
        <v>5673.39</v>
      </c>
      <c r="M432" s="41">
        <f t="shared" si="13"/>
        <v>7.814586776859505</v>
      </c>
      <c r="N432" s="42"/>
    </row>
    <row r="433" spans="1:14" s="1" customFormat="1" ht="47.25" customHeight="1" outlineLevel="2" x14ac:dyDescent="0.25">
      <c r="A433" s="19" t="s">
        <v>753</v>
      </c>
      <c r="B433" s="6" t="s">
        <v>754</v>
      </c>
      <c r="C433" s="7" t="s">
        <v>1087</v>
      </c>
      <c r="D433" s="8" t="s">
        <v>755</v>
      </c>
      <c r="E433" s="9">
        <v>41730</v>
      </c>
      <c r="F433" s="10" t="s">
        <v>13</v>
      </c>
      <c r="G433" s="10" t="s">
        <v>14</v>
      </c>
      <c r="H433" s="11">
        <v>636</v>
      </c>
      <c r="I433" s="11"/>
      <c r="J433" s="11">
        <v>4582.43</v>
      </c>
      <c r="K433" s="12">
        <f t="shared" si="12"/>
        <v>7.2050786163522016</v>
      </c>
      <c r="L433" s="11"/>
      <c r="M433" s="13"/>
      <c r="N433" s="3"/>
    </row>
    <row r="434" spans="1:14" s="1" customFormat="1" ht="45" customHeight="1" outlineLevel="2" x14ac:dyDescent="0.25">
      <c r="A434" s="19" t="s">
        <v>753</v>
      </c>
      <c r="B434" s="6" t="s">
        <v>754</v>
      </c>
      <c r="C434" s="7" t="s">
        <v>1087</v>
      </c>
      <c r="D434" s="8" t="s">
        <v>756</v>
      </c>
      <c r="E434" s="9">
        <v>42705</v>
      </c>
      <c r="F434" s="10" t="s">
        <v>13</v>
      </c>
      <c r="G434" s="10" t="s">
        <v>14</v>
      </c>
      <c r="H434" s="11">
        <v>100</v>
      </c>
      <c r="I434" s="11"/>
      <c r="J434" s="11">
        <v>713.58</v>
      </c>
      <c r="K434" s="12">
        <f t="shared" si="12"/>
        <v>7.1358000000000006</v>
      </c>
      <c r="L434" s="11"/>
      <c r="M434" s="13"/>
      <c r="N434" s="3"/>
    </row>
    <row r="435" spans="1:14" s="1" customFormat="1" ht="45.75" customHeight="1" outlineLevel="2" x14ac:dyDescent="0.25">
      <c r="A435" s="19" t="s">
        <v>753</v>
      </c>
      <c r="B435" s="6" t="s">
        <v>754</v>
      </c>
      <c r="C435" s="7" t="s">
        <v>1087</v>
      </c>
      <c r="D435" s="8" t="s">
        <v>757</v>
      </c>
      <c r="E435" s="9">
        <v>42736</v>
      </c>
      <c r="F435" s="10" t="s">
        <v>13</v>
      </c>
      <c r="G435" s="10" t="s">
        <v>14</v>
      </c>
      <c r="H435" s="11"/>
      <c r="I435" s="11">
        <v>726</v>
      </c>
      <c r="J435" s="11"/>
      <c r="K435" s="12"/>
      <c r="L435" s="11">
        <v>5673.39</v>
      </c>
      <c r="M435" s="13">
        <f t="shared" si="13"/>
        <v>7.814586776859505</v>
      </c>
      <c r="N435" s="3"/>
    </row>
    <row r="436" spans="1:14" s="43" customFormat="1" ht="39" outlineLevel="1" x14ac:dyDescent="0.25">
      <c r="A436" s="33" t="s">
        <v>758</v>
      </c>
      <c r="B436" s="34"/>
      <c r="C436" s="35"/>
      <c r="D436" s="36"/>
      <c r="E436" s="37"/>
      <c r="F436" s="38"/>
      <c r="G436" s="38"/>
      <c r="H436" s="39">
        <v>546776</v>
      </c>
      <c r="I436" s="39">
        <v>504652</v>
      </c>
      <c r="J436" s="39">
        <v>3554375.1699999995</v>
      </c>
      <c r="K436" s="40">
        <f t="shared" si="12"/>
        <v>6.5006056776449581</v>
      </c>
      <c r="L436" s="39">
        <v>3532377.8999999994</v>
      </c>
      <c r="M436" s="41">
        <f t="shared" si="13"/>
        <v>6.9996312310265276</v>
      </c>
      <c r="N436" s="42"/>
    </row>
    <row r="437" spans="1:14" s="1" customFormat="1" ht="39" customHeight="1" outlineLevel="2" x14ac:dyDescent="0.25">
      <c r="A437" s="19" t="s">
        <v>759</v>
      </c>
      <c r="B437" s="6" t="s">
        <v>760</v>
      </c>
      <c r="C437" s="7" t="s">
        <v>1129</v>
      </c>
      <c r="D437" s="8" t="s">
        <v>761</v>
      </c>
      <c r="E437" s="9">
        <v>43101</v>
      </c>
      <c r="F437" s="10" t="s">
        <v>13</v>
      </c>
      <c r="G437" s="10" t="s">
        <v>14</v>
      </c>
      <c r="H437" s="11">
        <v>3029</v>
      </c>
      <c r="I437" s="11">
        <v>3081</v>
      </c>
      <c r="J437" s="11">
        <v>21912.400000000001</v>
      </c>
      <c r="K437" s="12">
        <f t="shared" si="12"/>
        <v>7.2342027071640809</v>
      </c>
      <c r="L437" s="11">
        <v>24160.240000000002</v>
      </c>
      <c r="M437" s="13">
        <f t="shared" si="13"/>
        <v>7.8416877637130806</v>
      </c>
      <c r="N437" s="3"/>
    </row>
    <row r="438" spans="1:14" s="1" customFormat="1" ht="39" customHeight="1" outlineLevel="2" x14ac:dyDescent="0.25">
      <c r="A438" s="19" t="s">
        <v>759</v>
      </c>
      <c r="B438" s="6" t="s">
        <v>762</v>
      </c>
      <c r="C438" s="7" t="s">
        <v>1089</v>
      </c>
      <c r="D438" s="8" t="s">
        <v>763</v>
      </c>
      <c r="E438" s="9">
        <v>41730</v>
      </c>
      <c r="F438" s="10" t="s">
        <v>13</v>
      </c>
      <c r="G438" s="10" t="s">
        <v>30</v>
      </c>
      <c r="H438" s="11">
        <v>19380</v>
      </c>
      <c r="I438" s="11">
        <v>12583</v>
      </c>
      <c r="J438" s="11">
        <v>139552.75</v>
      </c>
      <c r="K438" s="12">
        <f t="shared" si="12"/>
        <v>7.2008642930856555</v>
      </c>
      <c r="L438" s="11">
        <v>78636.27</v>
      </c>
      <c r="M438" s="13">
        <f t="shared" si="13"/>
        <v>6.2494055471668126</v>
      </c>
      <c r="N438" s="3"/>
    </row>
    <row r="439" spans="1:14" s="1" customFormat="1" ht="39" customHeight="1" outlineLevel="2" x14ac:dyDescent="0.25">
      <c r="A439" s="19" t="s">
        <v>759</v>
      </c>
      <c r="B439" s="6" t="s">
        <v>764</v>
      </c>
      <c r="C439" s="7" t="s">
        <v>1109</v>
      </c>
      <c r="D439" s="8" t="s">
        <v>765</v>
      </c>
      <c r="E439" s="9">
        <v>43101</v>
      </c>
      <c r="F439" s="10" t="s">
        <v>13</v>
      </c>
      <c r="G439" s="10" t="s">
        <v>14</v>
      </c>
      <c r="H439" s="11">
        <v>8539</v>
      </c>
      <c r="I439" s="11">
        <v>7752</v>
      </c>
      <c r="J439" s="11">
        <v>61806.44</v>
      </c>
      <c r="K439" s="12">
        <f t="shared" si="12"/>
        <v>7.2381356130694465</v>
      </c>
      <c r="L439" s="11">
        <v>61027.01</v>
      </c>
      <c r="M439" s="13">
        <f t="shared" si="13"/>
        <v>7.8724213106295151</v>
      </c>
      <c r="N439" s="3"/>
    </row>
    <row r="440" spans="1:14" s="1" customFormat="1" ht="39" customHeight="1" outlineLevel="2" x14ac:dyDescent="0.25">
      <c r="A440" s="19" t="s">
        <v>759</v>
      </c>
      <c r="B440" s="6" t="s">
        <v>766</v>
      </c>
      <c r="C440" s="7" t="s">
        <v>1090</v>
      </c>
      <c r="D440" s="8" t="s">
        <v>767</v>
      </c>
      <c r="E440" s="9">
        <v>41730</v>
      </c>
      <c r="F440" s="10" t="s">
        <v>13</v>
      </c>
      <c r="G440" s="10" t="s">
        <v>14</v>
      </c>
      <c r="H440" s="11">
        <v>95382</v>
      </c>
      <c r="I440" s="11">
        <v>69843</v>
      </c>
      <c r="J440" s="11">
        <v>680918.68</v>
      </c>
      <c r="K440" s="12">
        <f t="shared" si="12"/>
        <v>7.1388593235620981</v>
      </c>
      <c r="L440" s="11">
        <v>541951.21</v>
      </c>
      <c r="M440" s="13">
        <f t="shared" si="13"/>
        <v>7.7595637358074532</v>
      </c>
      <c r="N440" s="3"/>
    </row>
    <row r="441" spans="1:14" s="1" customFormat="1" ht="39" customHeight="1" outlineLevel="2" x14ac:dyDescent="0.25">
      <c r="A441" s="19" t="s">
        <v>759</v>
      </c>
      <c r="B441" s="6" t="s">
        <v>768</v>
      </c>
      <c r="C441" s="7" t="s">
        <v>1091</v>
      </c>
      <c r="D441" s="8" t="s">
        <v>769</v>
      </c>
      <c r="E441" s="9">
        <v>42370</v>
      </c>
      <c r="F441" s="10" t="s">
        <v>13</v>
      </c>
      <c r="G441" s="10" t="s">
        <v>14</v>
      </c>
      <c r="H441" s="11">
        <v>601</v>
      </c>
      <c r="I441" s="11"/>
      <c r="J441" s="11">
        <v>4334.2700000000004</v>
      </c>
      <c r="K441" s="12">
        <f t="shared" si="12"/>
        <v>7.2117637271214647</v>
      </c>
      <c r="L441" s="11"/>
      <c r="M441" s="13"/>
      <c r="N441" s="3"/>
    </row>
    <row r="442" spans="1:14" s="1" customFormat="1" ht="39" customHeight="1" outlineLevel="2" x14ac:dyDescent="0.25">
      <c r="A442" s="19" t="s">
        <v>759</v>
      </c>
      <c r="B442" s="6" t="s">
        <v>768</v>
      </c>
      <c r="C442" s="7" t="s">
        <v>1091</v>
      </c>
      <c r="D442" s="8" t="s">
        <v>770</v>
      </c>
      <c r="E442" s="9">
        <v>42370</v>
      </c>
      <c r="F442" s="10" t="s">
        <v>13</v>
      </c>
      <c r="G442" s="10" t="s">
        <v>26</v>
      </c>
      <c r="H442" s="11">
        <v>7341</v>
      </c>
      <c r="I442" s="11"/>
      <c r="J442" s="11">
        <v>42458.92</v>
      </c>
      <c r="K442" s="12">
        <f t="shared" si="12"/>
        <v>5.7838060209780684</v>
      </c>
      <c r="L442" s="11"/>
      <c r="M442" s="13"/>
      <c r="N442" s="3"/>
    </row>
    <row r="443" spans="1:14" s="1" customFormat="1" ht="39" customHeight="1" outlineLevel="2" x14ac:dyDescent="0.25">
      <c r="A443" s="19" t="s">
        <v>759</v>
      </c>
      <c r="B443" s="6" t="s">
        <v>768</v>
      </c>
      <c r="C443" s="7" t="s">
        <v>1113</v>
      </c>
      <c r="D443" s="8" t="s">
        <v>771</v>
      </c>
      <c r="E443" s="9">
        <v>42370</v>
      </c>
      <c r="F443" s="10" t="s">
        <v>13</v>
      </c>
      <c r="G443" s="10" t="s">
        <v>14</v>
      </c>
      <c r="H443" s="11">
        <v>2330</v>
      </c>
      <c r="I443" s="11"/>
      <c r="J443" s="11">
        <v>16791.16</v>
      </c>
      <c r="K443" s="12">
        <f t="shared" si="12"/>
        <v>7.2065064377682404</v>
      </c>
      <c r="L443" s="11"/>
      <c r="M443" s="13"/>
      <c r="N443" s="3"/>
    </row>
    <row r="444" spans="1:14" s="1" customFormat="1" ht="39" customHeight="1" outlineLevel="2" x14ac:dyDescent="0.25">
      <c r="A444" s="19" t="s">
        <v>759</v>
      </c>
      <c r="B444" s="6" t="s">
        <v>772</v>
      </c>
      <c r="C444" s="7" t="s">
        <v>1113</v>
      </c>
      <c r="D444" s="8" t="s">
        <v>773</v>
      </c>
      <c r="E444" s="9">
        <v>43101</v>
      </c>
      <c r="F444" s="10" t="s">
        <v>19</v>
      </c>
      <c r="G444" s="10" t="s">
        <v>26</v>
      </c>
      <c r="H444" s="11">
        <v>113832</v>
      </c>
      <c r="I444" s="11">
        <v>121031</v>
      </c>
      <c r="J444" s="11">
        <v>623646.44999999995</v>
      </c>
      <c r="K444" s="12">
        <f t="shared" si="12"/>
        <v>5.4786567046173307</v>
      </c>
      <c r="L444" s="11">
        <v>726471.92</v>
      </c>
      <c r="M444" s="13">
        <f t="shared" si="13"/>
        <v>6.0023623699713298</v>
      </c>
      <c r="N444" s="3"/>
    </row>
    <row r="445" spans="1:14" s="1" customFormat="1" ht="39" customHeight="1" outlineLevel="2" x14ac:dyDescent="0.25">
      <c r="A445" s="19" t="s">
        <v>759</v>
      </c>
      <c r="B445" s="6" t="s">
        <v>768</v>
      </c>
      <c r="C445" s="7" t="s">
        <v>1113</v>
      </c>
      <c r="D445" s="8" t="s">
        <v>774</v>
      </c>
      <c r="E445" s="9">
        <v>42370</v>
      </c>
      <c r="F445" s="10" t="s">
        <v>13</v>
      </c>
      <c r="G445" s="10" t="s">
        <v>26</v>
      </c>
      <c r="H445" s="11">
        <v>11222</v>
      </c>
      <c r="I445" s="11"/>
      <c r="J445" s="11">
        <v>65125.75</v>
      </c>
      <c r="K445" s="12">
        <f t="shared" si="12"/>
        <v>5.8033995722687575</v>
      </c>
      <c r="L445" s="11"/>
      <c r="M445" s="13"/>
      <c r="N445" s="3"/>
    </row>
    <row r="446" spans="1:14" s="1" customFormat="1" ht="39" customHeight="1" outlineLevel="2" x14ac:dyDescent="0.25">
      <c r="A446" s="19" t="s">
        <v>759</v>
      </c>
      <c r="B446" s="6" t="s">
        <v>775</v>
      </c>
      <c r="C446" s="7" t="s">
        <v>1113</v>
      </c>
      <c r="D446" s="8" t="s">
        <v>776</v>
      </c>
      <c r="E446" s="9">
        <v>43101</v>
      </c>
      <c r="F446" s="10" t="s">
        <v>13</v>
      </c>
      <c r="G446" s="10" t="s">
        <v>14</v>
      </c>
      <c r="H446" s="11">
        <v>10136</v>
      </c>
      <c r="I446" s="11">
        <v>9586</v>
      </c>
      <c r="J446" s="11">
        <v>72874.350000000006</v>
      </c>
      <c r="K446" s="12">
        <f t="shared" si="12"/>
        <v>7.1896556827150757</v>
      </c>
      <c r="L446" s="11">
        <v>74240.95</v>
      </c>
      <c r="M446" s="13">
        <f t="shared" si="13"/>
        <v>7.7447266847485912</v>
      </c>
      <c r="N446" s="3"/>
    </row>
    <row r="447" spans="1:14" s="1" customFormat="1" ht="39" customHeight="1" outlineLevel="2" x14ac:dyDescent="0.25">
      <c r="A447" s="19" t="s">
        <v>759</v>
      </c>
      <c r="B447" s="6" t="s">
        <v>777</v>
      </c>
      <c r="C447" s="7" t="s">
        <v>1092</v>
      </c>
      <c r="D447" s="8" t="s">
        <v>778</v>
      </c>
      <c r="E447" s="9">
        <v>43101</v>
      </c>
      <c r="F447" s="10" t="s">
        <v>13</v>
      </c>
      <c r="G447" s="10" t="s">
        <v>14</v>
      </c>
      <c r="H447" s="11">
        <v>5041</v>
      </c>
      <c r="I447" s="11">
        <v>4269</v>
      </c>
      <c r="J447" s="11">
        <v>36479.699999999997</v>
      </c>
      <c r="K447" s="12">
        <f t="shared" si="12"/>
        <v>7.2365998809759962</v>
      </c>
      <c r="L447" s="11">
        <v>34022.239999999998</v>
      </c>
      <c r="M447" s="13">
        <f t="shared" si="13"/>
        <v>7.9696041227453733</v>
      </c>
      <c r="N447" s="3"/>
    </row>
    <row r="448" spans="1:14" s="1" customFormat="1" ht="39" customHeight="1" outlineLevel="2" x14ac:dyDescent="0.25">
      <c r="A448" s="19" t="s">
        <v>759</v>
      </c>
      <c r="B448" s="6" t="s">
        <v>779</v>
      </c>
      <c r="C448" s="7" t="s">
        <v>1093</v>
      </c>
      <c r="D448" s="8" t="s">
        <v>780</v>
      </c>
      <c r="E448" s="9">
        <v>42005</v>
      </c>
      <c r="F448" s="10" t="s">
        <v>13</v>
      </c>
      <c r="G448" s="10" t="s">
        <v>14</v>
      </c>
      <c r="H448" s="11">
        <v>3263</v>
      </c>
      <c r="I448" s="11">
        <v>2923</v>
      </c>
      <c r="J448" s="11">
        <v>23574.85</v>
      </c>
      <c r="K448" s="12">
        <f t="shared" si="12"/>
        <v>7.2249003984063744</v>
      </c>
      <c r="L448" s="11">
        <v>22806.720000000001</v>
      </c>
      <c r="M448" s="13">
        <f t="shared" si="13"/>
        <v>7.8025042764283272</v>
      </c>
      <c r="N448" s="3"/>
    </row>
    <row r="449" spans="1:14" s="1" customFormat="1" ht="39" customHeight="1" outlineLevel="2" x14ac:dyDescent="0.25">
      <c r="A449" s="19" t="s">
        <v>759</v>
      </c>
      <c r="B449" s="6" t="s">
        <v>781</v>
      </c>
      <c r="C449" s="7" t="s">
        <v>1094</v>
      </c>
      <c r="D449" s="8" t="s">
        <v>782</v>
      </c>
      <c r="E449" s="9">
        <v>43101</v>
      </c>
      <c r="F449" s="10" t="s">
        <v>13</v>
      </c>
      <c r="G449" s="10" t="s">
        <v>14</v>
      </c>
      <c r="H449" s="11">
        <v>16558</v>
      </c>
      <c r="I449" s="11">
        <v>16981</v>
      </c>
      <c r="J449" s="11">
        <v>119716.66</v>
      </c>
      <c r="K449" s="12">
        <f t="shared" si="12"/>
        <v>7.2301401135402825</v>
      </c>
      <c r="L449" s="11">
        <v>133110.34</v>
      </c>
      <c r="M449" s="13">
        <f t="shared" si="13"/>
        <v>7.8387809905188153</v>
      </c>
      <c r="N449" s="3"/>
    </row>
    <row r="450" spans="1:14" s="1" customFormat="1" ht="39" customHeight="1" outlineLevel="2" x14ac:dyDescent="0.25">
      <c r="A450" s="19" t="s">
        <v>759</v>
      </c>
      <c r="B450" s="6" t="s">
        <v>783</v>
      </c>
      <c r="C450" s="7" t="s">
        <v>1097</v>
      </c>
      <c r="D450" s="8" t="s">
        <v>784</v>
      </c>
      <c r="E450" s="9">
        <v>43101</v>
      </c>
      <c r="F450" s="10" t="s">
        <v>13</v>
      </c>
      <c r="G450" s="10" t="s">
        <v>14</v>
      </c>
      <c r="H450" s="11">
        <v>5192</v>
      </c>
      <c r="I450" s="11">
        <v>4937</v>
      </c>
      <c r="J450" s="11">
        <v>37682.980000000003</v>
      </c>
      <c r="K450" s="12">
        <f t="shared" si="12"/>
        <v>7.2578929121725739</v>
      </c>
      <c r="L450" s="11">
        <v>39064.800000000003</v>
      </c>
      <c r="M450" s="13">
        <f t="shared" si="13"/>
        <v>7.9126595098237802</v>
      </c>
      <c r="N450" s="3"/>
    </row>
    <row r="451" spans="1:14" s="1" customFormat="1" ht="39" customHeight="1" outlineLevel="2" x14ac:dyDescent="0.25">
      <c r="A451" s="19" t="s">
        <v>759</v>
      </c>
      <c r="B451" s="6" t="s">
        <v>785</v>
      </c>
      <c r="C451" s="7" t="s">
        <v>1097</v>
      </c>
      <c r="D451" s="8" t="s">
        <v>786</v>
      </c>
      <c r="E451" s="9">
        <v>43101</v>
      </c>
      <c r="F451" s="10" t="s">
        <v>13</v>
      </c>
      <c r="G451" s="10" t="s">
        <v>14</v>
      </c>
      <c r="H451" s="11">
        <v>48</v>
      </c>
      <c r="I451" s="11">
        <v>138</v>
      </c>
      <c r="J451" s="11">
        <v>354.28</v>
      </c>
      <c r="K451" s="12">
        <f t="shared" ref="K451:K514" si="14">J451/H451</f>
        <v>7.3808333333333325</v>
      </c>
      <c r="L451" s="11">
        <v>1145.22</v>
      </c>
      <c r="M451" s="13">
        <f t="shared" ref="M451:M514" si="15">L451/I451</f>
        <v>8.2986956521739135</v>
      </c>
      <c r="N451" s="3"/>
    </row>
    <row r="452" spans="1:14" s="1" customFormat="1" ht="39" customHeight="1" outlineLevel="2" x14ac:dyDescent="0.25">
      <c r="A452" s="19" t="s">
        <v>759</v>
      </c>
      <c r="B452" s="6" t="s">
        <v>787</v>
      </c>
      <c r="C452" s="7" t="s">
        <v>1098</v>
      </c>
      <c r="D452" s="8" t="s">
        <v>788</v>
      </c>
      <c r="E452" s="9">
        <v>43313</v>
      </c>
      <c r="F452" s="10" t="s">
        <v>13</v>
      </c>
      <c r="G452" s="10" t="s">
        <v>14</v>
      </c>
      <c r="H452" s="11">
        <v>263</v>
      </c>
      <c r="I452" s="11">
        <v>219</v>
      </c>
      <c r="J452" s="11">
        <v>1903.59</v>
      </c>
      <c r="K452" s="12">
        <f t="shared" si="14"/>
        <v>7.2379847908745241</v>
      </c>
      <c r="L452" s="11">
        <v>1714.07</v>
      </c>
      <c r="M452" s="13">
        <f t="shared" si="15"/>
        <v>7.826803652968036</v>
      </c>
      <c r="N452" s="3"/>
    </row>
    <row r="453" spans="1:14" s="1" customFormat="1" ht="39" customHeight="1" outlineLevel="2" x14ac:dyDescent="0.25">
      <c r="A453" s="19" t="s">
        <v>759</v>
      </c>
      <c r="B453" s="6" t="s">
        <v>789</v>
      </c>
      <c r="C453" s="7" t="s">
        <v>1098</v>
      </c>
      <c r="D453" s="8" t="s">
        <v>790</v>
      </c>
      <c r="E453" s="9">
        <v>43101</v>
      </c>
      <c r="F453" s="10" t="s">
        <v>13</v>
      </c>
      <c r="G453" s="10" t="s">
        <v>14</v>
      </c>
      <c r="H453" s="11">
        <v>14571</v>
      </c>
      <c r="I453" s="11">
        <v>14468</v>
      </c>
      <c r="J453" s="11">
        <v>105183.81</v>
      </c>
      <c r="K453" s="12">
        <f t="shared" si="14"/>
        <v>7.2187090796788143</v>
      </c>
      <c r="L453" s="11">
        <v>112093.34</v>
      </c>
      <c r="M453" s="13">
        <f t="shared" si="15"/>
        <v>7.7476734863146248</v>
      </c>
      <c r="N453" s="3"/>
    </row>
    <row r="454" spans="1:14" s="1" customFormat="1" ht="39" customHeight="1" outlineLevel="2" x14ac:dyDescent="0.25">
      <c r="A454" s="19" t="s">
        <v>759</v>
      </c>
      <c r="B454" s="6" t="s">
        <v>791</v>
      </c>
      <c r="C454" s="7" t="s">
        <v>1098</v>
      </c>
      <c r="D454" s="8" t="s">
        <v>792</v>
      </c>
      <c r="E454" s="9">
        <v>43101</v>
      </c>
      <c r="F454" s="10" t="s">
        <v>13</v>
      </c>
      <c r="G454" s="10" t="s">
        <v>26</v>
      </c>
      <c r="H454" s="11">
        <v>32498</v>
      </c>
      <c r="I454" s="11">
        <v>35202</v>
      </c>
      <c r="J454" s="11">
        <v>187276.08</v>
      </c>
      <c r="K454" s="12">
        <f t="shared" si="14"/>
        <v>5.7626955504954145</v>
      </c>
      <c r="L454" s="11">
        <v>223283.57</v>
      </c>
      <c r="M454" s="13">
        <f t="shared" si="15"/>
        <v>6.3429228452928816</v>
      </c>
      <c r="N454" s="3"/>
    </row>
    <row r="455" spans="1:14" s="1" customFormat="1" ht="39" customHeight="1" outlineLevel="2" x14ac:dyDescent="0.25">
      <c r="A455" s="19" t="s">
        <v>759</v>
      </c>
      <c r="B455" s="6" t="s">
        <v>789</v>
      </c>
      <c r="C455" s="7" t="s">
        <v>1099</v>
      </c>
      <c r="D455" s="8" t="s">
        <v>793</v>
      </c>
      <c r="E455" s="9">
        <v>41730</v>
      </c>
      <c r="F455" s="10" t="s">
        <v>13</v>
      </c>
      <c r="G455" s="10" t="s">
        <v>14</v>
      </c>
      <c r="H455" s="11">
        <v>1328</v>
      </c>
      <c r="I455" s="11">
        <v>1273</v>
      </c>
      <c r="J455" s="11">
        <v>9627.3799999999992</v>
      </c>
      <c r="K455" s="12">
        <f t="shared" si="14"/>
        <v>7.2495331325301198</v>
      </c>
      <c r="L455" s="11">
        <v>10013.15</v>
      </c>
      <c r="M455" s="13">
        <f t="shared" si="15"/>
        <v>7.8657894736842104</v>
      </c>
      <c r="N455" s="3"/>
    </row>
    <row r="456" spans="1:14" s="1" customFormat="1" ht="39" customHeight="1" outlineLevel="2" x14ac:dyDescent="0.25">
      <c r="A456" s="19" t="s">
        <v>759</v>
      </c>
      <c r="B456" s="6" t="s">
        <v>762</v>
      </c>
      <c r="C456" s="7" t="s">
        <v>1100</v>
      </c>
      <c r="D456" s="8" t="s">
        <v>794</v>
      </c>
      <c r="E456" s="9">
        <v>42370</v>
      </c>
      <c r="F456" s="10" t="s">
        <v>13</v>
      </c>
      <c r="G456" s="10" t="s">
        <v>14</v>
      </c>
      <c r="H456" s="11">
        <v>418</v>
      </c>
      <c r="I456" s="11">
        <v>619</v>
      </c>
      <c r="J456" s="11">
        <v>3016.72</v>
      </c>
      <c r="K456" s="12">
        <f t="shared" si="14"/>
        <v>7.2170334928229662</v>
      </c>
      <c r="L456" s="11">
        <v>4715.17</v>
      </c>
      <c r="M456" s="13">
        <f t="shared" si="15"/>
        <v>7.6173990306946688</v>
      </c>
      <c r="N456" s="3"/>
    </row>
    <row r="457" spans="1:14" s="1" customFormat="1" ht="39" customHeight="1" outlineLevel="2" x14ac:dyDescent="0.25">
      <c r="A457" s="19" t="s">
        <v>759</v>
      </c>
      <c r="B457" s="6" t="s">
        <v>762</v>
      </c>
      <c r="C457" s="7" t="s">
        <v>1140</v>
      </c>
      <c r="D457" s="8" t="s">
        <v>795</v>
      </c>
      <c r="E457" s="9">
        <v>43101</v>
      </c>
      <c r="F457" s="10" t="s">
        <v>13</v>
      </c>
      <c r="G457" s="10" t="s">
        <v>26</v>
      </c>
      <c r="H457" s="11">
        <v>16479</v>
      </c>
      <c r="I457" s="11">
        <v>16839</v>
      </c>
      <c r="J457" s="11">
        <v>95529.65</v>
      </c>
      <c r="K457" s="12">
        <f t="shared" si="14"/>
        <v>5.7970538260816795</v>
      </c>
      <c r="L457" s="11">
        <v>106144.11</v>
      </c>
      <c r="M457" s="13">
        <f t="shared" si="15"/>
        <v>6.3034687332977022</v>
      </c>
      <c r="N457" s="3"/>
    </row>
    <row r="458" spans="1:14" s="1" customFormat="1" ht="39" customHeight="1" outlineLevel="2" x14ac:dyDescent="0.25">
      <c r="A458" s="19" t="s">
        <v>759</v>
      </c>
      <c r="B458" s="6" t="s">
        <v>791</v>
      </c>
      <c r="C458" s="7" t="s">
        <v>1102</v>
      </c>
      <c r="D458" s="8" t="s">
        <v>796</v>
      </c>
      <c r="E458" s="9">
        <v>43101</v>
      </c>
      <c r="F458" s="10" t="s">
        <v>13</v>
      </c>
      <c r="G458" s="10" t="s">
        <v>14</v>
      </c>
      <c r="H458" s="11">
        <v>3639</v>
      </c>
      <c r="I458" s="11">
        <v>4093</v>
      </c>
      <c r="J458" s="11">
        <v>26288.44</v>
      </c>
      <c r="K458" s="12">
        <f t="shared" si="14"/>
        <v>7.2240835394339102</v>
      </c>
      <c r="L458" s="11">
        <v>31914.22</v>
      </c>
      <c r="M458" s="13">
        <f t="shared" si="15"/>
        <v>7.7972685072074279</v>
      </c>
      <c r="N458" s="3"/>
    </row>
    <row r="459" spans="1:14" s="1" customFormat="1" ht="39" customHeight="1" outlineLevel="2" x14ac:dyDescent="0.25">
      <c r="A459" s="19" t="s">
        <v>759</v>
      </c>
      <c r="B459" s="6" t="s">
        <v>797</v>
      </c>
      <c r="C459" s="7" t="s">
        <v>1103</v>
      </c>
      <c r="D459" s="8" t="s">
        <v>798</v>
      </c>
      <c r="E459" s="9">
        <v>43453</v>
      </c>
      <c r="F459" s="10" t="s">
        <v>13</v>
      </c>
      <c r="G459" s="10" t="s">
        <v>30</v>
      </c>
      <c r="H459" s="11">
        <v>25239</v>
      </c>
      <c r="I459" s="11">
        <v>23772</v>
      </c>
      <c r="J459" s="11">
        <v>163943.04999999999</v>
      </c>
      <c r="K459" s="12">
        <f t="shared" si="14"/>
        <v>6.4956238361266285</v>
      </c>
      <c r="L459" s="11">
        <v>166813</v>
      </c>
      <c r="M459" s="13">
        <f t="shared" si="15"/>
        <v>7.0172051152616524</v>
      </c>
      <c r="N459" s="3"/>
    </row>
    <row r="460" spans="1:14" s="1" customFormat="1" ht="39" customHeight="1" outlineLevel="2" x14ac:dyDescent="0.25">
      <c r="A460" s="19" t="s">
        <v>759</v>
      </c>
      <c r="B460" s="6" t="s">
        <v>799</v>
      </c>
      <c r="C460" s="7" t="s">
        <v>1104</v>
      </c>
      <c r="D460" s="8" t="s">
        <v>800</v>
      </c>
      <c r="E460" s="9">
        <v>43101</v>
      </c>
      <c r="F460" s="10" t="s">
        <v>13</v>
      </c>
      <c r="G460" s="10" t="s">
        <v>14</v>
      </c>
      <c r="H460" s="11">
        <v>10530</v>
      </c>
      <c r="I460" s="11">
        <v>10255</v>
      </c>
      <c r="J460" s="11">
        <v>75930.350000000006</v>
      </c>
      <c r="K460" s="12">
        <f t="shared" si="14"/>
        <v>7.2108594491927827</v>
      </c>
      <c r="L460" s="11">
        <v>79776.63</v>
      </c>
      <c r="M460" s="13">
        <f t="shared" si="15"/>
        <v>7.7792910775231601</v>
      </c>
      <c r="N460" s="3"/>
    </row>
    <row r="461" spans="1:14" s="1" customFormat="1" ht="39" customHeight="1" outlineLevel="2" x14ac:dyDescent="0.25">
      <c r="A461" s="19" t="s">
        <v>759</v>
      </c>
      <c r="B461" s="6" t="s">
        <v>801</v>
      </c>
      <c r="C461" s="7" t="s">
        <v>1087</v>
      </c>
      <c r="D461" s="8" t="s">
        <v>802</v>
      </c>
      <c r="E461" s="9">
        <v>41730</v>
      </c>
      <c r="F461" s="10" t="s">
        <v>13</v>
      </c>
      <c r="G461" s="10" t="s">
        <v>14</v>
      </c>
      <c r="H461" s="11">
        <v>36536</v>
      </c>
      <c r="I461" s="11"/>
      <c r="J461" s="11">
        <v>261381.46</v>
      </c>
      <c r="K461" s="12">
        <f t="shared" si="14"/>
        <v>7.1540798116925766</v>
      </c>
      <c r="L461" s="11"/>
      <c r="M461" s="13"/>
      <c r="N461" s="3"/>
    </row>
    <row r="462" spans="1:14" s="1" customFormat="1" ht="39" customHeight="1" outlineLevel="2" x14ac:dyDescent="0.25">
      <c r="A462" s="19" t="s">
        <v>759</v>
      </c>
      <c r="B462" s="6" t="s">
        <v>803</v>
      </c>
      <c r="C462" s="7" t="s">
        <v>1111</v>
      </c>
      <c r="D462" s="8" t="s">
        <v>804</v>
      </c>
      <c r="E462" s="9">
        <v>42370</v>
      </c>
      <c r="F462" s="10" t="s">
        <v>13</v>
      </c>
      <c r="G462" s="10" t="s">
        <v>14</v>
      </c>
      <c r="H462" s="11">
        <v>11940</v>
      </c>
      <c r="I462" s="11"/>
      <c r="J462" s="11">
        <v>85125.77</v>
      </c>
      <c r="K462" s="12">
        <f t="shared" si="14"/>
        <v>7.1294614740368516</v>
      </c>
      <c r="L462" s="11"/>
      <c r="M462" s="13"/>
      <c r="N462" s="3"/>
    </row>
    <row r="463" spans="1:14" s="1" customFormat="1" ht="39" customHeight="1" outlineLevel="2" x14ac:dyDescent="0.25">
      <c r="A463" s="19" t="s">
        <v>759</v>
      </c>
      <c r="B463" s="6" t="s">
        <v>799</v>
      </c>
      <c r="C463" s="7" t="s">
        <v>1112</v>
      </c>
      <c r="D463" s="8" t="s">
        <v>805</v>
      </c>
      <c r="E463" s="9">
        <v>42370</v>
      </c>
      <c r="F463" s="10" t="s">
        <v>13</v>
      </c>
      <c r="G463" s="10" t="s">
        <v>14</v>
      </c>
      <c r="H463" s="11">
        <v>1137</v>
      </c>
      <c r="I463" s="11"/>
      <c r="J463" s="11">
        <v>8173.4</v>
      </c>
      <c r="K463" s="12">
        <f t="shared" si="14"/>
        <v>7.1885664028144234</v>
      </c>
      <c r="L463" s="11"/>
      <c r="M463" s="13"/>
      <c r="N463" s="3"/>
    </row>
    <row r="464" spans="1:14" s="1" customFormat="1" ht="39" customHeight="1" outlineLevel="2" x14ac:dyDescent="0.25">
      <c r="A464" s="19" t="s">
        <v>759</v>
      </c>
      <c r="B464" s="6" t="s">
        <v>806</v>
      </c>
      <c r="C464" s="7" t="s">
        <v>1112</v>
      </c>
      <c r="D464" s="8" t="s">
        <v>807</v>
      </c>
      <c r="E464" s="9">
        <v>42370</v>
      </c>
      <c r="F464" s="10" t="s">
        <v>13</v>
      </c>
      <c r="G464" s="10" t="s">
        <v>26</v>
      </c>
      <c r="H464" s="11">
        <v>9081</v>
      </c>
      <c r="I464" s="11"/>
      <c r="J464" s="11">
        <v>52523.03</v>
      </c>
      <c r="K464" s="12">
        <f t="shared" si="14"/>
        <v>5.7838376830745508</v>
      </c>
      <c r="L464" s="11"/>
      <c r="M464" s="13"/>
      <c r="N464" s="3"/>
    </row>
    <row r="465" spans="1:14" s="1" customFormat="1" ht="39" customHeight="1" outlineLevel="2" x14ac:dyDescent="0.25">
      <c r="A465" s="19" t="s">
        <v>759</v>
      </c>
      <c r="B465" s="6" t="s">
        <v>808</v>
      </c>
      <c r="C465" s="7" t="s">
        <v>1105</v>
      </c>
      <c r="D465" s="8" t="s">
        <v>809</v>
      </c>
      <c r="E465" s="9">
        <v>43101</v>
      </c>
      <c r="F465" s="10" t="s">
        <v>13</v>
      </c>
      <c r="G465" s="10" t="s">
        <v>14</v>
      </c>
      <c r="H465" s="11">
        <v>9422</v>
      </c>
      <c r="I465" s="11">
        <v>9365</v>
      </c>
      <c r="J465" s="11">
        <v>68710.37</v>
      </c>
      <c r="K465" s="12">
        <f t="shared" si="14"/>
        <v>7.2925461685417101</v>
      </c>
      <c r="L465" s="11">
        <v>74035.3</v>
      </c>
      <c r="M465" s="13">
        <f t="shared" si="15"/>
        <v>7.9055312333155365</v>
      </c>
      <c r="N465" s="3"/>
    </row>
    <row r="466" spans="1:14" s="1" customFormat="1" ht="39" customHeight="1" outlineLevel="2" x14ac:dyDescent="0.25">
      <c r="A466" s="19" t="s">
        <v>759</v>
      </c>
      <c r="B466" s="6" t="s">
        <v>810</v>
      </c>
      <c r="C466" s="7" t="s">
        <v>1106</v>
      </c>
      <c r="D466" s="8" t="s">
        <v>811</v>
      </c>
      <c r="E466" s="9">
        <v>43101</v>
      </c>
      <c r="F466" s="10" t="s">
        <v>13</v>
      </c>
      <c r="G466" s="10" t="s">
        <v>14</v>
      </c>
      <c r="H466" s="11">
        <v>4513</v>
      </c>
      <c r="I466" s="11">
        <v>6786</v>
      </c>
      <c r="J466" s="11">
        <v>32746.79</v>
      </c>
      <c r="K466" s="12">
        <f t="shared" si="14"/>
        <v>7.2561023709284296</v>
      </c>
      <c r="L466" s="11">
        <v>53410.57</v>
      </c>
      <c r="M466" s="13">
        <f t="shared" si="15"/>
        <v>7.8706999705275571</v>
      </c>
      <c r="N466" s="3"/>
    </row>
    <row r="467" spans="1:14" s="1" customFormat="1" ht="39" customHeight="1" outlineLevel="2" x14ac:dyDescent="0.25">
      <c r="A467" s="19" t="s">
        <v>759</v>
      </c>
      <c r="B467" s="6" t="s">
        <v>810</v>
      </c>
      <c r="C467" s="7" t="s">
        <v>1107</v>
      </c>
      <c r="D467" s="8" t="s">
        <v>812</v>
      </c>
      <c r="E467" s="9">
        <v>43101</v>
      </c>
      <c r="F467" s="10" t="s">
        <v>13</v>
      </c>
      <c r="G467" s="10" t="s">
        <v>14</v>
      </c>
      <c r="H467" s="11">
        <v>15865</v>
      </c>
      <c r="I467" s="11">
        <v>13789</v>
      </c>
      <c r="J467" s="11">
        <v>114142.58</v>
      </c>
      <c r="K467" s="12">
        <f t="shared" si="14"/>
        <v>7.1946158209895996</v>
      </c>
      <c r="L467" s="11">
        <v>110210.22</v>
      </c>
      <c r="M467" s="13">
        <f t="shared" si="15"/>
        <v>7.9926187540793387</v>
      </c>
      <c r="N467" s="3"/>
    </row>
    <row r="468" spans="1:14" s="1" customFormat="1" ht="39" customHeight="1" outlineLevel="2" x14ac:dyDescent="0.25">
      <c r="A468" s="19" t="s">
        <v>759</v>
      </c>
      <c r="B468" s="6" t="s">
        <v>813</v>
      </c>
      <c r="C468" s="7" t="s">
        <v>1081</v>
      </c>
      <c r="D468" s="8" t="s">
        <v>814</v>
      </c>
      <c r="E468" s="9">
        <v>43101</v>
      </c>
      <c r="F468" s="10" t="s">
        <v>13</v>
      </c>
      <c r="G468" s="10" t="s">
        <v>14</v>
      </c>
      <c r="H468" s="11">
        <v>2559</v>
      </c>
      <c r="I468" s="11">
        <v>2224</v>
      </c>
      <c r="J468" s="11">
        <v>18439.13</v>
      </c>
      <c r="K468" s="12">
        <f t="shared" si="14"/>
        <v>7.2055998436889412</v>
      </c>
      <c r="L468" s="11">
        <v>17441.37</v>
      </c>
      <c r="M468" s="13">
        <f t="shared" si="15"/>
        <v>7.8423426258992803</v>
      </c>
      <c r="N468" s="3"/>
    </row>
    <row r="469" spans="1:14" s="1" customFormat="1" ht="39" customHeight="1" outlineLevel="2" x14ac:dyDescent="0.25">
      <c r="A469" s="19" t="s">
        <v>759</v>
      </c>
      <c r="B469" s="6" t="s">
        <v>815</v>
      </c>
      <c r="C469" s="7" t="s">
        <v>1082</v>
      </c>
      <c r="D469" s="8" t="s">
        <v>816</v>
      </c>
      <c r="E469" s="9">
        <v>43101</v>
      </c>
      <c r="F469" s="10" t="s">
        <v>13</v>
      </c>
      <c r="G469" s="10" t="s">
        <v>26</v>
      </c>
      <c r="H469" s="11">
        <v>16015</v>
      </c>
      <c r="I469" s="11">
        <v>5695</v>
      </c>
      <c r="J469" s="11">
        <v>91578.26</v>
      </c>
      <c r="K469" s="12">
        <f t="shared" si="14"/>
        <v>5.7182803621604741</v>
      </c>
      <c r="L469" s="11">
        <v>36950.239999999998</v>
      </c>
      <c r="M469" s="13">
        <f t="shared" si="15"/>
        <v>6.4881896400351184</v>
      </c>
      <c r="N469" s="3"/>
    </row>
    <row r="470" spans="1:14" s="1" customFormat="1" ht="39" customHeight="1" outlineLevel="2" x14ac:dyDescent="0.25">
      <c r="A470" s="19" t="s">
        <v>759</v>
      </c>
      <c r="B470" s="6" t="s">
        <v>817</v>
      </c>
      <c r="C470" s="7" t="s">
        <v>1082</v>
      </c>
      <c r="D470" s="8" t="s">
        <v>818</v>
      </c>
      <c r="E470" s="9">
        <v>43101</v>
      </c>
      <c r="F470" s="10" t="s">
        <v>13</v>
      </c>
      <c r="G470" s="10" t="s">
        <v>26</v>
      </c>
      <c r="H470" s="11">
        <v>21981</v>
      </c>
      <c r="I470" s="11">
        <v>16019</v>
      </c>
      <c r="J470" s="11">
        <v>127288.72</v>
      </c>
      <c r="K470" s="12">
        <f t="shared" si="14"/>
        <v>5.7908520995405119</v>
      </c>
      <c r="L470" s="11">
        <v>102224.9</v>
      </c>
      <c r="M470" s="13">
        <f t="shared" si="15"/>
        <v>6.3814782445845557</v>
      </c>
      <c r="N470" s="3"/>
    </row>
    <row r="471" spans="1:14" s="1" customFormat="1" ht="39" customHeight="1" outlineLevel="2" x14ac:dyDescent="0.25">
      <c r="A471" s="19" t="s">
        <v>759</v>
      </c>
      <c r="B471" s="6" t="s">
        <v>1254</v>
      </c>
      <c r="C471" s="7" t="s">
        <v>1083</v>
      </c>
      <c r="D471" s="8" t="s">
        <v>819</v>
      </c>
      <c r="E471" s="9">
        <v>43101</v>
      </c>
      <c r="F471" s="10" t="s">
        <v>13</v>
      </c>
      <c r="G471" s="10" t="s">
        <v>14</v>
      </c>
      <c r="H471" s="11">
        <v>932</v>
      </c>
      <c r="I471" s="11">
        <v>914</v>
      </c>
      <c r="J471" s="11">
        <v>6723.8</v>
      </c>
      <c r="K471" s="12">
        <f t="shared" si="14"/>
        <v>7.214377682403434</v>
      </c>
      <c r="L471" s="11">
        <v>7148.79</v>
      </c>
      <c r="M471" s="13">
        <f t="shared" si="15"/>
        <v>7.8214332603938734</v>
      </c>
      <c r="N471" s="3"/>
    </row>
    <row r="472" spans="1:14" s="1" customFormat="1" ht="39" customHeight="1" outlineLevel="2" x14ac:dyDescent="0.25">
      <c r="A472" s="19" t="s">
        <v>759</v>
      </c>
      <c r="B472" s="6" t="s">
        <v>810</v>
      </c>
      <c r="C472" s="7" t="s">
        <v>1084</v>
      </c>
      <c r="D472" s="8" t="s">
        <v>820</v>
      </c>
      <c r="E472" s="9">
        <v>43101</v>
      </c>
      <c r="F472" s="10" t="s">
        <v>13</v>
      </c>
      <c r="G472" s="10" t="s">
        <v>14</v>
      </c>
      <c r="H472" s="11">
        <v>3365</v>
      </c>
      <c r="I472" s="11">
        <v>2789</v>
      </c>
      <c r="J472" s="11">
        <v>24208.98</v>
      </c>
      <c r="K472" s="12">
        <f t="shared" si="14"/>
        <v>7.1943476968796434</v>
      </c>
      <c r="L472" s="11">
        <v>21607.71</v>
      </c>
      <c r="M472" s="13">
        <f t="shared" si="15"/>
        <v>7.747475797776981</v>
      </c>
      <c r="N472" s="3"/>
    </row>
    <row r="473" spans="1:14" s="1" customFormat="1" ht="39" customHeight="1" outlineLevel="2" x14ac:dyDescent="0.25">
      <c r="A473" s="19" t="s">
        <v>759</v>
      </c>
      <c r="B473" s="6" t="s">
        <v>803</v>
      </c>
      <c r="C473" s="7" t="s">
        <v>1111</v>
      </c>
      <c r="D473" s="8" t="s">
        <v>821</v>
      </c>
      <c r="E473" s="9">
        <v>42736</v>
      </c>
      <c r="F473" s="10" t="s">
        <v>13</v>
      </c>
      <c r="G473" s="10" t="s">
        <v>14</v>
      </c>
      <c r="H473" s="11">
        <v>6571</v>
      </c>
      <c r="I473" s="11">
        <v>18130</v>
      </c>
      <c r="J473" s="11">
        <v>47404.17</v>
      </c>
      <c r="K473" s="12">
        <f t="shared" si="14"/>
        <v>7.2141485314259626</v>
      </c>
      <c r="L473" s="11">
        <v>140475.57</v>
      </c>
      <c r="M473" s="13">
        <f t="shared" si="15"/>
        <v>7.7482388306674022</v>
      </c>
      <c r="N473" s="3"/>
    </row>
    <row r="474" spans="1:14" s="1" customFormat="1" ht="39" customHeight="1" outlineLevel="2" x14ac:dyDescent="0.25">
      <c r="A474" s="19" t="s">
        <v>759</v>
      </c>
      <c r="B474" s="6" t="s">
        <v>801</v>
      </c>
      <c r="C474" s="7" t="s">
        <v>1087</v>
      </c>
      <c r="D474" s="8" t="s">
        <v>822</v>
      </c>
      <c r="E474" s="9">
        <v>42736</v>
      </c>
      <c r="F474" s="10" t="s">
        <v>13</v>
      </c>
      <c r="G474" s="10" t="s">
        <v>14</v>
      </c>
      <c r="H474" s="11"/>
      <c r="I474" s="11">
        <v>34864</v>
      </c>
      <c r="J474" s="11"/>
      <c r="K474" s="12"/>
      <c r="L474" s="11">
        <v>268550.05</v>
      </c>
      <c r="M474" s="13">
        <f t="shared" si="15"/>
        <v>7.7027894102799443</v>
      </c>
      <c r="N474" s="3"/>
    </row>
    <row r="475" spans="1:14" s="1" customFormat="1" ht="39" customHeight="1" outlineLevel="2" x14ac:dyDescent="0.25">
      <c r="A475" s="19" t="s">
        <v>759</v>
      </c>
      <c r="B475" s="6" t="s">
        <v>799</v>
      </c>
      <c r="C475" s="7" t="s">
        <v>1112</v>
      </c>
      <c r="D475" s="8" t="s">
        <v>823</v>
      </c>
      <c r="E475" s="9">
        <v>43101</v>
      </c>
      <c r="F475" s="10" t="s">
        <v>13</v>
      </c>
      <c r="G475" s="10" t="s">
        <v>14</v>
      </c>
      <c r="H475" s="11"/>
      <c r="I475" s="11">
        <v>1253</v>
      </c>
      <c r="J475" s="11"/>
      <c r="K475" s="12"/>
      <c r="L475" s="11">
        <v>9830.5300000000007</v>
      </c>
      <c r="M475" s="13">
        <f t="shared" si="15"/>
        <v>7.8455945730247407</v>
      </c>
      <c r="N475" s="3"/>
    </row>
    <row r="476" spans="1:14" s="1" customFormat="1" ht="39" customHeight="1" outlineLevel="2" x14ac:dyDescent="0.25">
      <c r="A476" s="19" t="s">
        <v>759</v>
      </c>
      <c r="B476" s="6" t="s">
        <v>806</v>
      </c>
      <c r="C476" s="7" t="s">
        <v>1112</v>
      </c>
      <c r="D476" s="8" t="s">
        <v>824</v>
      </c>
      <c r="E476" s="9">
        <v>43101</v>
      </c>
      <c r="F476" s="10" t="s">
        <v>13</v>
      </c>
      <c r="G476" s="10" t="s">
        <v>26</v>
      </c>
      <c r="H476" s="11"/>
      <c r="I476" s="11">
        <v>13244</v>
      </c>
      <c r="J476" s="11"/>
      <c r="K476" s="12"/>
      <c r="L476" s="11">
        <v>83568.67</v>
      </c>
      <c r="M476" s="13">
        <f t="shared" si="15"/>
        <v>6.3099267592872241</v>
      </c>
      <c r="N476" s="3"/>
    </row>
    <row r="477" spans="1:14" s="1" customFormat="1" ht="39" customHeight="1" outlineLevel="2" x14ac:dyDescent="0.25">
      <c r="A477" s="19" t="s">
        <v>759</v>
      </c>
      <c r="B477" s="6" t="s">
        <v>768</v>
      </c>
      <c r="C477" s="7" t="s">
        <v>1113</v>
      </c>
      <c r="D477" s="8" t="s">
        <v>825</v>
      </c>
      <c r="E477" s="9">
        <v>43101</v>
      </c>
      <c r="F477" s="10" t="s">
        <v>13</v>
      </c>
      <c r="G477" s="10" t="s">
        <v>30</v>
      </c>
      <c r="H477" s="11"/>
      <c r="I477" s="11">
        <v>17881</v>
      </c>
      <c r="J477" s="11"/>
      <c r="K477" s="12"/>
      <c r="L477" s="11">
        <v>118914.23</v>
      </c>
      <c r="M477" s="13">
        <f t="shared" si="15"/>
        <v>6.65031206308372</v>
      </c>
      <c r="N477" s="3"/>
    </row>
    <row r="478" spans="1:14" s="1" customFormat="1" ht="39" customHeight="1" outlineLevel="2" x14ac:dyDescent="0.25">
      <c r="A478" s="19" t="s">
        <v>759</v>
      </c>
      <c r="B478" s="6" t="s">
        <v>772</v>
      </c>
      <c r="C478" s="7" t="s">
        <v>1083</v>
      </c>
      <c r="D478" s="8" t="s">
        <v>826</v>
      </c>
      <c r="E478" s="9">
        <v>43101</v>
      </c>
      <c r="F478" s="10" t="s">
        <v>13</v>
      </c>
      <c r="G478" s="10" t="s">
        <v>14</v>
      </c>
      <c r="H478" s="11"/>
      <c r="I478" s="11">
        <v>21</v>
      </c>
      <c r="J478" s="11"/>
      <c r="K478" s="12"/>
      <c r="L478" s="11">
        <v>166.82</v>
      </c>
      <c r="M478" s="13">
        <f t="shared" si="15"/>
        <v>7.9438095238095237</v>
      </c>
      <c r="N478" s="3"/>
    </row>
    <row r="479" spans="1:14" s="1" customFormat="1" ht="39" customHeight="1" outlineLevel="2" x14ac:dyDescent="0.25">
      <c r="A479" s="19" t="s">
        <v>759</v>
      </c>
      <c r="B479" s="6" t="s">
        <v>797</v>
      </c>
      <c r="C479" s="7" t="s">
        <v>1103</v>
      </c>
      <c r="D479" s="8" t="s">
        <v>827</v>
      </c>
      <c r="E479" s="9">
        <v>43009</v>
      </c>
      <c r="F479" s="10" t="s">
        <v>13</v>
      </c>
      <c r="G479" s="10" t="s">
        <v>14</v>
      </c>
      <c r="H479" s="11"/>
      <c r="I479" s="11">
        <v>1814</v>
      </c>
      <c r="J479" s="11"/>
      <c r="K479" s="12"/>
      <c r="L479" s="11">
        <v>14738.75</v>
      </c>
      <c r="M479" s="13">
        <f t="shared" si="15"/>
        <v>8.125</v>
      </c>
      <c r="N479" s="3"/>
    </row>
    <row r="480" spans="1:14" s="43" customFormat="1" ht="39" outlineLevel="1" x14ac:dyDescent="0.25">
      <c r="A480" s="33" t="s">
        <v>828</v>
      </c>
      <c r="B480" s="34"/>
      <c r="C480" s="35"/>
      <c r="D480" s="36"/>
      <c r="E480" s="37"/>
      <c r="F480" s="38"/>
      <c r="G480" s="38"/>
      <c r="H480" s="39">
        <v>8479057</v>
      </c>
      <c r="I480" s="39">
        <v>8424631</v>
      </c>
      <c r="J480" s="39">
        <v>54202155.61999999</v>
      </c>
      <c r="K480" s="40">
        <f t="shared" si="14"/>
        <v>6.3924744956897905</v>
      </c>
      <c r="L480" s="39">
        <v>58762246.599999994</v>
      </c>
      <c r="M480" s="41">
        <f t="shared" si="15"/>
        <v>6.9750528658169113</v>
      </c>
      <c r="N480" s="42"/>
    </row>
    <row r="481" spans="1:14" s="1" customFormat="1" ht="36" customHeight="1" outlineLevel="2" x14ac:dyDescent="0.25">
      <c r="A481" s="19" t="s">
        <v>829</v>
      </c>
      <c r="B481" s="6" t="s">
        <v>1179</v>
      </c>
      <c r="C481" s="7" t="s">
        <v>1114</v>
      </c>
      <c r="D481" s="8" t="s">
        <v>830</v>
      </c>
      <c r="E481" s="9">
        <v>43101</v>
      </c>
      <c r="F481" s="10" t="s">
        <v>13</v>
      </c>
      <c r="G481" s="10" t="s">
        <v>14</v>
      </c>
      <c r="H481" s="11">
        <v>44460</v>
      </c>
      <c r="I481" s="11">
        <v>38696</v>
      </c>
      <c r="J481" s="11">
        <v>321346.46000000002</v>
      </c>
      <c r="K481" s="12">
        <f t="shared" si="14"/>
        <v>7.22776563202879</v>
      </c>
      <c r="L481" s="11">
        <v>301513.31</v>
      </c>
      <c r="M481" s="13">
        <f t="shared" si="15"/>
        <v>7.7918469609261942</v>
      </c>
      <c r="N481" s="3"/>
    </row>
    <row r="482" spans="1:14" s="1" customFormat="1" ht="36" customHeight="1" outlineLevel="2" x14ac:dyDescent="0.25">
      <c r="A482" s="19" t="s">
        <v>829</v>
      </c>
      <c r="B482" s="6" t="s">
        <v>1180</v>
      </c>
      <c r="C482" s="7" t="s">
        <v>1129</v>
      </c>
      <c r="D482" s="8" t="s">
        <v>831</v>
      </c>
      <c r="E482" s="9">
        <v>41730</v>
      </c>
      <c r="F482" s="10" t="s">
        <v>13</v>
      </c>
      <c r="G482" s="10" t="s">
        <v>14</v>
      </c>
      <c r="H482" s="11">
        <v>19866</v>
      </c>
      <c r="I482" s="11">
        <v>18312</v>
      </c>
      <c r="J482" s="11">
        <v>143588.18</v>
      </c>
      <c r="K482" s="12">
        <f t="shared" si="14"/>
        <v>7.2278354978354971</v>
      </c>
      <c r="L482" s="11">
        <v>143571.26999999999</v>
      </c>
      <c r="M482" s="13">
        <f t="shared" si="15"/>
        <v>7.8402834207077321</v>
      </c>
      <c r="N482" s="3"/>
    </row>
    <row r="483" spans="1:14" s="1" customFormat="1" ht="36" customHeight="1" outlineLevel="2" x14ac:dyDescent="0.25">
      <c r="A483" s="19" t="s">
        <v>829</v>
      </c>
      <c r="B483" s="6" t="s">
        <v>832</v>
      </c>
      <c r="C483" s="7" t="s">
        <v>1114</v>
      </c>
      <c r="D483" s="8" t="s">
        <v>833</v>
      </c>
      <c r="E483" s="9">
        <v>43282</v>
      </c>
      <c r="F483" s="10" t="s">
        <v>13</v>
      </c>
      <c r="G483" s="10" t="s">
        <v>30</v>
      </c>
      <c r="H483" s="11">
        <v>829828</v>
      </c>
      <c r="I483" s="11">
        <v>812214</v>
      </c>
      <c r="J483" s="11">
        <v>4817855.5599999996</v>
      </c>
      <c r="K483" s="12">
        <f t="shared" si="14"/>
        <v>5.8058483926789641</v>
      </c>
      <c r="L483" s="11">
        <v>5160404.87</v>
      </c>
      <c r="M483" s="13">
        <f t="shared" si="15"/>
        <v>6.3535039657036201</v>
      </c>
      <c r="N483" s="3"/>
    </row>
    <row r="484" spans="1:14" s="1" customFormat="1" ht="36" customHeight="1" outlineLevel="2" x14ac:dyDescent="0.25">
      <c r="A484" s="19" t="s">
        <v>829</v>
      </c>
      <c r="B484" s="6" t="s">
        <v>834</v>
      </c>
      <c r="C484" s="7" t="s">
        <v>1114</v>
      </c>
      <c r="D484" s="8" t="s">
        <v>835</v>
      </c>
      <c r="E484" s="9">
        <v>43101</v>
      </c>
      <c r="F484" s="10" t="s">
        <v>13</v>
      </c>
      <c r="G484" s="10" t="s">
        <v>26</v>
      </c>
      <c r="H484" s="11">
        <v>269791</v>
      </c>
      <c r="I484" s="11">
        <v>257284</v>
      </c>
      <c r="J484" s="11">
        <v>1560531.78</v>
      </c>
      <c r="K484" s="12">
        <f t="shared" si="14"/>
        <v>5.7842247517522827</v>
      </c>
      <c r="L484" s="11">
        <v>1632823.51</v>
      </c>
      <c r="M484" s="13">
        <f t="shared" si="15"/>
        <v>6.3463857449355574</v>
      </c>
      <c r="N484" s="3"/>
    </row>
    <row r="485" spans="1:14" s="1" customFormat="1" ht="36" customHeight="1" outlineLevel="2" x14ac:dyDescent="0.25">
      <c r="A485" s="19" t="s">
        <v>829</v>
      </c>
      <c r="B485" s="6" t="s">
        <v>836</v>
      </c>
      <c r="C485" s="7" t="s">
        <v>1129</v>
      </c>
      <c r="D485" s="8" t="s">
        <v>837</v>
      </c>
      <c r="E485" s="9">
        <v>43101</v>
      </c>
      <c r="F485" s="10" t="s">
        <v>13</v>
      </c>
      <c r="G485" s="10" t="s">
        <v>14</v>
      </c>
      <c r="H485" s="11">
        <v>6198</v>
      </c>
      <c r="I485" s="11">
        <v>5737</v>
      </c>
      <c r="J485" s="11">
        <v>44720.160000000003</v>
      </c>
      <c r="K485" s="12">
        <f t="shared" si="14"/>
        <v>7.215256534365925</v>
      </c>
      <c r="L485" s="11">
        <v>44998.69</v>
      </c>
      <c r="M485" s="13">
        <f t="shared" si="15"/>
        <v>7.8435924699320205</v>
      </c>
      <c r="N485" s="3"/>
    </row>
    <row r="486" spans="1:14" s="1" customFormat="1" ht="41.25" customHeight="1" outlineLevel="2" x14ac:dyDescent="0.25">
      <c r="A486" s="19" t="s">
        <v>829</v>
      </c>
      <c r="B486" s="6" t="s">
        <v>1181</v>
      </c>
      <c r="C486" s="7" t="s">
        <v>1129</v>
      </c>
      <c r="D486" s="8" t="s">
        <v>838</v>
      </c>
      <c r="E486" s="9">
        <v>43101</v>
      </c>
      <c r="F486" s="10" t="s">
        <v>13</v>
      </c>
      <c r="G486" s="10" t="s">
        <v>14</v>
      </c>
      <c r="H486" s="11">
        <v>16896</v>
      </c>
      <c r="I486" s="11">
        <v>18980</v>
      </c>
      <c r="J486" s="11">
        <v>121487.81</v>
      </c>
      <c r="K486" s="12">
        <f t="shared" si="14"/>
        <v>7.1903296638257572</v>
      </c>
      <c r="L486" s="11">
        <v>148502.74</v>
      </c>
      <c r="M486" s="13">
        <f t="shared" si="15"/>
        <v>7.8241696522655424</v>
      </c>
      <c r="N486" s="3"/>
    </row>
    <row r="487" spans="1:14" s="1" customFormat="1" ht="43.5" customHeight="1" outlineLevel="2" x14ac:dyDescent="0.25">
      <c r="A487" s="19" t="s">
        <v>829</v>
      </c>
      <c r="B487" s="6" t="s">
        <v>1182</v>
      </c>
      <c r="C487" s="7" t="s">
        <v>1088</v>
      </c>
      <c r="D487" s="8" t="s">
        <v>839</v>
      </c>
      <c r="E487" s="9">
        <v>43313</v>
      </c>
      <c r="F487" s="10" t="s">
        <v>13</v>
      </c>
      <c r="G487" s="10" t="s">
        <v>14</v>
      </c>
      <c r="H487" s="11">
        <v>27615</v>
      </c>
      <c r="I487" s="11">
        <v>26315</v>
      </c>
      <c r="J487" s="11">
        <v>199410.3</v>
      </c>
      <c r="K487" s="12">
        <f t="shared" si="14"/>
        <v>7.2210863661053768</v>
      </c>
      <c r="L487" s="11">
        <v>206112.55</v>
      </c>
      <c r="M487" s="13">
        <f t="shared" si="15"/>
        <v>7.8325118753562606</v>
      </c>
      <c r="N487" s="3"/>
    </row>
    <row r="488" spans="1:14" s="1" customFormat="1" ht="36" customHeight="1" outlineLevel="2" x14ac:dyDescent="0.25">
      <c r="A488" s="19" t="s">
        <v>829</v>
      </c>
      <c r="B488" s="6" t="s">
        <v>1183</v>
      </c>
      <c r="C488" s="7" t="s">
        <v>1088</v>
      </c>
      <c r="D488" s="8" t="s">
        <v>840</v>
      </c>
      <c r="E488" s="9">
        <v>42736</v>
      </c>
      <c r="F488" s="10" t="s">
        <v>13</v>
      </c>
      <c r="G488" s="10" t="s">
        <v>14</v>
      </c>
      <c r="H488" s="11">
        <v>11999</v>
      </c>
      <c r="I488" s="11">
        <v>11379</v>
      </c>
      <c r="J488" s="11">
        <v>86805.04</v>
      </c>
      <c r="K488" s="12">
        <f t="shared" si="14"/>
        <v>7.2343561963496956</v>
      </c>
      <c r="L488" s="11">
        <v>88045.89</v>
      </c>
      <c r="M488" s="13">
        <f t="shared" si="15"/>
        <v>7.7375771157395201</v>
      </c>
      <c r="N488" s="3"/>
    </row>
    <row r="489" spans="1:14" s="1" customFormat="1" ht="42" customHeight="1" outlineLevel="2" x14ac:dyDescent="0.25">
      <c r="A489" s="19" t="s">
        <v>829</v>
      </c>
      <c r="B489" s="6" t="s">
        <v>1184</v>
      </c>
      <c r="C489" s="7" t="s">
        <v>1088</v>
      </c>
      <c r="D489" s="8" t="s">
        <v>841</v>
      </c>
      <c r="E489" s="9">
        <v>43282</v>
      </c>
      <c r="F489" s="10" t="s">
        <v>13</v>
      </c>
      <c r="G489" s="10" t="s">
        <v>14</v>
      </c>
      <c r="H489" s="11">
        <v>7272</v>
      </c>
      <c r="I489" s="11">
        <v>6582</v>
      </c>
      <c r="J489" s="11">
        <v>52510.58</v>
      </c>
      <c r="K489" s="12">
        <f t="shared" si="14"/>
        <v>7.2209268426842685</v>
      </c>
      <c r="L489" s="11">
        <v>51229.98</v>
      </c>
      <c r="M489" s="13">
        <f t="shared" si="15"/>
        <v>7.7833454876937109</v>
      </c>
      <c r="N489" s="3"/>
    </row>
    <row r="490" spans="1:14" s="1" customFormat="1" ht="36" customHeight="1" outlineLevel="2" x14ac:dyDescent="0.25">
      <c r="A490" s="19" t="s">
        <v>829</v>
      </c>
      <c r="B490" s="6" t="s">
        <v>1185</v>
      </c>
      <c r="C490" s="7" t="s">
        <v>1088</v>
      </c>
      <c r="D490" s="8" t="s">
        <v>842</v>
      </c>
      <c r="E490" s="9">
        <v>43251</v>
      </c>
      <c r="F490" s="10" t="s">
        <v>13</v>
      </c>
      <c r="G490" s="10" t="s">
        <v>30</v>
      </c>
      <c r="H490" s="11">
        <v>142770</v>
      </c>
      <c r="I490" s="11">
        <v>152924</v>
      </c>
      <c r="J490" s="11">
        <v>1013775.19</v>
      </c>
      <c r="K490" s="12">
        <f t="shared" si="14"/>
        <v>7.1007577922532743</v>
      </c>
      <c r="L490" s="11">
        <v>1170422.03</v>
      </c>
      <c r="M490" s="13">
        <f t="shared" si="15"/>
        <v>7.6536189872093328</v>
      </c>
      <c r="N490" s="3"/>
    </row>
    <row r="491" spans="1:14" s="1" customFormat="1" ht="61.5" customHeight="1" outlineLevel="2" x14ac:dyDescent="0.25">
      <c r="A491" s="19" t="s">
        <v>829</v>
      </c>
      <c r="B491" s="6" t="s">
        <v>1186</v>
      </c>
      <c r="C491" s="7" t="s">
        <v>1089</v>
      </c>
      <c r="D491" s="8" t="s">
        <v>843</v>
      </c>
      <c r="E491" s="9">
        <v>41730</v>
      </c>
      <c r="F491" s="10" t="s">
        <v>13</v>
      </c>
      <c r="G491" s="10" t="s">
        <v>14</v>
      </c>
      <c r="H491" s="11">
        <v>67801</v>
      </c>
      <c r="I491" s="11">
        <v>70983</v>
      </c>
      <c r="J491" s="11">
        <v>489339.54</v>
      </c>
      <c r="K491" s="12">
        <f t="shared" si="14"/>
        <v>7.2172908954145214</v>
      </c>
      <c r="L491" s="11">
        <v>553057.26</v>
      </c>
      <c r="M491" s="13">
        <f t="shared" si="15"/>
        <v>7.7914044207768063</v>
      </c>
      <c r="N491" s="3"/>
    </row>
    <row r="492" spans="1:14" s="1" customFormat="1" ht="42" customHeight="1" outlineLevel="2" x14ac:dyDescent="0.25">
      <c r="A492" s="19" t="s">
        <v>829</v>
      </c>
      <c r="B492" s="6" t="s">
        <v>844</v>
      </c>
      <c r="C492" s="7" t="s">
        <v>1089</v>
      </c>
      <c r="D492" s="8" t="s">
        <v>845</v>
      </c>
      <c r="E492" s="9">
        <v>41730</v>
      </c>
      <c r="F492" s="10" t="s">
        <v>13</v>
      </c>
      <c r="G492" s="10" t="s">
        <v>14</v>
      </c>
      <c r="H492" s="11">
        <v>2505</v>
      </c>
      <c r="I492" s="11">
        <v>3070</v>
      </c>
      <c r="J492" s="11">
        <v>18101.53</v>
      </c>
      <c r="K492" s="12">
        <f t="shared" si="14"/>
        <v>7.2261596806387223</v>
      </c>
      <c r="L492" s="11">
        <v>24142.14</v>
      </c>
      <c r="M492" s="13">
        <f t="shared" si="15"/>
        <v>7.8638892508143323</v>
      </c>
      <c r="N492" s="3"/>
    </row>
    <row r="493" spans="1:14" s="1" customFormat="1" ht="36" customHeight="1" outlineLevel="2" x14ac:dyDescent="0.25">
      <c r="A493" s="19" t="s">
        <v>829</v>
      </c>
      <c r="B493" s="6" t="s">
        <v>1187</v>
      </c>
      <c r="C493" s="7" t="s">
        <v>1089</v>
      </c>
      <c r="D493" s="8" t="s">
        <v>846</v>
      </c>
      <c r="E493" s="9">
        <v>41730</v>
      </c>
      <c r="F493" s="10" t="s">
        <v>13</v>
      </c>
      <c r="G493" s="10" t="s">
        <v>14</v>
      </c>
      <c r="H493" s="11">
        <v>3208</v>
      </c>
      <c r="I493" s="11">
        <v>2593</v>
      </c>
      <c r="J493" s="11">
        <v>23213.22</v>
      </c>
      <c r="K493" s="12">
        <f t="shared" si="14"/>
        <v>7.2360411471321697</v>
      </c>
      <c r="L493" s="11">
        <v>20051.79</v>
      </c>
      <c r="M493" s="13">
        <f t="shared" si="15"/>
        <v>7.7330466640956423</v>
      </c>
      <c r="N493" s="3"/>
    </row>
    <row r="494" spans="1:14" s="1" customFormat="1" ht="36" customHeight="1" outlineLevel="2" x14ac:dyDescent="0.25">
      <c r="A494" s="19" t="s">
        <v>829</v>
      </c>
      <c r="B494" s="6" t="s">
        <v>1188</v>
      </c>
      <c r="C494" s="7" t="s">
        <v>1089</v>
      </c>
      <c r="D494" s="8" t="s">
        <v>847</v>
      </c>
      <c r="E494" s="9">
        <v>41730</v>
      </c>
      <c r="F494" s="10" t="s">
        <v>13</v>
      </c>
      <c r="G494" s="10" t="s">
        <v>14</v>
      </c>
      <c r="H494" s="11">
        <v>28883</v>
      </c>
      <c r="I494" s="11">
        <v>28953</v>
      </c>
      <c r="J494" s="11">
        <v>208283.87</v>
      </c>
      <c r="K494" s="12">
        <f t="shared" si="14"/>
        <v>7.211296264238479</v>
      </c>
      <c r="L494" s="11">
        <v>225830.24</v>
      </c>
      <c r="M494" s="13">
        <f t="shared" si="15"/>
        <v>7.7998908575967949</v>
      </c>
      <c r="N494" s="3"/>
    </row>
    <row r="495" spans="1:14" s="1" customFormat="1" ht="36" customHeight="1" outlineLevel="2" x14ac:dyDescent="0.25">
      <c r="A495" s="19" t="s">
        <v>829</v>
      </c>
      <c r="B495" s="6" t="s">
        <v>848</v>
      </c>
      <c r="C495" s="7" t="s">
        <v>1109</v>
      </c>
      <c r="D495" s="8" t="s">
        <v>849</v>
      </c>
      <c r="E495" s="9">
        <v>43101</v>
      </c>
      <c r="F495" s="10" t="s">
        <v>13</v>
      </c>
      <c r="G495" s="10" t="s">
        <v>26</v>
      </c>
      <c r="H495" s="11">
        <v>335317</v>
      </c>
      <c r="I495" s="11">
        <v>323809</v>
      </c>
      <c r="J495" s="11">
        <v>1934706.15</v>
      </c>
      <c r="K495" s="12">
        <f t="shared" si="14"/>
        <v>5.7697824744942841</v>
      </c>
      <c r="L495" s="11">
        <v>2037229.34</v>
      </c>
      <c r="M495" s="13">
        <f t="shared" si="15"/>
        <v>6.2914537273516178</v>
      </c>
      <c r="N495" s="3"/>
    </row>
    <row r="496" spans="1:14" s="1" customFormat="1" ht="36" customHeight="1" outlineLevel="2" x14ac:dyDescent="0.25">
      <c r="A496" s="19" t="s">
        <v>829</v>
      </c>
      <c r="B496" s="6" t="s">
        <v>850</v>
      </c>
      <c r="C496" s="7" t="s">
        <v>1109</v>
      </c>
      <c r="D496" s="8" t="s">
        <v>851</v>
      </c>
      <c r="E496" s="9">
        <v>43101</v>
      </c>
      <c r="F496" s="10" t="s">
        <v>13</v>
      </c>
      <c r="G496" s="10" t="s">
        <v>26</v>
      </c>
      <c r="H496" s="11">
        <v>54892</v>
      </c>
      <c r="I496" s="11">
        <v>63452</v>
      </c>
      <c r="J496" s="11">
        <v>317671.44</v>
      </c>
      <c r="K496" s="12">
        <f t="shared" si="14"/>
        <v>5.7872083363695985</v>
      </c>
      <c r="L496" s="11">
        <v>401084.07</v>
      </c>
      <c r="M496" s="13">
        <f t="shared" si="15"/>
        <v>6.3210626930593206</v>
      </c>
      <c r="N496" s="3"/>
    </row>
    <row r="497" spans="1:14" s="1" customFormat="1" ht="36" customHeight="1" outlineLevel="2" x14ac:dyDescent="0.25">
      <c r="A497" s="19" t="s">
        <v>829</v>
      </c>
      <c r="B497" s="6" t="s">
        <v>1189</v>
      </c>
      <c r="C497" s="7" t="s">
        <v>1090</v>
      </c>
      <c r="D497" s="8" t="s">
        <v>852</v>
      </c>
      <c r="E497" s="9">
        <v>41730</v>
      </c>
      <c r="F497" s="10" t="s">
        <v>13</v>
      </c>
      <c r="G497" s="10" t="s">
        <v>14</v>
      </c>
      <c r="H497" s="11">
        <v>3530</v>
      </c>
      <c r="I497" s="11">
        <v>2680</v>
      </c>
      <c r="J497" s="11">
        <v>25524.42</v>
      </c>
      <c r="K497" s="12">
        <f t="shared" si="14"/>
        <v>7.2307138810198293</v>
      </c>
      <c r="L497" s="11">
        <v>20683.099999999999</v>
      </c>
      <c r="M497" s="13">
        <f t="shared" si="15"/>
        <v>7.7175746268656713</v>
      </c>
      <c r="N497" s="3"/>
    </row>
    <row r="498" spans="1:14" s="1" customFormat="1" ht="36" customHeight="1" outlineLevel="2" x14ac:dyDescent="0.25">
      <c r="A498" s="19" t="s">
        <v>829</v>
      </c>
      <c r="B498" s="6" t="s">
        <v>1190</v>
      </c>
      <c r="C498" s="7" t="s">
        <v>1090</v>
      </c>
      <c r="D498" s="8" t="s">
        <v>853</v>
      </c>
      <c r="E498" s="9">
        <v>41730</v>
      </c>
      <c r="F498" s="10" t="s">
        <v>13</v>
      </c>
      <c r="G498" s="10" t="s">
        <v>14</v>
      </c>
      <c r="H498" s="11">
        <v>61252</v>
      </c>
      <c r="I498" s="11">
        <v>57084</v>
      </c>
      <c r="J498" s="11">
        <v>441438.46</v>
      </c>
      <c r="K498" s="12">
        <f t="shared" si="14"/>
        <v>7.2069232025076735</v>
      </c>
      <c r="L498" s="11">
        <v>446620.83</v>
      </c>
      <c r="M498" s="13">
        <f t="shared" si="15"/>
        <v>7.8239231658608368</v>
      </c>
      <c r="N498" s="3"/>
    </row>
    <row r="499" spans="1:14" s="1" customFormat="1" ht="36" customHeight="1" outlineLevel="2" x14ac:dyDescent="0.25">
      <c r="A499" s="19" t="s">
        <v>829</v>
      </c>
      <c r="B499" s="6" t="s">
        <v>1145</v>
      </c>
      <c r="C499" s="7" t="s">
        <v>1128</v>
      </c>
      <c r="D499" s="8" t="s">
        <v>854</v>
      </c>
      <c r="E499" s="9">
        <v>42736</v>
      </c>
      <c r="F499" s="10" t="s">
        <v>13</v>
      </c>
      <c r="G499" s="10" t="s">
        <v>26</v>
      </c>
      <c r="H499" s="11">
        <v>13903</v>
      </c>
      <c r="I499" s="11">
        <v>12493</v>
      </c>
      <c r="J499" s="11">
        <v>80520.009999999995</v>
      </c>
      <c r="K499" s="12">
        <f t="shared" si="14"/>
        <v>5.7915564985974246</v>
      </c>
      <c r="L499" s="11">
        <v>79626.41</v>
      </c>
      <c r="M499" s="13">
        <f t="shared" si="15"/>
        <v>6.3736820619546952</v>
      </c>
      <c r="N499" s="3"/>
    </row>
    <row r="500" spans="1:14" s="1" customFormat="1" ht="46.5" customHeight="1" outlineLevel="2" x14ac:dyDescent="0.25">
      <c r="A500" s="19" t="s">
        <v>829</v>
      </c>
      <c r="B500" s="6" t="s">
        <v>855</v>
      </c>
      <c r="C500" s="7" t="s">
        <v>1128</v>
      </c>
      <c r="D500" s="8" t="s">
        <v>856</v>
      </c>
      <c r="E500" s="9">
        <v>43374</v>
      </c>
      <c r="F500" s="10" t="s">
        <v>13</v>
      </c>
      <c r="G500" s="10" t="s">
        <v>14</v>
      </c>
      <c r="H500" s="11">
        <v>24494</v>
      </c>
      <c r="I500" s="11">
        <v>29593</v>
      </c>
      <c r="J500" s="11">
        <v>176980.44</v>
      </c>
      <c r="K500" s="12">
        <f t="shared" si="14"/>
        <v>7.225460929207153</v>
      </c>
      <c r="L500" s="11">
        <v>232827.45</v>
      </c>
      <c r="M500" s="13">
        <f t="shared" si="15"/>
        <v>7.8676528233028087</v>
      </c>
      <c r="N500" s="3"/>
    </row>
    <row r="501" spans="1:14" s="1" customFormat="1" ht="36" customHeight="1" outlineLevel="2" x14ac:dyDescent="0.25">
      <c r="A501" s="19" t="s">
        <v>829</v>
      </c>
      <c r="B501" s="6" t="s">
        <v>857</v>
      </c>
      <c r="C501" s="7" t="s">
        <v>1128</v>
      </c>
      <c r="D501" s="8" t="s">
        <v>858</v>
      </c>
      <c r="E501" s="9">
        <v>43374</v>
      </c>
      <c r="F501" s="10" t="s">
        <v>19</v>
      </c>
      <c r="G501" s="10" t="s">
        <v>30</v>
      </c>
      <c r="H501" s="11">
        <v>51991</v>
      </c>
      <c r="I501" s="11">
        <v>40303</v>
      </c>
      <c r="J501" s="11">
        <v>348787.52</v>
      </c>
      <c r="K501" s="12">
        <f t="shared" si="14"/>
        <v>6.7086134138600917</v>
      </c>
      <c r="L501" s="11">
        <v>293967.59000000003</v>
      </c>
      <c r="M501" s="13">
        <f t="shared" si="15"/>
        <v>7.293938168374563</v>
      </c>
      <c r="N501" s="3"/>
    </row>
    <row r="502" spans="1:14" s="1" customFormat="1" ht="39.75" customHeight="1" outlineLevel="2" x14ac:dyDescent="0.25">
      <c r="A502" s="19" t="s">
        <v>829</v>
      </c>
      <c r="B502" s="6" t="s">
        <v>859</v>
      </c>
      <c r="C502" s="7" t="s">
        <v>1128</v>
      </c>
      <c r="D502" s="8" t="s">
        <v>860</v>
      </c>
      <c r="E502" s="9">
        <v>43101</v>
      </c>
      <c r="F502" s="10" t="s">
        <v>13</v>
      </c>
      <c r="G502" s="10" t="s">
        <v>14</v>
      </c>
      <c r="H502" s="11">
        <v>43938</v>
      </c>
      <c r="I502" s="11">
        <v>41721</v>
      </c>
      <c r="J502" s="11">
        <v>316467.45</v>
      </c>
      <c r="K502" s="12">
        <f t="shared" si="14"/>
        <v>7.2025911511675549</v>
      </c>
      <c r="L502" s="11">
        <v>326099.89</v>
      </c>
      <c r="M502" s="13">
        <f t="shared" si="15"/>
        <v>7.8162050286426501</v>
      </c>
      <c r="N502" s="3"/>
    </row>
    <row r="503" spans="1:14" s="1" customFormat="1" ht="42" customHeight="1" outlineLevel="2" x14ac:dyDescent="0.25">
      <c r="A503" s="19" t="s">
        <v>829</v>
      </c>
      <c r="B503" s="6" t="s">
        <v>1146</v>
      </c>
      <c r="C503" s="7" t="s">
        <v>1128</v>
      </c>
      <c r="D503" s="8" t="s">
        <v>861</v>
      </c>
      <c r="E503" s="9">
        <v>43101</v>
      </c>
      <c r="F503" s="10" t="s">
        <v>13</v>
      </c>
      <c r="G503" s="10" t="s">
        <v>30</v>
      </c>
      <c r="H503" s="11">
        <v>149675</v>
      </c>
      <c r="I503" s="11">
        <v>169035</v>
      </c>
      <c r="J503" s="11">
        <v>863964.66</v>
      </c>
      <c r="K503" s="12">
        <f t="shared" si="14"/>
        <v>5.7722709871388007</v>
      </c>
      <c r="L503" s="11">
        <v>1116504.17</v>
      </c>
      <c r="M503" s="13">
        <f t="shared" si="15"/>
        <v>6.6051656165882804</v>
      </c>
      <c r="N503" s="3"/>
    </row>
    <row r="504" spans="1:14" s="1" customFormat="1" ht="36" customHeight="1" outlineLevel="2" x14ac:dyDescent="0.25">
      <c r="A504" s="19" t="s">
        <v>829</v>
      </c>
      <c r="B504" s="6" t="s">
        <v>862</v>
      </c>
      <c r="C504" s="7" t="s">
        <v>1128</v>
      </c>
      <c r="D504" s="8" t="s">
        <v>863</v>
      </c>
      <c r="E504" s="9">
        <v>43252</v>
      </c>
      <c r="F504" s="10" t="s">
        <v>13</v>
      </c>
      <c r="G504" s="10" t="s">
        <v>14</v>
      </c>
      <c r="H504" s="11">
        <v>166626</v>
      </c>
      <c r="I504" s="11">
        <v>229191</v>
      </c>
      <c r="J504" s="11">
        <v>1211613.99</v>
      </c>
      <c r="K504" s="12">
        <f t="shared" si="14"/>
        <v>7.2714581757948942</v>
      </c>
      <c r="L504" s="11">
        <v>1794819.13</v>
      </c>
      <c r="M504" s="13">
        <f t="shared" si="15"/>
        <v>7.8311065006915621</v>
      </c>
      <c r="N504" s="3"/>
    </row>
    <row r="505" spans="1:14" s="1" customFormat="1" ht="36" customHeight="1" outlineLevel="2" x14ac:dyDescent="0.25">
      <c r="A505" s="19" t="s">
        <v>829</v>
      </c>
      <c r="B505" s="6" t="s">
        <v>1191</v>
      </c>
      <c r="C505" s="7" t="s">
        <v>1091</v>
      </c>
      <c r="D505" s="8" t="s">
        <v>864</v>
      </c>
      <c r="E505" s="9">
        <v>42736</v>
      </c>
      <c r="F505" s="10" t="s">
        <v>13</v>
      </c>
      <c r="G505" s="10" t="s">
        <v>26</v>
      </c>
      <c r="H505" s="11">
        <v>24399</v>
      </c>
      <c r="I505" s="11">
        <v>22594</v>
      </c>
      <c r="J505" s="11">
        <v>141385.59</v>
      </c>
      <c r="K505" s="12">
        <f t="shared" si="14"/>
        <v>5.7947288823312428</v>
      </c>
      <c r="L505" s="11">
        <v>142353.34</v>
      </c>
      <c r="M505" s="13">
        <f t="shared" si="15"/>
        <v>6.3004930512525448</v>
      </c>
      <c r="N505" s="3"/>
    </row>
    <row r="506" spans="1:14" s="1" customFormat="1" ht="36" customHeight="1" outlineLevel="2" x14ac:dyDescent="0.25">
      <c r="A506" s="19" t="s">
        <v>829</v>
      </c>
      <c r="B506" s="6" t="s">
        <v>1192</v>
      </c>
      <c r="C506" s="7" t="s">
        <v>1091</v>
      </c>
      <c r="D506" s="8" t="s">
        <v>865</v>
      </c>
      <c r="E506" s="9">
        <v>43282</v>
      </c>
      <c r="F506" s="10" t="s">
        <v>13</v>
      </c>
      <c r="G506" s="10" t="s">
        <v>30</v>
      </c>
      <c r="H506" s="11">
        <v>70082</v>
      </c>
      <c r="I506" s="11">
        <v>31744</v>
      </c>
      <c r="J506" s="11">
        <v>474862.13</v>
      </c>
      <c r="K506" s="12">
        <f t="shared" si="14"/>
        <v>6.7758073399731744</v>
      </c>
      <c r="L506" s="11">
        <v>210236.91</v>
      </c>
      <c r="M506" s="13">
        <f t="shared" si="15"/>
        <v>6.6228865297379036</v>
      </c>
      <c r="N506" s="3"/>
    </row>
    <row r="507" spans="1:14" s="1" customFormat="1" ht="43.5" customHeight="1" outlineLevel="2" x14ac:dyDescent="0.25">
      <c r="A507" s="19" t="s">
        <v>829</v>
      </c>
      <c r="B507" s="6" t="s">
        <v>1193</v>
      </c>
      <c r="C507" s="7" t="s">
        <v>1091</v>
      </c>
      <c r="D507" s="8" t="s">
        <v>866</v>
      </c>
      <c r="E507" s="9">
        <v>43101</v>
      </c>
      <c r="F507" s="10" t="s">
        <v>13</v>
      </c>
      <c r="G507" s="10" t="s">
        <v>26</v>
      </c>
      <c r="H507" s="11">
        <v>5520</v>
      </c>
      <c r="I507" s="11">
        <v>6499</v>
      </c>
      <c r="J507" s="11">
        <v>31953.14</v>
      </c>
      <c r="K507" s="12">
        <f t="shared" si="14"/>
        <v>5.7886123188405794</v>
      </c>
      <c r="L507" s="11">
        <v>40961.71</v>
      </c>
      <c r="M507" s="13">
        <f t="shared" si="15"/>
        <v>6.3027711955685488</v>
      </c>
      <c r="N507" s="3"/>
    </row>
    <row r="508" spans="1:14" s="1" customFormat="1" ht="36" customHeight="1" outlineLevel="2" x14ac:dyDescent="0.25">
      <c r="A508" s="19" t="s">
        <v>829</v>
      </c>
      <c r="B508" s="6" t="s">
        <v>867</v>
      </c>
      <c r="C508" s="7" t="s">
        <v>1113</v>
      </c>
      <c r="D508" s="8" t="s">
        <v>868</v>
      </c>
      <c r="E508" s="9">
        <v>43101</v>
      </c>
      <c r="F508" s="10" t="s">
        <v>13</v>
      </c>
      <c r="G508" s="10" t="s">
        <v>14</v>
      </c>
      <c r="H508" s="11">
        <v>509370</v>
      </c>
      <c r="I508" s="11">
        <v>535424</v>
      </c>
      <c r="J508" s="11">
        <v>3659775.77</v>
      </c>
      <c r="K508" s="12">
        <f t="shared" si="14"/>
        <v>7.1849063941731943</v>
      </c>
      <c r="L508" s="11">
        <v>4171478.69</v>
      </c>
      <c r="M508" s="13">
        <f t="shared" si="15"/>
        <v>7.7909818947226865</v>
      </c>
      <c r="N508" s="3"/>
    </row>
    <row r="509" spans="1:14" s="1" customFormat="1" ht="36" customHeight="1" outlineLevel="2" x14ac:dyDescent="0.25">
      <c r="A509" s="19" t="s">
        <v>829</v>
      </c>
      <c r="B509" s="6" t="s">
        <v>1194</v>
      </c>
      <c r="C509" s="7" t="s">
        <v>1092</v>
      </c>
      <c r="D509" s="8" t="s">
        <v>869</v>
      </c>
      <c r="E509" s="9">
        <v>43101</v>
      </c>
      <c r="F509" s="10" t="s">
        <v>13</v>
      </c>
      <c r="G509" s="10" t="s">
        <v>14</v>
      </c>
      <c r="H509" s="11">
        <v>66177</v>
      </c>
      <c r="I509" s="11">
        <v>59956</v>
      </c>
      <c r="J509" s="11">
        <v>477638.3</v>
      </c>
      <c r="K509" s="12">
        <f t="shared" si="14"/>
        <v>7.2175876815207696</v>
      </c>
      <c r="L509" s="11">
        <v>469903.2</v>
      </c>
      <c r="M509" s="13">
        <f t="shared" si="15"/>
        <v>7.8374674761491763</v>
      </c>
      <c r="N509" s="3"/>
    </row>
    <row r="510" spans="1:14" s="1" customFormat="1" ht="45.75" customHeight="1" outlineLevel="2" x14ac:dyDescent="0.25">
      <c r="A510" s="19" t="s">
        <v>829</v>
      </c>
      <c r="B510" s="6" t="s">
        <v>1195</v>
      </c>
      <c r="C510" s="7" t="s">
        <v>1092</v>
      </c>
      <c r="D510" s="8" t="s">
        <v>870</v>
      </c>
      <c r="E510" s="9">
        <v>43101</v>
      </c>
      <c r="F510" s="10" t="s">
        <v>13</v>
      </c>
      <c r="G510" s="10" t="s">
        <v>14</v>
      </c>
      <c r="H510" s="11">
        <v>5523</v>
      </c>
      <c r="I510" s="11">
        <v>4810</v>
      </c>
      <c r="J510" s="11">
        <v>39969.550000000003</v>
      </c>
      <c r="K510" s="12">
        <f t="shared" si="14"/>
        <v>7.2369273945319579</v>
      </c>
      <c r="L510" s="11">
        <v>38083.31</v>
      </c>
      <c r="M510" s="13">
        <f t="shared" si="15"/>
        <v>7.9175280665280656</v>
      </c>
      <c r="N510" s="3"/>
    </row>
    <row r="511" spans="1:14" s="1" customFormat="1" ht="36" customHeight="1" outlineLevel="2" x14ac:dyDescent="0.25">
      <c r="A511" s="19" t="s">
        <v>829</v>
      </c>
      <c r="B511" s="6" t="s">
        <v>871</v>
      </c>
      <c r="C511" s="7" t="s">
        <v>1093</v>
      </c>
      <c r="D511" s="8" t="s">
        <v>872</v>
      </c>
      <c r="E511" s="9">
        <v>42186</v>
      </c>
      <c r="F511" s="10" t="s">
        <v>13</v>
      </c>
      <c r="G511" s="10" t="s">
        <v>14</v>
      </c>
      <c r="H511" s="11">
        <v>63242</v>
      </c>
      <c r="I511" s="11">
        <v>67148</v>
      </c>
      <c r="J511" s="11">
        <v>456460.42</v>
      </c>
      <c r="K511" s="12">
        <f t="shared" si="14"/>
        <v>7.217678441542013</v>
      </c>
      <c r="L511" s="11">
        <v>525277.37</v>
      </c>
      <c r="M511" s="13">
        <f t="shared" si="15"/>
        <v>7.8226807946625367</v>
      </c>
      <c r="N511" s="3"/>
    </row>
    <row r="512" spans="1:14" s="1" customFormat="1" ht="36" customHeight="1" outlineLevel="2" x14ac:dyDescent="0.25">
      <c r="A512" s="19" t="s">
        <v>829</v>
      </c>
      <c r="B512" s="6" t="s">
        <v>873</v>
      </c>
      <c r="C512" s="7" t="s">
        <v>1093</v>
      </c>
      <c r="D512" s="8" t="s">
        <v>874</v>
      </c>
      <c r="E512" s="9">
        <v>41730</v>
      </c>
      <c r="F512" s="10" t="s">
        <v>13</v>
      </c>
      <c r="G512" s="10" t="s">
        <v>14</v>
      </c>
      <c r="H512" s="11">
        <v>16466</v>
      </c>
      <c r="I512" s="11">
        <v>17938</v>
      </c>
      <c r="J512" s="11">
        <v>118946.61</v>
      </c>
      <c r="K512" s="12">
        <f t="shared" si="14"/>
        <v>7.2237708004372649</v>
      </c>
      <c r="L512" s="11">
        <v>140464.49</v>
      </c>
      <c r="M512" s="13">
        <f t="shared" si="15"/>
        <v>7.8305546883710555</v>
      </c>
      <c r="N512" s="3"/>
    </row>
    <row r="513" spans="1:14" s="1" customFormat="1" ht="36" customHeight="1" outlineLevel="2" x14ac:dyDescent="0.25">
      <c r="A513" s="19" t="s">
        <v>829</v>
      </c>
      <c r="B513" s="6" t="s">
        <v>1196</v>
      </c>
      <c r="C513" s="7" t="s">
        <v>1093</v>
      </c>
      <c r="D513" s="8" t="s">
        <v>875</v>
      </c>
      <c r="E513" s="9">
        <v>41730</v>
      </c>
      <c r="F513" s="10" t="s">
        <v>13</v>
      </c>
      <c r="G513" s="10" t="s">
        <v>14</v>
      </c>
      <c r="H513" s="11">
        <v>6635</v>
      </c>
      <c r="I513" s="11">
        <v>5569</v>
      </c>
      <c r="J513" s="11">
        <v>48008.38</v>
      </c>
      <c r="K513" s="12">
        <f t="shared" si="14"/>
        <v>7.2356262245666914</v>
      </c>
      <c r="L513" s="11">
        <v>43350</v>
      </c>
      <c r="M513" s="13">
        <f t="shared" si="15"/>
        <v>7.7841623271682527</v>
      </c>
      <c r="N513" s="3"/>
    </row>
    <row r="514" spans="1:14" s="1" customFormat="1" ht="41.25" customHeight="1" outlineLevel="2" x14ac:dyDescent="0.25">
      <c r="A514" s="19" t="s">
        <v>829</v>
      </c>
      <c r="B514" s="6" t="s">
        <v>1197</v>
      </c>
      <c r="C514" s="7" t="s">
        <v>1091</v>
      </c>
      <c r="D514" s="8" t="s">
        <v>876</v>
      </c>
      <c r="E514" s="9">
        <v>43101</v>
      </c>
      <c r="F514" s="10" t="s">
        <v>13</v>
      </c>
      <c r="G514" s="10" t="s">
        <v>14</v>
      </c>
      <c r="H514" s="11">
        <v>21881</v>
      </c>
      <c r="I514" s="11">
        <v>13135</v>
      </c>
      <c r="J514" s="11">
        <v>158169.69</v>
      </c>
      <c r="K514" s="12">
        <f t="shared" si="14"/>
        <v>7.2286316895937119</v>
      </c>
      <c r="L514" s="11">
        <v>100857.68</v>
      </c>
      <c r="M514" s="13">
        <f t="shared" si="15"/>
        <v>7.6785443471640651</v>
      </c>
      <c r="N514" s="3"/>
    </row>
    <row r="515" spans="1:14" s="1" customFormat="1" ht="41.25" customHeight="1" outlineLevel="2" x14ac:dyDescent="0.25">
      <c r="A515" s="19" t="s">
        <v>829</v>
      </c>
      <c r="B515" s="6" t="s">
        <v>877</v>
      </c>
      <c r="C515" s="7" t="s">
        <v>1094</v>
      </c>
      <c r="D515" s="8" t="s">
        <v>878</v>
      </c>
      <c r="E515" s="9">
        <v>43101</v>
      </c>
      <c r="F515" s="10" t="s">
        <v>13</v>
      </c>
      <c r="G515" s="10" t="s">
        <v>14</v>
      </c>
      <c r="H515" s="11">
        <v>32521</v>
      </c>
      <c r="I515" s="11">
        <v>31588</v>
      </c>
      <c r="J515" s="11">
        <v>234546.37</v>
      </c>
      <c r="K515" s="12">
        <f t="shared" ref="K515:K578" si="16">J515/H515</f>
        <v>7.2121512253620734</v>
      </c>
      <c r="L515" s="11">
        <v>247725.43</v>
      </c>
      <c r="M515" s="13">
        <f t="shared" ref="M515:M578" si="17">L515/I515</f>
        <v>7.8423904647334428</v>
      </c>
      <c r="N515" s="3"/>
    </row>
    <row r="516" spans="1:14" s="1" customFormat="1" ht="36" customHeight="1" outlineLevel="2" x14ac:dyDescent="0.25">
      <c r="A516" s="19" t="s">
        <v>829</v>
      </c>
      <c r="B516" s="6" t="s">
        <v>871</v>
      </c>
      <c r="C516" s="7" t="s">
        <v>1094</v>
      </c>
      <c r="D516" s="8" t="s">
        <v>879</v>
      </c>
      <c r="E516" s="9">
        <v>43101</v>
      </c>
      <c r="F516" s="10" t="s">
        <v>13</v>
      </c>
      <c r="G516" s="10" t="s">
        <v>14</v>
      </c>
      <c r="H516" s="11">
        <v>72805</v>
      </c>
      <c r="I516" s="11">
        <v>67819</v>
      </c>
      <c r="J516" s="11">
        <v>525363.09</v>
      </c>
      <c r="K516" s="12">
        <f t="shared" si="16"/>
        <v>7.2160303550580309</v>
      </c>
      <c r="L516" s="11">
        <v>529778.99</v>
      </c>
      <c r="M516" s="13">
        <f t="shared" si="17"/>
        <v>7.8116603016853681</v>
      </c>
      <c r="N516" s="3"/>
    </row>
    <row r="517" spans="1:14" s="1" customFormat="1" ht="64.5" customHeight="1" outlineLevel="2" x14ac:dyDescent="0.25">
      <c r="A517" s="19" t="s">
        <v>829</v>
      </c>
      <c r="B517" s="6" t="s">
        <v>880</v>
      </c>
      <c r="C517" s="7" t="s">
        <v>1094</v>
      </c>
      <c r="D517" s="8" t="s">
        <v>881</v>
      </c>
      <c r="E517" s="9">
        <v>43101</v>
      </c>
      <c r="F517" s="10" t="s">
        <v>13</v>
      </c>
      <c r="G517" s="10" t="s">
        <v>14</v>
      </c>
      <c r="H517" s="11">
        <v>6876</v>
      </c>
      <c r="I517" s="11">
        <v>6840</v>
      </c>
      <c r="J517" s="11">
        <v>49747.09</v>
      </c>
      <c r="K517" s="12">
        <f t="shared" si="16"/>
        <v>7.2348880162885392</v>
      </c>
      <c r="L517" s="11">
        <v>53780.01</v>
      </c>
      <c r="M517" s="13">
        <f t="shared" si="17"/>
        <v>7.862574561403509</v>
      </c>
      <c r="N517" s="3"/>
    </row>
    <row r="518" spans="1:14" s="1" customFormat="1" ht="36" customHeight="1" outlineLevel="2" x14ac:dyDescent="0.25">
      <c r="A518" s="19" t="s">
        <v>829</v>
      </c>
      <c r="B518" s="6" t="s">
        <v>882</v>
      </c>
      <c r="C518" s="7" t="s">
        <v>1095</v>
      </c>
      <c r="D518" s="8" t="s">
        <v>883</v>
      </c>
      <c r="E518" s="9">
        <v>43101</v>
      </c>
      <c r="F518" s="10" t="s">
        <v>13</v>
      </c>
      <c r="G518" s="10" t="s">
        <v>14</v>
      </c>
      <c r="H518" s="11">
        <v>7280</v>
      </c>
      <c r="I518" s="11">
        <v>10069</v>
      </c>
      <c r="J518" s="11">
        <v>52638.13</v>
      </c>
      <c r="K518" s="12">
        <f t="shared" si="16"/>
        <v>7.230512362637362</v>
      </c>
      <c r="L518" s="11">
        <v>79768.69</v>
      </c>
      <c r="M518" s="13">
        <f t="shared" si="17"/>
        <v>7.9222057801171912</v>
      </c>
      <c r="N518" s="3"/>
    </row>
    <row r="519" spans="1:14" s="1" customFormat="1" ht="36" customHeight="1" outlineLevel="2" x14ac:dyDescent="0.25">
      <c r="A519" s="19" t="s">
        <v>829</v>
      </c>
      <c r="B519" s="6" t="s">
        <v>884</v>
      </c>
      <c r="C519" s="7" t="s">
        <v>1096</v>
      </c>
      <c r="D519" s="8" t="s">
        <v>885</v>
      </c>
      <c r="E519" s="9">
        <v>43101</v>
      </c>
      <c r="F519" s="10" t="s">
        <v>13</v>
      </c>
      <c r="G519" s="10" t="s">
        <v>14</v>
      </c>
      <c r="H519" s="11">
        <v>37249</v>
      </c>
      <c r="I519" s="11">
        <v>33577</v>
      </c>
      <c r="J519" s="11">
        <v>268396.28999999998</v>
      </c>
      <c r="K519" s="12">
        <f t="shared" si="16"/>
        <v>7.2054629654487359</v>
      </c>
      <c r="L519" s="11">
        <v>262888.32000000001</v>
      </c>
      <c r="M519" s="13">
        <f t="shared" si="17"/>
        <v>7.8294165649105043</v>
      </c>
      <c r="N519" s="3"/>
    </row>
    <row r="520" spans="1:14" s="1" customFormat="1" ht="36" customHeight="1" outlineLevel="2" x14ac:dyDescent="0.25">
      <c r="A520" s="19" t="s">
        <v>829</v>
      </c>
      <c r="B520" s="6" t="s">
        <v>1198</v>
      </c>
      <c r="C520" s="7" t="s">
        <v>1096</v>
      </c>
      <c r="D520" s="8" t="s">
        <v>886</v>
      </c>
      <c r="E520" s="9">
        <v>43282</v>
      </c>
      <c r="F520" s="10" t="s">
        <v>13</v>
      </c>
      <c r="G520" s="10" t="s">
        <v>14</v>
      </c>
      <c r="H520" s="11">
        <v>23992</v>
      </c>
      <c r="I520" s="11">
        <v>26577</v>
      </c>
      <c r="J520" s="11">
        <v>173137.49</v>
      </c>
      <c r="K520" s="12">
        <f t="shared" si="16"/>
        <v>7.2164675725241745</v>
      </c>
      <c r="L520" s="11">
        <v>208207.43</v>
      </c>
      <c r="M520" s="13">
        <f t="shared" si="17"/>
        <v>7.8341208563795757</v>
      </c>
      <c r="N520" s="3"/>
    </row>
    <row r="521" spans="1:14" s="1" customFormat="1" ht="36" customHeight="1" outlineLevel="2" x14ac:dyDescent="0.25">
      <c r="A521" s="19" t="s">
        <v>829</v>
      </c>
      <c r="B521" s="6" t="s">
        <v>887</v>
      </c>
      <c r="C521" s="7" t="s">
        <v>1110</v>
      </c>
      <c r="D521" s="8" t="s">
        <v>888</v>
      </c>
      <c r="E521" s="9">
        <v>43282</v>
      </c>
      <c r="F521" s="10" t="s">
        <v>19</v>
      </c>
      <c r="G521" s="10" t="s">
        <v>30</v>
      </c>
      <c r="H521" s="11">
        <v>685104</v>
      </c>
      <c r="I521" s="11">
        <v>647795</v>
      </c>
      <c r="J521" s="11">
        <v>3926248.76</v>
      </c>
      <c r="K521" s="12">
        <f t="shared" si="16"/>
        <v>5.730879924799738</v>
      </c>
      <c r="L521" s="11">
        <v>4055964.53</v>
      </c>
      <c r="M521" s="13">
        <f t="shared" si="17"/>
        <v>6.2611852978179821</v>
      </c>
      <c r="N521" s="3"/>
    </row>
    <row r="522" spans="1:14" s="1" customFormat="1" ht="36" customHeight="1" outlineLevel="2" x14ac:dyDescent="0.25">
      <c r="A522" s="19" t="s">
        <v>829</v>
      </c>
      <c r="B522" s="6" t="s">
        <v>1199</v>
      </c>
      <c r="C522" s="7" t="s">
        <v>1110</v>
      </c>
      <c r="D522" s="8" t="s">
        <v>889</v>
      </c>
      <c r="E522" s="9">
        <v>43101</v>
      </c>
      <c r="F522" s="10" t="s">
        <v>13</v>
      </c>
      <c r="G522" s="10" t="s">
        <v>14</v>
      </c>
      <c r="H522" s="11">
        <v>14701</v>
      </c>
      <c r="I522" s="11">
        <v>22278</v>
      </c>
      <c r="J522" s="11">
        <v>106163.59</v>
      </c>
      <c r="K522" s="12">
        <f t="shared" si="16"/>
        <v>7.221521665192844</v>
      </c>
      <c r="L522" s="11">
        <v>173669.87</v>
      </c>
      <c r="M522" s="13">
        <f t="shared" si="17"/>
        <v>7.7955772510997399</v>
      </c>
      <c r="N522" s="3"/>
    </row>
    <row r="523" spans="1:14" s="1" customFormat="1" ht="36" customHeight="1" outlineLevel="2" x14ac:dyDescent="0.25">
      <c r="A523" s="19" t="s">
        <v>829</v>
      </c>
      <c r="B523" s="6" t="s">
        <v>890</v>
      </c>
      <c r="C523" s="7" t="s">
        <v>1132</v>
      </c>
      <c r="D523" s="8" t="s">
        <v>891</v>
      </c>
      <c r="E523" s="9">
        <v>43094</v>
      </c>
      <c r="F523" s="10" t="s">
        <v>13</v>
      </c>
      <c r="G523" s="10" t="s">
        <v>26</v>
      </c>
      <c r="H523" s="11">
        <v>247901</v>
      </c>
      <c r="I523" s="11">
        <v>239538</v>
      </c>
      <c r="J523" s="11">
        <v>1432239.19</v>
      </c>
      <c r="K523" s="12">
        <f t="shared" si="16"/>
        <v>5.7774643506883798</v>
      </c>
      <c r="L523" s="11">
        <v>1512355.62</v>
      </c>
      <c r="M523" s="13">
        <f t="shared" si="17"/>
        <v>6.3136354983342944</v>
      </c>
      <c r="N523" s="3"/>
    </row>
    <row r="524" spans="1:14" s="1" customFormat="1" ht="36" customHeight="1" outlineLevel="2" x14ac:dyDescent="0.25">
      <c r="A524" s="19" t="s">
        <v>829</v>
      </c>
      <c r="B524" s="6" t="s">
        <v>1147</v>
      </c>
      <c r="C524" s="7" t="s">
        <v>1132</v>
      </c>
      <c r="D524" s="8" t="s">
        <v>892</v>
      </c>
      <c r="E524" s="9">
        <v>42736</v>
      </c>
      <c r="F524" s="10" t="s">
        <v>13</v>
      </c>
      <c r="G524" s="10" t="s">
        <v>14</v>
      </c>
      <c r="H524" s="11">
        <v>12609</v>
      </c>
      <c r="I524" s="11">
        <v>11492</v>
      </c>
      <c r="J524" s="11">
        <v>91397.81</v>
      </c>
      <c r="K524" s="12">
        <f t="shared" si="16"/>
        <v>7.2486168609723212</v>
      </c>
      <c r="L524" s="11">
        <v>89494.27</v>
      </c>
      <c r="M524" s="13">
        <f t="shared" si="17"/>
        <v>7.7875278454577099</v>
      </c>
      <c r="N524" s="3"/>
    </row>
    <row r="525" spans="1:14" s="1" customFormat="1" ht="36" customHeight="1" outlineLevel="2" x14ac:dyDescent="0.25">
      <c r="A525" s="19" t="s">
        <v>829</v>
      </c>
      <c r="B525" s="6" t="s">
        <v>1148</v>
      </c>
      <c r="C525" s="7" t="s">
        <v>1132</v>
      </c>
      <c r="D525" s="8" t="s">
        <v>893</v>
      </c>
      <c r="E525" s="9">
        <v>42782</v>
      </c>
      <c r="F525" s="10" t="s">
        <v>13</v>
      </c>
      <c r="G525" s="10" t="s">
        <v>26</v>
      </c>
      <c r="H525" s="11">
        <v>35657</v>
      </c>
      <c r="I525" s="11">
        <v>34542</v>
      </c>
      <c r="J525" s="11">
        <v>206168.29</v>
      </c>
      <c r="K525" s="12">
        <f t="shared" si="16"/>
        <v>5.781986426227669</v>
      </c>
      <c r="L525" s="11">
        <v>218084.73</v>
      </c>
      <c r="M525" s="13">
        <f t="shared" si="17"/>
        <v>6.3136103873545251</v>
      </c>
      <c r="N525" s="3"/>
    </row>
    <row r="526" spans="1:14" s="1" customFormat="1" ht="45" customHeight="1" outlineLevel="2" x14ac:dyDescent="0.25">
      <c r="A526" s="19" t="s">
        <v>829</v>
      </c>
      <c r="B526" s="6" t="s">
        <v>1200</v>
      </c>
      <c r="C526" s="7" t="s">
        <v>1097</v>
      </c>
      <c r="D526" s="8" t="s">
        <v>894</v>
      </c>
      <c r="E526" s="9">
        <v>43282</v>
      </c>
      <c r="F526" s="10" t="s">
        <v>13</v>
      </c>
      <c r="G526" s="10" t="s">
        <v>14</v>
      </c>
      <c r="H526" s="11">
        <v>40420</v>
      </c>
      <c r="I526" s="11">
        <v>40836</v>
      </c>
      <c r="J526" s="11">
        <v>292398.27</v>
      </c>
      <c r="K526" s="12">
        <f t="shared" si="16"/>
        <v>7.2339997525977244</v>
      </c>
      <c r="L526" s="11">
        <v>319510.31</v>
      </c>
      <c r="M526" s="13">
        <f t="shared" si="17"/>
        <v>7.8242313155059264</v>
      </c>
      <c r="N526" s="3"/>
    </row>
    <row r="527" spans="1:14" s="1" customFormat="1" ht="38.25" customHeight="1" outlineLevel="2" x14ac:dyDescent="0.25">
      <c r="A527" s="19" t="s">
        <v>829</v>
      </c>
      <c r="B527" s="6" t="s">
        <v>1201</v>
      </c>
      <c r="C527" s="7" t="s">
        <v>1097</v>
      </c>
      <c r="D527" s="8" t="s">
        <v>895</v>
      </c>
      <c r="E527" s="9">
        <v>43282</v>
      </c>
      <c r="F527" s="10" t="s">
        <v>13</v>
      </c>
      <c r="G527" s="10" t="s">
        <v>14</v>
      </c>
      <c r="H527" s="11">
        <v>7037</v>
      </c>
      <c r="I527" s="11">
        <v>7147</v>
      </c>
      <c r="J527" s="11">
        <v>50978.52</v>
      </c>
      <c r="K527" s="12">
        <f t="shared" si="16"/>
        <v>7.2443541281796211</v>
      </c>
      <c r="L527" s="11">
        <v>56412.66</v>
      </c>
      <c r="M527" s="13">
        <f t="shared" si="17"/>
        <v>7.8931943472785786</v>
      </c>
      <c r="N527" s="3"/>
    </row>
    <row r="528" spans="1:14" s="1" customFormat="1" ht="36" customHeight="1" outlineLevel="2" x14ac:dyDescent="0.25">
      <c r="A528" s="19" t="s">
        <v>829</v>
      </c>
      <c r="B528" s="6" t="s">
        <v>1202</v>
      </c>
      <c r="C528" s="7" t="s">
        <v>1097</v>
      </c>
      <c r="D528" s="8" t="s">
        <v>896</v>
      </c>
      <c r="E528" s="9">
        <v>42370</v>
      </c>
      <c r="F528" s="10" t="s">
        <v>13</v>
      </c>
      <c r="G528" s="10" t="s">
        <v>14</v>
      </c>
      <c r="H528" s="11">
        <v>3061</v>
      </c>
      <c r="I528" s="11">
        <v>3824</v>
      </c>
      <c r="J528" s="11">
        <v>22370.67</v>
      </c>
      <c r="K528" s="12">
        <f t="shared" si="16"/>
        <v>7.3082881411303493</v>
      </c>
      <c r="L528" s="11">
        <v>30068.46</v>
      </c>
      <c r="M528" s="13">
        <f t="shared" si="17"/>
        <v>7.8630910041841</v>
      </c>
      <c r="N528" s="3"/>
    </row>
    <row r="529" spans="1:14" s="1" customFormat="1" ht="36" customHeight="1" outlineLevel="2" x14ac:dyDescent="0.25">
      <c r="A529" s="19" t="s">
        <v>829</v>
      </c>
      <c r="B529" s="6" t="s">
        <v>897</v>
      </c>
      <c r="C529" s="7" t="s">
        <v>1098</v>
      </c>
      <c r="D529" s="8" t="s">
        <v>898</v>
      </c>
      <c r="E529" s="9">
        <v>43101</v>
      </c>
      <c r="F529" s="10" t="s">
        <v>13</v>
      </c>
      <c r="G529" s="10" t="s">
        <v>14</v>
      </c>
      <c r="H529" s="11">
        <v>5752</v>
      </c>
      <c r="I529" s="11">
        <v>6037</v>
      </c>
      <c r="J529" s="11">
        <v>41684.85</v>
      </c>
      <c r="K529" s="12">
        <f t="shared" si="16"/>
        <v>7.2470184283727397</v>
      </c>
      <c r="L529" s="11">
        <v>47527.74</v>
      </c>
      <c r="M529" s="13">
        <f t="shared" si="17"/>
        <v>7.87274142786152</v>
      </c>
      <c r="N529" s="3"/>
    </row>
    <row r="530" spans="1:14" s="1" customFormat="1" ht="36" customHeight="1" outlineLevel="2" x14ac:dyDescent="0.25">
      <c r="A530" s="19" t="s">
        <v>829</v>
      </c>
      <c r="B530" s="6" t="s">
        <v>1203</v>
      </c>
      <c r="C530" s="7" t="s">
        <v>1099</v>
      </c>
      <c r="D530" s="8" t="s">
        <v>899</v>
      </c>
      <c r="E530" s="9">
        <v>41730</v>
      </c>
      <c r="F530" s="10" t="s">
        <v>13</v>
      </c>
      <c r="G530" s="10" t="s">
        <v>14</v>
      </c>
      <c r="H530" s="11">
        <v>4134</v>
      </c>
      <c r="I530" s="11">
        <v>3524</v>
      </c>
      <c r="J530" s="11">
        <v>29866.78</v>
      </c>
      <c r="K530" s="12">
        <f t="shared" si="16"/>
        <v>7.2246686018384132</v>
      </c>
      <c r="L530" s="11">
        <v>27211.66</v>
      </c>
      <c r="M530" s="13">
        <f t="shared" si="17"/>
        <v>7.7218104426787741</v>
      </c>
      <c r="N530" s="3"/>
    </row>
    <row r="531" spans="1:14" s="1" customFormat="1" ht="36" customHeight="1" outlineLevel="2" x14ac:dyDescent="0.25">
      <c r="A531" s="19" t="s">
        <v>829</v>
      </c>
      <c r="B531" s="6" t="s">
        <v>871</v>
      </c>
      <c r="C531" s="7" t="s">
        <v>1099</v>
      </c>
      <c r="D531" s="8" t="s">
        <v>900</v>
      </c>
      <c r="E531" s="9">
        <v>42186</v>
      </c>
      <c r="F531" s="10" t="s">
        <v>13</v>
      </c>
      <c r="G531" s="10" t="s">
        <v>14</v>
      </c>
      <c r="H531" s="11">
        <v>9787</v>
      </c>
      <c r="I531" s="11">
        <v>11628</v>
      </c>
      <c r="J531" s="11">
        <v>70556.240000000005</v>
      </c>
      <c r="K531" s="12">
        <f t="shared" si="16"/>
        <v>7.2091795238581797</v>
      </c>
      <c r="L531" s="11">
        <v>90338.2</v>
      </c>
      <c r="M531" s="13">
        <f t="shared" si="17"/>
        <v>7.769023047815617</v>
      </c>
      <c r="N531" s="3"/>
    </row>
    <row r="532" spans="1:14" s="1" customFormat="1" ht="39.75" customHeight="1" outlineLevel="2" x14ac:dyDescent="0.25">
      <c r="A532" s="19" t="s">
        <v>829</v>
      </c>
      <c r="B532" s="6" t="s">
        <v>1204</v>
      </c>
      <c r="C532" s="7" t="s">
        <v>1085</v>
      </c>
      <c r="D532" s="8" t="s">
        <v>901</v>
      </c>
      <c r="E532" s="9">
        <v>43101</v>
      </c>
      <c r="F532" s="10" t="s">
        <v>13</v>
      </c>
      <c r="G532" s="10" t="s">
        <v>14</v>
      </c>
      <c r="H532" s="11">
        <v>30615</v>
      </c>
      <c r="I532" s="11">
        <v>31972</v>
      </c>
      <c r="J532" s="11">
        <v>221207.29</v>
      </c>
      <c r="K532" s="12">
        <f t="shared" si="16"/>
        <v>7.2254545157602488</v>
      </c>
      <c r="L532" s="11">
        <v>250019.61</v>
      </c>
      <c r="M532" s="13">
        <f t="shared" si="17"/>
        <v>7.8199552733641928</v>
      </c>
      <c r="N532" s="3"/>
    </row>
    <row r="533" spans="1:14" s="1" customFormat="1" ht="36" customHeight="1" outlineLevel="2" x14ac:dyDescent="0.25">
      <c r="A533" s="19" t="s">
        <v>829</v>
      </c>
      <c r="B533" s="6" t="s">
        <v>1205</v>
      </c>
      <c r="C533" s="7" t="s">
        <v>1085</v>
      </c>
      <c r="D533" s="8" t="s">
        <v>902</v>
      </c>
      <c r="E533" s="9">
        <v>43101</v>
      </c>
      <c r="F533" s="10" t="s">
        <v>13</v>
      </c>
      <c r="G533" s="10" t="s">
        <v>14</v>
      </c>
      <c r="H533" s="11">
        <v>4529</v>
      </c>
      <c r="I533" s="11">
        <v>4314</v>
      </c>
      <c r="J533" s="11">
        <v>32777.96</v>
      </c>
      <c r="K533" s="12">
        <f t="shared" si="16"/>
        <v>7.2373504084786928</v>
      </c>
      <c r="L533" s="11">
        <v>33825.83</v>
      </c>
      <c r="M533" s="13">
        <f t="shared" si="17"/>
        <v>7.8409434399629117</v>
      </c>
      <c r="N533" s="3"/>
    </row>
    <row r="534" spans="1:14" s="1" customFormat="1" ht="36" customHeight="1" outlineLevel="2" x14ac:dyDescent="0.25">
      <c r="A534" s="19" t="s">
        <v>829</v>
      </c>
      <c r="B534" s="6" t="s">
        <v>903</v>
      </c>
      <c r="C534" s="7" t="s">
        <v>1100</v>
      </c>
      <c r="D534" s="8" t="s">
        <v>904</v>
      </c>
      <c r="E534" s="9">
        <v>43435</v>
      </c>
      <c r="F534" s="10" t="s">
        <v>19</v>
      </c>
      <c r="G534" s="10" t="s">
        <v>30</v>
      </c>
      <c r="H534" s="11">
        <v>860946</v>
      </c>
      <c r="I534" s="11">
        <v>885808</v>
      </c>
      <c r="J534" s="11">
        <v>4859120.5199999996</v>
      </c>
      <c r="K534" s="12">
        <f t="shared" si="16"/>
        <v>5.6439318145388908</v>
      </c>
      <c r="L534" s="11">
        <v>5445833.8899999997</v>
      </c>
      <c r="M534" s="13">
        <f t="shared" si="17"/>
        <v>6.147871649386774</v>
      </c>
      <c r="N534" s="3"/>
    </row>
    <row r="535" spans="1:14" s="1" customFormat="1" ht="47.25" customHeight="1" outlineLevel="2" x14ac:dyDescent="0.25">
      <c r="A535" s="19" t="s">
        <v>829</v>
      </c>
      <c r="B535" s="6" t="s">
        <v>1206</v>
      </c>
      <c r="C535" s="7" t="s">
        <v>1100</v>
      </c>
      <c r="D535" s="8" t="s">
        <v>905</v>
      </c>
      <c r="E535" s="9">
        <v>43282</v>
      </c>
      <c r="F535" s="10" t="s">
        <v>13</v>
      </c>
      <c r="G535" s="10" t="s">
        <v>14</v>
      </c>
      <c r="H535" s="11">
        <v>35302</v>
      </c>
      <c r="I535" s="11">
        <v>36968</v>
      </c>
      <c r="J535" s="11">
        <v>255023.66</v>
      </c>
      <c r="K535" s="12">
        <f t="shared" si="16"/>
        <v>7.2240569939380208</v>
      </c>
      <c r="L535" s="11">
        <v>289271.27</v>
      </c>
      <c r="M535" s="13">
        <f t="shared" si="17"/>
        <v>7.8249099220947853</v>
      </c>
      <c r="N535" s="3"/>
    </row>
    <row r="536" spans="1:14" s="1" customFormat="1" ht="36" customHeight="1" outlineLevel="2" x14ac:dyDescent="0.25">
      <c r="A536" s="19" t="s">
        <v>829</v>
      </c>
      <c r="B536" s="6" t="s">
        <v>1207</v>
      </c>
      <c r="C536" s="7" t="s">
        <v>1140</v>
      </c>
      <c r="D536" s="8" t="s">
        <v>906</v>
      </c>
      <c r="E536" s="9">
        <v>43101</v>
      </c>
      <c r="F536" s="10" t="s">
        <v>13</v>
      </c>
      <c r="G536" s="10" t="s">
        <v>14</v>
      </c>
      <c r="H536" s="11">
        <v>8382</v>
      </c>
      <c r="I536" s="11">
        <v>9773</v>
      </c>
      <c r="J536" s="11">
        <v>60649.82</v>
      </c>
      <c r="K536" s="12">
        <f t="shared" si="16"/>
        <v>7.2357217847769029</v>
      </c>
      <c r="L536" s="11">
        <v>76968.37</v>
      </c>
      <c r="M536" s="13">
        <f t="shared" si="17"/>
        <v>7.8756134247416343</v>
      </c>
      <c r="N536" s="3"/>
    </row>
    <row r="537" spans="1:14" s="1" customFormat="1" ht="36" customHeight="1" outlineLevel="2" x14ac:dyDescent="0.25">
      <c r="A537" s="19" t="s">
        <v>829</v>
      </c>
      <c r="B537" s="6" t="s">
        <v>1208</v>
      </c>
      <c r="C537" s="7" t="s">
        <v>1140</v>
      </c>
      <c r="D537" s="8" t="s">
        <v>907</v>
      </c>
      <c r="E537" s="9">
        <v>42736</v>
      </c>
      <c r="F537" s="10" t="s">
        <v>13</v>
      </c>
      <c r="G537" s="10" t="s">
        <v>26</v>
      </c>
      <c r="H537" s="11">
        <v>57100</v>
      </c>
      <c r="I537" s="11">
        <v>68040</v>
      </c>
      <c r="J537" s="11">
        <v>330235.09000000003</v>
      </c>
      <c r="K537" s="12">
        <f t="shared" si="16"/>
        <v>5.7834516637478117</v>
      </c>
      <c r="L537" s="11">
        <v>432025.54</v>
      </c>
      <c r="M537" s="13">
        <f t="shared" si="17"/>
        <v>6.3495817166372719</v>
      </c>
      <c r="N537" s="3"/>
    </row>
    <row r="538" spans="1:14" s="1" customFormat="1" ht="36" customHeight="1" outlineLevel="2" x14ac:dyDescent="0.25">
      <c r="A538" s="19" t="s">
        <v>829</v>
      </c>
      <c r="B538" s="6" t="s">
        <v>908</v>
      </c>
      <c r="C538" s="7" t="s">
        <v>1140</v>
      </c>
      <c r="D538" s="8" t="s">
        <v>909</v>
      </c>
      <c r="E538" s="9">
        <v>43101</v>
      </c>
      <c r="F538" s="10" t="s">
        <v>13</v>
      </c>
      <c r="G538" s="10" t="s">
        <v>26</v>
      </c>
      <c r="H538" s="11">
        <v>225320</v>
      </c>
      <c r="I538" s="11">
        <v>218485</v>
      </c>
      <c r="J538" s="11">
        <v>1303873.1000000001</v>
      </c>
      <c r="K538" s="12">
        <f t="shared" si="16"/>
        <v>5.7867614947630042</v>
      </c>
      <c r="L538" s="11">
        <v>1385589.23</v>
      </c>
      <c r="M538" s="13">
        <f t="shared" si="17"/>
        <v>6.3418048378607228</v>
      </c>
      <c r="N538" s="3"/>
    </row>
    <row r="539" spans="1:14" s="1" customFormat="1" ht="45" customHeight="1" outlineLevel="2" x14ac:dyDescent="0.25">
      <c r="A539" s="19" t="s">
        <v>829</v>
      </c>
      <c r="B539" s="6" t="s">
        <v>1149</v>
      </c>
      <c r="C539" s="7" t="s">
        <v>1140</v>
      </c>
      <c r="D539" s="8" t="s">
        <v>910</v>
      </c>
      <c r="E539" s="9">
        <v>43282</v>
      </c>
      <c r="F539" s="10" t="s">
        <v>13</v>
      </c>
      <c r="G539" s="10" t="s">
        <v>14</v>
      </c>
      <c r="H539" s="11">
        <v>15903</v>
      </c>
      <c r="I539" s="11">
        <v>14063</v>
      </c>
      <c r="J539" s="11">
        <v>114963.01</v>
      </c>
      <c r="K539" s="12">
        <f t="shared" si="16"/>
        <v>7.2290140225114756</v>
      </c>
      <c r="L539" s="11">
        <v>110688.07</v>
      </c>
      <c r="M539" s="13">
        <f t="shared" si="17"/>
        <v>7.8708717912252011</v>
      </c>
      <c r="N539" s="3"/>
    </row>
    <row r="540" spans="1:14" s="1" customFormat="1" ht="45" customHeight="1" outlineLevel="2" x14ac:dyDescent="0.25">
      <c r="A540" s="19" t="s">
        <v>829</v>
      </c>
      <c r="B540" s="6" t="s">
        <v>1209</v>
      </c>
      <c r="C540" s="7" t="s">
        <v>1101</v>
      </c>
      <c r="D540" s="8" t="s">
        <v>911</v>
      </c>
      <c r="E540" s="9">
        <v>43101</v>
      </c>
      <c r="F540" s="10" t="s">
        <v>13</v>
      </c>
      <c r="G540" s="10" t="s">
        <v>14</v>
      </c>
      <c r="H540" s="11">
        <v>27716</v>
      </c>
      <c r="I540" s="11">
        <v>32907</v>
      </c>
      <c r="J540" s="11">
        <v>200031.09</v>
      </c>
      <c r="K540" s="12">
        <f t="shared" si="16"/>
        <v>7.2171702265839226</v>
      </c>
      <c r="L540" s="11">
        <v>257384.83</v>
      </c>
      <c r="M540" s="13">
        <f t="shared" si="17"/>
        <v>7.8215829458777764</v>
      </c>
      <c r="N540" s="3"/>
    </row>
    <row r="541" spans="1:14" s="1" customFormat="1" ht="36" customHeight="1" outlineLevel="2" x14ac:dyDescent="0.25">
      <c r="A541" s="19" t="s">
        <v>829</v>
      </c>
      <c r="B541" s="6" t="s">
        <v>912</v>
      </c>
      <c r="C541" s="7" t="s">
        <v>1101</v>
      </c>
      <c r="D541" s="8" t="s">
        <v>913</v>
      </c>
      <c r="E541" s="9">
        <v>43252</v>
      </c>
      <c r="F541" s="10" t="s">
        <v>13</v>
      </c>
      <c r="G541" s="10" t="s">
        <v>14</v>
      </c>
      <c r="H541" s="11">
        <v>42562</v>
      </c>
      <c r="I541" s="11">
        <v>5601</v>
      </c>
      <c r="J541" s="11">
        <v>307182.02</v>
      </c>
      <c r="K541" s="12">
        <f t="shared" si="16"/>
        <v>7.2172834923170912</v>
      </c>
      <c r="L541" s="11">
        <v>43872.59</v>
      </c>
      <c r="M541" s="13">
        <f t="shared" si="17"/>
        <v>7.8329923227994991</v>
      </c>
      <c r="N541" s="3"/>
    </row>
    <row r="542" spans="1:14" s="1" customFormat="1" ht="36" customHeight="1" outlineLevel="2" x14ac:dyDescent="0.25">
      <c r="A542" s="19" t="s">
        <v>829</v>
      </c>
      <c r="B542" s="6" t="s">
        <v>1210</v>
      </c>
      <c r="C542" s="7" t="s">
        <v>1102</v>
      </c>
      <c r="D542" s="8" t="s">
        <v>914</v>
      </c>
      <c r="E542" s="9">
        <v>43101</v>
      </c>
      <c r="F542" s="10" t="s">
        <v>13</v>
      </c>
      <c r="G542" s="10" t="s">
        <v>14</v>
      </c>
      <c r="H542" s="11">
        <v>33341</v>
      </c>
      <c r="I542" s="11">
        <v>32964</v>
      </c>
      <c r="J542" s="11">
        <v>240958.62</v>
      </c>
      <c r="K542" s="12">
        <f t="shared" si="16"/>
        <v>7.2270963678353981</v>
      </c>
      <c r="L542" s="11">
        <v>258138.05</v>
      </c>
      <c r="M542" s="13">
        <f t="shared" si="17"/>
        <v>7.8309079601990046</v>
      </c>
      <c r="N542" s="3"/>
    </row>
    <row r="543" spans="1:14" s="1" customFormat="1" ht="45.75" customHeight="1" outlineLevel="2" x14ac:dyDescent="0.25">
      <c r="A543" s="19" t="s">
        <v>829</v>
      </c>
      <c r="B543" s="6" t="s">
        <v>915</v>
      </c>
      <c r="C543" s="7" t="s">
        <v>1102</v>
      </c>
      <c r="D543" s="8" t="s">
        <v>916</v>
      </c>
      <c r="E543" s="9">
        <v>43374</v>
      </c>
      <c r="F543" s="10" t="s">
        <v>13</v>
      </c>
      <c r="G543" s="10" t="s">
        <v>14</v>
      </c>
      <c r="H543" s="11">
        <v>41520</v>
      </c>
      <c r="I543" s="11">
        <v>39760</v>
      </c>
      <c r="J543" s="11">
        <v>299933.25</v>
      </c>
      <c r="K543" s="12">
        <f t="shared" si="16"/>
        <v>7.2238258670520228</v>
      </c>
      <c r="L543" s="11">
        <v>310964.93</v>
      </c>
      <c r="M543" s="13">
        <f t="shared" si="17"/>
        <v>7.8210495472837023</v>
      </c>
      <c r="N543" s="3"/>
    </row>
    <row r="544" spans="1:14" s="1" customFormat="1" ht="63.75" customHeight="1" outlineLevel="2" x14ac:dyDescent="0.25">
      <c r="A544" s="19" t="s">
        <v>829</v>
      </c>
      <c r="B544" s="6" t="s">
        <v>1211</v>
      </c>
      <c r="C544" s="7" t="s">
        <v>1102</v>
      </c>
      <c r="D544" s="8" t="s">
        <v>917</v>
      </c>
      <c r="E544" s="9">
        <v>43101</v>
      </c>
      <c r="F544" s="10" t="s">
        <v>13</v>
      </c>
      <c r="G544" s="10" t="s">
        <v>14</v>
      </c>
      <c r="H544" s="11">
        <v>2070</v>
      </c>
      <c r="I544" s="11">
        <v>2377</v>
      </c>
      <c r="J544" s="11">
        <v>14975.45</v>
      </c>
      <c r="K544" s="12">
        <f t="shared" si="16"/>
        <v>7.2345169082125604</v>
      </c>
      <c r="L544" s="11">
        <v>18674.48</v>
      </c>
      <c r="M544" s="13">
        <f t="shared" si="17"/>
        <v>7.8563230963399242</v>
      </c>
      <c r="N544" s="3"/>
    </row>
    <row r="545" spans="1:14" s="1" customFormat="1" ht="36" customHeight="1" outlineLevel="2" x14ac:dyDescent="0.25">
      <c r="A545" s="19" t="s">
        <v>829</v>
      </c>
      <c r="B545" s="6" t="s">
        <v>1210</v>
      </c>
      <c r="C545" s="7" t="s">
        <v>1102</v>
      </c>
      <c r="D545" s="8" t="s">
        <v>918</v>
      </c>
      <c r="E545" s="9">
        <v>43101</v>
      </c>
      <c r="F545" s="10" t="s">
        <v>13</v>
      </c>
      <c r="G545" s="10" t="s">
        <v>14</v>
      </c>
      <c r="H545" s="11">
        <v>2354</v>
      </c>
      <c r="I545" s="11">
        <v>2326</v>
      </c>
      <c r="J545" s="11">
        <v>17040.009999999998</v>
      </c>
      <c r="K545" s="12">
        <f t="shared" si="16"/>
        <v>7.2387468139337292</v>
      </c>
      <c r="L545" s="11">
        <v>18220.82</v>
      </c>
      <c r="M545" s="13">
        <f t="shared" si="17"/>
        <v>7.8335425623387787</v>
      </c>
      <c r="N545" s="3"/>
    </row>
    <row r="546" spans="1:14" s="1" customFormat="1" ht="36" customHeight="1" outlineLevel="2" x14ac:dyDescent="0.25">
      <c r="A546" s="19" t="s">
        <v>829</v>
      </c>
      <c r="B546" s="6" t="s">
        <v>919</v>
      </c>
      <c r="C546" s="7" t="s">
        <v>1103</v>
      </c>
      <c r="D546" s="8" t="s">
        <v>920</v>
      </c>
      <c r="E546" s="9">
        <v>42761</v>
      </c>
      <c r="F546" s="10" t="s">
        <v>13</v>
      </c>
      <c r="G546" s="10" t="s">
        <v>14</v>
      </c>
      <c r="H546" s="11">
        <v>7815</v>
      </c>
      <c r="I546" s="11">
        <v>5023</v>
      </c>
      <c r="J546" s="11">
        <v>56727.29</v>
      </c>
      <c r="K546" s="12">
        <f t="shared" si="16"/>
        <v>7.2587703134996806</v>
      </c>
      <c r="L546" s="11">
        <v>39496.21</v>
      </c>
      <c r="M546" s="13">
        <f t="shared" si="17"/>
        <v>7.8630718694007564</v>
      </c>
      <c r="N546" s="3"/>
    </row>
    <row r="547" spans="1:14" s="1" customFormat="1" ht="55.5" customHeight="1" outlineLevel="2" x14ac:dyDescent="0.25">
      <c r="A547" s="19" t="s">
        <v>829</v>
      </c>
      <c r="B547" s="6" t="s">
        <v>1212</v>
      </c>
      <c r="C547" s="7" t="s">
        <v>1103</v>
      </c>
      <c r="D547" s="8" t="s">
        <v>921</v>
      </c>
      <c r="E547" s="9">
        <v>43132</v>
      </c>
      <c r="F547" s="10" t="s">
        <v>13</v>
      </c>
      <c r="G547" s="10" t="s">
        <v>26</v>
      </c>
      <c r="H547" s="11">
        <v>164672</v>
      </c>
      <c r="I547" s="11">
        <v>150032</v>
      </c>
      <c r="J547" s="11">
        <v>947898.41</v>
      </c>
      <c r="K547" s="12">
        <f t="shared" si="16"/>
        <v>5.7562816386513802</v>
      </c>
      <c r="L547" s="11">
        <v>948354.57</v>
      </c>
      <c r="M547" s="13">
        <f t="shared" si="17"/>
        <v>6.3210153167324297</v>
      </c>
      <c r="N547" s="3"/>
    </row>
    <row r="548" spans="1:14" s="1" customFormat="1" ht="39.75" customHeight="1" outlineLevel="2" x14ac:dyDescent="0.25">
      <c r="A548" s="19" t="s">
        <v>829</v>
      </c>
      <c r="B548" s="6" t="s">
        <v>1213</v>
      </c>
      <c r="C548" s="7" t="s">
        <v>1103</v>
      </c>
      <c r="D548" s="8" t="s">
        <v>922</v>
      </c>
      <c r="E548" s="9">
        <v>43405</v>
      </c>
      <c r="F548" s="10" t="s">
        <v>13</v>
      </c>
      <c r="G548" s="10" t="s">
        <v>14</v>
      </c>
      <c r="H548" s="11">
        <v>50546</v>
      </c>
      <c r="I548" s="11">
        <v>6610</v>
      </c>
      <c r="J548" s="11">
        <v>364641.82</v>
      </c>
      <c r="K548" s="12">
        <f t="shared" si="16"/>
        <v>7.2140588770624783</v>
      </c>
      <c r="L548" s="11">
        <v>51951.9</v>
      </c>
      <c r="M548" s="13">
        <f t="shared" si="17"/>
        <v>7.859591527987897</v>
      </c>
      <c r="N548" s="3"/>
    </row>
    <row r="549" spans="1:14" s="1" customFormat="1" ht="36" customHeight="1" outlineLevel="2" x14ac:dyDescent="0.25">
      <c r="A549" s="19" t="s">
        <v>829</v>
      </c>
      <c r="B549" s="6" t="s">
        <v>1214</v>
      </c>
      <c r="C549" s="7" t="s">
        <v>1119</v>
      </c>
      <c r="D549" s="8" t="s">
        <v>923</v>
      </c>
      <c r="E549" s="9">
        <v>43101</v>
      </c>
      <c r="F549" s="10" t="s">
        <v>13</v>
      </c>
      <c r="G549" s="10" t="s">
        <v>14</v>
      </c>
      <c r="H549" s="11">
        <v>34629</v>
      </c>
      <c r="I549" s="11">
        <v>31111</v>
      </c>
      <c r="J549" s="11">
        <v>250107.28</v>
      </c>
      <c r="K549" s="12">
        <f t="shared" si="16"/>
        <v>7.22248057986081</v>
      </c>
      <c r="L549" s="11">
        <v>243436.33</v>
      </c>
      <c r="M549" s="13">
        <f t="shared" si="17"/>
        <v>7.8247671241683001</v>
      </c>
      <c r="N549" s="3"/>
    </row>
    <row r="550" spans="1:14" s="1" customFormat="1" ht="42" customHeight="1" outlineLevel="2" x14ac:dyDescent="0.25">
      <c r="A550" s="19" t="s">
        <v>829</v>
      </c>
      <c r="B550" s="6" t="s">
        <v>1150</v>
      </c>
      <c r="C550" s="7" t="s">
        <v>1136</v>
      </c>
      <c r="D550" s="8" t="s">
        <v>924</v>
      </c>
      <c r="E550" s="9">
        <v>43101</v>
      </c>
      <c r="F550" s="10" t="s">
        <v>13</v>
      </c>
      <c r="G550" s="10" t="s">
        <v>14</v>
      </c>
      <c r="H550" s="11">
        <v>39290</v>
      </c>
      <c r="I550" s="11">
        <v>47030</v>
      </c>
      <c r="J550" s="11">
        <v>283550.78000000003</v>
      </c>
      <c r="K550" s="12">
        <f t="shared" si="16"/>
        <v>7.2168689233901766</v>
      </c>
      <c r="L550" s="11">
        <v>367561.98</v>
      </c>
      <c r="M550" s="13">
        <f t="shared" si="17"/>
        <v>7.8154790559217515</v>
      </c>
      <c r="N550" s="3"/>
    </row>
    <row r="551" spans="1:14" s="1" customFormat="1" ht="43.5" customHeight="1" outlineLevel="2" x14ac:dyDescent="0.25">
      <c r="A551" s="19" t="s">
        <v>829</v>
      </c>
      <c r="B551" s="6" t="s">
        <v>1215</v>
      </c>
      <c r="C551" s="7" t="s">
        <v>1136</v>
      </c>
      <c r="D551" s="8" t="s">
        <v>925</v>
      </c>
      <c r="E551" s="9">
        <v>43101</v>
      </c>
      <c r="F551" s="10" t="s">
        <v>13</v>
      </c>
      <c r="G551" s="10" t="s">
        <v>14</v>
      </c>
      <c r="H551" s="11">
        <v>24185</v>
      </c>
      <c r="I551" s="11">
        <v>22790</v>
      </c>
      <c r="J551" s="11">
        <v>174067.72</v>
      </c>
      <c r="K551" s="12">
        <f t="shared" si="16"/>
        <v>7.1973421542278269</v>
      </c>
      <c r="L551" s="11">
        <v>177763.20000000001</v>
      </c>
      <c r="M551" s="13">
        <f t="shared" si="17"/>
        <v>7.8000526546731024</v>
      </c>
      <c r="N551" s="3"/>
    </row>
    <row r="552" spans="1:14" s="1" customFormat="1" ht="36" customHeight="1" outlineLevel="2" x14ac:dyDescent="0.25">
      <c r="A552" s="19" t="s">
        <v>829</v>
      </c>
      <c r="B552" s="6" t="s">
        <v>1216</v>
      </c>
      <c r="C552" s="7" t="s">
        <v>1136</v>
      </c>
      <c r="D552" s="8" t="s">
        <v>926</v>
      </c>
      <c r="E552" s="9">
        <v>43101</v>
      </c>
      <c r="F552" s="10" t="s">
        <v>13</v>
      </c>
      <c r="G552" s="10" t="s">
        <v>30</v>
      </c>
      <c r="H552" s="11">
        <v>73011</v>
      </c>
      <c r="I552" s="11">
        <v>76234</v>
      </c>
      <c r="J552" s="11">
        <v>469060.39</v>
      </c>
      <c r="K552" s="12">
        <f t="shared" si="16"/>
        <v>6.4245167166591335</v>
      </c>
      <c r="L552" s="11">
        <v>537544.84</v>
      </c>
      <c r="M552" s="13">
        <f t="shared" si="17"/>
        <v>7.0512479995802391</v>
      </c>
      <c r="N552" s="3"/>
    </row>
    <row r="553" spans="1:14" s="1" customFormat="1" ht="36" customHeight="1" outlineLevel="2" x14ac:dyDescent="0.25">
      <c r="A553" s="19" t="s">
        <v>829</v>
      </c>
      <c r="B553" s="6" t="s">
        <v>927</v>
      </c>
      <c r="C553" s="7" t="s">
        <v>1136</v>
      </c>
      <c r="D553" s="8" t="s">
        <v>928</v>
      </c>
      <c r="E553" s="9">
        <v>43101</v>
      </c>
      <c r="F553" s="10" t="s">
        <v>13</v>
      </c>
      <c r="G553" s="10" t="s">
        <v>14</v>
      </c>
      <c r="H553" s="11">
        <v>477205</v>
      </c>
      <c r="I553" s="11">
        <v>460750</v>
      </c>
      <c r="J553" s="11">
        <v>3445659.49</v>
      </c>
      <c r="K553" s="12">
        <f t="shared" si="16"/>
        <v>7.2205016502341763</v>
      </c>
      <c r="L553" s="11">
        <v>3603505.18</v>
      </c>
      <c r="M553" s="13">
        <f t="shared" si="17"/>
        <v>7.8209553553988069</v>
      </c>
      <c r="N553" s="3"/>
    </row>
    <row r="554" spans="1:14" s="1" customFormat="1" ht="36" customHeight="1" outlineLevel="2" x14ac:dyDescent="0.25">
      <c r="A554" s="19" t="s">
        <v>829</v>
      </c>
      <c r="B554" s="6" t="s">
        <v>1151</v>
      </c>
      <c r="C554" s="7" t="s">
        <v>1136</v>
      </c>
      <c r="D554" s="8" t="s">
        <v>929</v>
      </c>
      <c r="E554" s="9">
        <v>43101</v>
      </c>
      <c r="F554" s="10" t="s">
        <v>13</v>
      </c>
      <c r="G554" s="10" t="s">
        <v>30</v>
      </c>
      <c r="H554" s="11">
        <v>13864</v>
      </c>
      <c r="I554" s="11">
        <v>14585</v>
      </c>
      <c r="J554" s="11">
        <v>100071.88</v>
      </c>
      <c r="K554" s="12">
        <f t="shared" si="16"/>
        <v>7.2181102135025972</v>
      </c>
      <c r="L554" s="11">
        <v>114694.99</v>
      </c>
      <c r="M554" s="13">
        <f t="shared" si="17"/>
        <v>7.8639005827905386</v>
      </c>
      <c r="N554" s="3"/>
    </row>
    <row r="555" spans="1:14" s="1" customFormat="1" ht="36" customHeight="1" outlineLevel="2" x14ac:dyDescent="0.25">
      <c r="A555" s="19" t="s">
        <v>829</v>
      </c>
      <c r="B555" s="6" t="s">
        <v>1217</v>
      </c>
      <c r="C555" s="7" t="s">
        <v>1104</v>
      </c>
      <c r="D555" s="8" t="s">
        <v>930</v>
      </c>
      <c r="E555" s="9">
        <v>42370</v>
      </c>
      <c r="F555" s="10" t="s">
        <v>19</v>
      </c>
      <c r="G555" s="10" t="s">
        <v>14</v>
      </c>
      <c r="H555" s="11">
        <v>29567</v>
      </c>
      <c r="I555" s="11"/>
      <c r="J555" s="11">
        <v>199647.11</v>
      </c>
      <c r="K555" s="12">
        <f t="shared" si="16"/>
        <v>6.7523627693036152</v>
      </c>
      <c r="L555" s="11"/>
      <c r="M555" s="13"/>
      <c r="N555" s="3"/>
    </row>
    <row r="556" spans="1:14" s="1" customFormat="1" ht="36" customHeight="1" outlineLevel="2" x14ac:dyDescent="0.25">
      <c r="A556" s="19" t="s">
        <v>829</v>
      </c>
      <c r="B556" s="6" t="s">
        <v>1218</v>
      </c>
      <c r="C556" s="7" t="s">
        <v>1087</v>
      </c>
      <c r="D556" s="8" t="s">
        <v>931</v>
      </c>
      <c r="E556" s="9">
        <v>41730</v>
      </c>
      <c r="F556" s="10" t="s">
        <v>13</v>
      </c>
      <c r="G556" s="10" t="s">
        <v>14</v>
      </c>
      <c r="H556" s="11">
        <v>40307</v>
      </c>
      <c r="I556" s="11"/>
      <c r="J556" s="11">
        <v>290303.90000000002</v>
      </c>
      <c r="K556" s="12">
        <f t="shared" si="16"/>
        <v>7.2023196963306626</v>
      </c>
      <c r="L556" s="11"/>
      <c r="M556" s="13"/>
      <c r="N556" s="3"/>
    </row>
    <row r="557" spans="1:14" s="1" customFormat="1" ht="36" customHeight="1" outlineLevel="2" x14ac:dyDescent="0.25">
      <c r="A557" s="19" t="s">
        <v>829</v>
      </c>
      <c r="B557" s="6" t="s">
        <v>1219</v>
      </c>
      <c r="C557" s="7" t="s">
        <v>1087</v>
      </c>
      <c r="D557" s="8" t="s">
        <v>932</v>
      </c>
      <c r="E557" s="9">
        <v>41730</v>
      </c>
      <c r="F557" s="10" t="s">
        <v>13</v>
      </c>
      <c r="G557" s="10" t="s">
        <v>26</v>
      </c>
      <c r="H557" s="11">
        <v>30641</v>
      </c>
      <c r="I557" s="11"/>
      <c r="J557" s="11">
        <v>177255.66</v>
      </c>
      <c r="K557" s="12">
        <f t="shared" si="16"/>
        <v>5.7849175940733009</v>
      </c>
      <c r="L557" s="11"/>
      <c r="M557" s="13"/>
      <c r="N557" s="3"/>
    </row>
    <row r="558" spans="1:14" s="1" customFormat="1" ht="36" customHeight="1" outlineLevel="2" x14ac:dyDescent="0.25">
      <c r="A558" s="19" t="s">
        <v>829</v>
      </c>
      <c r="B558" s="6" t="s">
        <v>1220</v>
      </c>
      <c r="C558" s="7" t="s">
        <v>1086</v>
      </c>
      <c r="D558" s="8" t="s">
        <v>933</v>
      </c>
      <c r="E558" s="9">
        <v>42552</v>
      </c>
      <c r="F558" s="10" t="s">
        <v>13</v>
      </c>
      <c r="G558" s="10" t="s">
        <v>14</v>
      </c>
      <c r="H558" s="11">
        <v>29675</v>
      </c>
      <c r="I558" s="11"/>
      <c r="J558" s="11">
        <v>214311.12</v>
      </c>
      <c r="K558" s="12">
        <f t="shared" si="16"/>
        <v>7.2219417017691656</v>
      </c>
      <c r="L558" s="11"/>
      <c r="M558" s="13"/>
      <c r="N558" s="3"/>
    </row>
    <row r="559" spans="1:14" s="1" customFormat="1" ht="36" customHeight="1" outlineLevel="2" x14ac:dyDescent="0.25">
      <c r="A559" s="19" t="s">
        <v>829</v>
      </c>
      <c r="B559" s="6" t="s">
        <v>1221</v>
      </c>
      <c r="C559" s="7" t="s">
        <v>1086</v>
      </c>
      <c r="D559" s="8" t="s">
        <v>934</v>
      </c>
      <c r="E559" s="9">
        <v>42370</v>
      </c>
      <c r="F559" s="10" t="s">
        <v>13</v>
      </c>
      <c r="G559" s="10" t="s">
        <v>14</v>
      </c>
      <c r="H559" s="11">
        <v>3581</v>
      </c>
      <c r="I559" s="11"/>
      <c r="J559" s="11">
        <v>25902.07</v>
      </c>
      <c r="K559" s="12">
        <f t="shared" si="16"/>
        <v>7.233194638369171</v>
      </c>
      <c r="L559" s="11"/>
      <c r="M559" s="13"/>
      <c r="N559" s="3"/>
    </row>
    <row r="560" spans="1:14" s="1" customFormat="1" ht="36" customHeight="1" outlineLevel="2" x14ac:dyDescent="0.25">
      <c r="A560" s="19" t="s">
        <v>829</v>
      </c>
      <c r="B560" s="6" t="s">
        <v>1222</v>
      </c>
      <c r="C560" s="7" t="s">
        <v>1086</v>
      </c>
      <c r="D560" s="8" t="s">
        <v>935</v>
      </c>
      <c r="E560" s="9">
        <v>42705</v>
      </c>
      <c r="F560" s="10" t="s">
        <v>13</v>
      </c>
      <c r="G560" s="10" t="s">
        <v>14</v>
      </c>
      <c r="H560" s="11">
        <v>3422</v>
      </c>
      <c r="I560" s="11"/>
      <c r="J560" s="11">
        <v>24792.66</v>
      </c>
      <c r="K560" s="12">
        <f t="shared" si="16"/>
        <v>7.2450789012273527</v>
      </c>
      <c r="L560" s="11"/>
      <c r="M560" s="13"/>
      <c r="N560" s="3"/>
    </row>
    <row r="561" spans="1:14" s="1" customFormat="1" ht="36" customHeight="1" outlineLevel="2" x14ac:dyDescent="0.25">
      <c r="A561" s="19" t="s">
        <v>829</v>
      </c>
      <c r="B561" s="6" t="s">
        <v>936</v>
      </c>
      <c r="C561" s="7" t="s">
        <v>1111</v>
      </c>
      <c r="D561" s="8" t="s">
        <v>937</v>
      </c>
      <c r="E561" s="9">
        <v>42736</v>
      </c>
      <c r="F561" s="10" t="s">
        <v>19</v>
      </c>
      <c r="G561" s="10" t="s">
        <v>14</v>
      </c>
      <c r="H561" s="11">
        <v>110118</v>
      </c>
      <c r="I561" s="11">
        <v>111935</v>
      </c>
      <c r="J561" s="11">
        <v>769277.1</v>
      </c>
      <c r="K561" s="12">
        <f t="shared" si="16"/>
        <v>6.985934179698142</v>
      </c>
      <c r="L561" s="11">
        <v>870646.43</v>
      </c>
      <c r="M561" s="13">
        <f t="shared" si="17"/>
        <v>7.7781429400991655</v>
      </c>
      <c r="N561" s="3"/>
    </row>
    <row r="562" spans="1:14" s="1" customFormat="1" ht="63.75" customHeight="1" outlineLevel="2" x14ac:dyDescent="0.25">
      <c r="A562" s="19" t="s">
        <v>829</v>
      </c>
      <c r="B562" s="6" t="s">
        <v>1223</v>
      </c>
      <c r="C562" s="7" t="s">
        <v>1112</v>
      </c>
      <c r="D562" s="8" t="s">
        <v>938</v>
      </c>
      <c r="E562" s="9">
        <v>42370</v>
      </c>
      <c r="F562" s="10" t="s">
        <v>13</v>
      </c>
      <c r="G562" s="10" t="s">
        <v>14</v>
      </c>
      <c r="H562" s="11">
        <v>44519</v>
      </c>
      <c r="I562" s="11"/>
      <c r="J562" s="11">
        <v>321002.74</v>
      </c>
      <c r="K562" s="12">
        <f t="shared" si="16"/>
        <v>7.2104660931287761</v>
      </c>
      <c r="L562" s="11"/>
      <c r="M562" s="13"/>
      <c r="N562" s="3"/>
    </row>
    <row r="563" spans="1:14" s="1" customFormat="1" ht="36" customHeight="1" outlineLevel="2" x14ac:dyDescent="0.25">
      <c r="A563" s="19" t="s">
        <v>829</v>
      </c>
      <c r="B563" s="6" t="s">
        <v>1224</v>
      </c>
      <c r="C563" s="7" t="s">
        <v>1112</v>
      </c>
      <c r="D563" s="8" t="s">
        <v>939</v>
      </c>
      <c r="E563" s="9">
        <v>42370</v>
      </c>
      <c r="F563" s="10" t="s">
        <v>13</v>
      </c>
      <c r="G563" s="10" t="s">
        <v>14</v>
      </c>
      <c r="H563" s="11">
        <v>10150</v>
      </c>
      <c r="I563" s="11"/>
      <c r="J563" s="11">
        <v>72068.88</v>
      </c>
      <c r="K563" s="12">
        <f t="shared" si="16"/>
        <v>7.100382266009853</v>
      </c>
      <c r="L563" s="11"/>
      <c r="M563" s="13"/>
      <c r="N563" s="3"/>
    </row>
    <row r="564" spans="1:14" s="1" customFormat="1" ht="36" customHeight="1" outlineLevel="2" x14ac:dyDescent="0.25">
      <c r="A564" s="19" t="s">
        <v>829</v>
      </c>
      <c r="B564" s="6" t="s">
        <v>940</v>
      </c>
      <c r="C564" s="7" t="s">
        <v>1112</v>
      </c>
      <c r="D564" s="8" t="s">
        <v>941</v>
      </c>
      <c r="E564" s="9">
        <v>42370</v>
      </c>
      <c r="F564" s="10" t="s">
        <v>13</v>
      </c>
      <c r="G564" s="10" t="s">
        <v>26</v>
      </c>
      <c r="H564" s="11">
        <v>240567</v>
      </c>
      <c r="I564" s="11"/>
      <c r="J564" s="11">
        <v>1388284.63</v>
      </c>
      <c r="K564" s="12">
        <f t="shared" si="16"/>
        <v>5.7708855744969174</v>
      </c>
      <c r="L564" s="11"/>
      <c r="M564" s="13"/>
      <c r="N564" s="3"/>
    </row>
    <row r="565" spans="1:14" s="1" customFormat="1" ht="36" customHeight="1" outlineLevel="2" x14ac:dyDescent="0.25">
      <c r="A565" s="19" t="s">
        <v>829</v>
      </c>
      <c r="B565" s="6" t="s">
        <v>942</v>
      </c>
      <c r="C565" s="7" t="s">
        <v>1112</v>
      </c>
      <c r="D565" s="8" t="s">
        <v>943</v>
      </c>
      <c r="E565" s="9">
        <v>42370</v>
      </c>
      <c r="F565" s="10" t="s">
        <v>19</v>
      </c>
      <c r="G565" s="10" t="s">
        <v>14</v>
      </c>
      <c r="H565" s="11">
        <v>167300</v>
      </c>
      <c r="I565" s="11"/>
      <c r="J565" s="11">
        <v>1206813.72</v>
      </c>
      <c r="K565" s="12">
        <f t="shared" si="16"/>
        <v>7.2134711297071128</v>
      </c>
      <c r="L565" s="11"/>
      <c r="M565" s="13"/>
      <c r="N565" s="3"/>
    </row>
    <row r="566" spans="1:14" s="1" customFormat="1" ht="36" customHeight="1" outlineLevel="2" x14ac:dyDescent="0.25">
      <c r="A566" s="19" t="s">
        <v>829</v>
      </c>
      <c r="B566" s="6" t="s">
        <v>944</v>
      </c>
      <c r="C566" s="7" t="s">
        <v>1123</v>
      </c>
      <c r="D566" s="8" t="s">
        <v>945</v>
      </c>
      <c r="E566" s="9">
        <v>42370</v>
      </c>
      <c r="F566" s="10" t="s">
        <v>13</v>
      </c>
      <c r="G566" s="10" t="s">
        <v>30</v>
      </c>
      <c r="H566" s="11">
        <v>163966</v>
      </c>
      <c r="I566" s="11">
        <v>169737</v>
      </c>
      <c r="J566" s="11">
        <v>1182950.3999999999</v>
      </c>
      <c r="K566" s="12">
        <f t="shared" si="16"/>
        <v>7.2146079065172044</v>
      </c>
      <c r="L566" s="11">
        <v>1317367.6200000001</v>
      </c>
      <c r="M566" s="13">
        <f t="shared" si="17"/>
        <v>7.7612283709503531</v>
      </c>
      <c r="N566" s="3"/>
    </row>
    <row r="567" spans="1:14" s="1" customFormat="1" ht="36" customHeight="1" outlineLevel="2" x14ac:dyDescent="0.25">
      <c r="A567" s="19" t="s">
        <v>829</v>
      </c>
      <c r="B567" s="6" t="s">
        <v>946</v>
      </c>
      <c r="C567" s="7" t="s">
        <v>1123</v>
      </c>
      <c r="D567" s="8" t="s">
        <v>947</v>
      </c>
      <c r="E567" s="9">
        <v>42736</v>
      </c>
      <c r="F567" s="10" t="s">
        <v>13</v>
      </c>
      <c r="G567" s="10" t="s">
        <v>14</v>
      </c>
      <c r="H567" s="11">
        <v>59905</v>
      </c>
      <c r="I567" s="11">
        <v>57241</v>
      </c>
      <c r="J567" s="11">
        <v>431844.62</v>
      </c>
      <c r="K567" s="12">
        <f t="shared" si="16"/>
        <v>7.2088243051498209</v>
      </c>
      <c r="L567" s="11">
        <v>447550.8</v>
      </c>
      <c r="M567" s="13">
        <f t="shared" si="17"/>
        <v>7.8187103649482008</v>
      </c>
      <c r="N567" s="3"/>
    </row>
    <row r="568" spans="1:14" s="1" customFormat="1" ht="36" customHeight="1" outlineLevel="2" x14ac:dyDescent="0.25">
      <c r="A568" s="19" t="s">
        <v>829</v>
      </c>
      <c r="B568" s="6" t="s">
        <v>1225</v>
      </c>
      <c r="C568" s="7" t="s">
        <v>1105</v>
      </c>
      <c r="D568" s="8" t="s">
        <v>948</v>
      </c>
      <c r="E568" s="9">
        <v>43101</v>
      </c>
      <c r="F568" s="10" t="s">
        <v>13</v>
      </c>
      <c r="G568" s="10" t="s">
        <v>14</v>
      </c>
      <c r="H568" s="11">
        <v>68848</v>
      </c>
      <c r="I568" s="11">
        <v>68517</v>
      </c>
      <c r="J568" s="11">
        <v>497627.3</v>
      </c>
      <c r="K568" s="12">
        <f t="shared" si="16"/>
        <v>7.2279122124099464</v>
      </c>
      <c r="L568" s="11">
        <v>539257.5</v>
      </c>
      <c r="M568" s="13">
        <f t="shared" si="17"/>
        <v>7.8704190200972022</v>
      </c>
      <c r="N568" s="3"/>
    </row>
    <row r="569" spans="1:14" s="1" customFormat="1" ht="36" customHeight="1" outlineLevel="2" x14ac:dyDescent="0.25">
      <c r="A569" s="19" t="s">
        <v>829</v>
      </c>
      <c r="B569" s="6" t="s">
        <v>949</v>
      </c>
      <c r="C569" s="7" t="s">
        <v>1105</v>
      </c>
      <c r="D569" s="8" t="s">
        <v>950</v>
      </c>
      <c r="E569" s="9">
        <v>43101</v>
      </c>
      <c r="F569" s="10" t="s">
        <v>13</v>
      </c>
      <c r="G569" s="10" t="s">
        <v>14</v>
      </c>
      <c r="H569" s="11">
        <v>33663</v>
      </c>
      <c r="I569" s="11">
        <v>36518</v>
      </c>
      <c r="J569" s="11">
        <v>243505.22</v>
      </c>
      <c r="K569" s="12">
        <f t="shared" si="16"/>
        <v>7.2336161364108964</v>
      </c>
      <c r="L569" s="11">
        <v>286778.40000000002</v>
      </c>
      <c r="M569" s="13">
        <f t="shared" si="17"/>
        <v>7.8530697190426642</v>
      </c>
      <c r="N569" s="3"/>
    </row>
    <row r="570" spans="1:14" s="1" customFormat="1" ht="46.5" customHeight="1" outlineLevel="2" x14ac:dyDescent="0.25">
      <c r="A570" s="19" t="s">
        <v>829</v>
      </c>
      <c r="B570" s="6" t="s">
        <v>1226</v>
      </c>
      <c r="C570" s="7" t="s">
        <v>1105</v>
      </c>
      <c r="D570" s="8" t="s">
        <v>951</v>
      </c>
      <c r="E570" s="9">
        <v>43101</v>
      </c>
      <c r="F570" s="10" t="s">
        <v>13</v>
      </c>
      <c r="G570" s="10" t="s">
        <v>14</v>
      </c>
      <c r="H570" s="11">
        <v>12204</v>
      </c>
      <c r="I570" s="11">
        <v>13716</v>
      </c>
      <c r="J570" s="11">
        <v>88151.94</v>
      </c>
      <c r="K570" s="12">
        <f t="shared" si="16"/>
        <v>7.2232005899705021</v>
      </c>
      <c r="L570" s="11">
        <v>107257.44</v>
      </c>
      <c r="M570" s="13">
        <f t="shared" si="17"/>
        <v>7.8198775153105862</v>
      </c>
      <c r="N570" s="3"/>
    </row>
    <row r="571" spans="1:14" s="1" customFormat="1" ht="43.5" customHeight="1" outlineLevel="2" x14ac:dyDescent="0.25">
      <c r="A571" s="19" t="s">
        <v>829</v>
      </c>
      <c r="B571" s="6" t="s">
        <v>1227</v>
      </c>
      <c r="C571" s="7" t="s">
        <v>1105</v>
      </c>
      <c r="D571" s="8" t="s">
        <v>952</v>
      </c>
      <c r="E571" s="9">
        <v>41760</v>
      </c>
      <c r="F571" s="10" t="s">
        <v>13</v>
      </c>
      <c r="G571" s="10" t="s">
        <v>14</v>
      </c>
      <c r="H571" s="11">
        <v>10184</v>
      </c>
      <c r="I571" s="11">
        <v>7229</v>
      </c>
      <c r="J571" s="11">
        <v>73656.88</v>
      </c>
      <c r="K571" s="12">
        <f t="shared" si="16"/>
        <v>7.2326080125687353</v>
      </c>
      <c r="L571" s="11">
        <v>55879.38</v>
      </c>
      <c r="M571" s="13">
        <f t="shared" si="17"/>
        <v>7.7298907179416236</v>
      </c>
      <c r="N571" s="3"/>
    </row>
    <row r="572" spans="1:14" s="1" customFormat="1" ht="36" customHeight="1" outlineLevel="2" x14ac:dyDescent="0.25">
      <c r="A572" s="19" t="s">
        <v>829</v>
      </c>
      <c r="B572" s="6" t="s">
        <v>1228</v>
      </c>
      <c r="C572" s="7" t="s">
        <v>1106</v>
      </c>
      <c r="D572" s="8" t="s">
        <v>953</v>
      </c>
      <c r="E572" s="9">
        <v>43101</v>
      </c>
      <c r="F572" s="10" t="s">
        <v>13</v>
      </c>
      <c r="G572" s="10" t="s">
        <v>14</v>
      </c>
      <c r="H572" s="11">
        <v>35292</v>
      </c>
      <c r="I572" s="11">
        <v>32835</v>
      </c>
      <c r="J572" s="11">
        <v>254818.53</v>
      </c>
      <c r="K572" s="12">
        <f t="shared" si="16"/>
        <v>7.2202915674940495</v>
      </c>
      <c r="L572" s="11">
        <v>256569.38</v>
      </c>
      <c r="M572" s="13">
        <f t="shared" si="17"/>
        <v>7.8138991929343691</v>
      </c>
      <c r="N572" s="3"/>
    </row>
    <row r="573" spans="1:14" s="1" customFormat="1" ht="36" customHeight="1" outlineLevel="2" x14ac:dyDescent="0.25">
      <c r="A573" s="19" t="s">
        <v>829</v>
      </c>
      <c r="B573" s="6" t="s">
        <v>1229</v>
      </c>
      <c r="C573" s="7" t="s">
        <v>1106</v>
      </c>
      <c r="D573" s="8" t="s">
        <v>954</v>
      </c>
      <c r="E573" s="9">
        <v>43101</v>
      </c>
      <c r="F573" s="10" t="s">
        <v>13</v>
      </c>
      <c r="G573" s="10" t="s">
        <v>26</v>
      </c>
      <c r="H573" s="11">
        <v>46467</v>
      </c>
      <c r="I573" s="11">
        <v>44988</v>
      </c>
      <c r="J573" s="11">
        <v>268356.24</v>
      </c>
      <c r="K573" s="12">
        <f t="shared" si="16"/>
        <v>5.7752004648460193</v>
      </c>
      <c r="L573" s="11">
        <v>284818.49</v>
      </c>
      <c r="M573" s="13">
        <f t="shared" si="17"/>
        <v>6.3309880412554458</v>
      </c>
      <c r="N573" s="3"/>
    </row>
    <row r="574" spans="1:14" s="1" customFormat="1" ht="36" customHeight="1" outlineLevel="2" x14ac:dyDescent="0.25">
      <c r="A574" s="19" t="s">
        <v>829</v>
      </c>
      <c r="B574" s="6" t="s">
        <v>1230</v>
      </c>
      <c r="C574" s="7" t="s">
        <v>1107</v>
      </c>
      <c r="D574" s="8" t="s">
        <v>955</v>
      </c>
      <c r="E574" s="9">
        <v>43405</v>
      </c>
      <c r="F574" s="10" t="s">
        <v>13</v>
      </c>
      <c r="G574" s="10" t="s">
        <v>26</v>
      </c>
      <c r="H574" s="11">
        <v>86536</v>
      </c>
      <c r="I574" s="11">
        <v>44517</v>
      </c>
      <c r="J574" s="11">
        <v>497171.51</v>
      </c>
      <c r="K574" s="12">
        <f t="shared" si="16"/>
        <v>5.7452564250716467</v>
      </c>
      <c r="L574" s="11">
        <v>280248.92</v>
      </c>
      <c r="M574" s="13">
        <f t="shared" si="17"/>
        <v>6.2953235842487132</v>
      </c>
      <c r="N574" s="3"/>
    </row>
    <row r="575" spans="1:14" s="1" customFormat="1" ht="41.25" customHeight="1" outlineLevel="2" x14ac:dyDescent="0.25">
      <c r="A575" s="19" t="s">
        <v>829</v>
      </c>
      <c r="B575" s="6" t="s">
        <v>1231</v>
      </c>
      <c r="C575" s="7" t="s">
        <v>1081</v>
      </c>
      <c r="D575" s="8" t="s">
        <v>956</v>
      </c>
      <c r="E575" s="9">
        <v>43101</v>
      </c>
      <c r="F575" s="10" t="s">
        <v>13</v>
      </c>
      <c r="G575" s="10" t="s">
        <v>26</v>
      </c>
      <c r="H575" s="11">
        <v>42439</v>
      </c>
      <c r="I575" s="11">
        <v>41342</v>
      </c>
      <c r="J575" s="11">
        <v>245762.82</v>
      </c>
      <c r="K575" s="12">
        <f t="shared" si="16"/>
        <v>5.7909663281415682</v>
      </c>
      <c r="L575" s="11">
        <v>262116.97</v>
      </c>
      <c r="M575" s="13">
        <f t="shared" si="17"/>
        <v>6.3402101978617385</v>
      </c>
      <c r="N575" s="3"/>
    </row>
    <row r="576" spans="1:14" s="1" customFormat="1" ht="36" customHeight="1" outlineLevel="2" x14ac:dyDescent="0.25">
      <c r="A576" s="19" t="s">
        <v>829</v>
      </c>
      <c r="B576" s="6" t="s">
        <v>1232</v>
      </c>
      <c r="C576" s="7" t="s">
        <v>1081</v>
      </c>
      <c r="D576" s="8" t="s">
        <v>957</v>
      </c>
      <c r="E576" s="9">
        <v>43101</v>
      </c>
      <c r="F576" s="10" t="s">
        <v>13</v>
      </c>
      <c r="G576" s="10" t="s">
        <v>14</v>
      </c>
      <c r="H576" s="11">
        <v>53136</v>
      </c>
      <c r="I576" s="11">
        <v>51485</v>
      </c>
      <c r="J576" s="11">
        <v>382742.02</v>
      </c>
      <c r="K576" s="12">
        <f t="shared" si="16"/>
        <v>7.2030642125865709</v>
      </c>
      <c r="L576" s="11">
        <v>401433.27</v>
      </c>
      <c r="M576" s="13">
        <f t="shared" si="17"/>
        <v>7.7970917743031958</v>
      </c>
      <c r="N576" s="3"/>
    </row>
    <row r="577" spans="1:14" s="1" customFormat="1" ht="41.25" customHeight="1" outlineLevel="2" x14ac:dyDescent="0.25">
      <c r="A577" s="19" t="s">
        <v>829</v>
      </c>
      <c r="B577" s="6" t="s">
        <v>1233</v>
      </c>
      <c r="C577" s="7" t="s">
        <v>1082</v>
      </c>
      <c r="D577" s="8" t="s">
        <v>958</v>
      </c>
      <c r="E577" s="9">
        <v>43435</v>
      </c>
      <c r="F577" s="10" t="s">
        <v>13</v>
      </c>
      <c r="G577" s="10" t="s">
        <v>14</v>
      </c>
      <c r="H577" s="11">
        <v>65336</v>
      </c>
      <c r="I577" s="11">
        <v>56627</v>
      </c>
      <c r="J577" s="11">
        <v>471330.37</v>
      </c>
      <c r="K577" s="12">
        <f t="shared" si="16"/>
        <v>7.2139459103710051</v>
      </c>
      <c r="L577" s="11">
        <v>444885.83</v>
      </c>
      <c r="M577" s="13">
        <f t="shared" si="17"/>
        <v>7.8564259099016374</v>
      </c>
      <c r="N577" s="3"/>
    </row>
    <row r="578" spans="1:14" s="1" customFormat="1" ht="63.75" customHeight="1" outlineLevel="2" x14ac:dyDescent="0.25">
      <c r="A578" s="19" t="s">
        <v>829</v>
      </c>
      <c r="B578" s="6" t="s">
        <v>959</v>
      </c>
      <c r="C578" s="7" t="s">
        <v>1083</v>
      </c>
      <c r="D578" s="8" t="s">
        <v>960</v>
      </c>
      <c r="E578" s="9">
        <v>43101</v>
      </c>
      <c r="F578" s="10" t="s">
        <v>13</v>
      </c>
      <c r="G578" s="10" t="s">
        <v>26</v>
      </c>
      <c r="H578" s="11">
        <v>78954</v>
      </c>
      <c r="I578" s="11">
        <v>74971</v>
      </c>
      <c r="J578" s="11">
        <v>455231.22</v>
      </c>
      <c r="K578" s="12">
        <f t="shared" si="16"/>
        <v>5.7657777946652482</v>
      </c>
      <c r="L578" s="11">
        <v>466513.11</v>
      </c>
      <c r="M578" s="13">
        <f t="shared" si="17"/>
        <v>6.222580864600979</v>
      </c>
      <c r="N578" s="3"/>
    </row>
    <row r="579" spans="1:14" s="1" customFormat="1" ht="58.5" customHeight="1" outlineLevel="2" x14ac:dyDescent="0.25">
      <c r="A579" s="19" t="s">
        <v>829</v>
      </c>
      <c r="B579" s="6" t="s">
        <v>1234</v>
      </c>
      <c r="C579" s="7" t="s">
        <v>1083</v>
      </c>
      <c r="D579" s="8" t="s">
        <v>961</v>
      </c>
      <c r="E579" s="9">
        <v>43101</v>
      </c>
      <c r="F579" s="10" t="s">
        <v>13</v>
      </c>
      <c r="G579" s="10" t="s">
        <v>14</v>
      </c>
      <c r="H579" s="11">
        <v>39744</v>
      </c>
      <c r="I579" s="11">
        <v>40636</v>
      </c>
      <c r="J579" s="11">
        <v>286687.88</v>
      </c>
      <c r="K579" s="12">
        <f t="shared" ref="K579:K642" si="18">J579/H579</f>
        <v>7.2133625201288245</v>
      </c>
      <c r="L579" s="11">
        <v>316642.11</v>
      </c>
      <c r="M579" s="13">
        <f t="shared" ref="M579:M641" si="19">L579/I579</f>
        <v>7.7921574465990746</v>
      </c>
      <c r="N579" s="3"/>
    </row>
    <row r="580" spans="1:14" s="1" customFormat="1" ht="53.25" customHeight="1" outlineLevel="2" x14ac:dyDescent="0.25">
      <c r="A580" s="19" t="s">
        <v>829</v>
      </c>
      <c r="B580" s="6" t="s">
        <v>1235</v>
      </c>
      <c r="C580" s="7" t="s">
        <v>1083</v>
      </c>
      <c r="D580" s="8" t="s">
        <v>962</v>
      </c>
      <c r="E580" s="9">
        <v>42736</v>
      </c>
      <c r="F580" s="10" t="s">
        <v>13</v>
      </c>
      <c r="G580" s="10" t="s">
        <v>14</v>
      </c>
      <c r="H580" s="11">
        <v>3137</v>
      </c>
      <c r="I580" s="11">
        <v>2247</v>
      </c>
      <c r="J580" s="11">
        <v>22650.720000000001</v>
      </c>
      <c r="K580" s="12">
        <f t="shared" si="18"/>
        <v>7.2205036659228563</v>
      </c>
      <c r="L580" s="11">
        <v>17323.13</v>
      </c>
      <c r="M580" s="13">
        <f t="shared" si="19"/>
        <v>7.709448153093013</v>
      </c>
      <c r="N580" s="3"/>
    </row>
    <row r="581" spans="1:14" s="1" customFormat="1" ht="36" customHeight="1" outlineLevel="2" x14ac:dyDescent="0.25">
      <c r="A581" s="19" t="s">
        <v>829</v>
      </c>
      <c r="B581" s="6" t="s">
        <v>1236</v>
      </c>
      <c r="C581" s="7" t="s">
        <v>1084</v>
      </c>
      <c r="D581" s="8" t="s">
        <v>963</v>
      </c>
      <c r="E581" s="9">
        <v>43101</v>
      </c>
      <c r="F581" s="10" t="s">
        <v>13</v>
      </c>
      <c r="G581" s="10" t="s">
        <v>14</v>
      </c>
      <c r="H581" s="11">
        <v>67338</v>
      </c>
      <c r="I581" s="11">
        <v>69572</v>
      </c>
      <c r="J581" s="11">
        <v>485830.41</v>
      </c>
      <c r="K581" s="12">
        <f t="shared" si="18"/>
        <v>7.2148030829546466</v>
      </c>
      <c r="L581" s="11">
        <v>544025.31000000006</v>
      </c>
      <c r="M581" s="13">
        <f t="shared" si="19"/>
        <v>7.8196014201115398</v>
      </c>
      <c r="N581" s="3"/>
    </row>
    <row r="582" spans="1:14" s="1" customFormat="1" ht="36" customHeight="1" outlineLevel="2" x14ac:dyDescent="0.25">
      <c r="A582" s="19" t="s">
        <v>829</v>
      </c>
      <c r="B582" s="6" t="s">
        <v>1237</v>
      </c>
      <c r="C582" s="7" t="s">
        <v>1084</v>
      </c>
      <c r="D582" s="8" t="s">
        <v>964</v>
      </c>
      <c r="E582" s="9">
        <v>42736</v>
      </c>
      <c r="F582" s="10" t="s">
        <v>13</v>
      </c>
      <c r="G582" s="10" t="s">
        <v>14</v>
      </c>
      <c r="H582" s="11">
        <v>3762</v>
      </c>
      <c r="I582" s="11">
        <v>2931</v>
      </c>
      <c r="J582" s="11">
        <v>27131.9</v>
      </c>
      <c r="K582" s="12">
        <f t="shared" si="18"/>
        <v>7.2120946305156837</v>
      </c>
      <c r="L582" s="11">
        <v>22568.46</v>
      </c>
      <c r="M582" s="13">
        <f t="shared" si="19"/>
        <v>7.6999181166837252</v>
      </c>
      <c r="N582" s="3"/>
    </row>
    <row r="583" spans="1:14" s="1" customFormat="1" ht="43.5" customHeight="1" outlineLevel="2" x14ac:dyDescent="0.25">
      <c r="A583" s="19" t="s">
        <v>829</v>
      </c>
      <c r="B583" s="6" t="s">
        <v>965</v>
      </c>
      <c r="C583" s="7" t="s">
        <v>1108</v>
      </c>
      <c r="D583" s="8" t="s">
        <v>966</v>
      </c>
      <c r="E583" s="9">
        <v>43101</v>
      </c>
      <c r="F583" s="10" t="s">
        <v>13</v>
      </c>
      <c r="G583" s="10" t="s">
        <v>26</v>
      </c>
      <c r="H583" s="11">
        <v>59996</v>
      </c>
      <c r="I583" s="11">
        <v>56380</v>
      </c>
      <c r="J583" s="11">
        <v>345975.4</v>
      </c>
      <c r="K583" s="12">
        <f t="shared" si="18"/>
        <v>5.7666411094072938</v>
      </c>
      <c r="L583" s="11">
        <v>356577.04</v>
      </c>
      <c r="M583" s="13">
        <f t="shared" si="19"/>
        <v>6.3245306846399432</v>
      </c>
      <c r="N583" s="3"/>
    </row>
    <row r="584" spans="1:14" s="1" customFormat="1" ht="56.25" customHeight="1" outlineLevel="2" x14ac:dyDescent="0.25">
      <c r="A584" s="19" t="s">
        <v>829</v>
      </c>
      <c r="B584" s="6" t="s">
        <v>967</v>
      </c>
      <c r="C584" s="7" t="s">
        <v>1108</v>
      </c>
      <c r="D584" s="8" t="s">
        <v>968</v>
      </c>
      <c r="E584" s="9">
        <v>43101</v>
      </c>
      <c r="F584" s="10" t="s">
        <v>13</v>
      </c>
      <c r="G584" s="10" t="s">
        <v>14</v>
      </c>
      <c r="H584" s="11">
        <v>4800</v>
      </c>
      <c r="I584" s="11">
        <v>9900</v>
      </c>
      <c r="J584" s="11">
        <v>34777.29</v>
      </c>
      <c r="K584" s="12">
        <f t="shared" si="18"/>
        <v>7.2452687500000001</v>
      </c>
      <c r="L584" s="11">
        <v>78215.64</v>
      </c>
      <c r="M584" s="13">
        <f t="shared" si="19"/>
        <v>7.900569696969697</v>
      </c>
      <c r="N584" s="3"/>
    </row>
    <row r="585" spans="1:14" s="1" customFormat="1" ht="36" customHeight="1" outlineLevel="2" x14ac:dyDescent="0.25">
      <c r="A585" s="19" t="s">
        <v>829</v>
      </c>
      <c r="B585" s="6" t="s">
        <v>1238</v>
      </c>
      <c r="C585" s="7" t="s">
        <v>1140</v>
      </c>
      <c r="D585" s="8" t="s">
        <v>969</v>
      </c>
      <c r="E585" s="9">
        <v>43040</v>
      </c>
      <c r="F585" s="10" t="s">
        <v>13</v>
      </c>
      <c r="G585" s="10" t="s">
        <v>14</v>
      </c>
      <c r="H585" s="11">
        <v>11807</v>
      </c>
      <c r="I585" s="11">
        <v>11607</v>
      </c>
      <c r="J585" s="11">
        <v>85513.65</v>
      </c>
      <c r="K585" s="12">
        <f t="shared" si="18"/>
        <v>7.2426230202422284</v>
      </c>
      <c r="L585" s="11">
        <v>91261.759999999995</v>
      </c>
      <c r="M585" s="13">
        <f t="shared" si="19"/>
        <v>7.8626484018264833</v>
      </c>
      <c r="N585" s="3"/>
    </row>
    <row r="586" spans="1:14" s="1" customFormat="1" ht="36" customHeight="1" outlineLevel="2" x14ac:dyDescent="0.25">
      <c r="A586" s="19" t="s">
        <v>829</v>
      </c>
      <c r="B586" s="6" t="s">
        <v>1217</v>
      </c>
      <c r="C586" s="7" t="s">
        <v>1104</v>
      </c>
      <c r="D586" s="8" t="s">
        <v>970</v>
      </c>
      <c r="E586" s="9">
        <v>43101</v>
      </c>
      <c r="F586" s="10" t="s">
        <v>19</v>
      </c>
      <c r="G586" s="10" t="s">
        <v>14</v>
      </c>
      <c r="H586" s="11">
        <v>27969</v>
      </c>
      <c r="I586" s="11">
        <v>58610</v>
      </c>
      <c r="J586" s="11">
        <v>190058.31</v>
      </c>
      <c r="K586" s="12">
        <f t="shared" si="18"/>
        <v>6.7953201759090422</v>
      </c>
      <c r="L586" s="11">
        <v>428375.48</v>
      </c>
      <c r="M586" s="13">
        <f t="shared" si="19"/>
        <v>7.3089145197065344</v>
      </c>
      <c r="N586" s="3"/>
    </row>
    <row r="587" spans="1:14" s="1" customFormat="1" ht="36" customHeight="1" outlineLevel="2" x14ac:dyDescent="0.25">
      <c r="A587" s="19" t="s">
        <v>829</v>
      </c>
      <c r="B587" s="6" t="s">
        <v>1224</v>
      </c>
      <c r="C587" s="7" t="s">
        <v>1112</v>
      </c>
      <c r="D587" s="8" t="s">
        <v>971</v>
      </c>
      <c r="E587" s="9">
        <v>42552</v>
      </c>
      <c r="F587" s="10" t="s">
        <v>13</v>
      </c>
      <c r="G587" s="10" t="s">
        <v>14</v>
      </c>
      <c r="H587" s="11">
        <v>8380</v>
      </c>
      <c r="I587" s="11"/>
      <c r="J587" s="11">
        <v>61437</v>
      </c>
      <c r="K587" s="12">
        <f t="shared" si="18"/>
        <v>7.331384248210024</v>
      </c>
      <c r="L587" s="11"/>
      <c r="M587" s="13"/>
      <c r="N587" s="3"/>
    </row>
    <row r="588" spans="1:14" s="1" customFormat="1" ht="36" customHeight="1" outlineLevel="2" x14ac:dyDescent="0.25">
      <c r="A588" s="19" t="s">
        <v>829</v>
      </c>
      <c r="B588" s="6" t="s">
        <v>940</v>
      </c>
      <c r="C588" s="7" t="s">
        <v>1112</v>
      </c>
      <c r="D588" s="8" t="s">
        <v>972</v>
      </c>
      <c r="E588" s="9">
        <v>42644</v>
      </c>
      <c r="F588" s="10" t="s">
        <v>13</v>
      </c>
      <c r="G588" s="10" t="s">
        <v>26</v>
      </c>
      <c r="H588" s="11">
        <v>88509</v>
      </c>
      <c r="I588" s="11"/>
      <c r="J588" s="11">
        <v>507906.87</v>
      </c>
      <c r="K588" s="12">
        <f t="shared" si="18"/>
        <v>5.7384771040233193</v>
      </c>
      <c r="L588" s="11"/>
      <c r="M588" s="13"/>
      <c r="N588" s="3"/>
    </row>
    <row r="589" spans="1:14" s="1" customFormat="1" ht="36" customHeight="1" outlineLevel="2" x14ac:dyDescent="0.25">
      <c r="A589" s="19" t="s">
        <v>829</v>
      </c>
      <c r="B589" s="6" t="s">
        <v>1224</v>
      </c>
      <c r="C589" s="7" t="s">
        <v>1112</v>
      </c>
      <c r="D589" s="8" t="s">
        <v>973</v>
      </c>
      <c r="E589" s="9">
        <v>42705</v>
      </c>
      <c r="F589" s="10" t="s">
        <v>13</v>
      </c>
      <c r="G589" s="10" t="s">
        <v>14</v>
      </c>
      <c r="H589" s="11">
        <v>3070</v>
      </c>
      <c r="I589" s="11"/>
      <c r="J589" s="11">
        <v>21906.81</v>
      </c>
      <c r="K589" s="12">
        <f t="shared" si="18"/>
        <v>7.1357687296416943</v>
      </c>
      <c r="L589" s="11"/>
      <c r="M589" s="13"/>
      <c r="N589" s="3"/>
    </row>
    <row r="590" spans="1:14" s="1" customFormat="1" ht="36" customHeight="1" outlineLevel="2" x14ac:dyDescent="0.25">
      <c r="A590" s="19" t="s">
        <v>829</v>
      </c>
      <c r="B590" s="6" t="s">
        <v>1221</v>
      </c>
      <c r="C590" s="7" t="s">
        <v>1086</v>
      </c>
      <c r="D590" s="8" t="s">
        <v>974</v>
      </c>
      <c r="E590" s="9">
        <v>42736</v>
      </c>
      <c r="F590" s="10" t="s">
        <v>13</v>
      </c>
      <c r="G590" s="10" t="s">
        <v>14</v>
      </c>
      <c r="H590" s="11"/>
      <c r="I590" s="11">
        <v>2175</v>
      </c>
      <c r="J590" s="11"/>
      <c r="K590" s="12"/>
      <c r="L590" s="11">
        <v>16896.23</v>
      </c>
      <c r="M590" s="13">
        <f t="shared" si="19"/>
        <v>7.7683816091954023</v>
      </c>
      <c r="N590" s="3"/>
    </row>
    <row r="591" spans="1:14" s="1" customFormat="1" ht="36" customHeight="1" outlineLevel="2" x14ac:dyDescent="0.25">
      <c r="A591" s="19" t="s">
        <v>829</v>
      </c>
      <c r="B591" s="6" t="s">
        <v>1220</v>
      </c>
      <c r="C591" s="7" t="s">
        <v>1086</v>
      </c>
      <c r="D591" s="8" t="s">
        <v>975</v>
      </c>
      <c r="E591" s="9">
        <v>43040</v>
      </c>
      <c r="F591" s="10" t="s">
        <v>13</v>
      </c>
      <c r="G591" s="10" t="s">
        <v>14</v>
      </c>
      <c r="H591" s="11"/>
      <c r="I591" s="11">
        <v>36355</v>
      </c>
      <c r="J591" s="11"/>
      <c r="K591" s="12"/>
      <c r="L591" s="11">
        <v>282933.02</v>
      </c>
      <c r="M591" s="13">
        <f t="shared" si="19"/>
        <v>7.7825063952688769</v>
      </c>
      <c r="N591" s="3"/>
    </row>
    <row r="592" spans="1:14" s="1" customFormat="1" ht="36" customHeight="1" outlineLevel="2" x14ac:dyDescent="0.25">
      <c r="A592" s="19" t="s">
        <v>829</v>
      </c>
      <c r="B592" s="6" t="s">
        <v>1222</v>
      </c>
      <c r="C592" s="7" t="s">
        <v>1086</v>
      </c>
      <c r="D592" s="8" t="s">
        <v>976</v>
      </c>
      <c r="E592" s="9">
        <v>43009</v>
      </c>
      <c r="F592" s="10" t="s">
        <v>13</v>
      </c>
      <c r="G592" s="10" t="s">
        <v>14</v>
      </c>
      <c r="H592" s="11"/>
      <c r="I592" s="11">
        <v>3511</v>
      </c>
      <c r="J592" s="11"/>
      <c r="K592" s="12"/>
      <c r="L592" s="11">
        <v>27604.94</v>
      </c>
      <c r="M592" s="13">
        <f t="shared" si="19"/>
        <v>7.862415266305895</v>
      </c>
      <c r="N592" s="3"/>
    </row>
    <row r="593" spans="1:14" s="1" customFormat="1" ht="36" customHeight="1" outlineLevel="2" x14ac:dyDescent="0.25">
      <c r="A593" s="19" t="s">
        <v>829</v>
      </c>
      <c r="B593" s="6" t="s">
        <v>942</v>
      </c>
      <c r="C593" s="7" t="s">
        <v>1112</v>
      </c>
      <c r="D593" s="8" t="s">
        <v>977</v>
      </c>
      <c r="E593" s="9">
        <v>43101</v>
      </c>
      <c r="F593" s="10" t="s">
        <v>13</v>
      </c>
      <c r="G593" s="10" t="s">
        <v>14</v>
      </c>
      <c r="H593" s="11"/>
      <c r="I593" s="11">
        <v>154052</v>
      </c>
      <c r="J593" s="11"/>
      <c r="K593" s="12"/>
      <c r="L593" s="11">
        <v>1207152.7</v>
      </c>
      <c r="M593" s="13">
        <f t="shared" si="19"/>
        <v>7.8360079713343547</v>
      </c>
      <c r="N593" s="3"/>
    </row>
    <row r="594" spans="1:14" s="1" customFormat="1" ht="36" customHeight="1" outlineLevel="2" x14ac:dyDescent="0.25">
      <c r="A594" s="19" t="s">
        <v>829</v>
      </c>
      <c r="B594" s="6" t="s">
        <v>940</v>
      </c>
      <c r="C594" s="7" t="s">
        <v>1112</v>
      </c>
      <c r="D594" s="8" t="s">
        <v>978</v>
      </c>
      <c r="E594" s="9">
        <v>43101</v>
      </c>
      <c r="F594" s="10" t="s">
        <v>13</v>
      </c>
      <c r="G594" s="10" t="s">
        <v>26</v>
      </c>
      <c r="H594" s="11"/>
      <c r="I594" s="11">
        <v>335796</v>
      </c>
      <c r="J594" s="11"/>
      <c r="K594" s="12"/>
      <c r="L594" s="11">
        <v>2114040.92</v>
      </c>
      <c r="M594" s="13">
        <f t="shared" si="19"/>
        <v>6.2956107875019356</v>
      </c>
      <c r="N594" s="3"/>
    </row>
    <row r="595" spans="1:14" s="1" customFormat="1" ht="36" customHeight="1" outlineLevel="2" x14ac:dyDescent="0.25">
      <c r="A595" s="19" t="s">
        <v>829</v>
      </c>
      <c r="B595" s="6" t="s">
        <v>1239</v>
      </c>
      <c r="C595" s="7" t="s">
        <v>1101</v>
      </c>
      <c r="D595" s="8" t="s">
        <v>979</v>
      </c>
      <c r="E595" s="9">
        <v>43101</v>
      </c>
      <c r="F595" s="10" t="s">
        <v>13</v>
      </c>
      <c r="G595" s="10" t="s">
        <v>14</v>
      </c>
      <c r="H595" s="11"/>
      <c r="I595" s="11">
        <v>35675</v>
      </c>
      <c r="J595" s="11"/>
      <c r="K595" s="12"/>
      <c r="L595" s="11">
        <v>278597.11</v>
      </c>
      <c r="M595" s="13">
        <f t="shared" si="19"/>
        <v>7.809309320252277</v>
      </c>
      <c r="N595" s="3"/>
    </row>
    <row r="596" spans="1:14" s="1" customFormat="1" ht="42" customHeight="1" outlineLevel="2" x14ac:dyDescent="0.25">
      <c r="A596" s="19" t="s">
        <v>829</v>
      </c>
      <c r="B596" s="6" t="s">
        <v>1224</v>
      </c>
      <c r="C596" s="7" t="s">
        <v>1112</v>
      </c>
      <c r="D596" s="8" t="s">
        <v>980</v>
      </c>
      <c r="E596" s="9">
        <v>43101</v>
      </c>
      <c r="F596" s="10" t="s">
        <v>13</v>
      </c>
      <c r="G596" s="10" t="s">
        <v>14</v>
      </c>
      <c r="H596" s="11"/>
      <c r="I596" s="11">
        <v>29211</v>
      </c>
      <c r="J596" s="11"/>
      <c r="K596" s="12"/>
      <c r="L596" s="11">
        <v>228296.39</v>
      </c>
      <c r="M596" s="13">
        <f t="shared" si="19"/>
        <v>7.8154253534627367</v>
      </c>
      <c r="N596" s="3"/>
    </row>
    <row r="597" spans="1:14" s="1" customFormat="1" ht="61.5" customHeight="1" outlineLevel="2" x14ac:dyDescent="0.25">
      <c r="A597" s="19" t="s">
        <v>829</v>
      </c>
      <c r="B597" s="6" t="s">
        <v>1223</v>
      </c>
      <c r="C597" s="7" t="s">
        <v>1112</v>
      </c>
      <c r="D597" s="8" t="s">
        <v>981</v>
      </c>
      <c r="E597" s="9">
        <v>43101</v>
      </c>
      <c r="F597" s="10" t="s">
        <v>13</v>
      </c>
      <c r="G597" s="10" t="s">
        <v>14</v>
      </c>
      <c r="H597" s="11"/>
      <c r="I597" s="11">
        <v>41482</v>
      </c>
      <c r="J597" s="11"/>
      <c r="K597" s="12"/>
      <c r="L597" s="11">
        <v>328225.08</v>
      </c>
      <c r="M597" s="13">
        <f t="shared" si="19"/>
        <v>7.9124699869823063</v>
      </c>
      <c r="N597" s="3"/>
    </row>
    <row r="598" spans="1:14" s="1" customFormat="1" ht="36" customHeight="1" outlineLevel="2" x14ac:dyDescent="0.25">
      <c r="A598" s="19" t="s">
        <v>829</v>
      </c>
      <c r="B598" s="6" t="s">
        <v>1218</v>
      </c>
      <c r="C598" s="7" t="s">
        <v>1087</v>
      </c>
      <c r="D598" s="8" t="s">
        <v>982</v>
      </c>
      <c r="E598" s="9">
        <v>42736</v>
      </c>
      <c r="F598" s="10" t="s">
        <v>13</v>
      </c>
      <c r="G598" s="10" t="s">
        <v>14</v>
      </c>
      <c r="H598" s="11"/>
      <c r="I598" s="11">
        <v>41000</v>
      </c>
      <c r="J598" s="11"/>
      <c r="K598" s="12"/>
      <c r="L598" s="11">
        <v>320643.99</v>
      </c>
      <c r="M598" s="13">
        <f t="shared" si="19"/>
        <v>7.8205851219512192</v>
      </c>
      <c r="N598" s="3"/>
    </row>
    <row r="599" spans="1:14" s="1" customFormat="1" ht="36" customHeight="1" outlineLevel="2" x14ac:dyDescent="0.25">
      <c r="A599" s="19" t="s">
        <v>829</v>
      </c>
      <c r="B599" s="6" t="s">
        <v>1219</v>
      </c>
      <c r="C599" s="7" t="s">
        <v>1087</v>
      </c>
      <c r="D599" s="8" t="s">
        <v>983</v>
      </c>
      <c r="E599" s="9">
        <v>42736</v>
      </c>
      <c r="F599" s="10" t="s">
        <v>13</v>
      </c>
      <c r="G599" s="10" t="s">
        <v>26</v>
      </c>
      <c r="H599" s="11"/>
      <c r="I599" s="11">
        <v>33086</v>
      </c>
      <c r="J599" s="11"/>
      <c r="K599" s="12"/>
      <c r="L599" s="11">
        <v>210481.52</v>
      </c>
      <c r="M599" s="13">
        <f t="shared" si="19"/>
        <v>6.3616490358459767</v>
      </c>
      <c r="N599" s="3"/>
    </row>
    <row r="600" spans="1:14" s="1" customFormat="1" ht="57" customHeight="1" outlineLevel="2" x14ac:dyDescent="0.25">
      <c r="A600" s="19" t="s">
        <v>829</v>
      </c>
      <c r="B600" s="6" t="s">
        <v>1240</v>
      </c>
      <c r="C600" s="7" t="s">
        <v>1103</v>
      </c>
      <c r="D600" s="8" t="s">
        <v>984</v>
      </c>
      <c r="E600" s="9">
        <v>43374</v>
      </c>
      <c r="F600" s="10" t="s">
        <v>13</v>
      </c>
      <c r="G600" s="10" t="s">
        <v>14</v>
      </c>
      <c r="H600" s="11"/>
      <c r="I600" s="11">
        <v>30495</v>
      </c>
      <c r="J600" s="11"/>
      <c r="K600" s="12"/>
      <c r="L600" s="11">
        <v>241718.26</v>
      </c>
      <c r="M600" s="13">
        <f t="shared" si="19"/>
        <v>7.9264882767666833</v>
      </c>
      <c r="N600" s="3"/>
    </row>
    <row r="601" spans="1:14" s="1" customFormat="1" ht="59.25" customHeight="1" outlineLevel="2" x14ac:dyDescent="0.25">
      <c r="A601" s="19" t="s">
        <v>829</v>
      </c>
      <c r="B601" s="6" t="s">
        <v>1241</v>
      </c>
      <c r="C601" s="7" t="s">
        <v>1083</v>
      </c>
      <c r="D601" s="8" t="s">
        <v>985</v>
      </c>
      <c r="E601" s="9">
        <v>43101</v>
      </c>
      <c r="F601" s="10" t="s">
        <v>13</v>
      </c>
      <c r="G601" s="10" t="s">
        <v>14</v>
      </c>
      <c r="H601" s="11"/>
      <c r="I601" s="11">
        <v>705</v>
      </c>
      <c r="J601" s="11"/>
      <c r="K601" s="12"/>
      <c r="L601" s="11">
        <v>5770.9</v>
      </c>
      <c r="M601" s="13">
        <f t="shared" si="19"/>
        <v>8.1856737588652475</v>
      </c>
      <c r="N601" s="3"/>
    </row>
    <row r="602" spans="1:14" s="1" customFormat="1" ht="36" customHeight="1" outlineLevel="2" x14ac:dyDescent="0.25">
      <c r="A602" s="19" t="s">
        <v>829</v>
      </c>
      <c r="B602" s="6" t="s">
        <v>1242</v>
      </c>
      <c r="C602" s="7" t="s">
        <v>1090</v>
      </c>
      <c r="D602" s="8" t="s">
        <v>986</v>
      </c>
      <c r="E602" s="9">
        <v>43021</v>
      </c>
      <c r="F602" s="10" t="s">
        <v>13</v>
      </c>
      <c r="G602" s="10" t="s">
        <v>14</v>
      </c>
      <c r="H602" s="11"/>
      <c r="I602" s="11">
        <v>1015</v>
      </c>
      <c r="J602" s="11"/>
      <c r="K602" s="12"/>
      <c r="L602" s="11">
        <v>8299.91</v>
      </c>
      <c r="M602" s="13">
        <f t="shared" si="19"/>
        <v>8.1772512315270927</v>
      </c>
      <c r="N602" s="3"/>
    </row>
    <row r="603" spans="1:14" s="1" customFormat="1" ht="36" customHeight="1" outlineLevel="2" x14ac:dyDescent="0.25">
      <c r="A603" s="19" t="s">
        <v>829</v>
      </c>
      <c r="B603" s="6" t="s">
        <v>1243</v>
      </c>
      <c r="C603" s="7" t="s">
        <v>1084</v>
      </c>
      <c r="D603" s="8" t="s">
        <v>987</v>
      </c>
      <c r="E603" s="9">
        <v>43101</v>
      </c>
      <c r="F603" s="10" t="s">
        <v>13</v>
      </c>
      <c r="G603" s="10" t="s">
        <v>14</v>
      </c>
      <c r="H603" s="11"/>
      <c r="I603" s="11">
        <v>651</v>
      </c>
      <c r="J603" s="11"/>
      <c r="K603" s="12"/>
      <c r="L603" s="11">
        <v>5344.93</v>
      </c>
      <c r="M603" s="13">
        <f t="shared" si="19"/>
        <v>8.2103379416282642</v>
      </c>
      <c r="N603" s="3"/>
    </row>
    <row r="604" spans="1:14" s="1" customFormat="1" ht="36" customHeight="1" outlineLevel="2" x14ac:dyDescent="0.25">
      <c r="A604" s="19" t="s">
        <v>829</v>
      </c>
      <c r="B604" s="6" t="s">
        <v>1244</v>
      </c>
      <c r="C604" s="7" t="s">
        <v>1140</v>
      </c>
      <c r="D604" s="8" t="s">
        <v>988</v>
      </c>
      <c r="E604" s="9">
        <v>43374</v>
      </c>
      <c r="F604" s="10" t="s">
        <v>13</v>
      </c>
      <c r="G604" s="10" t="s">
        <v>14</v>
      </c>
      <c r="H604" s="11"/>
      <c r="I604" s="11">
        <v>8533</v>
      </c>
      <c r="J604" s="11"/>
      <c r="K604" s="12"/>
      <c r="L604" s="11">
        <v>70582.350000000006</v>
      </c>
      <c r="M604" s="13">
        <f t="shared" si="19"/>
        <v>8.271692253603657</v>
      </c>
      <c r="N604" s="3"/>
    </row>
    <row r="605" spans="1:14" s="1" customFormat="1" ht="36" customHeight="1" outlineLevel="2" x14ac:dyDescent="0.25">
      <c r="A605" s="19" t="s">
        <v>829</v>
      </c>
      <c r="B605" s="6" t="s">
        <v>1245</v>
      </c>
      <c r="C605" s="7" t="s">
        <v>1086</v>
      </c>
      <c r="D605" s="8" t="s">
        <v>989</v>
      </c>
      <c r="E605" s="9">
        <v>43101</v>
      </c>
      <c r="F605" s="10" t="s">
        <v>13</v>
      </c>
      <c r="G605" s="10" t="s">
        <v>14</v>
      </c>
      <c r="H605" s="11"/>
      <c r="I605" s="11">
        <v>950</v>
      </c>
      <c r="J605" s="11"/>
      <c r="K605" s="12"/>
      <c r="L605" s="11">
        <v>7783.62</v>
      </c>
      <c r="M605" s="13">
        <f t="shared" si="19"/>
        <v>8.1932842105263148</v>
      </c>
      <c r="N605" s="3"/>
    </row>
    <row r="606" spans="1:14" s="1" customFormat="1" ht="64.5" customHeight="1" outlineLevel="2" x14ac:dyDescent="0.25">
      <c r="A606" s="19" t="s">
        <v>829</v>
      </c>
      <c r="B606" s="6" t="s">
        <v>1246</v>
      </c>
      <c r="C606" s="7" t="s">
        <v>1089</v>
      </c>
      <c r="D606" s="8" t="s">
        <v>990</v>
      </c>
      <c r="E606" s="9">
        <v>43019</v>
      </c>
      <c r="F606" s="10" t="s">
        <v>13</v>
      </c>
      <c r="G606" s="10" t="s">
        <v>14</v>
      </c>
      <c r="H606" s="11"/>
      <c r="I606" s="11">
        <v>868</v>
      </c>
      <c r="J606" s="11"/>
      <c r="K606" s="12"/>
      <c r="L606" s="11">
        <v>7087.75</v>
      </c>
      <c r="M606" s="13">
        <f t="shared" si="19"/>
        <v>8.1656105990783416</v>
      </c>
      <c r="N606" s="3"/>
    </row>
    <row r="607" spans="1:14" s="1" customFormat="1" ht="36" customHeight="1" outlineLevel="2" x14ac:dyDescent="0.25">
      <c r="A607" s="19" t="s">
        <v>829</v>
      </c>
      <c r="B607" s="6" t="s">
        <v>1247</v>
      </c>
      <c r="C607" s="7" t="s">
        <v>1105</v>
      </c>
      <c r="D607" s="8" t="s">
        <v>991</v>
      </c>
      <c r="E607" s="9">
        <v>43009</v>
      </c>
      <c r="F607" s="10" t="s">
        <v>13</v>
      </c>
      <c r="G607" s="10" t="s">
        <v>14</v>
      </c>
      <c r="H607" s="11"/>
      <c r="I607" s="11">
        <v>2437</v>
      </c>
      <c r="J607" s="11"/>
      <c r="K607" s="12"/>
      <c r="L607" s="11">
        <v>19906.669999999998</v>
      </c>
      <c r="M607" s="13">
        <f t="shared" si="19"/>
        <v>8.1685145670906838</v>
      </c>
      <c r="N607" s="3"/>
    </row>
    <row r="608" spans="1:14" s="1" customFormat="1" ht="36" customHeight="1" outlineLevel="2" x14ac:dyDescent="0.25">
      <c r="A608" s="19" t="s">
        <v>829</v>
      </c>
      <c r="B608" s="6" t="s">
        <v>1127</v>
      </c>
      <c r="C608" s="7" t="s">
        <v>1088</v>
      </c>
      <c r="D608" s="8" t="s">
        <v>992</v>
      </c>
      <c r="E608" s="9">
        <v>43101</v>
      </c>
      <c r="F608" s="10" t="s">
        <v>13</v>
      </c>
      <c r="G608" s="10" t="s">
        <v>14</v>
      </c>
      <c r="H608" s="11"/>
      <c r="I608" s="11">
        <v>2374</v>
      </c>
      <c r="J608" s="11"/>
      <c r="K608" s="12"/>
      <c r="L608" s="11">
        <v>19224.490000000002</v>
      </c>
      <c r="M608" s="13">
        <f t="shared" si="19"/>
        <v>8.0979317607413659</v>
      </c>
      <c r="N608" s="3"/>
    </row>
    <row r="609" spans="1:14" s="1" customFormat="1" ht="62.25" customHeight="1" outlineLevel="2" x14ac:dyDescent="0.25">
      <c r="A609" s="19" t="s">
        <v>829</v>
      </c>
      <c r="B609" s="6" t="s">
        <v>1248</v>
      </c>
      <c r="C609" s="7" t="s">
        <v>1132</v>
      </c>
      <c r="D609" s="8" t="s">
        <v>993</v>
      </c>
      <c r="E609" s="9">
        <v>43130</v>
      </c>
      <c r="F609" s="10" t="s">
        <v>13</v>
      </c>
      <c r="G609" s="10" t="s">
        <v>14</v>
      </c>
      <c r="H609" s="11"/>
      <c r="I609" s="11">
        <v>2153</v>
      </c>
      <c r="J609" s="11"/>
      <c r="K609" s="12"/>
      <c r="L609" s="11">
        <v>17443.11</v>
      </c>
      <c r="M609" s="13">
        <f t="shared" si="19"/>
        <v>8.1017696237807719</v>
      </c>
      <c r="N609" s="3"/>
    </row>
    <row r="610" spans="1:14" s="1" customFormat="1" ht="36" customHeight="1" outlineLevel="2" x14ac:dyDescent="0.25">
      <c r="A610" s="19" t="s">
        <v>829</v>
      </c>
      <c r="B610" s="6" t="s">
        <v>1249</v>
      </c>
      <c r="C610" s="7" t="s">
        <v>1097</v>
      </c>
      <c r="D610" s="8" t="s">
        <v>994</v>
      </c>
      <c r="E610" s="9">
        <v>43374</v>
      </c>
      <c r="F610" s="10" t="s">
        <v>13</v>
      </c>
      <c r="G610" s="10" t="s">
        <v>14</v>
      </c>
      <c r="H610" s="11"/>
      <c r="I610" s="11">
        <v>679</v>
      </c>
      <c r="J610" s="11"/>
      <c r="K610" s="12"/>
      <c r="L610" s="11">
        <v>5508.52</v>
      </c>
      <c r="M610" s="13">
        <f t="shared" si="19"/>
        <v>8.1126951399116347</v>
      </c>
      <c r="N610" s="3"/>
    </row>
    <row r="611" spans="1:14" s="1" customFormat="1" ht="36" customHeight="1" outlineLevel="2" x14ac:dyDescent="0.25">
      <c r="A611" s="19" t="s">
        <v>829</v>
      </c>
      <c r="B611" s="6" t="s">
        <v>1250</v>
      </c>
      <c r="C611" s="7" t="s">
        <v>1103</v>
      </c>
      <c r="D611" s="8" t="s">
        <v>995</v>
      </c>
      <c r="E611" s="9">
        <v>43122</v>
      </c>
      <c r="F611" s="10" t="s">
        <v>13</v>
      </c>
      <c r="G611" s="10" t="s">
        <v>14</v>
      </c>
      <c r="H611" s="11"/>
      <c r="I611" s="11">
        <v>1292</v>
      </c>
      <c r="J611" s="11"/>
      <c r="K611" s="12"/>
      <c r="L611" s="11">
        <v>10505.83</v>
      </c>
      <c r="M611" s="13">
        <f t="shared" si="19"/>
        <v>8.1314473684210533</v>
      </c>
      <c r="N611" s="3"/>
    </row>
    <row r="612" spans="1:14" s="1" customFormat="1" ht="36" customHeight="1" outlineLevel="2" x14ac:dyDescent="0.25">
      <c r="A612" s="19" t="s">
        <v>829</v>
      </c>
      <c r="B612" s="6" t="s">
        <v>1251</v>
      </c>
      <c r="C612" s="7" t="s">
        <v>1093</v>
      </c>
      <c r="D612" s="8" t="s">
        <v>996</v>
      </c>
      <c r="E612" s="9">
        <v>43040</v>
      </c>
      <c r="F612" s="10" t="s">
        <v>13</v>
      </c>
      <c r="G612" s="10" t="s">
        <v>14</v>
      </c>
      <c r="H612" s="11"/>
      <c r="I612" s="11">
        <v>1229</v>
      </c>
      <c r="J612" s="11"/>
      <c r="K612" s="12"/>
      <c r="L612" s="11">
        <v>9964.84</v>
      </c>
      <c r="M612" s="13">
        <f t="shared" si="19"/>
        <v>8.1080878763222142</v>
      </c>
      <c r="N612" s="3"/>
    </row>
    <row r="613" spans="1:14" s="1" customFormat="1" ht="36" customHeight="1" outlineLevel="2" x14ac:dyDescent="0.25">
      <c r="A613" s="19" t="s">
        <v>829</v>
      </c>
      <c r="B613" s="6" t="s">
        <v>1252</v>
      </c>
      <c r="C613" s="7" t="s">
        <v>1099</v>
      </c>
      <c r="D613" s="8" t="s">
        <v>997</v>
      </c>
      <c r="E613" s="9">
        <v>43040</v>
      </c>
      <c r="F613" s="10" t="s">
        <v>13</v>
      </c>
      <c r="G613" s="10" t="s">
        <v>14</v>
      </c>
      <c r="H613" s="11"/>
      <c r="I613" s="11">
        <v>747</v>
      </c>
      <c r="J613" s="11"/>
      <c r="K613" s="12"/>
      <c r="L613" s="11">
        <v>6033</v>
      </c>
      <c r="M613" s="13">
        <f t="shared" si="19"/>
        <v>8.0763052208835333</v>
      </c>
      <c r="N613" s="3"/>
    </row>
    <row r="614" spans="1:14" s="1" customFormat="1" ht="36" customHeight="1" outlineLevel="2" x14ac:dyDescent="0.25">
      <c r="A614" s="19" t="s">
        <v>829</v>
      </c>
      <c r="B614" s="6" t="s">
        <v>1253</v>
      </c>
      <c r="C614" s="7" t="s">
        <v>1129</v>
      </c>
      <c r="D614" s="8" t="s">
        <v>998</v>
      </c>
      <c r="E614" s="9">
        <v>43040</v>
      </c>
      <c r="F614" s="10" t="s">
        <v>13</v>
      </c>
      <c r="G614" s="10" t="s">
        <v>14</v>
      </c>
      <c r="H614" s="11"/>
      <c r="I614" s="11">
        <v>1785</v>
      </c>
      <c r="J614" s="11"/>
      <c r="K614" s="12"/>
      <c r="L614" s="11">
        <v>14179.47</v>
      </c>
      <c r="M614" s="13">
        <f t="shared" si="19"/>
        <v>7.9436806722689068</v>
      </c>
      <c r="N614" s="3"/>
    </row>
    <row r="615" spans="1:14" s="43" customFormat="1" ht="30" customHeight="1" outlineLevel="1" x14ac:dyDescent="0.25">
      <c r="A615" s="33" t="s">
        <v>999</v>
      </c>
      <c r="B615" s="34"/>
      <c r="C615" s="35"/>
      <c r="D615" s="36"/>
      <c r="E615" s="37"/>
      <c r="F615" s="38"/>
      <c r="G615" s="38"/>
      <c r="H615" s="39">
        <v>1882938</v>
      </c>
      <c r="I615" s="39">
        <v>1842698</v>
      </c>
      <c r="J615" s="39">
        <v>11277710.59</v>
      </c>
      <c r="K615" s="40">
        <f t="shared" si="18"/>
        <v>5.9894221636612572</v>
      </c>
      <c r="L615" s="39">
        <v>12089910.049999999</v>
      </c>
      <c r="M615" s="41">
        <f t="shared" si="19"/>
        <v>6.5609828903054099</v>
      </c>
      <c r="N615" s="42"/>
    </row>
    <row r="616" spans="1:14" s="1" customFormat="1" ht="35.25" customHeight="1" outlineLevel="2" x14ac:dyDescent="0.25">
      <c r="A616" s="19" t="s">
        <v>1000</v>
      </c>
      <c r="B616" s="6" t="s">
        <v>1001</v>
      </c>
      <c r="C616" s="7" t="s">
        <v>1128</v>
      </c>
      <c r="D616" s="8" t="s">
        <v>1002</v>
      </c>
      <c r="E616" s="9">
        <v>43101</v>
      </c>
      <c r="F616" s="10" t="s">
        <v>13</v>
      </c>
      <c r="G616" s="10" t="s">
        <v>30</v>
      </c>
      <c r="H616" s="11">
        <v>1487807</v>
      </c>
      <c r="I616" s="11">
        <v>1450488</v>
      </c>
      <c r="J616" s="11">
        <v>8976883.8599999994</v>
      </c>
      <c r="K616" s="12">
        <f t="shared" si="18"/>
        <v>6.0336346448161615</v>
      </c>
      <c r="L616" s="11">
        <v>9561972.6999999993</v>
      </c>
      <c r="M616" s="13">
        <f t="shared" si="19"/>
        <v>6.5922452995129905</v>
      </c>
      <c r="N616" s="3"/>
    </row>
    <row r="617" spans="1:14" s="1" customFormat="1" ht="35.25" customHeight="1" outlineLevel="2" x14ac:dyDescent="0.25">
      <c r="A617" s="19" t="s">
        <v>1000</v>
      </c>
      <c r="B617" s="6" t="s">
        <v>1001</v>
      </c>
      <c r="C617" s="7" t="s">
        <v>1128</v>
      </c>
      <c r="D617" s="8" t="s">
        <v>1003</v>
      </c>
      <c r="E617" s="9">
        <v>43101</v>
      </c>
      <c r="F617" s="10" t="s">
        <v>13</v>
      </c>
      <c r="G617" s="10" t="s">
        <v>30</v>
      </c>
      <c r="H617" s="11">
        <v>263803</v>
      </c>
      <c r="I617" s="11">
        <v>253000</v>
      </c>
      <c r="J617" s="11">
        <v>1544914.66</v>
      </c>
      <c r="K617" s="12">
        <f t="shared" si="18"/>
        <v>5.8563195263131957</v>
      </c>
      <c r="L617" s="11">
        <v>1628225.93</v>
      </c>
      <c r="M617" s="13">
        <f t="shared" si="19"/>
        <v>6.4356756126482209</v>
      </c>
      <c r="N617" s="3"/>
    </row>
    <row r="618" spans="1:14" s="1" customFormat="1" ht="35.25" customHeight="1" outlineLevel="2" x14ac:dyDescent="0.25">
      <c r="A618" s="19" t="s">
        <v>1000</v>
      </c>
      <c r="B618" s="6" t="s">
        <v>1001</v>
      </c>
      <c r="C618" s="7" t="s">
        <v>1103</v>
      </c>
      <c r="D618" s="8" t="s">
        <v>1004</v>
      </c>
      <c r="E618" s="9">
        <v>42370</v>
      </c>
      <c r="F618" s="10" t="s">
        <v>13</v>
      </c>
      <c r="G618" s="10" t="s">
        <v>14</v>
      </c>
      <c r="H618" s="11"/>
      <c r="I618" s="11"/>
      <c r="J618" s="11"/>
      <c r="K618" s="12"/>
      <c r="L618" s="11"/>
      <c r="M618" s="13"/>
      <c r="N618" s="3"/>
    </row>
    <row r="619" spans="1:14" s="1" customFormat="1" ht="35.25" customHeight="1" outlineLevel="2" x14ac:dyDescent="0.25">
      <c r="A619" s="19" t="s">
        <v>1000</v>
      </c>
      <c r="B619" s="6" t="s">
        <v>1005</v>
      </c>
      <c r="C619" s="7" t="s">
        <v>1087</v>
      </c>
      <c r="D619" s="8" t="s">
        <v>1006</v>
      </c>
      <c r="E619" s="9">
        <v>41730</v>
      </c>
      <c r="F619" s="10" t="s">
        <v>13</v>
      </c>
      <c r="G619" s="10" t="s">
        <v>26</v>
      </c>
      <c r="H619" s="11">
        <v>131328</v>
      </c>
      <c r="I619" s="11"/>
      <c r="J619" s="11">
        <v>755912.07</v>
      </c>
      <c r="K619" s="12">
        <f t="shared" si="18"/>
        <v>5.7559094024122803</v>
      </c>
      <c r="L619" s="11"/>
      <c r="M619" s="13"/>
      <c r="N619" s="3"/>
    </row>
    <row r="620" spans="1:14" s="1" customFormat="1" ht="35.25" customHeight="1" outlineLevel="2" x14ac:dyDescent="0.25">
      <c r="A620" s="19" t="s">
        <v>1000</v>
      </c>
      <c r="B620" s="6" t="s">
        <v>1005</v>
      </c>
      <c r="C620" s="7" t="s">
        <v>1087</v>
      </c>
      <c r="D620" s="8" t="s">
        <v>1007</v>
      </c>
      <c r="E620" s="9">
        <v>42736</v>
      </c>
      <c r="F620" s="10" t="s">
        <v>13</v>
      </c>
      <c r="G620" s="10" t="s">
        <v>26</v>
      </c>
      <c r="H620" s="11"/>
      <c r="I620" s="11">
        <v>116875</v>
      </c>
      <c r="J620" s="11"/>
      <c r="K620" s="12"/>
      <c r="L620" s="11">
        <v>728939.63</v>
      </c>
      <c r="M620" s="13">
        <f t="shared" si="19"/>
        <v>6.2369166203208559</v>
      </c>
      <c r="N620" s="3"/>
    </row>
    <row r="621" spans="1:14" s="1" customFormat="1" ht="35.25" customHeight="1" outlineLevel="2" x14ac:dyDescent="0.25">
      <c r="A621" s="19" t="s">
        <v>1000</v>
      </c>
      <c r="B621" s="6" t="s">
        <v>1008</v>
      </c>
      <c r="C621" s="7" t="s">
        <v>1128</v>
      </c>
      <c r="D621" s="8" t="s">
        <v>1009</v>
      </c>
      <c r="E621" s="9">
        <v>42736</v>
      </c>
      <c r="F621" s="10" t="s">
        <v>13</v>
      </c>
      <c r="G621" s="10" t="s">
        <v>14</v>
      </c>
      <c r="H621" s="11"/>
      <c r="I621" s="11">
        <v>22335</v>
      </c>
      <c r="J621" s="11"/>
      <c r="K621" s="12"/>
      <c r="L621" s="11">
        <v>170771.79</v>
      </c>
      <c r="M621" s="13">
        <f t="shared" si="19"/>
        <v>7.6459274680993961</v>
      </c>
      <c r="N621" s="3"/>
    </row>
    <row r="622" spans="1:14" s="43" customFormat="1" ht="39" outlineLevel="1" x14ac:dyDescent="0.25">
      <c r="A622" s="33" t="s">
        <v>1010</v>
      </c>
      <c r="B622" s="34"/>
      <c r="C622" s="35"/>
      <c r="D622" s="36"/>
      <c r="E622" s="37"/>
      <c r="F622" s="38"/>
      <c r="G622" s="38"/>
      <c r="H622" s="39">
        <v>200967</v>
      </c>
      <c r="I622" s="39">
        <v>229435</v>
      </c>
      <c r="J622" s="39">
        <v>1435567.1</v>
      </c>
      <c r="K622" s="40">
        <f t="shared" si="18"/>
        <v>7.1432976558340426</v>
      </c>
      <c r="L622" s="39">
        <v>1782360.5099999998</v>
      </c>
      <c r="M622" s="41">
        <f t="shared" si="19"/>
        <v>7.7684769542571956</v>
      </c>
      <c r="N622" s="42"/>
    </row>
    <row r="623" spans="1:14" s="1" customFormat="1" ht="42.75" customHeight="1" outlineLevel="2" x14ac:dyDescent="0.25">
      <c r="A623" s="19" t="s">
        <v>1011</v>
      </c>
      <c r="B623" s="6" t="s">
        <v>1012</v>
      </c>
      <c r="C623" s="7" t="s">
        <v>1129</v>
      </c>
      <c r="D623" s="8" t="s">
        <v>1013</v>
      </c>
      <c r="E623" s="9">
        <v>41730</v>
      </c>
      <c r="F623" s="10" t="s">
        <v>13</v>
      </c>
      <c r="G623" s="10" t="s">
        <v>26</v>
      </c>
      <c r="H623" s="11">
        <v>11872</v>
      </c>
      <c r="I623" s="11">
        <v>12694</v>
      </c>
      <c r="J623" s="11">
        <v>67775.399999999994</v>
      </c>
      <c r="K623" s="12">
        <f t="shared" si="18"/>
        <v>5.7088443396226412</v>
      </c>
      <c r="L623" s="11">
        <v>80758.070000000007</v>
      </c>
      <c r="M623" s="13">
        <f t="shared" si="19"/>
        <v>6.3619087757995905</v>
      </c>
      <c r="N623" s="3"/>
    </row>
    <row r="624" spans="1:14" s="1" customFormat="1" ht="42.75" customHeight="1" outlineLevel="2" x14ac:dyDescent="0.25">
      <c r="A624" s="19" t="s">
        <v>1011</v>
      </c>
      <c r="B624" s="6" t="s">
        <v>299</v>
      </c>
      <c r="C624" s="7" t="s">
        <v>1088</v>
      </c>
      <c r="D624" s="8" t="s">
        <v>1014</v>
      </c>
      <c r="E624" s="9">
        <v>43101</v>
      </c>
      <c r="F624" s="10" t="s">
        <v>13</v>
      </c>
      <c r="G624" s="10" t="s">
        <v>14</v>
      </c>
      <c r="H624" s="11">
        <v>12751</v>
      </c>
      <c r="I624" s="11">
        <v>14567</v>
      </c>
      <c r="J624" s="11">
        <v>92344.85</v>
      </c>
      <c r="K624" s="12">
        <f t="shared" si="18"/>
        <v>7.2421653203670306</v>
      </c>
      <c r="L624" s="11">
        <v>114446.92</v>
      </c>
      <c r="M624" s="13">
        <f t="shared" si="19"/>
        <v>7.8565881787602114</v>
      </c>
      <c r="N624" s="3"/>
    </row>
    <row r="625" spans="1:14" s="1" customFormat="1" ht="37.5" customHeight="1" outlineLevel="2" x14ac:dyDescent="0.25">
      <c r="A625" s="19" t="s">
        <v>1011</v>
      </c>
      <c r="B625" s="6" t="s">
        <v>299</v>
      </c>
      <c r="C625" s="7" t="s">
        <v>1091</v>
      </c>
      <c r="D625" s="8" t="s">
        <v>1015</v>
      </c>
      <c r="E625" s="9">
        <v>43101</v>
      </c>
      <c r="F625" s="10" t="s">
        <v>13</v>
      </c>
      <c r="G625" s="10" t="s">
        <v>14</v>
      </c>
      <c r="H625" s="11">
        <v>10891</v>
      </c>
      <c r="I625" s="11">
        <v>10197</v>
      </c>
      <c r="J625" s="11">
        <v>78795.02</v>
      </c>
      <c r="K625" s="12">
        <f t="shared" si="18"/>
        <v>7.234874667156368</v>
      </c>
      <c r="L625" s="11">
        <v>80198.59</v>
      </c>
      <c r="M625" s="13">
        <f t="shared" si="19"/>
        <v>7.8649200745317245</v>
      </c>
      <c r="N625" s="3"/>
    </row>
    <row r="626" spans="1:14" s="1" customFormat="1" ht="43.5" customHeight="1" outlineLevel="2" x14ac:dyDescent="0.25">
      <c r="A626" s="19" t="s">
        <v>1011</v>
      </c>
      <c r="B626" s="6" t="s">
        <v>299</v>
      </c>
      <c r="C626" s="7" t="s">
        <v>1098</v>
      </c>
      <c r="D626" s="8" t="s">
        <v>1016</v>
      </c>
      <c r="E626" s="9">
        <v>43101</v>
      </c>
      <c r="F626" s="10" t="s">
        <v>13</v>
      </c>
      <c r="G626" s="10" t="s">
        <v>14</v>
      </c>
      <c r="H626" s="11">
        <v>9229</v>
      </c>
      <c r="I626" s="11">
        <v>8871</v>
      </c>
      <c r="J626" s="11">
        <v>66710.22</v>
      </c>
      <c r="K626" s="12">
        <f t="shared" si="18"/>
        <v>7.2283259291364184</v>
      </c>
      <c r="L626" s="11">
        <v>69556.36</v>
      </c>
      <c r="M626" s="13">
        <f t="shared" si="19"/>
        <v>7.8408702513809043</v>
      </c>
      <c r="N626" s="3"/>
    </row>
    <row r="627" spans="1:14" s="1" customFormat="1" ht="42.75" customHeight="1" outlineLevel="2" x14ac:dyDescent="0.25">
      <c r="A627" s="19" t="s">
        <v>1011</v>
      </c>
      <c r="B627" s="6" t="s">
        <v>1017</v>
      </c>
      <c r="C627" s="7" t="s">
        <v>1085</v>
      </c>
      <c r="D627" s="8" t="s">
        <v>1018</v>
      </c>
      <c r="E627" s="9">
        <v>43101</v>
      </c>
      <c r="F627" s="10" t="s">
        <v>13</v>
      </c>
      <c r="G627" s="10" t="s">
        <v>14</v>
      </c>
      <c r="H627" s="11">
        <v>16957</v>
      </c>
      <c r="I627" s="11">
        <v>15116</v>
      </c>
      <c r="J627" s="11">
        <v>122715.47</v>
      </c>
      <c r="K627" s="12">
        <f t="shared" si="18"/>
        <v>7.2368620628648932</v>
      </c>
      <c r="L627" s="11">
        <v>118487.03</v>
      </c>
      <c r="M627" s="13">
        <f t="shared" si="19"/>
        <v>7.838517464937814</v>
      </c>
      <c r="N627" s="3"/>
    </row>
    <row r="628" spans="1:14" s="1" customFormat="1" ht="43.5" customHeight="1" outlineLevel="2" x14ac:dyDescent="0.25">
      <c r="A628" s="19" t="s">
        <v>1011</v>
      </c>
      <c r="B628" s="6" t="s">
        <v>299</v>
      </c>
      <c r="C628" s="7" t="s">
        <v>1103</v>
      </c>
      <c r="D628" s="8" t="s">
        <v>1019</v>
      </c>
      <c r="E628" s="9">
        <v>43130</v>
      </c>
      <c r="F628" s="10" t="s">
        <v>13</v>
      </c>
      <c r="G628" s="10" t="s">
        <v>14</v>
      </c>
      <c r="H628" s="11">
        <v>10671</v>
      </c>
      <c r="I628" s="11">
        <v>10503</v>
      </c>
      <c r="J628" s="11">
        <v>77256.320000000007</v>
      </c>
      <c r="K628" s="12">
        <f t="shared" si="18"/>
        <v>7.2398388154812112</v>
      </c>
      <c r="L628" s="11">
        <v>82285.570000000007</v>
      </c>
      <c r="M628" s="13">
        <f t="shared" si="19"/>
        <v>7.8344825288012956</v>
      </c>
      <c r="N628" s="3"/>
    </row>
    <row r="629" spans="1:14" s="1" customFormat="1" ht="63.75" customHeight="1" outlineLevel="2" x14ac:dyDescent="0.25">
      <c r="A629" s="19" t="s">
        <v>1011</v>
      </c>
      <c r="B629" s="6" t="s">
        <v>1020</v>
      </c>
      <c r="C629" s="7" t="s">
        <v>1136</v>
      </c>
      <c r="D629" s="8" t="s">
        <v>1021</v>
      </c>
      <c r="E629" s="9">
        <v>43101</v>
      </c>
      <c r="F629" s="10" t="s">
        <v>13</v>
      </c>
      <c r="G629" s="10" t="s">
        <v>14</v>
      </c>
      <c r="H629" s="11">
        <v>28300</v>
      </c>
      <c r="I629" s="11">
        <v>31340</v>
      </c>
      <c r="J629" s="11">
        <v>204015.95</v>
      </c>
      <c r="K629" s="12">
        <f t="shared" si="18"/>
        <v>7.2090441696113077</v>
      </c>
      <c r="L629" s="11">
        <v>244416.01</v>
      </c>
      <c r="M629" s="13">
        <f t="shared" si="19"/>
        <v>7.7988516273133381</v>
      </c>
      <c r="N629" s="3"/>
    </row>
    <row r="630" spans="1:14" s="1" customFormat="1" ht="48.75" customHeight="1" outlineLevel="2" x14ac:dyDescent="0.25">
      <c r="A630" s="19" t="s">
        <v>1011</v>
      </c>
      <c r="B630" s="6" t="s">
        <v>299</v>
      </c>
      <c r="C630" s="7" t="s">
        <v>1104</v>
      </c>
      <c r="D630" s="8" t="s">
        <v>1022</v>
      </c>
      <c r="E630" s="9">
        <v>43101</v>
      </c>
      <c r="F630" s="10" t="s">
        <v>13</v>
      </c>
      <c r="G630" s="10" t="s">
        <v>14</v>
      </c>
      <c r="H630" s="11">
        <v>12357</v>
      </c>
      <c r="I630" s="11">
        <v>12383</v>
      </c>
      <c r="J630" s="11">
        <v>89414.76</v>
      </c>
      <c r="K630" s="12">
        <f t="shared" si="18"/>
        <v>7.2359601845108035</v>
      </c>
      <c r="L630" s="11">
        <v>96664.11</v>
      </c>
      <c r="M630" s="13">
        <f t="shared" si="19"/>
        <v>7.8061947831704757</v>
      </c>
      <c r="N630" s="3"/>
    </row>
    <row r="631" spans="1:14" s="1" customFormat="1" ht="39" customHeight="1" outlineLevel="2" x14ac:dyDescent="0.25">
      <c r="A631" s="19" t="s">
        <v>1011</v>
      </c>
      <c r="B631" s="6" t="s">
        <v>299</v>
      </c>
      <c r="C631" s="7" t="s">
        <v>1084</v>
      </c>
      <c r="D631" s="8" t="s">
        <v>1023</v>
      </c>
      <c r="E631" s="9">
        <v>43101</v>
      </c>
      <c r="F631" s="10" t="s">
        <v>13</v>
      </c>
      <c r="G631" s="10" t="s">
        <v>14</v>
      </c>
      <c r="H631" s="11">
        <v>7205</v>
      </c>
      <c r="I631" s="11">
        <v>7078</v>
      </c>
      <c r="J631" s="11">
        <v>52176.44</v>
      </c>
      <c r="K631" s="12">
        <f t="shared" si="18"/>
        <v>7.2416988202637063</v>
      </c>
      <c r="L631" s="11">
        <v>55588.22</v>
      </c>
      <c r="M631" s="13">
        <f t="shared" si="19"/>
        <v>7.8536620514269568</v>
      </c>
      <c r="N631" s="3"/>
    </row>
    <row r="632" spans="1:14" s="1" customFormat="1" ht="42.75" customHeight="1" outlineLevel="2" x14ac:dyDescent="0.25">
      <c r="A632" s="19" t="s">
        <v>1011</v>
      </c>
      <c r="B632" s="6" t="s">
        <v>299</v>
      </c>
      <c r="C632" s="7" t="s">
        <v>1095</v>
      </c>
      <c r="D632" s="8" t="s">
        <v>1024</v>
      </c>
      <c r="E632" s="9">
        <v>43101</v>
      </c>
      <c r="F632" s="10" t="s">
        <v>13</v>
      </c>
      <c r="G632" s="10" t="s">
        <v>14</v>
      </c>
      <c r="H632" s="11">
        <v>16825</v>
      </c>
      <c r="I632" s="11">
        <v>18101</v>
      </c>
      <c r="J632" s="11">
        <v>121531.46</v>
      </c>
      <c r="K632" s="12">
        <f t="shared" si="18"/>
        <v>7.2232665676077268</v>
      </c>
      <c r="L632" s="11">
        <v>141779.38</v>
      </c>
      <c r="M632" s="13">
        <f t="shared" si="19"/>
        <v>7.8326821722556765</v>
      </c>
      <c r="N632" s="3"/>
    </row>
    <row r="633" spans="1:14" s="1" customFormat="1" ht="39.75" customHeight="1" outlineLevel="2" x14ac:dyDescent="0.25">
      <c r="A633" s="19" t="s">
        <v>1011</v>
      </c>
      <c r="B633" s="6" t="s">
        <v>1025</v>
      </c>
      <c r="C633" s="7" t="s">
        <v>1094</v>
      </c>
      <c r="D633" s="8" t="s">
        <v>1026</v>
      </c>
      <c r="E633" s="9">
        <v>43101</v>
      </c>
      <c r="F633" s="10" t="s">
        <v>13</v>
      </c>
      <c r="G633" s="10" t="s">
        <v>14</v>
      </c>
      <c r="H633" s="11">
        <v>6552</v>
      </c>
      <c r="I633" s="11">
        <v>7357</v>
      </c>
      <c r="J633" s="11">
        <v>47457.13</v>
      </c>
      <c r="K633" s="12">
        <f t="shared" si="18"/>
        <v>7.243151709401709</v>
      </c>
      <c r="L633" s="11">
        <v>57981.99</v>
      </c>
      <c r="M633" s="13">
        <f t="shared" si="19"/>
        <v>7.8812002174799511</v>
      </c>
      <c r="N633" s="3"/>
    </row>
    <row r="634" spans="1:14" s="1" customFormat="1" ht="37.5" customHeight="1" outlineLevel="2" x14ac:dyDescent="0.25">
      <c r="A634" s="19" t="s">
        <v>1011</v>
      </c>
      <c r="B634" s="6" t="s">
        <v>299</v>
      </c>
      <c r="C634" s="7" t="s">
        <v>1093</v>
      </c>
      <c r="D634" s="8" t="s">
        <v>1027</v>
      </c>
      <c r="E634" s="9">
        <v>43252</v>
      </c>
      <c r="F634" s="10" t="s">
        <v>13</v>
      </c>
      <c r="G634" s="10" t="s">
        <v>14</v>
      </c>
      <c r="H634" s="11">
        <v>5012</v>
      </c>
      <c r="I634" s="11"/>
      <c r="J634" s="11">
        <v>36321.51</v>
      </c>
      <c r="K634" s="12">
        <f t="shared" si="18"/>
        <v>7.2469094173982445</v>
      </c>
      <c r="L634" s="11"/>
      <c r="M634" s="13"/>
      <c r="N634" s="3"/>
    </row>
    <row r="635" spans="1:14" s="1" customFormat="1" ht="42.75" customHeight="1" outlineLevel="2" x14ac:dyDescent="0.25">
      <c r="A635" s="19" t="s">
        <v>1011</v>
      </c>
      <c r="B635" s="6" t="s">
        <v>299</v>
      </c>
      <c r="C635" s="7" t="s">
        <v>1097</v>
      </c>
      <c r="D635" s="8" t="s">
        <v>1028</v>
      </c>
      <c r="E635" s="9">
        <v>43101</v>
      </c>
      <c r="F635" s="10" t="s">
        <v>13</v>
      </c>
      <c r="G635" s="10" t="s">
        <v>14</v>
      </c>
      <c r="H635" s="11">
        <v>2734</v>
      </c>
      <c r="I635" s="11">
        <v>6679</v>
      </c>
      <c r="J635" s="11">
        <v>19858.86</v>
      </c>
      <c r="K635" s="12">
        <f t="shared" si="18"/>
        <v>7.2636649597659106</v>
      </c>
      <c r="L635" s="11">
        <v>52507.73</v>
      </c>
      <c r="M635" s="13">
        <f t="shared" si="19"/>
        <v>7.8616155113040875</v>
      </c>
      <c r="N635" s="3"/>
    </row>
    <row r="636" spans="1:14" s="1" customFormat="1" ht="33.75" customHeight="1" outlineLevel="2" x14ac:dyDescent="0.25">
      <c r="A636" s="19" t="s">
        <v>1011</v>
      </c>
      <c r="B636" s="6" t="s">
        <v>299</v>
      </c>
      <c r="C636" s="7" t="s">
        <v>1140</v>
      </c>
      <c r="D636" s="8" t="s">
        <v>1029</v>
      </c>
      <c r="E636" s="9">
        <v>42736</v>
      </c>
      <c r="F636" s="10" t="s">
        <v>19</v>
      </c>
      <c r="G636" s="10" t="s">
        <v>14</v>
      </c>
      <c r="H636" s="11">
        <v>22583</v>
      </c>
      <c r="I636" s="11">
        <v>22035</v>
      </c>
      <c r="J636" s="11">
        <v>162969.63</v>
      </c>
      <c r="K636" s="12">
        <f t="shared" si="18"/>
        <v>7.2164738962936728</v>
      </c>
      <c r="L636" s="11">
        <v>172595.26</v>
      </c>
      <c r="M636" s="13">
        <f t="shared" si="19"/>
        <v>7.8327778534150223</v>
      </c>
      <c r="N636" s="3"/>
    </row>
    <row r="637" spans="1:14" s="1" customFormat="1" ht="39" customHeight="1" outlineLevel="2" x14ac:dyDescent="0.25">
      <c r="A637" s="19" t="s">
        <v>1011</v>
      </c>
      <c r="B637" s="6" t="s">
        <v>299</v>
      </c>
      <c r="C637" s="7" t="s">
        <v>1101</v>
      </c>
      <c r="D637" s="8" t="s">
        <v>1030</v>
      </c>
      <c r="E637" s="9">
        <v>43101</v>
      </c>
      <c r="F637" s="10" t="s">
        <v>13</v>
      </c>
      <c r="G637" s="10" t="s">
        <v>14</v>
      </c>
      <c r="H637" s="11">
        <v>13436</v>
      </c>
      <c r="I637" s="11">
        <v>14492</v>
      </c>
      <c r="J637" s="11">
        <v>97430.080000000002</v>
      </c>
      <c r="K637" s="12">
        <f t="shared" si="18"/>
        <v>7.2514200654956831</v>
      </c>
      <c r="L637" s="11">
        <v>113754.14</v>
      </c>
      <c r="M637" s="13">
        <f t="shared" si="19"/>
        <v>7.8494438310792161</v>
      </c>
      <c r="N637" s="3"/>
    </row>
    <row r="638" spans="1:14" s="1" customFormat="1" ht="67.5" customHeight="1" outlineLevel="2" x14ac:dyDescent="0.25">
      <c r="A638" s="19" t="s">
        <v>1011</v>
      </c>
      <c r="B638" s="6" t="s">
        <v>1031</v>
      </c>
      <c r="C638" s="7" t="s">
        <v>1102</v>
      </c>
      <c r="D638" s="8" t="s">
        <v>1032</v>
      </c>
      <c r="E638" s="9">
        <v>43101</v>
      </c>
      <c r="F638" s="10" t="s">
        <v>13</v>
      </c>
      <c r="G638" s="10" t="s">
        <v>14</v>
      </c>
      <c r="H638" s="11">
        <v>3170</v>
      </c>
      <c r="I638" s="11">
        <v>5291</v>
      </c>
      <c r="J638" s="11">
        <v>22883.8</v>
      </c>
      <c r="K638" s="12">
        <f t="shared" si="18"/>
        <v>7.2188643533123029</v>
      </c>
      <c r="L638" s="11">
        <v>41164.449999999997</v>
      </c>
      <c r="M638" s="13">
        <f t="shared" si="19"/>
        <v>7.7800888300888298</v>
      </c>
      <c r="N638" s="3"/>
    </row>
    <row r="639" spans="1:14" s="1" customFormat="1" ht="39" customHeight="1" outlineLevel="2" x14ac:dyDescent="0.25">
      <c r="A639" s="19" t="s">
        <v>1011</v>
      </c>
      <c r="B639" s="6" t="s">
        <v>299</v>
      </c>
      <c r="C639" s="7" t="s">
        <v>1088</v>
      </c>
      <c r="D639" s="8" t="s">
        <v>1033</v>
      </c>
      <c r="E639" s="9">
        <v>43400</v>
      </c>
      <c r="F639" s="10" t="s">
        <v>13</v>
      </c>
      <c r="G639" s="10" t="s">
        <v>14</v>
      </c>
      <c r="H639" s="11">
        <v>10422</v>
      </c>
      <c r="I639" s="11">
        <v>12563</v>
      </c>
      <c r="J639" s="11">
        <v>75910.2</v>
      </c>
      <c r="K639" s="12">
        <f t="shared" si="18"/>
        <v>7.2836499712147376</v>
      </c>
      <c r="L639" s="11">
        <v>98684.43</v>
      </c>
      <c r="M639" s="13">
        <f t="shared" si="19"/>
        <v>7.8551643715672999</v>
      </c>
      <c r="N639" s="3"/>
    </row>
    <row r="640" spans="1:14" s="1" customFormat="1" ht="39.75" customHeight="1" outlineLevel="2" x14ac:dyDescent="0.25">
      <c r="A640" s="19" t="s">
        <v>1011</v>
      </c>
      <c r="B640" s="6" t="s">
        <v>299</v>
      </c>
      <c r="C640" s="7" t="s">
        <v>1086</v>
      </c>
      <c r="D640" s="8" t="s">
        <v>1034</v>
      </c>
      <c r="E640" s="9">
        <v>42736</v>
      </c>
      <c r="F640" s="10" t="s">
        <v>13</v>
      </c>
      <c r="G640" s="10" t="s">
        <v>14</v>
      </c>
      <c r="H640" s="11"/>
      <c r="I640" s="11">
        <v>11424</v>
      </c>
      <c r="J640" s="11"/>
      <c r="K640" s="12"/>
      <c r="L640" s="11">
        <v>89370.25</v>
      </c>
      <c r="M640" s="13">
        <f t="shared" si="19"/>
        <v>7.823026085434174</v>
      </c>
      <c r="N640" s="3"/>
    </row>
    <row r="641" spans="1:14" s="1" customFormat="1" ht="36" customHeight="1" outlineLevel="2" x14ac:dyDescent="0.25">
      <c r="A641" s="19" t="s">
        <v>1011</v>
      </c>
      <c r="B641" s="6" t="s">
        <v>299</v>
      </c>
      <c r="C641" s="7" t="s">
        <v>1105</v>
      </c>
      <c r="D641" s="8" t="s">
        <v>1035</v>
      </c>
      <c r="E641" s="9">
        <v>42856</v>
      </c>
      <c r="F641" s="10" t="s">
        <v>13</v>
      </c>
      <c r="G641" s="10" t="s">
        <v>14</v>
      </c>
      <c r="H641" s="11"/>
      <c r="I641" s="11">
        <v>8744</v>
      </c>
      <c r="J641" s="11"/>
      <c r="K641" s="12"/>
      <c r="L641" s="11">
        <v>72122</v>
      </c>
      <c r="M641" s="13">
        <f t="shared" si="19"/>
        <v>8.2481701738334863</v>
      </c>
      <c r="N641" s="3"/>
    </row>
    <row r="642" spans="1:14" s="31" customFormat="1" ht="56.25" outlineLevel="1" x14ac:dyDescent="0.25">
      <c r="A642" s="22" t="s">
        <v>1036</v>
      </c>
      <c r="B642" s="23"/>
      <c r="C642" s="24"/>
      <c r="D642" s="25"/>
      <c r="E642" s="26"/>
      <c r="F642" s="5"/>
      <c r="G642" s="5"/>
      <c r="H642" s="27">
        <v>124428</v>
      </c>
      <c r="I642" s="27">
        <v>0</v>
      </c>
      <c r="J642" s="27">
        <v>901045.3</v>
      </c>
      <c r="K642" s="28">
        <f t="shared" si="18"/>
        <v>7.2414995017198702</v>
      </c>
      <c r="L642" s="27">
        <v>0</v>
      </c>
      <c r="M642" s="29"/>
      <c r="N642" s="30"/>
    </row>
    <row r="643" spans="1:14" s="1" customFormat="1" ht="59.25" customHeight="1" outlineLevel="2" x14ac:dyDescent="0.25">
      <c r="A643" s="19" t="s">
        <v>1037</v>
      </c>
      <c r="B643" s="6" t="s">
        <v>1038</v>
      </c>
      <c r="C643" s="7" t="s">
        <v>1128</v>
      </c>
      <c r="D643" s="8" t="s">
        <v>1039</v>
      </c>
      <c r="E643" s="9">
        <v>42736</v>
      </c>
      <c r="F643" s="10" t="s">
        <v>13</v>
      </c>
      <c r="G643" s="10" t="s">
        <v>14</v>
      </c>
      <c r="H643" s="11">
        <v>45409</v>
      </c>
      <c r="I643" s="11"/>
      <c r="J643" s="11">
        <v>329616.74</v>
      </c>
      <c r="K643" s="12">
        <f t="shared" ref="K643:K652" si="20">J643/H643</f>
        <v>7.2588416393226014</v>
      </c>
      <c r="L643" s="11"/>
      <c r="M643" s="13"/>
      <c r="N643" s="3"/>
    </row>
    <row r="644" spans="1:14" s="1" customFormat="1" ht="64.5" customHeight="1" outlineLevel="2" x14ac:dyDescent="0.25">
      <c r="A644" s="19" t="s">
        <v>1037</v>
      </c>
      <c r="B644" s="6" t="s">
        <v>1040</v>
      </c>
      <c r="C644" s="7" t="s">
        <v>1140</v>
      </c>
      <c r="D644" s="8" t="s">
        <v>1041</v>
      </c>
      <c r="E644" s="9">
        <v>42370</v>
      </c>
      <c r="F644" s="10" t="s">
        <v>13</v>
      </c>
      <c r="G644" s="10" t="s">
        <v>14</v>
      </c>
      <c r="H644" s="11">
        <v>42900</v>
      </c>
      <c r="I644" s="11"/>
      <c r="J644" s="11">
        <v>306719.33</v>
      </c>
      <c r="K644" s="12">
        <f t="shared" si="20"/>
        <v>7.1496347319347322</v>
      </c>
      <c r="L644" s="11"/>
      <c r="M644" s="13"/>
      <c r="N644" s="3"/>
    </row>
    <row r="645" spans="1:14" s="1" customFormat="1" ht="64.5" customHeight="1" outlineLevel="2" x14ac:dyDescent="0.25">
      <c r="A645" s="19" t="s">
        <v>1037</v>
      </c>
      <c r="B645" s="6" t="s">
        <v>1040</v>
      </c>
      <c r="C645" s="7" t="s">
        <v>1140</v>
      </c>
      <c r="D645" s="8" t="s">
        <v>1042</v>
      </c>
      <c r="E645" s="9">
        <v>42583</v>
      </c>
      <c r="F645" s="10" t="s">
        <v>13</v>
      </c>
      <c r="G645" s="10" t="s">
        <v>14</v>
      </c>
      <c r="H645" s="11">
        <v>36119</v>
      </c>
      <c r="I645" s="11"/>
      <c r="J645" s="11">
        <v>264709.23</v>
      </c>
      <c r="K645" s="12">
        <f t="shared" si="20"/>
        <v>7.3288083833993181</v>
      </c>
      <c r="L645" s="11"/>
      <c r="M645" s="13"/>
      <c r="N645" s="3"/>
    </row>
    <row r="646" spans="1:14" s="48" customFormat="1" ht="39.75" customHeight="1" outlineLevel="1" x14ac:dyDescent="0.25">
      <c r="A646" s="33" t="s">
        <v>1043</v>
      </c>
      <c r="B646" s="34"/>
      <c r="C646" s="35"/>
      <c r="D646" s="36"/>
      <c r="E646" s="37"/>
      <c r="F646" s="38"/>
      <c r="G646" s="38"/>
      <c r="H646" s="39">
        <v>3907677</v>
      </c>
      <c r="I646" s="39">
        <v>4510791</v>
      </c>
      <c r="J646" s="39">
        <v>24881610.210000001</v>
      </c>
      <c r="K646" s="40">
        <f t="shared" si="20"/>
        <v>6.3673661385012119</v>
      </c>
      <c r="L646" s="39">
        <v>30850386.569999997</v>
      </c>
      <c r="M646" s="41">
        <f t="shared" ref="M646:M653" si="21">L646/I646</f>
        <v>6.8392409601774933</v>
      </c>
      <c r="N646" s="47"/>
    </row>
    <row r="647" spans="1:14" s="1" customFormat="1" ht="30" customHeight="1" outlineLevel="2" x14ac:dyDescent="0.25">
      <c r="A647" s="19" t="s">
        <v>1044</v>
      </c>
      <c r="B647" s="6" t="s">
        <v>1045</v>
      </c>
      <c r="C647" s="7" t="s">
        <v>1128</v>
      </c>
      <c r="D647" s="8" t="s">
        <v>1046</v>
      </c>
      <c r="E647" s="9">
        <v>43101</v>
      </c>
      <c r="F647" s="10" t="s">
        <v>13</v>
      </c>
      <c r="G647" s="10" t="s">
        <v>14</v>
      </c>
      <c r="H647" s="11">
        <v>52155</v>
      </c>
      <c r="I647" s="11">
        <v>49248</v>
      </c>
      <c r="J647" s="11">
        <v>375314.91</v>
      </c>
      <c r="K647" s="12">
        <f t="shared" si="20"/>
        <v>7.1961443773367844</v>
      </c>
      <c r="L647" s="11">
        <v>383353.32</v>
      </c>
      <c r="M647" s="13">
        <f t="shared" si="21"/>
        <v>7.7841398635477583</v>
      </c>
      <c r="N647" s="3"/>
    </row>
    <row r="648" spans="1:14" s="1" customFormat="1" ht="30" customHeight="1" outlineLevel="2" x14ac:dyDescent="0.25">
      <c r="A648" s="19" t="s">
        <v>1044</v>
      </c>
      <c r="B648" s="6" t="s">
        <v>1047</v>
      </c>
      <c r="C648" s="7" t="s">
        <v>1128</v>
      </c>
      <c r="D648" s="8" t="s">
        <v>1048</v>
      </c>
      <c r="E648" s="9">
        <v>43101</v>
      </c>
      <c r="F648" s="10" t="s">
        <v>13</v>
      </c>
      <c r="G648" s="10" t="s">
        <v>30</v>
      </c>
      <c r="H648" s="11">
        <v>69154</v>
      </c>
      <c r="I648" s="11">
        <v>61527</v>
      </c>
      <c r="J648" s="11">
        <v>433970.09</v>
      </c>
      <c r="K648" s="12">
        <f t="shared" si="20"/>
        <v>6.2754155941811032</v>
      </c>
      <c r="L648" s="11">
        <v>413848.41</v>
      </c>
      <c r="M648" s="13">
        <f t="shared" si="21"/>
        <v>6.7262894339070645</v>
      </c>
      <c r="N648" s="3"/>
    </row>
    <row r="649" spans="1:14" s="1" customFormat="1" ht="30" customHeight="1" outlineLevel="2" x14ac:dyDescent="0.25">
      <c r="A649" s="19" t="s">
        <v>1044</v>
      </c>
      <c r="B649" s="6" t="s">
        <v>1049</v>
      </c>
      <c r="C649" s="7" t="s">
        <v>1128</v>
      </c>
      <c r="D649" s="8" t="s">
        <v>1050</v>
      </c>
      <c r="E649" s="9">
        <v>43101</v>
      </c>
      <c r="F649" s="10" t="s">
        <v>19</v>
      </c>
      <c r="G649" s="10" t="s">
        <v>30</v>
      </c>
      <c r="H649" s="11">
        <v>3630804</v>
      </c>
      <c r="I649" s="11">
        <v>4239184</v>
      </c>
      <c r="J649" s="11">
        <v>22947414.91</v>
      </c>
      <c r="K649" s="12">
        <f t="shared" si="20"/>
        <v>6.3202020571752149</v>
      </c>
      <c r="L649" s="11">
        <v>28795870.359999999</v>
      </c>
      <c r="M649" s="13">
        <f t="shared" si="21"/>
        <v>6.7927861494098867</v>
      </c>
      <c r="N649" s="3"/>
    </row>
    <row r="650" spans="1:14" s="1" customFormat="1" ht="30" customHeight="1" outlineLevel="2" x14ac:dyDescent="0.25">
      <c r="A650" s="19" t="s">
        <v>1044</v>
      </c>
      <c r="B650" s="6" t="s">
        <v>1051</v>
      </c>
      <c r="C650" s="7" t="s">
        <v>1128</v>
      </c>
      <c r="D650" s="8" t="s">
        <v>1052</v>
      </c>
      <c r="E650" s="9">
        <v>43101</v>
      </c>
      <c r="F650" s="10" t="s">
        <v>13</v>
      </c>
      <c r="G650" s="10" t="s">
        <v>14</v>
      </c>
      <c r="H650" s="11">
        <v>37566</v>
      </c>
      <c r="I650" s="11">
        <v>43356</v>
      </c>
      <c r="J650" s="11">
        <v>271383.17</v>
      </c>
      <c r="K650" s="12">
        <f t="shared" si="20"/>
        <v>7.2241699941436401</v>
      </c>
      <c r="L650" s="11">
        <v>339904.58</v>
      </c>
      <c r="M650" s="13">
        <f t="shared" si="21"/>
        <v>7.8398510010148543</v>
      </c>
      <c r="N650" s="3"/>
    </row>
    <row r="651" spans="1:14" s="1" customFormat="1" ht="30" customHeight="1" outlineLevel="2" x14ac:dyDescent="0.25">
      <c r="A651" s="19" t="s">
        <v>1044</v>
      </c>
      <c r="B651" s="6" t="s">
        <v>1053</v>
      </c>
      <c r="C651" s="7" t="s">
        <v>1128</v>
      </c>
      <c r="D651" s="8" t="s">
        <v>1054</v>
      </c>
      <c r="E651" s="9">
        <v>43466</v>
      </c>
      <c r="F651" s="10" t="s">
        <v>13</v>
      </c>
      <c r="G651" s="10" t="s">
        <v>14</v>
      </c>
      <c r="H651" s="11">
        <v>117440</v>
      </c>
      <c r="I651" s="11">
        <v>116884</v>
      </c>
      <c r="J651" s="11">
        <v>849499.4</v>
      </c>
      <c r="K651" s="12">
        <f t="shared" si="20"/>
        <v>7.2334758174386922</v>
      </c>
      <c r="L651" s="11">
        <v>912766.75</v>
      </c>
      <c r="M651" s="13">
        <f t="shared" si="21"/>
        <v>7.8091676362889704</v>
      </c>
      <c r="N651" s="3"/>
    </row>
    <row r="652" spans="1:14" s="1" customFormat="1" ht="30" customHeight="1" outlineLevel="2" x14ac:dyDescent="0.25">
      <c r="A652" s="19" t="s">
        <v>1044</v>
      </c>
      <c r="B652" s="6" t="s">
        <v>1055</v>
      </c>
      <c r="C652" s="7" t="s">
        <v>1086</v>
      </c>
      <c r="D652" s="8" t="s">
        <v>1056</v>
      </c>
      <c r="E652" s="9">
        <v>42370</v>
      </c>
      <c r="F652" s="10" t="s">
        <v>13</v>
      </c>
      <c r="G652" s="10" t="s">
        <v>14</v>
      </c>
      <c r="H652" s="11">
        <v>558</v>
      </c>
      <c r="I652" s="11"/>
      <c r="J652" s="11">
        <v>4027.73</v>
      </c>
      <c r="K652" s="12">
        <f t="shared" si="20"/>
        <v>7.2181541218637992</v>
      </c>
      <c r="L652" s="11"/>
      <c r="M652" s="13"/>
      <c r="N652" s="3"/>
    </row>
    <row r="653" spans="1:14" s="1" customFormat="1" ht="30" customHeight="1" outlineLevel="2" x14ac:dyDescent="0.25">
      <c r="A653" s="19" t="s">
        <v>1044</v>
      </c>
      <c r="B653" s="6" t="s">
        <v>1055</v>
      </c>
      <c r="C653" s="7" t="s">
        <v>1086</v>
      </c>
      <c r="D653" s="8" t="s">
        <v>1057</v>
      </c>
      <c r="E653" s="9">
        <v>42917</v>
      </c>
      <c r="F653" s="10" t="s">
        <v>13</v>
      </c>
      <c r="G653" s="10" t="s">
        <v>14</v>
      </c>
      <c r="H653" s="11"/>
      <c r="I653" s="11">
        <v>592</v>
      </c>
      <c r="J653" s="11"/>
      <c r="K653" s="12"/>
      <c r="L653" s="11">
        <v>4643.1499999999996</v>
      </c>
      <c r="M653" s="13">
        <f t="shared" si="21"/>
        <v>7.8431587837837835</v>
      </c>
      <c r="N653" s="3"/>
    </row>
  </sheetData>
  <mergeCells count="10">
    <mergeCell ref="A1:L1"/>
    <mergeCell ref="G3:G4"/>
    <mergeCell ref="H3:I3"/>
    <mergeCell ref="A3:A4"/>
    <mergeCell ref="B3:B4"/>
    <mergeCell ref="C3:C4"/>
    <mergeCell ref="D3:D4"/>
    <mergeCell ref="E3:E4"/>
    <mergeCell ref="F3:F4"/>
    <mergeCell ref="J3:M3"/>
  </mergeCells>
  <pageMargins left="0.31496062992125984" right="0.31496062992125984" top="0.74803149606299213" bottom="0.35433070866141736" header="0.31496062992125984" footer="0.11811023622047245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ОБ</vt:lpstr>
      <vt:lpstr>ОБ!Заголовки_для_печати</vt:lpstr>
      <vt:lpstr>ОБ!Область_печати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Тихонова Татьяна Михайловна</dc:creator>
  <cp:lastModifiedBy>1</cp:lastModifiedBy>
  <cp:lastPrinted>2019-01-28T06:48:30Z</cp:lastPrinted>
  <dcterms:created xsi:type="dcterms:W3CDTF">2019-01-15T14:49:14Z</dcterms:created>
  <dcterms:modified xsi:type="dcterms:W3CDTF">2019-01-28T06:57:17Z</dcterms:modified>
</cp:coreProperties>
</file>