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35" windowHeight="11250"/>
  </bookViews>
  <sheets>
    <sheet name="Евстифеев" sheetId="1" r:id="rId1"/>
  </sheets>
  <definedNames>
    <definedName name="_xlnm._FilterDatabase" localSheetId="0" hidden="1">Евстифеев!$A$3:$K$133</definedName>
  </definedNames>
  <calcPr calcId="145621"/>
</workbook>
</file>

<file path=xl/calcChain.xml><?xml version="1.0" encoding="utf-8"?>
<calcChain xmlns="http://schemas.openxmlformats.org/spreadsheetml/2006/main">
  <c r="H87" i="1" l="1"/>
  <c r="H86" i="1"/>
  <c r="H102" i="1"/>
  <c r="H99" i="1"/>
  <c r="H98" i="1"/>
  <c r="H95" i="1"/>
  <c r="H93" i="1"/>
  <c r="H85" i="1"/>
  <c r="H71" i="1"/>
  <c r="H70" i="1"/>
  <c r="H110" i="1" l="1"/>
  <c r="H97" i="1"/>
  <c r="H103" i="1"/>
  <c r="H104" i="1"/>
  <c r="H105" i="1"/>
  <c r="H106" i="1"/>
  <c r="H111" i="1"/>
  <c r="H112" i="1"/>
  <c r="H7" i="1"/>
  <c r="H92" i="1"/>
  <c r="H32" i="1"/>
  <c r="H33" i="1"/>
  <c r="H34" i="1"/>
  <c r="H35" i="1"/>
  <c r="H36" i="1"/>
  <c r="H124" i="1"/>
  <c r="H72" i="1"/>
  <c r="H94" i="1"/>
  <c r="H12" i="1"/>
  <c r="H88" i="1"/>
  <c r="H107" i="1"/>
  <c r="H119" i="1"/>
  <c r="H125" i="1"/>
  <c r="H129" i="1"/>
  <c r="H4" i="1"/>
  <c r="H5" i="1"/>
  <c r="H37" i="1"/>
  <c r="H24" i="1"/>
  <c r="H38" i="1"/>
  <c r="H39" i="1"/>
  <c r="H40" i="1"/>
  <c r="H113" i="1"/>
  <c r="H25" i="1"/>
  <c r="H41" i="1"/>
  <c r="H42" i="1"/>
  <c r="H43" i="1"/>
  <c r="H108" i="1"/>
  <c r="H115" i="1"/>
  <c r="H116" i="1"/>
  <c r="H117" i="1"/>
  <c r="H13" i="1"/>
  <c r="H14" i="1"/>
  <c r="H15" i="1"/>
  <c r="H44" i="1"/>
  <c r="H45" i="1"/>
  <c r="H46" i="1"/>
  <c r="H47" i="1"/>
  <c r="H48" i="1"/>
  <c r="H100" i="1"/>
  <c r="H130" i="1"/>
  <c r="H8" i="1"/>
  <c r="H49" i="1"/>
  <c r="H50" i="1"/>
  <c r="H51" i="1"/>
  <c r="H52" i="1"/>
  <c r="H53" i="1"/>
  <c r="H73" i="1"/>
  <c r="H74" i="1"/>
  <c r="H75" i="1"/>
  <c r="H16" i="1"/>
  <c r="H17" i="1"/>
  <c r="H18" i="1"/>
  <c r="H19" i="1"/>
  <c r="H27" i="1"/>
  <c r="H28" i="1"/>
  <c r="H29" i="1"/>
  <c r="H54" i="1"/>
  <c r="H55" i="1"/>
  <c r="H56" i="1"/>
  <c r="H57" i="1"/>
  <c r="H122" i="1"/>
  <c r="H126" i="1"/>
  <c r="H58" i="1"/>
  <c r="H59" i="1"/>
  <c r="H76" i="1"/>
  <c r="H89" i="1"/>
  <c r="H120" i="1"/>
  <c r="H127" i="1"/>
  <c r="H132" i="1"/>
  <c r="H60" i="1"/>
  <c r="H61" i="1"/>
  <c r="H77" i="1"/>
  <c r="H78" i="1"/>
  <c r="H79" i="1"/>
  <c r="H80" i="1"/>
  <c r="H9" i="1"/>
  <c r="H62" i="1"/>
  <c r="H63" i="1"/>
  <c r="H64" i="1"/>
  <c r="H81" i="1"/>
  <c r="H82" i="1"/>
  <c r="H83" i="1"/>
  <c r="H65" i="1"/>
  <c r="H66" i="1"/>
  <c r="H128" i="1"/>
  <c r="H131" i="1"/>
  <c r="H6" i="1"/>
  <c r="H10" i="1"/>
  <c r="H20" i="1"/>
  <c r="H67" i="1"/>
  <c r="H90" i="1"/>
  <c r="H96" i="1"/>
  <c r="H118" i="1"/>
  <c r="H121" i="1"/>
  <c r="H133" i="1"/>
  <c r="H21" i="1"/>
  <c r="H91" i="1"/>
  <c r="H109" i="1"/>
  <c r="H114" i="1"/>
  <c r="H11" i="1"/>
  <c r="H68" i="1"/>
  <c r="H69" i="1"/>
  <c r="H84" i="1"/>
  <c r="H31" i="1"/>
</calcChain>
</file>

<file path=xl/sharedStrings.xml><?xml version="1.0" encoding="utf-8"?>
<sst xmlns="http://schemas.openxmlformats.org/spreadsheetml/2006/main" count="660" uniqueCount="390">
  <si>
    <t>РЭС/Служба</t>
  </si>
  <si>
    <t>Название ТМ</t>
  </si>
  <si>
    <t>Удомельский РЭС</t>
  </si>
  <si>
    <t>Ржевский РЭС</t>
  </si>
  <si>
    <t>Калининский РЭС</t>
  </si>
  <si>
    <t>Пеновский РЭС</t>
  </si>
  <si>
    <t>Конаковский РЭС</t>
  </si>
  <si>
    <t>Зубцовский РЭС</t>
  </si>
  <si>
    <t>Оленинский РЭС</t>
  </si>
  <si>
    <t>ВышневолоцкийРЭС</t>
  </si>
  <si>
    <t>Сонковский  РЭС</t>
  </si>
  <si>
    <t>Западнодвинский РЭС</t>
  </si>
  <si>
    <t>Нелидовский РЭС</t>
  </si>
  <si>
    <t>Торопецкий РЭС</t>
  </si>
  <si>
    <t>Лесной РЭС</t>
  </si>
  <si>
    <t>Андреапольский РЭС</t>
  </si>
  <si>
    <t>Молоковский РЭС</t>
  </si>
  <si>
    <t>Старицкий РЭС</t>
  </si>
  <si>
    <t>Бежецкий РЭС</t>
  </si>
  <si>
    <t>Рамешковский РЭС</t>
  </si>
  <si>
    <t>Кимрский РЭС</t>
  </si>
  <si>
    <t>Максатихинский РЭС</t>
  </si>
  <si>
    <t>Спировский РЭС</t>
  </si>
  <si>
    <t>БологовскийРЭС</t>
  </si>
  <si>
    <t>Обесточено населенных пунктов</t>
  </si>
  <si>
    <t>Обесточено человек</t>
  </si>
  <si>
    <t xml:space="preserve"> ВЛ-10кВ Ф.2 Княжево ПС 110/10кВ Старт  </t>
  </si>
  <si>
    <t>14:02:00</t>
  </si>
  <si>
    <t>14:04:00</t>
  </si>
  <si>
    <t>13:25:00</t>
  </si>
  <si>
    <t xml:space="preserve"> ВЛ 10кВ № 06 РП Телятники ПC 35/10кВ Зараменье  </t>
  </si>
  <si>
    <t>09:45:00</t>
  </si>
  <si>
    <t>11:20:00</t>
  </si>
  <si>
    <t>09:00:00</t>
  </si>
  <si>
    <t>13:57:00</t>
  </si>
  <si>
    <t xml:space="preserve">  ВЛ-10кВ фид. 01 (531) ПС Малышево ПС 110/10кВ Малышево  </t>
  </si>
  <si>
    <t>09:30:00</t>
  </si>
  <si>
    <t>12:25:00</t>
  </si>
  <si>
    <t>12:29:00</t>
  </si>
  <si>
    <t>15:12:00</t>
  </si>
  <si>
    <t xml:space="preserve"> ВЛ 10кВ № 03 ПС Зараменье ПC 35/10кВ Зараменье  </t>
  </si>
  <si>
    <t>15:05:00</t>
  </si>
  <si>
    <t>17:50:00</t>
  </si>
  <si>
    <t>17:25:00</t>
  </si>
  <si>
    <t>20:00:00</t>
  </si>
  <si>
    <t>10:45:00</t>
  </si>
  <si>
    <t>09:37:00</t>
  </si>
  <si>
    <t>12:16:00</t>
  </si>
  <si>
    <t>10:51:00</t>
  </si>
  <si>
    <t>11:31:00</t>
  </si>
  <si>
    <t>15:15:00</t>
  </si>
  <si>
    <t>08:50:39</t>
  </si>
  <si>
    <t>15:45:00</t>
  </si>
  <si>
    <t>22:30:00</t>
  </si>
  <si>
    <t>00:55:00</t>
  </si>
  <si>
    <t>07:08:14</t>
  </si>
  <si>
    <t>12:50:00</t>
  </si>
  <si>
    <t>20:30:00</t>
  </si>
  <si>
    <t>00:33:00</t>
  </si>
  <si>
    <t xml:space="preserve"> ВЛ10кВ №1 Березайка  ПС 110/10 Алешинка   </t>
  </si>
  <si>
    <t>01:46:22</t>
  </si>
  <si>
    <t>03:51:00</t>
  </si>
  <si>
    <t>04:56:35</t>
  </si>
  <si>
    <t>11:37:00</t>
  </si>
  <si>
    <t>Фировский РЭС</t>
  </si>
  <si>
    <t>22:15:00</t>
  </si>
  <si>
    <t>00:15:00</t>
  </si>
  <si>
    <t>07:19:00</t>
  </si>
  <si>
    <t>21:06:00</t>
  </si>
  <si>
    <t>20:16:35</t>
  </si>
  <si>
    <t>21:20:00</t>
  </si>
  <si>
    <t>09:35:00</t>
  </si>
  <si>
    <t>12:30:00</t>
  </si>
  <si>
    <t>08:15:00</t>
  </si>
  <si>
    <t>12:15:00</t>
  </si>
  <si>
    <t>15:34:15</t>
  </si>
  <si>
    <t>16:28:55</t>
  </si>
  <si>
    <t xml:space="preserve"> ВЛ 10кВ №11 РП Скорнево (ф3) ПС 110/35/10кВ Верхняя Троица  </t>
  </si>
  <si>
    <t>00:11:14</t>
  </si>
  <si>
    <t>01:13:57</t>
  </si>
  <si>
    <t>22:55:00</t>
  </si>
  <si>
    <t>16:20:00</t>
  </si>
  <si>
    <t>21:48:00</t>
  </si>
  <si>
    <t>21:50:00</t>
  </si>
  <si>
    <t>21:24:00</t>
  </si>
  <si>
    <t>22:04:00</t>
  </si>
  <si>
    <t>18:50:00</t>
  </si>
  <si>
    <t>18:07:00</t>
  </si>
  <si>
    <t>19:02:00</t>
  </si>
  <si>
    <t>01:00:00</t>
  </si>
  <si>
    <t>20:55:00</t>
  </si>
  <si>
    <t>23:31:00</t>
  </si>
  <si>
    <t>07:00:45</t>
  </si>
  <si>
    <t>04:07:26</t>
  </si>
  <si>
    <t>11:28:00</t>
  </si>
  <si>
    <t>08:50:00</t>
  </si>
  <si>
    <t>18:47:00</t>
  </si>
  <si>
    <t>20:50:00</t>
  </si>
  <si>
    <t>21:49:00</t>
  </si>
  <si>
    <t>19:33:00</t>
  </si>
  <si>
    <t>19:35:00</t>
  </si>
  <si>
    <t>09:15:00</t>
  </si>
  <si>
    <t>13:32:00</t>
  </si>
  <si>
    <t>09:20:00</t>
  </si>
  <si>
    <t>18:10:00</t>
  </si>
  <si>
    <t>09:25:00</t>
  </si>
  <si>
    <t>19:12:00</t>
  </si>
  <si>
    <t>17:45:00</t>
  </si>
  <si>
    <t>17:45:06</t>
  </si>
  <si>
    <t>07:39:00</t>
  </si>
  <si>
    <t>10:07:00</t>
  </si>
  <si>
    <t>09:24:00</t>
  </si>
  <si>
    <t>07:43:37</t>
  </si>
  <si>
    <t>10:19:00</t>
  </si>
  <si>
    <t>09:36:00</t>
  </si>
  <si>
    <t>12:04:00</t>
  </si>
  <si>
    <t>11:10:00</t>
  </si>
  <si>
    <t>14:10:00</t>
  </si>
  <si>
    <t>12:10:00</t>
  </si>
  <si>
    <t>15:10:00</t>
  </si>
  <si>
    <t>04:20:00</t>
  </si>
  <si>
    <t>07:20:00</t>
  </si>
  <si>
    <t>04:28:00</t>
  </si>
  <si>
    <t>07:22:00</t>
  </si>
  <si>
    <t>01:40:00</t>
  </si>
  <si>
    <t>04:27:00</t>
  </si>
  <si>
    <t>07:00:00</t>
  </si>
  <si>
    <t>10:00:00</t>
  </si>
  <si>
    <t>10:04:48</t>
  </si>
  <si>
    <t>13:00:00</t>
  </si>
  <si>
    <t>08:33:20</t>
  </si>
  <si>
    <t>20:10:00</t>
  </si>
  <si>
    <t>23:10:00</t>
  </si>
  <si>
    <t>02:40:00</t>
  </si>
  <si>
    <t>05:20:00</t>
  </si>
  <si>
    <t>05:13:00</t>
  </si>
  <si>
    <t>11:30:00</t>
  </si>
  <si>
    <t>22:50:00</t>
  </si>
  <si>
    <t>01:48:00</t>
  </si>
  <si>
    <t>08:55:00</t>
  </si>
  <si>
    <t>20:01:00</t>
  </si>
  <si>
    <t>18:35:00</t>
  </si>
  <si>
    <t>09:10:00</t>
  </si>
  <si>
    <t>18:32:00</t>
  </si>
  <si>
    <t>10:35:00</t>
  </si>
  <si>
    <t>13:31:00</t>
  </si>
  <si>
    <t>13:40:00</t>
  </si>
  <si>
    <t>14:21:00</t>
  </si>
  <si>
    <t>13:48:00</t>
  </si>
  <si>
    <t>14:23:00</t>
  </si>
  <si>
    <t>10:25:00</t>
  </si>
  <si>
    <t>09:33:00</t>
  </si>
  <si>
    <t>12:09:00</t>
  </si>
  <si>
    <t>12:02:00</t>
  </si>
  <si>
    <t>13:44:00</t>
  </si>
  <si>
    <t>15:14:00</t>
  </si>
  <si>
    <t>15:32:00</t>
  </si>
  <si>
    <t>00:03:00</t>
  </si>
  <si>
    <t>00:13:00</t>
  </si>
  <si>
    <t>17:07:00</t>
  </si>
  <si>
    <t xml:space="preserve"> ВЛ-10кВ № 7 РП Тутань ПС 35/10кВ Медное  </t>
  </si>
  <si>
    <t>20:38:00</t>
  </si>
  <si>
    <t>20:42:00</t>
  </si>
  <si>
    <t>00:47:00</t>
  </si>
  <si>
    <t>01:46:00</t>
  </si>
  <si>
    <t>03:46:00</t>
  </si>
  <si>
    <t>06:40:00</t>
  </si>
  <si>
    <t>07:05:00</t>
  </si>
  <si>
    <t xml:space="preserve"> ВЛ-10кВ № 2 РП Рождествено ПС 35/10кВ Головино  </t>
  </si>
  <si>
    <t>08:29:00</t>
  </si>
  <si>
    <t>08:32:00</t>
  </si>
  <si>
    <t>23:50:00</t>
  </si>
  <si>
    <t>02:58:00</t>
  </si>
  <si>
    <t>15:30:00</t>
  </si>
  <si>
    <t>16:12:00</t>
  </si>
  <si>
    <t>14:05:28</t>
  </si>
  <si>
    <t>17:00:00</t>
  </si>
  <si>
    <t>01:26:00</t>
  </si>
  <si>
    <t>04:23:00</t>
  </si>
  <si>
    <t>07:03:00</t>
  </si>
  <si>
    <t>18:17:00</t>
  </si>
  <si>
    <t>16:42:00</t>
  </si>
  <si>
    <t>16:44:00</t>
  </si>
  <si>
    <t>07:30:00</t>
  </si>
  <si>
    <t>09:52:00</t>
  </si>
  <si>
    <t>10:40:00</t>
  </si>
  <si>
    <t>15:29:00</t>
  </si>
  <si>
    <t>16:50:00</t>
  </si>
  <si>
    <t>18:09:00</t>
  </si>
  <si>
    <t>06:08:34</t>
  </si>
  <si>
    <t>06:27:00</t>
  </si>
  <si>
    <t>18:20:00</t>
  </si>
  <si>
    <t>07:10:00</t>
  </si>
  <si>
    <t>10:30:00</t>
  </si>
  <si>
    <t>13:54:00</t>
  </si>
  <si>
    <t>14:24:00</t>
  </si>
  <si>
    <t>Селижаровский РЭС</t>
  </si>
  <si>
    <t>11:00:00</t>
  </si>
  <si>
    <t>Осташковский РЭС</t>
  </si>
  <si>
    <t>08:35:55</t>
  </si>
  <si>
    <t>11:48:00</t>
  </si>
  <si>
    <t xml:space="preserve"> ВЛ-10кВ фид. Коковкино  РП-10 Свапуще ПС 35/10кВ Селигер  </t>
  </si>
  <si>
    <t>00:10:00</t>
  </si>
  <si>
    <t>02:30:00</t>
  </si>
  <si>
    <t>23:25:00</t>
  </si>
  <si>
    <t>02:00:00</t>
  </si>
  <si>
    <t>03:50:00</t>
  </si>
  <si>
    <t>06:00:00</t>
  </si>
  <si>
    <t>12:24:00</t>
  </si>
  <si>
    <t>13:39:00</t>
  </si>
  <si>
    <t>12:55:07</t>
  </si>
  <si>
    <t>14:15:00</t>
  </si>
  <si>
    <t>14:00:00</t>
  </si>
  <si>
    <t>14:20:00</t>
  </si>
  <si>
    <t>03:02:00</t>
  </si>
  <si>
    <t>05:02:00</t>
  </si>
  <si>
    <t>06:57:03</t>
  </si>
  <si>
    <t>07:47:00</t>
  </si>
  <si>
    <t>20:26:00</t>
  </si>
  <si>
    <t>21:40:00</t>
  </si>
  <si>
    <t>16:18:00</t>
  </si>
  <si>
    <t>18:00:00</t>
  </si>
  <si>
    <t>19:45:00</t>
  </si>
  <si>
    <t>09:30:30</t>
  </si>
  <si>
    <t>11:55:00</t>
  </si>
  <si>
    <t>23:00:00</t>
  </si>
  <si>
    <t>06:05:00</t>
  </si>
  <si>
    <t>07:45:00</t>
  </si>
  <si>
    <t>13:46:00</t>
  </si>
  <si>
    <t>13:56:00</t>
  </si>
  <si>
    <t>11:45:00</t>
  </si>
  <si>
    <t>08:05:00</t>
  </si>
  <si>
    <t>11:49:00</t>
  </si>
  <si>
    <t>12:52:00</t>
  </si>
  <si>
    <t>13:49:00</t>
  </si>
  <si>
    <t>06:02:00</t>
  </si>
  <si>
    <t>08:52:00</t>
  </si>
  <si>
    <t xml:space="preserve"> ВЛ-10кВ ф.1 РП Орешки ПC 35/10кВ Луковниково  </t>
  </si>
  <si>
    <t>18:12:00</t>
  </si>
  <si>
    <t>05:58:00</t>
  </si>
  <si>
    <t>06:21:00</t>
  </si>
  <si>
    <t>17:47:00</t>
  </si>
  <si>
    <t>13:14:00</t>
  </si>
  <si>
    <t>07:02:00</t>
  </si>
  <si>
    <t>12:12:00</t>
  </si>
  <si>
    <t>10:41:00</t>
  </si>
  <si>
    <t>11:13:00</t>
  </si>
  <si>
    <t>0</t>
  </si>
  <si>
    <t>7</t>
  </si>
  <si>
    <t>3</t>
  </si>
  <si>
    <t>1</t>
  </si>
  <si>
    <t>2</t>
  </si>
  <si>
    <t>6</t>
  </si>
  <si>
    <t>4</t>
  </si>
  <si>
    <t>5</t>
  </si>
  <si>
    <t>Служба линий</t>
  </si>
  <si>
    <t>07:32:57</t>
  </si>
  <si>
    <t>15:49:00</t>
  </si>
  <si>
    <t>16:19:00</t>
  </si>
  <si>
    <t>19:55:00</t>
  </si>
  <si>
    <t>17:40:00</t>
  </si>
  <si>
    <t>17:44:00</t>
  </si>
  <si>
    <t>14:34:00</t>
  </si>
  <si>
    <t>15:55:00</t>
  </si>
  <si>
    <t xml:space="preserve"> ВЛ 110кВ Кашин-Бежецк с отпайками на ПС РП 110кВ Кашин  </t>
  </si>
  <si>
    <t>09:34:00</t>
  </si>
  <si>
    <t>10:01:00</t>
  </si>
  <si>
    <t>10:03:00</t>
  </si>
  <si>
    <t>16:51:00</t>
  </si>
  <si>
    <t>Служба подстанций</t>
  </si>
  <si>
    <t xml:space="preserve"> 1 сек 10кВ   </t>
  </si>
  <si>
    <t>11:35:00</t>
  </si>
  <si>
    <t>13:45:00</t>
  </si>
  <si>
    <t xml:space="preserve"> 1 сек 110кВ ПС 110/35/10кВ Радуга   </t>
  </si>
  <si>
    <t>14:30:00</t>
  </si>
  <si>
    <t>14:44:00</t>
  </si>
  <si>
    <t>16</t>
  </si>
  <si>
    <t xml:space="preserve">  ВЛ 10кВ ф. №05  ПC 35/10кВ Лощемля  </t>
  </si>
  <si>
    <t xml:space="preserve">  ВЛ 10кВ № 13(4) ПC 35/10кВ Лощемля  </t>
  </si>
  <si>
    <t xml:space="preserve">  ВЛ 10кВ ф. №05 ПС Лощемля ПC 35/10кВ  </t>
  </si>
  <si>
    <t xml:space="preserve">  ВЛ-10кВ фид. 01 (531) ПС 110/10кВ Малышево  </t>
  </si>
  <si>
    <t xml:space="preserve">  ВЛ 10кВ № 13(4)  ПC 35/10кВ Лощемля  </t>
  </si>
  <si>
    <t xml:space="preserve"> ВЛ 10 кВ №09 ПC 35/10кВ Молоково  </t>
  </si>
  <si>
    <t xml:space="preserve"> ВЛ-10 кВ фид №5 ПС 110/35/10кВ Пищалкино  </t>
  </si>
  <si>
    <t xml:space="preserve"> КВЛ-6кВ №12 ПC 35/6кВ АКУ  </t>
  </si>
  <si>
    <t xml:space="preserve"> ВЛ-10кВ Ширяево ПC 110/35/10кВ Академическая тяговая  </t>
  </si>
  <si>
    <t xml:space="preserve"> ВЛ10кВ №01 ПС 35/10 Куженкино </t>
  </si>
  <si>
    <t xml:space="preserve"> ВЛ10кВ ф.№4 Лыкошино  ПC 110/35/10кВ Алешинка  </t>
  </si>
  <si>
    <t xml:space="preserve"> ВЛ10кВ №19 ПC 35/10кВ Куженкино  </t>
  </si>
  <si>
    <t xml:space="preserve">  ВЛ 10кВ №17 ПC 35/10кВ Фирово  </t>
  </si>
  <si>
    <t xml:space="preserve"> ВЛ-10кВ № 14 ПC 35/10кВ Выдропужск  </t>
  </si>
  <si>
    <t xml:space="preserve"> ВЛ-10кВ №19 ПC 35/10кВ Козлово  </t>
  </si>
  <si>
    <t xml:space="preserve"> ВЛ 10кВ №15 Мушино ПC 35/10кВ Ряд  </t>
  </si>
  <si>
    <t xml:space="preserve"> ВЛ 10кВ Выскодня-2 ПC 110/35/10кВ Удомля  </t>
  </si>
  <si>
    <t xml:space="preserve"> ВЛ 10кВ №18 (12) ПС 110/10кВ Зарница  </t>
  </si>
  <si>
    <t xml:space="preserve">  КЛ-10кВ ф.№13 ПС 35/10кВ Волга  </t>
  </si>
  <si>
    <t xml:space="preserve"> ВЛ 6кВ №18 ПС 35/6кВ Белый Городок  </t>
  </si>
  <si>
    <t xml:space="preserve"> ВЛ 10кВ №08 ПС 35/10кВ Ильинское  </t>
  </si>
  <si>
    <t xml:space="preserve"> ВЛ-10кВ фид.№15 "Сосновец" ПС 35/10кВ Бологово  </t>
  </si>
  <si>
    <t xml:space="preserve"> ВЛ-10кВ фид.№04"Паршино"   ПС 35/10кВ Бологово  </t>
  </si>
  <si>
    <t xml:space="preserve"> ВЛ-10кВ фид.№08 "Наговье 2"  ПС 35/10кВ Бологово  </t>
  </si>
  <si>
    <t xml:space="preserve">  ВЛ-10кВ фид.№06 "Мякишево" ПС 35/10кВ Бологово  </t>
  </si>
  <si>
    <t xml:space="preserve"> ВЛ-10кВ фид.№ 03 ПС 35/10кВ Синьково  </t>
  </si>
  <si>
    <t xml:space="preserve"> ВЛ-10кВ фид№25 "Костюшино" 110/35/10кВ Андреаполь  </t>
  </si>
  <si>
    <t xml:space="preserve"> ВЛ10кВ №13  ПС 35/10кВ Ст.Торопа  </t>
  </si>
  <si>
    <t xml:space="preserve"> ВЛ10кВ №16  ПС 35/10кВ Ст.Торопа  </t>
  </si>
  <si>
    <t xml:space="preserve"> ВЛ10кВ №06  ПС 110/35/10кВ Западная Двина  </t>
  </si>
  <si>
    <t xml:space="preserve"> ВЛ10кВ №03  ПС 110/35/10кВ Западная Двина  </t>
  </si>
  <si>
    <t xml:space="preserve"> ВЛ10кВ №17  ПС 35/10кВ Ст.Торопа  </t>
  </si>
  <si>
    <t xml:space="preserve"> ВЛ10кВ №03  ПС 35/10кВ Ильино  </t>
  </si>
  <si>
    <t xml:space="preserve"> ВЛ10кВ №05  ПС 35/10кВ Ильино  </t>
  </si>
  <si>
    <t xml:space="preserve"> ВЛ10кВ №11  ПС 35/10кВ Ильино  </t>
  </si>
  <si>
    <t xml:space="preserve"> ВЛ-10кВ №01  ПС 35/10кВ Ковалево  </t>
  </si>
  <si>
    <t xml:space="preserve"> ВЛ-10кВ №17(7) ПС 110/10кВ Монино  </t>
  </si>
  <si>
    <t xml:space="preserve"> ВЛ-10кВ №35(3)  ПС 35/10/6кВ Половцово  </t>
  </si>
  <si>
    <t xml:space="preserve"> ВЛ-10кВ №01  ПС 35/10кВ Земцы  </t>
  </si>
  <si>
    <t xml:space="preserve"> ВЛ-10кВ №03  ПС 35/10кВ Земцы  </t>
  </si>
  <si>
    <t xml:space="preserve"> ВЛ-10кВ №15(21)  ПС 110/10кВ Монино  </t>
  </si>
  <si>
    <t xml:space="preserve"> ВЛ-10кВ №31(1)  ПС 35/10/6кВ Половцово  </t>
  </si>
  <si>
    <t xml:space="preserve"> ВЛ 10кВ №03  ПС 35/10кВ Плоскошь  </t>
  </si>
  <si>
    <t xml:space="preserve"> ВЛ 10кВ №11 ПС 110/35/10кВ Торопец  </t>
  </si>
  <si>
    <t xml:space="preserve"> ВЛ 10кВ №04  ПС 35/10кВ Бор  </t>
  </si>
  <si>
    <t xml:space="preserve"> ВЛ 10кВ №15  ПС 110/35/10кВ Торопец  </t>
  </si>
  <si>
    <t xml:space="preserve"> ВЛ 10кВ №15  ПС 35/10кВ Плоскошь  </t>
  </si>
  <si>
    <t xml:space="preserve"> ВЛ 10кВ №13  ПС 35/10кВ Пожня  </t>
  </si>
  <si>
    <t xml:space="preserve"> ВЛ 10кВ №05  ПС 35/10кВ Озерец  </t>
  </si>
  <si>
    <t xml:space="preserve"> ВЛ 10кВ №04  ПС 35/10кВ Плоскошь  </t>
  </si>
  <si>
    <t xml:space="preserve"> ВЛ 10кВ №01  ПС 35/10кВ Пожня  </t>
  </si>
  <si>
    <t xml:space="preserve"> ВЛ-10кВ № 24(22)  ПС 35/10кВ Гришкино  </t>
  </si>
  <si>
    <t xml:space="preserve"> ВЛ-10кВ № 13  ПС 110/10кВ Кулицкая  </t>
  </si>
  <si>
    <t xml:space="preserve"> ВЛ-10кВ № 14  ПС 110/10кВ Химинститут  </t>
  </si>
  <si>
    <t xml:space="preserve"> ВЛ-10кВ № 1  ПС 35/10кВ Медное  </t>
  </si>
  <si>
    <t xml:space="preserve"> КЛ-10кВ №35  ПС 110/35/10кВ Северная  </t>
  </si>
  <si>
    <t xml:space="preserve"> ВЛ-10кВ № 10  ПС 35/10кВ Красногорская  </t>
  </si>
  <si>
    <t xml:space="preserve"> ВЛ-10кВ № 12  ПС 35/10кВ Медное  </t>
  </si>
  <si>
    <t xml:space="preserve"> ВЛ-10кВ № 12 (16)  ПС 35/10/6кВ №1  </t>
  </si>
  <si>
    <t xml:space="preserve"> ВЛ-10кВ № 03(6)  ПС 35/10кВ Гришкино  </t>
  </si>
  <si>
    <t xml:space="preserve"> ВЛ-10кВ № 04  ПС 35/10кВ Городня  </t>
  </si>
  <si>
    <t xml:space="preserve"> ВЛ-6кВ №13 п/с  ПС 35/6кВ Красный луч  </t>
  </si>
  <si>
    <t xml:space="preserve"> ВЛ-6кВ № 15 ПС 35/6кВ Карачарово  </t>
  </si>
  <si>
    <t xml:space="preserve"> ВЛ-10 кВ ф.20  ПС 35/10кВ Изоплит  </t>
  </si>
  <si>
    <t xml:space="preserve"> ВЛ-10кВ №07   ПС 35/10кВ Дмитрова гора  </t>
  </si>
  <si>
    <t xml:space="preserve"> ВЛ-6кВ № 03  ПС 35/6кВ Карачарово  </t>
  </si>
  <si>
    <t xml:space="preserve"> ВЛ-10кВ № 04  ПС 35/10кВ Дмитрова гора  </t>
  </si>
  <si>
    <t xml:space="preserve"> ВЛ-6кВ ф 36  ПС 35/10/6кВ №9  </t>
  </si>
  <si>
    <t xml:space="preserve"> ВЛ-10кВ №19  ПС 110/35/10кВ Рамешки  </t>
  </si>
  <si>
    <t xml:space="preserve"> ВЛ-10кВ №09  ПС 110/35/10кВ Рамешки  </t>
  </si>
  <si>
    <t xml:space="preserve"> ВЛ-10кВ №04 ПС 110/35/10кВ Рамешки  </t>
  </si>
  <si>
    <t xml:space="preserve"> ВЛ-10кВ №17  ПС 110/35/10кВ Рамешки  </t>
  </si>
  <si>
    <t xml:space="preserve"> ВЛ-10кВ №27  ПC 110/35/10кВ Селижарово  </t>
  </si>
  <si>
    <t xml:space="preserve"> ВЛ-10кВ №08 ПС 110/35/10кВ Н. Рожок  </t>
  </si>
  <si>
    <t xml:space="preserve"> ВЛ-10кВ №28  ПС 110/35/10кВ Осташков  </t>
  </si>
  <si>
    <t xml:space="preserve"> ВЛ-10кВ №03  ПС 35/10кВ Святое  </t>
  </si>
  <si>
    <t xml:space="preserve"> ВЛ-10кВ №03  ПС 35/10кВ Селигер  </t>
  </si>
  <si>
    <t xml:space="preserve"> ВЛ-10кВ №04  ПС 35/10кВ Святое  </t>
  </si>
  <si>
    <t xml:space="preserve"> ВЛ-10кВ №08  ПС 110/35/10кВ Н. Рожок  </t>
  </si>
  <si>
    <t xml:space="preserve"> ВЛ-10кВ №13  ПС 35/10кВ Селигер  </t>
  </si>
  <si>
    <t xml:space="preserve"> ВЛ-10кВ №05  ПС 110/10кВ Пено  </t>
  </si>
  <si>
    <t xml:space="preserve"> ВЛ-10кВ №17  ПС 110/10кВ Пено  </t>
  </si>
  <si>
    <t xml:space="preserve"> ВЛ-10кВ №01  ПС 35/10кВ Слаутино  </t>
  </si>
  <si>
    <t xml:space="preserve">  ВЛ-10кВ ф № 18(1)  ПС 35/10кВ Осуга  </t>
  </si>
  <si>
    <t xml:space="preserve">  ВЛ-10кВ ф № 03(6)  ПС 35/10кВ Клешнево  </t>
  </si>
  <si>
    <t xml:space="preserve">  ВЛ-10кВ ф № 05(3) ПС 35/10кВ Клешнево  </t>
  </si>
  <si>
    <t xml:space="preserve">  ВЛ-10кВ ф № 15(23)  ПС 110/35/10кВ Ржев  </t>
  </si>
  <si>
    <t xml:space="preserve"> ВЛ-10кВ ф № 19 (4)  ПС 35/10кВ РМК  </t>
  </si>
  <si>
    <t xml:space="preserve">  ВЛ-10кВ ф № 05(3)  ПС 35/10кВ Клешнево  </t>
  </si>
  <si>
    <t xml:space="preserve">  КЛ-10кВ ф.№16(24)  ПС 110/35/10кВ Ржев  </t>
  </si>
  <si>
    <t xml:space="preserve">  ВЛ-10кВ ф № 15(3)  ПС 110/35/10кВ Чертолино  </t>
  </si>
  <si>
    <t xml:space="preserve"> ВЛ-10кВ №06 (ф.3 ) ПC 35/10кВ Луковниково  </t>
  </si>
  <si>
    <t xml:space="preserve"> КВЛ-10кВ №12  ПC 110/35/10кВ Заднее Поле  </t>
  </si>
  <si>
    <t xml:space="preserve"> КВЛ-10кВ №03 (5)  ПC 110/35/10кВ Заднее Поле  </t>
  </si>
  <si>
    <t xml:space="preserve"> ВЛ-10кВ фид. № 13 (3)  ПС 35/10кВ Погорелое Городище  </t>
  </si>
  <si>
    <t xml:space="preserve"> ВЛ-10кВ фид. № 21 (1) ПС  ПС 35/10кВ Погорелое Городище  </t>
  </si>
  <si>
    <t xml:space="preserve"> КВЛ 10кВ №13 (1) ПС 110/35/10кВ Оленино  </t>
  </si>
  <si>
    <t xml:space="preserve"> КВЛ 10кВ №16 (7)  ПС 110/35/10кВ Оленино  </t>
  </si>
  <si>
    <t xml:space="preserve"> ВЛ 35кВ Толмачи - Новый Стан </t>
  </si>
  <si>
    <t xml:space="preserve"> ВЛ 110кВ ДВП-Брусово </t>
  </si>
  <si>
    <t xml:space="preserve"> ВЛ 35кВ Калязин-Уланово I   </t>
  </si>
  <si>
    <t xml:space="preserve"> ВЛ 110кВ Пищалкино-Бежецк</t>
  </si>
  <si>
    <t xml:space="preserve"> ВЛ 35кВ ПС №7 - Макарово   </t>
  </si>
  <si>
    <t xml:space="preserve"> ВЛ 110кВ ВерхняяТроица- Зобнино </t>
  </si>
  <si>
    <t xml:space="preserve"> ВЛ 35 кВ Ржев - РМК 1 </t>
  </si>
  <si>
    <t>№</t>
  </si>
  <si>
    <t>Дата начала неисправности</t>
  </si>
  <si>
    <t>Время начала неисправности</t>
  </si>
  <si>
    <t>Дата включения потребителей</t>
  </si>
  <si>
    <t>Время включения потребителей</t>
  </si>
  <si>
    <t>Отключение потребителей. (час)</t>
  </si>
  <si>
    <t>Аварийные отключения электросетевого оборудования, повлекшие нарушение электроснабжения потребителей
в филиале ПАО "МРСК Центра"-"Тверьэнерго" за период с 22.09.2018 по 15.11.2018</t>
  </si>
  <si>
    <t>Количество обесточенных  СЗО (социльно значимых объектов)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</si>
</sst>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14" fontId="18" fillId="0" borderId="15" xfId="0" applyNumberFormat="1" applyFont="1" applyBorder="1" applyAlignment="1">
      <alignment horizontal="center" vertical="center" wrapText="1"/>
    </xf>
    <xf numFmtId="164" fontId="18" fillId="0" borderId="15" xfId="0" applyNumberFormat="1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8" fillId="0" borderId="2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0" fillId="0" borderId="21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3"/>
  <sheetViews>
    <sheetView tabSelected="1" topLeftCell="E1" workbookViewId="0">
      <selection activeCell="M3" sqref="M3"/>
    </sheetView>
  </sheetViews>
  <sheetFormatPr defaultRowHeight="15" x14ac:dyDescent="0.25"/>
  <cols>
    <col min="2" max="2" width="21.42578125" bestFit="1" customWidth="1"/>
    <col min="3" max="3" width="44" bestFit="1" customWidth="1"/>
    <col min="4" max="5" width="15.42578125" customWidth="1"/>
    <col min="6" max="6" width="14.5703125" customWidth="1"/>
    <col min="7" max="7" width="14.42578125" bestFit="1" customWidth="1"/>
    <col min="8" max="8" width="17" customWidth="1"/>
    <col min="9" max="9" width="12.7109375" customWidth="1"/>
    <col min="10" max="10" width="11.85546875" customWidth="1"/>
    <col min="11" max="11" width="16.28515625" customWidth="1"/>
    <col min="13" max="13" width="10.140625" bestFit="1" customWidth="1"/>
    <col min="15" max="15" width="10.140625" bestFit="1" customWidth="1"/>
  </cols>
  <sheetData>
    <row r="1" spans="1:16" x14ac:dyDescent="0.25">
      <c r="B1" s="19"/>
      <c r="C1" s="19"/>
      <c r="D1" s="19"/>
      <c r="E1" s="19"/>
      <c r="F1" s="19"/>
      <c r="G1" s="19"/>
      <c r="H1" s="19"/>
    </row>
    <row r="2" spans="1:16" ht="37.5" customHeight="1" thickBot="1" x14ac:dyDescent="0.3">
      <c r="A2" s="20" t="s">
        <v>388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6" ht="75.75" thickBot="1" x14ac:dyDescent="0.3">
      <c r="A3" s="14" t="s">
        <v>382</v>
      </c>
      <c r="B3" s="14" t="s">
        <v>0</v>
      </c>
      <c r="C3" s="15" t="s">
        <v>1</v>
      </c>
      <c r="D3" s="16" t="s">
        <v>383</v>
      </c>
      <c r="E3" s="17" t="s">
        <v>384</v>
      </c>
      <c r="F3" s="18" t="s">
        <v>385</v>
      </c>
      <c r="G3" s="17" t="s">
        <v>386</v>
      </c>
      <c r="H3" s="3" t="s">
        <v>387</v>
      </c>
      <c r="I3" s="4" t="s">
        <v>24</v>
      </c>
      <c r="J3" s="5" t="s">
        <v>25</v>
      </c>
      <c r="K3" s="6" t="s">
        <v>389</v>
      </c>
      <c r="M3" s="1"/>
      <c r="N3" s="2"/>
      <c r="O3" s="1"/>
      <c r="P3" s="2"/>
    </row>
    <row r="4" spans="1:16" ht="28.5" x14ac:dyDescent="0.25">
      <c r="A4" s="12">
        <v>1</v>
      </c>
      <c r="B4" s="13" t="s">
        <v>15</v>
      </c>
      <c r="C4" s="7" t="s">
        <v>298</v>
      </c>
      <c r="D4" s="8">
        <v>43365</v>
      </c>
      <c r="E4" s="7" t="s">
        <v>42</v>
      </c>
      <c r="F4" s="8">
        <v>43365</v>
      </c>
      <c r="G4" s="7" t="s">
        <v>86</v>
      </c>
      <c r="H4" s="9">
        <f t="shared" ref="H4:H21" si="0">G4-E4</f>
        <v>4.1666666666666741E-2</v>
      </c>
      <c r="I4" s="7">
        <v>2</v>
      </c>
      <c r="J4" s="7">
        <v>35</v>
      </c>
      <c r="K4" s="7" t="s">
        <v>247</v>
      </c>
      <c r="M4" s="1"/>
      <c r="N4" s="2"/>
      <c r="O4" s="1"/>
      <c r="P4" s="2"/>
    </row>
    <row r="5" spans="1:16" ht="28.5" x14ac:dyDescent="0.25">
      <c r="A5" s="11">
        <v>2</v>
      </c>
      <c r="B5" s="10" t="s">
        <v>15</v>
      </c>
      <c r="C5" s="7" t="s">
        <v>299</v>
      </c>
      <c r="D5" s="8">
        <v>43365</v>
      </c>
      <c r="E5" s="7" t="s">
        <v>87</v>
      </c>
      <c r="F5" s="8">
        <v>43365</v>
      </c>
      <c r="G5" s="7" t="s">
        <v>88</v>
      </c>
      <c r="H5" s="9">
        <f t="shared" si="0"/>
        <v>3.8194444444444531E-2</v>
      </c>
      <c r="I5" s="7">
        <v>9</v>
      </c>
      <c r="J5" s="7">
        <v>57</v>
      </c>
      <c r="K5" s="7" t="s">
        <v>250</v>
      </c>
      <c r="M5" s="1"/>
      <c r="N5" s="2"/>
      <c r="O5" s="1"/>
      <c r="P5" s="2"/>
    </row>
    <row r="6" spans="1:16" x14ac:dyDescent="0.25">
      <c r="A6" s="12">
        <v>3</v>
      </c>
      <c r="B6" s="10" t="s">
        <v>3</v>
      </c>
      <c r="C6" s="7" t="s">
        <v>360</v>
      </c>
      <c r="D6" s="8">
        <v>43365</v>
      </c>
      <c r="E6" s="7" t="s">
        <v>221</v>
      </c>
      <c r="F6" s="8">
        <v>43365</v>
      </c>
      <c r="G6" s="7" t="s">
        <v>222</v>
      </c>
      <c r="H6" s="9">
        <f t="shared" si="0"/>
        <v>7.291666666666663E-2</v>
      </c>
      <c r="I6" s="7">
        <v>9</v>
      </c>
      <c r="J6" s="7">
        <v>210</v>
      </c>
      <c r="K6" s="7" t="s">
        <v>247</v>
      </c>
      <c r="M6" s="1"/>
      <c r="N6" s="2"/>
      <c r="O6" s="1"/>
      <c r="P6" s="2"/>
    </row>
    <row r="7" spans="1:16" x14ac:dyDescent="0.25">
      <c r="A7" s="11">
        <v>4</v>
      </c>
      <c r="B7" s="10" t="s">
        <v>16</v>
      </c>
      <c r="C7" s="7" t="s">
        <v>282</v>
      </c>
      <c r="D7" s="8">
        <v>43366</v>
      </c>
      <c r="E7" s="7" t="s">
        <v>48</v>
      </c>
      <c r="F7" s="8">
        <v>43366</v>
      </c>
      <c r="G7" s="7" t="s">
        <v>49</v>
      </c>
      <c r="H7" s="9">
        <f t="shared" si="0"/>
        <v>2.777777777777779E-2</v>
      </c>
      <c r="I7" s="7">
        <v>15</v>
      </c>
      <c r="J7" s="7">
        <v>238</v>
      </c>
      <c r="K7" s="7" t="s">
        <v>247</v>
      </c>
      <c r="M7" s="1"/>
      <c r="N7" s="2"/>
      <c r="O7" s="1"/>
      <c r="P7" s="2"/>
    </row>
    <row r="8" spans="1:16" x14ac:dyDescent="0.25">
      <c r="A8" s="12">
        <v>5</v>
      </c>
      <c r="B8" s="10" t="s">
        <v>13</v>
      </c>
      <c r="C8" s="7" t="s">
        <v>319</v>
      </c>
      <c r="D8" s="8">
        <v>43367</v>
      </c>
      <c r="E8" s="7" t="s">
        <v>131</v>
      </c>
      <c r="F8" s="8">
        <v>43367</v>
      </c>
      <c r="G8" s="7" t="s">
        <v>132</v>
      </c>
      <c r="H8" s="9">
        <f t="shared" si="0"/>
        <v>0.125</v>
      </c>
      <c r="I8" s="7">
        <v>5</v>
      </c>
      <c r="J8" s="7">
        <v>381</v>
      </c>
      <c r="K8" s="7" t="s">
        <v>247</v>
      </c>
      <c r="M8" s="1"/>
      <c r="N8" s="2"/>
      <c r="O8" s="1"/>
      <c r="P8" s="2"/>
    </row>
    <row r="9" spans="1:16" x14ac:dyDescent="0.25">
      <c r="A9" s="11">
        <v>6</v>
      </c>
      <c r="B9" s="10" t="s">
        <v>198</v>
      </c>
      <c r="C9" s="7" t="s">
        <v>350</v>
      </c>
      <c r="D9" s="8">
        <v>43367</v>
      </c>
      <c r="E9" s="7" t="s">
        <v>199</v>
      </c>
      <c r="F9" s="8">
        <v>43367</v>
      </c>
      <c r="G9" s="7" t="s">
        <v>200</v>
      </c>
      <c r="H9" s="9">
        <f t="shared" si="0"/>
        <v>0.13339120370370372</v>
      </c>
      <c r="I9" s="7">
        <v>5</v>
      </c>
      <c r="J9" s="7">
        <v>257</v>
      </c>
      <c r="K9" s="7" t="s">
        <v>247</v>
      </c>
      <c r="M9" s="1"/>
      <c r="N9" s="2"/>
      <c r="O9" s="1"/>
      <c r="P9" s="2"/>
    </row>
    <row r="10" spans="1:16" ht="28.5" x14ac:dyDescent="0.25">
      <c r="A10" s="12">
        <v>7</v>
      </c>
      <c r="B10" s="10" t="s">
        <v>3</v>
      </c>
      <c r="C10" s="7" t="s">
        <v>361</v>
      </c>
      <c r="D10" s="8">
        <v>43367</v>
      </c>
      <c r="E10" s="7" t="s">
        <v>144</v>
      </c>
      <c r="F10" s="8">
        <v>43367</v>
      </c>
      <c r="G10" s="7" t="s">
        <v>185</v>
      </c>
      <c r="H10" s="9">
        <f t="shared" si="0"/>
        <v>3.4722222222221544E-3</v>
      </c>
      <c r="I10" s="7">
        <v>10</v>
      </c>
      <c r="J10" s="7">
        <v>530</v>
      </c>
      <c r="K10" s="7" t="s">
        <v>247</v>
      </c>
      <c r="M10" s="1"/>
      <c r="N10" s="2"/>
      <c r="O10" s="1"/>
      <c r="P10" s="2"/>
    </row>
    <row r="11" spans="1:16" ht="28.5" x14ac:dyDescent="0.25">
      <c r="A11" s="11">
        <v>8</v>
      </c>
      <c r="B11" s="10" t="s">
        <v>7</v>
      </c>
      <c r="C11" s="7" t="s">
        <v>371</v>
      </c>
      <c r="D11" s="8">
        <v>43367</v>
      </c>
      <c r="E11" s="7" t="s">
        <v>241</v>
      </c>
      <c r="F11" s="8">
        <v>43367</v>
      </c>
      <c r="G11" s="7" t="s">
        <v>42</v>
      </c>
      <c r="H11" s="9">
        <f t="shared" si="0"/>
        <v>2.0833333333332149E-3</v>
      </c>
      <c r="I11" s="7">
        <v>13</v>
      </c>
      <c r="J11" s="7">
        <v>441</v>
      </c>
      <c r="K11" s="7" t="s">
        <v>247</v>
      </c>
      <c r="M11" s="1"/>
      <c r="N11" s="2"/>
      <c r="O11" s="1"/>
      <c r="P11" s="2"/>
    </row>
    <row r="12" spans="1:16" x14ac:dyDescent="0.25">
      <c r="A12" s="12">
        <v>9</v>
      </c>
      <c r="B12" s="10" t="s">
        <v>20</v>
      </c>
      <c r="C12" s="7" t="s">
        <v>294</v>
      </c>
      <c r="D12" s="8">
        <v>43368</v>
      </c>
      <c r="E12" s="7" t="s">
        <v>75</v>
      </c>
      <c r="F12" s="8">
        <v>43368</v>
      </c>
      <c r="G12" s="7" t="s">
        <v>76</v>
      </c>
      <c r="H12" s="9">
        <f t="shared" si="0"/>
        <v>3.7962962962962976E-2</v>
      </c>
      <c r="I12" s="7">
        <v>2</v>
      </c>
      <c r="J12" s="7">
        <v>10</v>
      </c>
      <c r="K12" s="7" t="s">
        <v>247</v>
      </c>
      <c r="M12" s="1"/>
      <c r="N12" s="2"/>
      <c r="O12" s="1"/>
      <c r="P12" s="2"/>
    </row>
    <row r="13" spans="1:16" x14ac:dyDescent="0.25">
      <c r="A13" s="11">
        <v>10</v>
      </c>
      <c r="B13" s="10" t="s">
        <v>12</v>
      </c>
      <c r="C13" s="7" t="s">
        <v>312</v>
      </c>
      <c r="D13" s="8">
        <v>43368</v>
      </c>
      <c r="E13" s="7" t="s">
        <v>114</v>
      </c>
      <c r="F13" s="8">
        <v>43368</v>
      </c>
      <c r="G13" s="7" t="s">
        <v>115</v>
      </c>
      <c r="H13" s="9">
        <f t="shared" si="0"/>
        <v>0.1027777777777778</v>
      </c>
      <c r="I13" s="7">
        <v>10</v>
      </c>
      <c r="J13" s="7">
        <v>200</v>
      </c>
      <c r="K13" s="7" t="s">
        <v>247</v>
      </c>
      <c r="M13" s="1"/>
      <c r="N13" s="2"/>
      <c r="O13" s="1"/>
      <c r="P13" s="2"/>
    </row>
    <row r="14" spans="1:16" x14ac:dyDescent="0.25">
      <c r="A14" s="12">
        <v>11</v>
      </c>
      <c r="B14" s="10" t="s">
        <v>12</v>
      </c>
      <c r="C14" s="7" t="s">
        <v>313</v>
      </c>
      <c r="D14" s="8">
        <v>43368</v>
      </c>
      <c r="E14" s="7" t="s">
        <v>116</v>
      </c>
      <c r="F14" s="8">
        <v>43368</v>
      </c>
      <c r="G14" s="7" t="s">
        <v>117</v>
      </c>
      <c r="H14" s="9">
        <f t="shared" si="0"/>
        <v>0.12500000000000006</v>
      </c>
      <c r="I14" s="7">
        <v>2</v>
      </c>
      <c r="J14" s="7">
        <v>150</v>
      </c>
      <c r="K14" s="7" t="s">
        <v>247</v>
      </c>
      <c r="M14" s="1"/>
      <c r="N14" s="2"/>
      <c r="O14" s="1"/>
      <c r="P14" s="2"/>
    </row>
    <row r="15" spans="1:16" x14ac:dyDescent="0.25">
      <c r="A15" s="11">
        <v>12</v>
      </c>
      <c r="B15" s="10" t="s">
        <v>12</v>
      </c>
      <c r="C15" s="7" t="s">
        <v>314</v>
      </c>
      <c r="D15" s="8">
        <v>43368</v>
      </c>
      <c r="E15" s="7" t="s">
        <v>118</v>
      </c>
      <c r="F15" s="8">
        <v>43368</v>
      </c>
      <c r="G15" s="7" t="s">
        <v>119</v>
      </c>
      <c r="H15" s="9">
        <f t="shared" si="0"/>
        <v>0.125</v>
      </c>
      <c r="I15" s="7">
        <v>9</v>
      </c>
      <c r="J15" s="7">
        <v>150</v>
      </c>
      <c r="K15" s="7" t="s">
        <v>247</v>
      </c>
      <c r="M15" s="1"/>
      <c r="N15" s="2"/>
      <c r="O15" s="1"/>
      <c r="P15" s="2"/>
    </row>
    <row r="16" spans="1:16" x14ac:dyDescent="0.25">
      <c r="A16" s="12">
        <v>13</v>
      </c>
      <c r="B16" s="10" t="s">
        <v>4</v>
      </c>
      <c r="C16" s="7" t="s">
        <v>328</v>
      </c>
      <c r="D16" s="8">
        <v>43368</v>
      </c>
      <c r="E16" s="7" t="s">
        <v>36</v>
      </c>
      <c r="F16" s="8">
        <v>43368</v>
      </c>
      <c r="G16" s="7" t="s">
        <v>150</v>
      </c>
      <c r="H16" s="9">
        <f t="shared" si="0"/>
        <v>3.819444444444442E-2</v>
      </c>
      <c r="I16" s="7">
        <v>4</v>
      </c>
      <c r="J16" s="7">
        <v>50</v>
      </c>
      <c r="K16" s="7" t="s">
        <v>247</v>
      </c>
      <c r="M16" s="1"/>
      <c r="N16" s="2"/>
      <c r="O16" s="1"/>
      <c r="P16" s="2"/>
    </row>
    <row r="17" spans="1:16" x14ac:dyDescent="0.25">
      <c r="A17" s="11">
        <v>14</v>
      </c>
      <c r="B17" s="10" t="s">
        <v>4</v>
      </c>
      <c r="C17" s="7" t="s">
        <v>329</v>
      </c>
      <c r="D17" s="8">
        <v>43368</v>
      </c>
      <c r="E17" s="7" t="s">
        <v>151</v>
      </c>
      <c r="F17" s="8">
        <v>43368</v>
      </c>
      <c r="G17" s="7" t="s">
        <v>152</v>
      </c>
      <c r="H17" s="9">
        <f t="shared" si="0"/>
        <v>0.10833333333333328</v>
      </c>
      <c r="I17" s="7">
        <v>5</v>
      </c>
      <c r="J17" s="7">
        <v>109</v>
      </c>
      <c r="K17" s="7" t="s">
        <v>247</v>
      </c>
      <c r="M17" s="1"/>
      <c r="N17" s="2"/>
      <c r="O17" s="1"/>
      <c r="P17" s="2"/>
    </row>
    <row r="18" spans="1:16" x14ac:dyDescent="0.25">
      <c r="A18" s="12">
        <v>15</v>
      </c>
      <c r="B18" s="10" t="s">
        <v>4</v>
      </c>
      <c r="C18" s="7" t="s">
        <v>330</v>
      </c>
      <c r="D18" s="8">
        <v>43368</v>
      </c>
      <c r="E18" s="7" t="s">
        <v>153</v>
      </c>
      <c r="F18" s="8">
        <v>43368</v>
      </c>
      <c r="G18" s="7" t="s">
        <v>154</v>
      </c>
      <c r="H18" s="9">
        <f t="shared" si="0"/>
        <v>7.0833333333333304E-2</v>
      </c>
      <c r="I18" s="7">
        <v>2</v>
      </c>
      <c r="J18" s="7">
        <v>121</v>
      </c>
      <c r="K18" s="7" t="s">
        <v>247</v>
      </c>
      <c r="M18" s="1"/>
      <c r="N18" s="2"/>
      <c r="O18" s="1"/>
      <c r="P18" s="2"/>
    </row>
    <row r="19" spans="1:16" x14ac:dyDescent="0.25">
      <c r="A19" s="11">
        <v>16</v>
      </c>
      <c r="B19" s="10" t="s">
        <v>4</v>
      </c>
      <c r="C19" s="7" t="s">
        <v>331</v>
      </c>
      <c r="D19" s="8">
        <v>43368</v>
      </c>
      <c r="E19" s="7" t="s">
        <v>155</v>
      </c>
      <c r="F19" s="8">
        <v>43368</v>
      </c>
      <c r="G19" s="7" t="s">
        <v>156</v>
      </c>
      <c r="H19" s="9">
        <f t="shared" si="0"/>
        <v>1.2500000000000067E-2</v>
      </c>
      <c r="I19" s="7">
        <v>1</v>
      </c>
      <c r="J19" s="7">
        <v>150</v>
      </c>
      <c r="K19" s="7" t="s">
        <v>247</v>
      </c>
      <c r="M19" s="1"/>
      <c r="N19" s="2"/>
      <c r="O19" s="1"/>
      <c r="P19" s="2"/>
    </row>
    <row r="20" spans="1:16" x14ac:dyDescent="0.25">
      <c r="A20" s="12">
        <v>17</v>
      </c>
      <c r="B20" s="10" t="s">
        <v>3</v>
      </c>
      <c r="C20" s="7" t="s">
        <v>362</v>
      </c>
      <c r="D20" s="8">
        <v>43368</v>
      </c>
      <c r="E20" s="7" t="s">
        <v>223</v>
      </c>
      <c r="F20" s="8">
        <v>43368</v>
      </c>
      <c r="G20" s="7" t="s">
        <v>224</v>
      </c>
      <c r="H20" s="9">
        <f t="shared" si="0"/>
        <v>0.1003472222222222</v>
      </c>
      <c r="I20" s="7">
        <v>4</v>
      </c>
      <c r="J20" s="7">
        <v>20</v>
      </c>
      <c r="K20" s="7" t="s">
        <v>247</v>
      </c>
      <c r="M20" s="1"/>
      <c r="N20" s="2"/>
      <c r="O20" s="1"/>
      <c r="P20" s="2"/>
    </row>
    <row r="21" spans="1:16" ht="28.5" x14ac:dyDescent="0.25">
      <c r="A21" s="11">
        <v>18</v>
      </c>
      <c r="B21" s="10" t="s">
        <v>17</v>
      </c>
      <c r="C21" s="7" t="s">
        <v>368</v>
      </c>
      <c r="D21" s="8">
        <v>43368</v>
      </c>
      <c r="E21" s="7" t="s">
        <v>233</v>
      </c>
      <c r="F21" s="8">
        <v>43368</v>
      </c>
      <c r="G21" s="7" t="s">
        <v>234</v>
      </c>
      <c r="H21" s="9">
        <f t="shared" si="0"/>
        <v>3.9583333333333304E-2</v>
      </c>
      <c r="I21" s="7">
        <v>6</v>
      </c>
      <c r="J21" s="7">
        <v>55</v>
      </c>
      <c r="K21" s="7" t="s">
        <v>247</v>
      </c>
      <c r="M21" s="1"/>
      <c r="N21" s="2"/>
      <c r="O21" s="1"/>
      <c r="P21" s="2"/>
    </row>
    <row r="22" spans="1:16" ht="28.5" x14ac:dyDescent="0.25">
      <c r="A22" s="12">
        <v>19</v>
      </c>
      <c r="B22" s="10" t="s">
        <v>23</v>
      </c>
      <c r="C22" s="7" t="s">
        <v>287</v>
      </c>
      <c r="D22" s="8">
        <v>43369</v>
      </c>
      <c r="E22" s="7" t="s">
        <v>57</v>
      </c>
      <c r="F22" s="8">
        <v>43370</v>
      </c>
      <c r="G22" s="7" t="s">
        <v>58</v>
      </c>
      <c r="H22" s="9">
        <v>0.16874999999999998</v>
      </c>
      <c r="I22" s="7">
        <v>7</v>
      </c>
      <c r="J22" s="7">
        <v>246</v>
      </c>
      <c r="K22" s="7" t="s">
        <v>247</v>
      </c>
      <c r="M22" s="1"/>
      <c r="N22" s="2"/>
      <c r="O22" s="1"/>
      <c r="P22" s="2"/>
    </row>
    <row r="23" spans="1:16" x14ac:dyDescent="0.25">
      <c r="A23" s="11">
        <v>20</v>
      </c>
      <c r="B23" s="10" t="s">
        <v>64</v>
      </c>
      <c r="C23" s="7" t="s">
        <v>289</v>
      </c>
      <c r="D23" s="8">
        <v>43369</v>
      </c>
      <c r="E23" s="7" t="s">
        <v>65</v>
      </c>
      <c r="F23" s="8">
        <v>43370</v>
      </c>
      <c r="G23" s="7" t="s">
        <v>66</v>
      </c>
      <c r="H23" s="9">
        <v>0.125</v>
      </c>
      <c r="I23" s="7">
        <v>8</v>
      </c>
      <c r="J23" s="7">
        <v>128</v>
      </c>
      <c r="K23" s="7" t="s">
        <v>247</v>
      </c>
      <c r="M23" s="1"/>
      <c r="N23" s="2"/>
      <c r="O23" s="1"/>
      <c r="P23" s="2"/>
    </row>
    <row r="24" spans="1:16" ht="28.5" x14ac:dyDescent="0.25">
      <c r="A24" s="12">
        <v>21</v>
      </c>
      <c r="B24" s="10" t="s">
        <v>15</v>
      </c>
      <c r="C24" s="7" t="s">
        <v>301</v>
      </c>
      <c r="D24" s="8">
        <v>43369</v>
      </c>
      <c r="E24" s="7" t="s">
        <v>90</v>
      </c>
      <c r="F24" s="8">
        <v>43369</v>
      </c>
      <c r="G24" s="7" t="s">
        <v>91</v>
      </c>
      <c r="H24" s="9">
        <f>G24-E24</f>
        <v>0.10833333333333328</v>
      </c>
      <c r="I24" s="7">
        <v>6</v>
      </c>
      <c r="J24" s="7">
        <v>204</v>
      </c>
      <c r="K24" s="7" t="s">
        <v>250</v>
      </c>
      <c r="M24" s="1"/>
      <c r="N24" s="2"/>
      <c r="O24" s="1"/>
      <c r="P24" s="2"/>
    </row>
    <row r="25" spans="1:16" ht="28.5" x14ac:dyDescent="0.25">
      <c r="A25" s="11">
        <v>22</v>
      </c>
      <c r="B25" s="10" t="s">
        <v>11</v>
      </c>
      <c r="C25" s="7" t="s">
        <v>304</v>
      </c>
      <c r="D25" s="8">
        <v>43369</v>
      </c>
      <c r="E25" s="7" t="s">
        <v>99</v>
      </c>
      <c r="F25" s="8">
        <v>43369</v>
      </c>
      <c r="G25" s="7" t="s">
        <v>100</v>
      </c>
      <c r="H25" s="9">
        <f>G25-E25</f>
        <v>1.388888888888884E-3</v>
      </c>
      <c r="I25" s="7">
        <v>1</v>
      </c>
      <c r="J25" s="7">
        <v>386</v>
      </c>
      <c r="K25" s="7" t="s">
        <v>247</v>
      </c>
      <c r="M25" s="1"/>
      <c r="N25" s="2"/>
      <c r="O25" s="1"/>
      <c r="P25" s="2"/>
    </row>
    <row r="26" spans="1:16" x14ac:dyDescent="0.25">
      <c r="A26" s="12">
        <v>23</v>
      </c>
      <c r="B26" s="10" t="s">
        <v>13</v>
      </c>
      <c r="C26" s="7" t="s">
        <v>322</v>
      </c>
      <c r="D26" s="8">
        <v>43369</v>
      </c>
      <c r="E26" s="7" t="s">
        <v>137</v>
      </c>
      <c r="F26" s="8">
        <v>43370</v>
      </c>
      <c r="G26" s="7" t="s">
        <v>138</v>
      </c>
      <c r="H26" s="9">
        <v>0.12361111111111112</v>
      </c>
      <c r="I26" s="7">
        <v>8</v>
      </c>
      <c r="J26" s="7">
        <v>615</v>
      </c>
      <c r="K26" s="7" t="s">
        <v>250</v>
      </c>
      <c r="M26" s="1"/>
      <c r="N26" s="2"/>
      <c r="O26" s="1"/>
      <c r="P26" s="2"/>
    </row>
    <row r="27" spans="1:16" x14ac:dyDescent="0.25">
      <c r="A27" s="11">
        <v>24</v>
      </c>
      <c r="B27" s="10" t="s">
        <v>4</v>
      </c>
      <c r="C27" s="7" t="s">
        <v>332</v>
      </c>
      <c r="D27" s="8">
        <v>43369</v>
      </c>
      <c r="E27" s="7" t="s">
        <v>157</v>
      </c>
      <c r="F27" s="8">
        <v>43369</v>
      </c>
      <c r="G27" s="7" t="s">
        <v>158</v>
      </c>
      <c r="H27" s="9">
        <f>G27-E27</f>
        <v>6.9444444444444458E-3</v>
      </c>
      <c r="I27" s="7">
        <v>0</v>
      </c>
      <c r="J27" s="7">
        <v>1</v>
      </c>
      <c r="K27" s="7" t="s">
        <v>247</v>
      </c>
      <c r="M27" s="1"/>
      <c r="N27" s="2"/>
      <c r="O27" s="1"/>
      <c r="P27" s="2"/>
    </row>
    <row r="28" spans="1:16" x14ac:dyDescent="0.25">
      <c r="A28" s="12">
        <v>25</v>
      </c>
      <c r="B28" s="10" t="s">
        <v>4</v>
      </c>
      <c r="C28" s="7" t="s">
        <v>333</v>
      </c>
      <c r="D28" s="8">
        <v>43369</v>
      </c>
      <c r="E28" s="7" t="s">
        <v>159</v>
      </c>
      <c r="F28" s="8">
        <v>43369</v>
      </c>
      <c r="G28" s="7" t="s">
        <v>42</v>
      </c>
      <c r="H28" s="9">
        <f>G28-E28</f>
        <v>2.9861111111111005E-2</v>
      </c>
      <c r="I28" s="7">
        <v>11</v>
      </c>
      <c r="J28" s="7">
        <v>55</v>
      </c>
      <c r="K28" s="7" t="s">
        <v>249</v>
      </c>
      <c r="M28" s="1"/>
      <c r="N28" s="2"/>
      <c r="O28" s="1"/>
      <c r="P28" s="2"/>
    </row>
    <row r="29" spans="1:16" ht="28.5" x14ac:dyDescent="0.25">
      <c r="A29" s="11">
        <v>26</v>
      </c>
      <c r="B29" s="10" t="s">
        <v>4</v>
      </c>
      <c r="C29" s="7" t="s">
        <v>160</v>
      </c>
      <c r="D29" s="8">
        <v>43369</v>
      </c>
      <c r="E29" s="7" t="s">
        <v>161</v>
      </c>
      <c r="F29" s="8">
        <v>43369</v>
      </c>
      <c r="G29" s="7" t="s">
        <v>162</v>
      </c>
      <c r="H29" s="9">
        <f>G29-E29</f>
        <v>2.7777777777777679E-3</v>
      </c>
      <c r="I29" s="7">
        <v>8</v>
      </c>
      <c r="J29" s="7">
        <v>119</v>
      </c>
      <c r="K29" s="7" t="s">
        <v>247</v>
      </c>
      <c r="M29" s="1"/>
      <c r="N29" s="2"/>
      <c r="O29" s="1"/>
      <c r="P29" s="2"/>
    </row>
    <row r="30" spans="1:16" x14ac:dyDescent="0.25">
      <c r="A30" s="12">
        <v>27</v>
      </c>
      <c r="B30" s="10" t="s">
        <v>198</v>
      </c>
      <c r="C30" s="7" t="s">
        <v>351</v>
      </c>
      <c r="D30" s="8">
        <v>43369</v>
      </c>
      <c r="E30" s="7" t="s">
        <v>204</v>
      </c>
      <c r="F30" s="8">
        <v>43370</v>
      </c>
      <c r="G30" s="7" t="s">
        <v>205</v>
      </c>
      <c r="H30" s="9">
        <v>0.1076388888888889</v>
      </c>
      <c r="I30" s="7">
        <v>11</v>
      </c>
      <c r="J30" s="7">
        <v>392</v>
      </c>
      <c r="K30" s="7" t="s">
        <v>247</v>
      </c>
      <c r="M30" s="1"/>
      <c r="N30" s="2"/>
      <c r="O30" s="1"/>
      <c r="P30" s="2"/>
    </row>
    <row r="31" spans="1:16" x14ac:dyDescent="0.25">
      <c r="A31" s="11">
        <v>28</v>
      </c>
      <c r="B31" s="10" t="s">
        <v>18</v>
      </c>
      <c r="C31" s="7" t="s">
        <v>26</v>
      </c>
      <c r="D31" s="8">
        <v>43370</v>
      </c>
      <c r="E31" s="7" t="s">
        <v>27</v>
      </c>
      <c r="F31" s="8">
        <v>43370</v>
      </c>
      <c r="G31" s="7" t="s">
        <v>28</v>
      </c>
      <c r="H31" s="9">
        <f t="shared" ref="H31:H62" si="1">G31-E31</f>
        <v>1.388888888888884E-3</v>
      </c>
      <c r="I31" s="7">
        <v>5</v>
      </c>
      <c r="J31" s="7">
        <v>80</v>
      </c>
      <c r="K31" s="7" t="s">
        <v>247</v>
      </c>
      <c r="M31" s="1"/>
      <c r="N31" s="2"/>
      <c r="O31" s="1"/>
      <c r="P31" s="2"/>
    </row>
    <row r="32" spans="1:16" ht="28.5" x14ac:dyDescent="0.25">
      <c r="A32" s="12">
        <v>29</v>
      </c>
      <c r="B32" s="10" t="s">
        <v>9</v>
      </c>
      <c r="C32" s="7" t="s">
        <v>284</v>
      </c>
      <c r="D32" s="8">
        <v>43370</v>
      </c>
      <c r="E32" s="7" t="s">
        <v>51</v>
      </c>
      <c r="F32" s="8">
        <v>43370</v>
      </c>
      <c r="G32" s="7" t="s">
        <v>52</v>
      </c>
      <c r="H32" s="9">
        <f t="shared" si="1"/>
        <v>0.28774305555555557</v>
      </c>
      <c r="I32" s="7">
        <v>2</v>
      </c>
      <c r="J32" s="7">
        <v>98</v>
      </c>
      <c r="K32" s="7" t="s">
        <v>247</v>
      </c>
      <c r="M32" s="1"/>
      <c r="N32" s="2"/>
      <c r="O32" s="1"/>
      <c r="P32" s="2"/>
    </row>
    <row r="33" spans="1:16" x14ac:dyDescent="0.25">
      <c r="A33" s="11">
        <v>30</v>
      </c>
      <c r="B33" s="10" t="s">
        <v>23</v>
      </c>
      <c r="C33" s="7" t="s">
        <v>286</v>
      </c>
      <c r="D33" s="8">
        <v>43370</v>
      </c>
      <c r="E33" s="7" t="s">
        <v>55</v>
      </c>
      <c r="F33" s="8">
        <v>43370</v>
      </c>
      <c r="G33" s="7" t="s">
        <v>56</v>
      </c>
      <c r="H33" s="9">
        <f t="shared" si="1"/>
        <v>0.23733796296296295</v>
      </c>
      <c r="I33" s="7">
        <v>1</v>
      </c>
      <c r="J33" s="7">
        <v>50</v>
      </c>
      <c r="K33" s="7" t="s">
        <v>247</v>
      </c>
      <c r="M33" s="1"/>
      <c r="N33" s="2"/>
      <c r="O33" s="1"/>
      <c r="P33" s="2"/>
    </row>
    <row r="34" spans="1:16" ht="28.5" x14ac:dyDescent="0.25">
      <c r="A34" s="12">
        <v>31</v>
      </c>
      <c r="B34" s="10" t="s">
        <v>23</v>
      </c>
      <c r="C34" s="7" t="s">
        <v>59</v>
      </c>
      <c r="D34" s="8">
        <v>43370</v>
      </c>
      <c r="E34" s="7" t="s">
        <v>60</v>
      </c>
      <c r="F34" s="8">
        <v>43370</v>
      </c>
      <c r="G34" s="7" t="s">
        <v>61</v>
      </c>
      <c r="H34" s="9">
        <f t="shared" si="1"/>
        <v>8.6550925925925934E-2</v>
      </c>
      <c r="I34" s="7">
        <v>1</v>
      </c>
      <c r="J34" s="7">
        <v>350</v>
      </c>
      <c r="K34" s="7" t="s">
        <v>248</v>
      </c>
      <c r="M34" s="1"/>
      <c r="N34" s="2"/>
      <c r="O34" s="1"/>
      <c r="P34" s="2"/>
    </row>
    <row r="35" spans="1:16" x14ac:dyDescent="0.25">
      <c r="A35" s="11">
        <v>32</v>
      </c>
      <c r="B35" s="10" t="s">
        <v>23</v>
      </c>
      <c r="C35" s="7" t="s">
        <v>288</v>
      </c>
      <c r="D35" s="8">
        <v>43370</v>
      </c>
      <c r="E35" s="7" t="s">
        <v>62</v>
      </c>
      <c r="F35" s="8">
        <v>43370</v>
      </c>
      <c r="G35" s="7" t="s">
        <v>63</v>
      </c>
      <c r="H35" s="9">
        <f t="shared" si="1"/>
        <v>0.27806712962962965</v>
      </c>
      <c r="I35" s="7">
        <v>3</v>
      </c>
      <c r="J35" s="7">
        <v>20</v>
      </c>
      <c r="K35" s="7" t="s">
        <v>247</v>
      </c>
      <c r="M35" s="1"/>
      <c r="N35" s="2"/>
      <c r="O35" s="1"/>
      <c r="P35" s="2"/>
    </row>
    <row r="36" spans="1:16" x14ac:dyDescent="0.25">
      <c r="A36" s="12">
        <v>33</v>
      </c>
      <c r="B36" s="10" t="s">
        <v>22</v>
      </c>
      <c r="C36" s="7" t="s">
        <v>290</v>
      </c>
      <c r="D36" s="8">
        <v>43370</v>
      </c>
      <c r="E36" s="7" t="s">
        <v>67</v>
      </c>
      <c r="F36" s="8">
        <v>43370</v>
      </c>
      <c r="G36" s="7" t="s">
        <v>68</v>
      </c>
      <c r="H36" s="9">
        <f t="shared" si="1"/>
        <v>0.57430555555555562</v>
      </c>
      <c r="I36" s="7">
        <v>12</v>
      </c>
      <c r="J36" s="7">
        <v>200</v>
      </c>
      <c r="K36" s="7" t="s">
        <v>249</v>
      </c>
      <c r="M36" s="1"/>
      <c r="N36" s="2"/>
      <c r="O36" s="1"/>
      <c r="P36" s="2"/>
    </row>
    <row r="37" spans="1:16" ht="28.5" x14ac:dyDescent="0.25">
      <c r="A37" s="11">
        <v>34</v>
      </c>
      <c r="B37" s="10" t="s">
        <v>15</v>
      </c>
      <c r="C37" s="7" t="s">
        <v>300</v>
      </c>
      <c r="D37" s="8">
        <v>43370</v>
      </c>
      <c r="E37" s="7" t="s">
        <v>89</v>
      </c>
      <c r="F37" s="8">
        <v>43370</v>
      </c>
      <c r="G37" s="7" t="s">
        <v>61</v>
      </c>
      <c r="H37" s="9">
        <f t="shared" si="1"/>
        <v>0.11875000000000002</v>
      </c>
      <c r="I37" s="7">
        <v>7</v>
      </c>
      <c r="J37" s="7">
        <v>430</v>
      </c>
      <c r="K37" s="7" t="s">
        <v>247</v>
      </c>
      <c r="M37" s="1"/>
      <c r="N37" s="2"/>
      <c r="O37" s="1"/>
      <c r="P37" s="2"/>
    </row>
    <row r="38" spans="1:16" ht="28.5" x14ac:dyDescent="0.25">
      <c r="A38" s="12">
        <v>35</v>
      </c>
      <c r="B38" s="10" t="s">
        <v>15</v>
      </c>
      <c r="C38" s="7" t="s">
        <v>302</v>
      </c>
      <c r="D38" s="8">
        <v>43370</v>
      </c>
      <c r="E38" s="7" t="s">
        <v>92</v>
      </c>
      <c r="F38" s="8">
        <v>43370</v>
      </c>
      <c r="G38" s="7" t="s">
        <v>72</v>
      </c>
      <c r="H38" s="9">
        <f t="shared" si="1"/>
        <v>0.22864583333333338</v>
      </c>
      <c r="I38" s="7">
        <v>4</v>
      </c>
      <c r="J38" s="7">
        <v>15</v>
      </c>
      <c r="K38" s="7" t="s">
        <v>251</v>
      </c>
      <c r="M38" s="1"/>
      <c r="N38" s="2"/>
      <c r="O38" s="1"/>
      <c r="P38" s="2"/>
    </row>
    <row r="39" spans="1:16" ht="28.5" x14ac:dyDescent="0.25">
      <c r="A39" s="11">
        <v>36</v>
      </c>
      <c r="B39" s="10" t="s">
        <v>15</v>
      </c>
      <c r="C39" s="7" t="s">
        <v>303</v>
      </c>
      <c r="D39" s="8">
        <v>43370</v>
      </c>
      <c r="E39" s="7" t="s">
        <v>93</v>
      </c>
      <c r="F39" s="8">
        <v>43370</v>
      </c>
      <c r="G39" s="7" t="s">
        <v>94</v>
      </c>
      <c r="H39" s="9">
        <f t="shared" si="1"/>
        <v>0.30594907407407412</v>
      </c>
      <c r="I39" s="7">
        <v>5</v>
      </c>
      <c r="J39" s="7">
        <v>163</v>
      </c>
      <c r="K39" s="7" t="s">
        <v>251</v>
      </c>
      <c r="M39" s="1"/>
      <c r="N39" s="2"/>
      <c r="O39" s="1"/>
      <c r="P39" s="2"/>
    </row>
    <row r="40" spans="1:16" ht="28.5" x14ac:dyDescent="0.25">
      <c r="A40" s="12">
        <v>37</v>
      </c>
      <c r="B40" s="10" t="s">
        <v>15</v>
      </c>
      <c r="C40" s="7" t="s">
        <v>302</v>
      </c>
      <c r="D40" s="8">
        <v>43370</v>
      </c>
      <c r="E40" s="7" t="s">
        <v>95</v>
      </c>
      <c r="F40" s="8">
        <v>43370</v>
      </c>
      <c r="G40" s="7" t="s">
        <v>96</v>
      </c>
      <c r="H40" s="9">
        <f t="shared" si="1"/>
        <v>0.41458333333333341</v>
      </c>
      <c r="I40" s="7">
        <v>4</v>
      </c>
      <c r="J40" s="7">
        <v>39</v>
      </c>
      <c r="K40" s="7" t="s">
        <v>247</v>
      </c>
      <c r="M40" s="1"/>
      <c r="N40" s="2"/>
      <c r="O40" s="1"/>
      <c r="P40" s="2"/>
    </row>
    <row r="41" spans="1:16" ht="28.5" x14ac:dyDescent="0.25">
      <c r="A41" s="11">
        <v>38</v>
      </c>
      <c r="B41" s="10" t="s">
        <v>11</v>
      </c>
      <c r="C41" s="7" t="s">
        <v>305</v>
      </c>
      <c r="D41" s="8">
        <v>43370</v>
      </c>
      <c r="E41" s="7" t="s">
        <v>101</v>
      </c>
      <c r="F41" s="8">
        <v>43370</v>
      </c>
      <c r="G41" s="7" t="s">
        <v>102</v>
      </c>
      <c r="H41" s="9">
        <f t="shared" si="1"/>
        <v>0.1784722222222222</v>
      </c>
      <c r="I41" s="7">
        <v>10</v>
      </c>
      <c r="J41" s="7">
        <v>200</v>
      </c>
      <c r="K41" s="7" t="s">
        <v>247</v>
      </c>
      <c r="M41" s="1"/>
      <c r="N41" s="2"/>
      <c r="O41" s="1"/>
      <c r="P41" s="2"/>
    </row>
    <row r="42" spans="1:16" ht="28.5" x14ac:dyDescent="0.25">
      <c r="A42" s="12">
        <v>39</v>
      </c>
      <c r="B42" s="10" t="s">
        <v>11</v>
      </c>
      <c r="C42" s="7" t="s">
        <v>306</v>
      </c>
      <c r="D42" s="8">
        <v>43370</v>
      </c>
      <c r="E42" s="7" t="s">
        <v>103</v>
      </c>
      <c r="F42" s="8">
        <v>43370</v>
      </c>
      <c r="G42" s="7" t="s">
        <v>104</v>
      </c>
      <c r="H42" s="9">
        <f t="shared" si="1"/>
        <v>0.36805555555555564</v>
      </c>
      <c r="I42" s="7">
        <v>7</v>
      </c>
      <c r="J42" s="7">
        <v>200</v>
      </c>
      <c r="K42" s="7" t="s">
        <v>247</v>
      </c>
      <c r="M42" s="1"/>
      <c r="N42" s="2"/>
      <c r="O42" s="1"/>
      <c r="P42" s="2"/>
    </row>
    <row r="43" spans="1:16" ht="28.5" x14ac:dyDescent="0.25">
      <c r="A43" s="11">
        <v>40</v>
      </c>
      <c r="B43" s="10" t="s">
        <v>11</v>
      </c>
      <c r="C43" s="7" t="s">
        <v>307</v>
      </c>
      <c r="D43" s="8">
        <v>43370</v>
      </c>
      <c r="E43" s="7" t="s">
        <v>105</v>
      </c>
      <c r="F43" s="8">
        <v>43370</v>
      </c>
      <c r="G43" s="7" t="s">
        <v>106</v>
      </c>
      <c r="H43" s="9">
        <f t="shared" si="1"/>
        <v>0.40763888888888883</v>
      </c>
      <c r="I43" s="7">
        <v>3</v>
      </c>
      <c r="J43" s="7">
        <v>28</v>
      </c>
      <c r="K43" s="7" t="s">
        <v>247</v>
      </c>
      <c r="M43" s="1"/>
      <c r="N43" s="2"/>
      <c r="O43" s="1"/>
      <c r="P43" s="2"/>
    </row>
    <row r="44" spans="1:16" x14ac:dyDescent="0.25">
      <c r="A44" s="12">
        <v>41</v>
      </c>
      <c r="B44" s="10" t="s">
        <v>12</v>
      </c>
      <c r="C44" s="7" t="s">
        <v>315</v>
      </c>
      <c r="D44" s="8">
        <v>43370</v>
      </c>
      <c r="E44" s="7" t="s">
        <v>120</v>
      </c>
      <c r="F44" s="8">
        <v>43370</v>
      </c>
      <c r="G44" s="7" t="s">
        <v>121</v>
      </c>
      <c r="H44" s="9">
        <f t="shared" si="1"/>
        <v>0.12499999999999997</v>
      </c>
      <c r="I44" s="7">
        <v>6</v>
      </c>
      <c r="J44" s="7">
        <v>68</v>
      </c>
      <c r="K44" s="7" t="s">
        <v>247</v>
      </c>
      <c r="M44" s="1"/>
      <c r="N44" s="2"/>
      <c r="O44" s="1"/>
      <c r="P44" s="2"/>
    </row>
    <row r="45" spans="1:16" x14ac:dyDescent="0.25">
      <c r="A45" s="11">
        <v>42</v>
      </c>
      <c r="B45" s="10" t="s">
        <v>12</v>
      </c>
      <c r="C45" s="7" t="s">
        <v>316</v>
      </c>
      <c r="D45" s="8">
        <v>43370</v>
      </c>
      <c r="E45" s="7" t="s">
        <v>122</v>
      </c>
      <c r="F45" s="8">
        <v>43370</v>
      </c>
      <c r="G45" s="7" t="s">
        <v>123</v>
      </c>
      <c r="H45" s="9">
        <f t="shared" si="1"/>
        <v>0.12083333333333329</v>
      </c>
      <c r="I45" s="7">
        <v>10</v>
      </c>
      <c r="J45" s="7">
        <v>63</v>
      </c>
      <c r="K45" s="7" t="s">
        <v>247</v>
      </c>
      <c r="M45" s="1"/>
      <c r="N45" s="2"/>
      <c r="O45" s="1"/>
      <c r="P45" s="2"/>
    </row>
    <row r="46" spans="1:16" x14ac:dyDescent="0.25">
      <c r="A46" s="12">
        <v>43</v>
      </c>
      <c r="B46" s="10" t="s">
        <v>12</v>
      </c>
      <c r="C46" s="7" t="s">
        <v>317</v>
      </c>
      <c r="D46" s="8">
        <v>43370</v>
      </c>
      <c r="E46" s="7" t="s">
        <v>124</v>
      </c>
      <c r="F46" s="8">
        <v>43370</v>
      </c>
      <c r="G46" s="7" t="s">
        <v>125</v>
      </c>
      <c r="H46" s="9">
        <f t="shared" si="1"/>
        <v>0.11597222222222224</v>
      </c>
      <c r="I46" s="7">
        <v>9</v>
      </c>
      <c r="J46" s="7">
        <v>137</v>
      </c>
      <c r="K46" s="7" t="s">
        <v>250</v>
      </c>
      <c r="M46" s="1"/>
      <c r="N46" s="2"/>
      <c r="O46" s="1"/>
      <c r="P46" s="2"/>
    </row>
    <row r="47" spans="1:16" x14ac:dyDescent="0.25">
      <c r="A47" s="11">
        <v>44</v>
      </c>
      <c r="B47" s="10" t="s">
        <v>12</v>
      </c>
      <c r="C47" s="7" t="s">
        <v>317</v>
      </c>
      <c r="D47" s="8">
        <v>43370</v>
      </c>
      <c r="E47" s="7" t="s">
        <v>126</v>
      </c>
      <c r="F47" s="8">
        <v>43370</v>
      </c>
      <c r="G47" s="7" t="s">
        <v>127</v>
      </c>
      <c r="H47" s="9">
        <f t="shared" si="1"/>
        <v>0.125</v>
      </c>
      <c r="I47" s="7">
        <v>10</v>
      </c>
      <c r="J47" s="7">
        <v>130</v>
      </c>
      <c r="K47" s="7" t="s">
        <v>247</v>
      </c>
      <c r="M47" s="1"/>
      <c r="N47" s="2"/>
      <c r="O47" s="1"/>
      <c r="P47" s="2"/>
    </row>
    <row r="48" spans="1:16" x14ac:dyDescent="0.25">
      <c r="A48" s="12">
        <v>45</v>
      </c>
      <c r="B48" s="10" t="s">
        <v>12</v>
      </c>
      <c r="C48" s="7" t="s">
        <v>315</v>
      </c>
      <c r="D48" s="8">
        <v>43370</v>
      </c>
      <c r="E48" s="7" t="s">
        <v>119</v>
      </c>
      <c r="F48" s="8">
        <v>43370</v>
      </c>
      <c r="G48" s="7" t="s">
        <v>39</v>
      </c>
      <c r="H48" s="9">
        <f t="shared" si="1"/>
        <v>1.388888888888884E-3</v>
      </c>
      <c r="I48" s="7">
        <v>5</v>
      </c>
      <c r="J48" s="7">
        <v>68</v>
      </c>
      <c r="K48" s="7" t="s">
        <v>247</v>
      </c>
      <c r="M48" s="1"/>
      <c r="N48" s="2"/>
      <c r="O48" s="1"/>
      <c r="P48" s="2"/>
    </row>
    <row r="49" spans="1:16" x14ac:dyDescent="0.25">
      <c r="A49" s="11">
        <v>46</v>
      </c>
      <c r="B49" s="10" t="s">
        <v>13</v>
      </c>
      <c r="C49" s="7" t="s">
        <v>320</v>
      </c>
      <c r="D49" s="8">
        <v>43370</v>
      </c>
      <c r="E49" s="7" t="s">
        <v>133</v>
      </c>
      <c r="F49" s="8">
        <v>43370</v>
      </c>
      <c r="G49" s="7" t="s">
        <v>134</v>
      </c>
      <c r="H49" s="9">
        <f t="shared" si="1"/>
        <v>0.1111111111111111</v>
      </c>
      <c r="I49" s="7">
        <v>7</v>
      </c>
      <c r="J49" s="7">
        <v>128</v>
      </c>
      <c r="K49" s="7" t="s">
        <v>247</v>
      </c>
      <c r="M49" s="1"/>
      <c r="N49" s="2"/>
      <c r="O49" s="1"/>
      <c r="P49" s="2"/>
    </row>
    <row r="50" spans="1:16" x14ac:dyDescent="0.25">
      <c r="A50" s="12">
        <v>47</v>
      </c>
      <c r="B50" s="10" t="s">
        <v>13</v>
      </c>
      <c r="C50" s="7" t="s">
        <v>321</v>
      </c>
      <c r="D50" s="8">
        <v>43370</v>
      </c>
      <c r="E50" s="7" t="s">
        <v>135</v>
      </c>
      <c r="F50" s="8">
        <v>43370</v>
      </c>
      <c r="G50" s="7" t="s">
        <v>136</v>
      </c>
      <c r="H50" s="9">
        <f t="shared" si="1"/>
        <v>0.26180555555555557</v>
      </c>
      <c r="I50" s="7">
        <v>7</v>
      </c>
      <c r="J50" s="7">
        <v>66</v>
      </c>
      <c r="K50" s="7" t="s">
        <v>247</v>
      </c>
      <c r="M50" s="1"/>
      <c r="N50" s="2"/>
      <c r="O50" s="1"/>
      <c r="P50" s="2"/>
    </row>
    <row r="51" spans="1:16" x14ac:dyDescent="0.25">
      <c r="A51" s="11">
        <v>48</v>
      </c>
      <c r="B51" s="10" t="s">
        <v>13</v>
      </c>
      <c r="C51" s="7" t="s">
        <v>323</v>
      </c>
      <c r="D51" s="8">
        <v>43370</v>
      </c>
      <c r="E51" s="7" t="s">
        <v>139</v>
      </c>
      <c r="F51" s="8">
        <v>43370</v>
      </c>
      <c r="G51" s="7" t="s">
        <v>140</v>
      </c>
      <c r="H51" s="9">
        <f t="shared" si="1"/>
        <v>0.46249999999999997</v>
      </c>
      <c r="I51" s="7">
        <v>8</v>
      </c>
      <c r="J51" s="7">
        <v>90</v>
      </c>
      <c r="K51" s="7" t="s">
        <v>247</v>
      </c>
      <c r="M51" s="1"/>
      <c r="N51" s="2"/>
      <c r="O51" s="1"/>
      <c r="P51" s="2"/>
    </row>
    <row r="52" spans="1:16" x14ac:dyDescent="0.25">
      <c r="A52" s="12">
        <v>49</v>
      </c>
      <c r="B52" s="10" t="s">
        <v>13</v>
      </c>
      <c r="C52" s="7" t="s">
        <v>324</v>
      </c>
      <c r="D52" s="8">
        <v>43370</v>
      </c>
      <c r="E52" s="7" t="s">
        <v>33</v>
      </c>
      <c r="F52" s="8">
        <v>43370</v>
      </c>
      <c r="G52" s="7" t="s">
        <v>141</v>
      </c>
      <c r="H52" s="9">
        <f t="shared" si="1"/>
        <v>0.39930555555555547</v>
      </c>
      <c r="I52" s="7">
        <v>4</v>
      </c>
      <c r="J52" s="7">
        <v>40</v>
      </c>
      <c r="K52" s="7" t="s">
        <v>247</v>
      </c>
      <c r="M52" s="1"/>
      <c r="N52" s="2"/>
      <c r="O52" s="1"/>
      <c r="P52" s="2"/>
    </row>
    <row r="53" spans="1:16" x14ac:dyDescent="0.25">
      <c r="A53" s="11">
        <v>50</v>
      </c>
      <c r="B53" s="10" t="s">
        <v>13</v>
      </c>
      <c r="C53" s="7" t="s">
        <v>325</v>
      </c>
      <c r="D53" s="8">
        <v>43370</v>
      </c>
      <c r="E53" s="7" t="s">
        <v>142</v>
      </c>
      <c r="F53" s="8">
        <v>43370</v>
      </c>
      <c r="G53" s="7" t="s">
        <v>143</v>
      </c>
      <c r="H53" s="9">
        <f t="shared" si="1"/>
        <v>0.39027777777777783</v>
      </c>
      <c r="I53" s="7">
        <v>5</v>
      </c>
      <c r="J53" s="7">
        <v>127</v>
      </c>
      <c r="K53" s="7" t="s">
        <v>247</v>
      </c>
      <c r="M53" s="1"/>
      <c r="N53" s="2"/>
      <c r="O53" s="1"/>
      <c r="P53" s="2"/>
    </row>
    <row r="54" spans="1:16" x14ac:dyDescent="0.25">
      <c r="A54" s="12">
        <v>51</v>
      </c>
      <c r="B54" s="10" t="s">
        <v>4</v>
      </c>
      <c r="C54" s="7" t="s">
        <v>334</v>
      </c>
      <c r="D54" s="8">
        <v>43370</v>
      </c>
      <c r="E54" s="7" t="s">
        <v>163</v>
      </c>
      <c r="F54" s="8">
        <v>43370</v>
      </c>
      <c r="G54" s="7" t="s">
        <v>164</v>
      </c>
      <c r="H54" s="9">
        <f t="shared" si="1"/>
        <v>4.0972222222222222E-2</v>
      </c>
      <c r="I54" s="7">
        <v>3</v>
      </c>
      <c r="J54" s="7">
        <v>126</v>
      </c>
      <c r="K54" s="7" t="s">
        <v>250</v>
      </c>
      <c r="M54" s="1"/>
      <c r="N54" s="2"/>
      <c r="O54" s="1"/>
      <c r="P54" s="2"/>
    </row>
    <row r="55" spans="1:16" x14ac:dyDescent="0.25">
      <c r="A55" s="11">
        <v>52</v>
      </c>
      <c r="B55" s="10" t="s">
        <v>4</v>
      </c>
      <c r="C55" s="7" t="s">
        <v>335</v>
      </c>
      <c r="D55" s="8">
        <v>43370</v>
      </c>
      <c r="E55" s="7" t="s">
        <v>165</v>
      </c>
      <c r="F55" s="8">
        <v>43370</v>
      </c>
      <c r="G55" s="7" t="s">
        <v>166</v>
      </c>
      <c r="H55" s="9">
        <f t="shared" si="1"/>
        <v>0.12083333333333335</v>
      </c>
      <c r="I55" s="7">
        <v>17</v>
      </c>
      <c r="J55" s="7">
        <v>502</v>
      </c>
      <c r="K55" s="7" t="s">
        <v>249</v>
      </c>
      <c r="M55" s="1"/>
      <c r="N55" s="2"/>
      <c r="O55" s="1"/>
      <c r="P55" s="2"/>
    </row>
    <row r="56" spans="1:16" x14ac:dyDescent="0.25">
      <c r="A56" s="12">
        <v>53</v>
      </c>
      <c r="B56" s="10" t="s">
        <v>4</v>
      </c>
      <c r="C56" s="7" t="s">
        <v>336</v>
      </c>
      <c r="D56" s="8">
        <v>43370</v>
      </c>
      <c r="E56" s="7" t="s">
        <v>167</v>
      </c>
      <c r="F56" s="8">
        <v>43370</v>
      </c>
      <c r="G56" s="7" t="s">
        <v>147</v>
      </c>
      <c r="H56" s="9">
        <f t="shared" si="1"/>
        <v>0.30277777777777776</v>
      </c>
      <c r="I56" s="7">
        <v>7</v>
      </c>
      <c r="J56" s="7">
        <v>128</v>
      </c>
      <c r="K56" s="7" t="s">
        <v>248</v>
      </c>
      <c r="M56" s="1"/>
      <c r="N56" s="2"/>
      <c r="O56" s="1"/>
      <c r="P56" s="2"/>
    </row>
    <row r="57" spans="1:16" ht="28.5" x14ac:dyDescent="0.25">
      <c r="A57" s="11">
        <v>54</v>
      </c>
      <c r="B57" s="10" t="s">
        <v>4</v>
      </c>
      <c r="C57" s="7" t="s">
        <v>168</v>
      </c>
      <c r="D57" s="8">
        <v>43370</v>
      </c>
      <c r="E57" s="7" t="s">
        <v>169</v>
      </c>
      <c r="F57" s="8">
        <v>43370</v>
      </c>
      <c r="G57" s="7" t="s">
        <v>170</v>
      </c>
      <c r="H57" s="9">
        <f t="shared" si="1"/>
        <v>2.0833333333333814E-3</v>
      </c>
      <c r="I57" s="7">
        <v>1</v>
      </c>
      <c r="J57" s="7">
        <v>92</v>
      </c>
      <c r="K57" s="7" t="s">
        <v>247</v>
      </c>
      <c r="M57" s="1"/>
      <c r="N57" s="2"/>
      <c r="O57" s="1"/>
      <c r="P57" s="2"/>
    </row>
    <row r="58" spans="1:16" x14ac:dyDescent="0.25">
      <c r="A58" s="12">
        <v>55</v>
      </c>
      <c r="B58" s="10" t="s">
        <v>6</v>
      </c>
      <c r="C58" s="7" t="s">
        <v>338</v>
      </c>
      <c r="D58" s="8">
        <v>43370</v>
      </c>
      <c r="E58" s="7" t="s">
        <v>177</v>
      </c>
      <c r="F58" s="8">
        <v>43370</v>
      </c>
      <c r="G58" s="7" t="s">
        <v>178</v>
      </c>
      <c r="H58" s="9">
        <f t="shared" si="1"/>
        <v>0.12291666666666667</v>
      </c>
      <c r="I58" s="7">
        <v>4</v>
      </c>
      <c r="J58" s="7">
        <v>180</v>
      </c>
      <c r="K58" s="7" t="s">
        <v>251</v>
      </c>
      <c r="M58" s="1"/>
      <c r="N58" s="2"/>
      <c r="O58" s="1"/>
      <c r="P58" s="2"/>
    </row>
    <row r="59" spans="1:16" x14ac:dyDescent="0.25">
      <c r="A59" s="11">
        <v>56</v>
      </c>
      <c r="B59" s="10" t="s">
        <v>6</v>
      </c>
      <c r="C59" s="7" t="s">
        <v>339</v>
      </c>
      <c r="D59" s="8">
        <v>43370</v>
      </c>
      <c r="E59" s="7" t="s">
        <v>179</v>
      </c>
      <c r="F59" s="8">
        <v>43370</v>
      </c>
      <c r="G59" s="7" t="s">
        <v>180</v>
      </c>
      <c r="H59" s="9">
        <f t="shared" si="1"/>
        <v>0.46805555555555561</v>
      </c>
      <c r="I59" s="7">
        <v>6</v>
      </c>
      <c r="J59" s="7">
        <v>50</v>
      </c>
      <c r="K59" s="7" t="s">
        <v>247</v>
      </c>
      <c r="M59" s="1"/>
      <c r="N59" s="2"/>
      <c r="O59" s="1"/>
      <c r="P59" s="2"/>
    </row>
    <row r="60" spans="1:16" x14ac:dyDescent="0.25">
      <c r="A60" s="12">
        <v>57</v>
      </c>
      <c r="B60" s="10" t="s">
        <v>19</v>
      </c>
      <c r="C60" s="7" t="s">
        <v>345</v>
      </c>
      <c r="D60" s="8">
        <v>43370</v>
      </c>
      <c r="E60" s="7" t="s">
        <v>189</v>
      </c>
      <c r="F60" s="8">
        <v>43370</v>
      </c>
      <c r="G60" s="7" t="s">
        <v>190</v>
      </c>
      <c r="H60" s="9">
        <f t="shared" si="1"/>
        <v>1.280092592592591E-2</v>
      </c>
      <c r="I60" s="7">
        <v>4</v>
      </c>
      <c r="J60" s="7">
        <v>30</v>
      </c>
      <c r="K60" s="7" t="s">
        <v>253</v>
      </c>
      <c r="M60" s="1"/>
      <c r="N60" s="2"/>
      <c r="O60" s="1"/>
      <c r="P60" s="2"/>
    </row>
    <row r="61" spans="1:16" x14ac:dyDescent="0.25">
      <c r="A61" s="11">
        <v>58</v>
      </c>
      <c r="B61" s="10" t="s">
        <v>19</v>
      </c>
      <c r="C61" s="7" t="s">
        <v>346</v>
      </c>
      <c r="D61" s="8">
        <v>43370</v>
      </c>
      <c r="E61" s="7" t="s">
        <v>118</v>
      </c>
      <c r="F61" s="8">
        <v>43370</v>
      </c>
      <c r="G61" s="7" t="s">
        <v>191</v>
      </c>
      <c r="H61" s="9">
        <f t="shared" si="1"/>
        <v>0.25694444444444442</v>
      </c>
      <c r="I61" s="7">
        <v>4</v>
      </c>
      <c r="J61" s="7">
        <v>170</v>
      </c>
      <c r="K61" s="7" t="s">
        <v>247</v>
      </c>
      <c r="M61" s="1"/>
      <c r="N61" s="2"/>
      <c r="O61" s="1"/>
      <c r="P61" s="2"/>
    </row>
    <row r="62" spans="1:16" ht="28.5" x14ac:dyDescent="0.25">
      <c r="A62" s="12">
        <v>59</v>
      </c>
      <c r="B62" s="10" t="s">
        <v>198</v>
      </c>
      <c r="C62" s="7" t="s">
        <v>201</v>
      </c>
      <c r="D62" s="8">
        <v>43370</v>
      </c>
      <c r="E62" s="7" t="s">
        <v>202</v>
      </c>
      <c r="F62" s="8">
        <v>43370</v>
      </c>
      <c r="G62" s="7" t="s">
        <v>203</v>
      </c>
      <c r="H62" s="9">
        <f t="shared" si="1"/>
        <v>9.7222222222222224E-2</v>
      </c>
      <c r="I62" s="7">
        <v>7</v>
      </c>
      <c r="J62" s="7">
        <v>102</v>
      </c>
      <c r="K62" s="7" t="s">
        <v>247</v>
      </c>
      <c r="M62" s="1"/>
      <c r="N62" s="2"/>
      <c r="O62" s="1"/>
      <c r="P62" s="2"/>
    </row>
    <row r="63" spans="1:16" x14ac:dyDescent="0.25">
      <c r="A63" s="11">
        <v>60</v>
      </c>
      <c r="B63" s="10" t="s">
        <v>198</v>
      </c>
      <c r="C63" s="7" t="s">
        <v>352</v>
      </c>
      <c r="D63" s="8">
        <v>43370</v>
      </c>
      <c r="E63" s="7" t="s">
        <v>206</v>
      </c>
      <c r="F63" s="8">
        <v>43370</v>
      </c>
      <c r="G63" s="7" t="s">
        <v>207</v>
      </c>
      <c r="H63" s="9">
        <f t="shared" ref="H63:H94" si="2">G63-E63</f>
        <v>9.0277777777777762E-2</v>
      </c>
      <c r="I63" s="7">
        <v>10</v>
      </c>
      <c r="J63" s="7">
        <v>405</v>
      </c>
      <c r="K63" s="7" t="s">
        <v>247</v>
      </c>
      <c r="M63" s="1"/>
      <c r="N63" s="2"/>
      <c r="O63" s="1"/>
      <c r="P63" s="2"/>
    </row>
    <row r="64" spans="1:16" x14ac:dyDescent="0.25">
      <c r="A64" s="12">
        <v>61</v>
      </c>
      <c r="B64" s="10" t="s">
        <v>198</v>
      </c>
      <c r="C64" s="7" t="s">
        <v>353</v>
      </c>
      <c r="D64" s="8">
        <v>43370</v>
      </c>
      <c r="E64" s="7" t="s">
        <v>126</v>
      </c>
      <c r="F64" s="8">
        <v>43370</v>
      </c>
      <c r="G64" s="7" t="s">
        <v>208</v>
      </c>
      <c r="H64" s="9">
        <f t="shared" si="2"/>
        <v>0.22500000000000003</v>
      </c>
      <c r="I64" s="7">
        <v>7</v>
      </c>
      <c r="J64" s="7">
        <v>208</v>
      </c>
      <c r="K64" s="7" t="s">
        <v>254</v>
      </c>
      <c r="M64" s="1"/>
      <c r="N64" s="2"/>
      <c r="O64" s="1"/>
      <c r="P64" s="2"/>
    </row>
    <row r="65" spans="1:16" x14ac:dyDescent="0.25">
      <c r="A65" s="11">
        <v>62</v>
      </c>
      <c r="B65" s="10" t="s">
        <v>5</v>
      </c>
      <c r="C65" s="7" t="s">
        <v>357</v>
      </c>
      <c r="D65" s="8">
        <v>43370</v>
      </c>
      <c r="E65" s="7" t="s">
        <v>214</v>
      </c>
      <c r="F65" s="8">
        <v>43370</v>
      </c>
      <c r="G65" s="7" t="s">
        <v>215</v>
      </c>
      <c r="H65" s="9">
        <f t="shared" si="2"/>
        <v>8.3333333333333343E-2</v>
      </c>
      <c r="I65" s="7">
        <v>1</v>
      </c>
      <c r="J65" s="7">
        <v>200</v>
      </c>
      <c r="K65" s="7" t="s">
        <v>247</v>
      </c>
      <c r="M65" s="1"/>
      <c r="N65" s="2"/>
      <c r="O65" s="1"/>
      <c r="P65" s="2"/>
    </row>
    <row r="66" spans="1:16" x14ac:dyDescent="0.25">
      <c r="A66" s="12">
        <v>63</v>
      </c>
      <c r="B66" s="10" t="s">
        <v>5</v>
      </c>
      <c r="C66" s="7" t="s">
        <v>358</v>
      </c>
      <c r="D66" s="8">
        <v>43370</v>
      </c>
      <c r="E66" s="7" t="s">
        <v>216</v>
      </c>
      <c r="F66" s="8">
        <v>43370</v>
      </c>
      <c r="G66" s="7" t="s">
        <v>217</v>
      </c>
      <c r="H66" s="9">
        <f t="shared" si="2"/>
        <v>3.4687499999999982E-2</v>
      </c>
      <c r="I66" s="7">
        <v>11</v>
      </c>
      <c r="J66" s="7">
        <v>351</v>
      </c>
      <c r="K66" s="7" t="s">
        <v>247</v>
      </c>
      <c r="M66" s="1"/>
      <c r="N66" s="2"/>
      <c r="O66" s="1"/>
      <c r="P66" s="2"/>
    </row>
    <row r="67" spans="1:16" ht="28.5" x14ac:dyDescent="0.25">
      <c r="A67" s="11">
        <v>64</v>
      </c>
      <c r="B67" s="10" t="s">
        <v>3</v>
      </c>
      <c r="C67" s="7" t="s">
        <v>363</v>
      </c>
      <c r="D67" s="8">
        <v>43370</v>
      </c>
      <c r="E67" s="7" t="s">
        <v>70</v>
      </c>
      <c r="F67" s="8">
        <v>43370</v>
      </c>
      <c r="G67" s="7" t="s">
        <v>225</v>
      </c>
      <c r="H67" s="9">
        <f t="shared" si="2"/>
        <v>6.9444444444444531E-2</v>
      </c>
      <c r="I67" s="7">
        <v>1</v>
      </c>
      <c r="J67" s="7">
        <v>159</v>
      </c>
      <c r="K67" s="7" t="s">
        <v>249</v>
      </c>
      <c r="M67" s="1"/>
      <c r="N67" s="2"/>
      <c r="O67" s="1"/>
      <c r="P67" s="2"/>
    </row>
    <row r="68" spans="1:16" ht="28.5" x14ac:dyDescent="0.25">
      <c r="A68" s="12">
        <v>65</v>
      </c>
      <c r="B68" s="10" t="s">
        <v>7</v>
      </c>
      <c r="C68" s="7" t="s">
        <v>372</v>
      </c>
      <c r="D68" s="8">
        <v>43370</v>
      </c>
      <c r="E68" s="7" t="s">
        <v>103</v>
      </c>
      <c r="F68" s="8">
        <v>43370</v>
      </c>
      <c r="G68" s="7" t="s">
        <v>242</v>
      </c>
      <c r="H68" s="9">
        <f t="shared" si="2"/>
        <v>0.16249999999999992</v>
      </c>
      <c r="I68" s="7">
        <v>6</v>
      </c>
      <c r="J68" s="7">
        <v>150</v>
      </c>
      <c r="K68" s="7" t="s">
        <v>247</v>
      </c>
      <c r="M68" s="1"/>
      <c r="N68" s="2"/>
      <c r="O68" s="1"/>
      <c r="P68" s="2"/>
    </row>
    <row r="69" spans="1:16" ht="28.5" x14ac:dyDescent="0.25">
      <c r="A69" s="11">
        <v>66</v>
      </c>
      <c r="B69" s="10" t="s">
        <v>8</v>
      </c>
      <c r="C69" s="7" t="s">
        <v>373</v>
      </c>
      <c r="D69" s="8">
        <v>43370</v>
      </c>
      <c r="E69" s="7" t="s">
        <v>243</v>
      </c>
      <c r="F69" s="8">
        <v>43370</v>
      </c>
      <c r="G69" s="7" t="s">
        <v>244</v>
      </c>
      <c r="H69" s="9">
        <f t="shared" si="2"/>
        <v>0.21527777777777773</v>
      </c>
      <c r="I69" s="7">
        <v>11</v>
      </c>
      <c r="J69" s="7">
        <v>77</v>
      </c>
      <c r="K69" s="7" t="s">
        <v>247</v>
      </c>
      <c r="M69" s="1"/>
      <c r="N69" s="2"/>
      <c r="O69" s="1"/>
      <c r="P69" s="2"/>
    </row>
    <row r="70" spans="1:16" x14ac:dyDescent="0.25">
      <c r="A70" s="12">
        <v>67</v>
      </c>
      <c r="B70" s="10" t="s">
        <v>255</v>
      </c>
      <c r="C70" s="7" t="s">
        <v>375</v>
      </c>
      <c r="D70" s="8">
        <v>43370</v>
      </c>
      <c r="E70" s="7" t="s">
        <v>256</v>
      </c>
      <c r="F70" s="8">
        <v>43370</v>
      </c>
      <c r="G70" s="7" t="s">
        <v>31</v>
      </c>
      <c r="H70" s="9">
        <f t="shared" si="2"/>
        <v>9.1701388888888902E-2</v>
      </c>
      <c r="I70" s="7">
        <v>9</v>
      </c>
      <c r="J70" s="7">
        <v>720</v>
      </c>
      <c r="K70" s="7" t="s">
        <v>247</v>
      </c>
      <c r="M70" s="1"/>
      <c r="N70" s="2"/>
      <c r="O70" s="1"/>
      <c r="P70" s="2"/>
    </row>
    <row r="71" spans="1:16" x14ac:dyDescent="0.25">
      <c r="A71" s="11">
        <v>68</v>
      </c>
      <c r="B71" s="10" t="s">
        <v>255</v>
      </c>
      <c r="C71" s="7" t="s">
        <v>376</v>
      </c>
      <c r="D71" s="8">
        <v>43370</v>
      </c>
      <c r="E71" s="7" t="s">
        <v>257</v>
      </c>
      <c r="F71" s="8">
        <v>43370</v>
      </c>
      <c r="G71" s="7" t="s">
        <v>258</v>
      </c>
      <c r="H71" s="9">
        <f t="shared" si="2"/>
        <v>2.083333333333337E-2</v>
      </c>
      <c r="I71" s="7">
        <v>29</v>
      </c>
      <c r="J71" s="7">
        <v>753</v>
      </c>
      <c r="K71" s="7" t="s">
        <v>251</v>
      </c>
      <c r="M71" s="1"/>
      <c r="N71" s="2"/>
      <c r="O71" s="1"/>
      <c r="P71" s="2"/>
    </row>
    <row r="72" spans="1:16" x14ac:dyDescent="0.25">
      <c r="A72" s="12">
        <v>69</v>
      </c>
      <c r="B72" s="10" t="s">
        <v>2</v>
      </c>
      <c r="C72" s="7" t="s">
        <v>292</v>
      </c>
      <c r="D72" s="8">
        <v>43371</v>
      </c>
      <c r="E72" s="7" t="s">
        <v>71</v>
      </c>
      <c r="F72" s="8">
        <v>43371</v>
      </c>
      <c r="G72" s="7" t="s">
        <v>72</v>
      </c>
      <c r="H72" s="9">
        <f t="shared" si="2"/>
        <v>0.12152777777777779</v>
      </c>
      <c r="I72" s="7">
        <v>4</v>
      </c>
      <c r="J72" s="7">
        <v>30</v>
      </c>
      <c r="K72" s="7" t="s">
        <v>247</v>
      </c>
      <c r="M72" s="1"/>
      <c r="N72" s="2"/>
      <c r="O72" s="1"/>
      <c r="P72" s="2"/>
    </row>
    <row r="73" spans="1:16" x14ac:dyDescent="0.25">
      <c r="A73" s="11">
        <v>70</v>
      </c>
      <c r="B73" s="10" t="s">
        <v>13</v>
      </c>
      <c r="C73" s="7" t="s">
        <v>326</v>
      </c>
      <c r="D73" s="8">
        <v>43371</v>
      </c>
      <c r="E73" s="7" t="s">
        <v>144</v>
      </c>
      <c r="F73" s="8">
        <v>43371</v>
      </c>
      <c r="G73" s="7" t="s">
        <v>145</v>
      </c>
      <c r="H73" s="9">
        <f t="shared" si="2"/>
        <v>0.12222222222222218</v>
      </c>
      <c r="I73" s="7">
        <v>7</v>
      </c>
      <c r="J73" s="7">
        <v>234</v>
      </c>
      <c r="K73" s="7" t="s">
        <v>247</v>
      </c>
      <c r="M73" s="1"/>
      <c r="N73" s="2"/>
      <c r="O73" s="1"/>
      <c r="P73" s="2"/>
    </row>
    <row r="74" spans="1:16" x14ac:dyDescent="0.25">
      <c r="A74" s="12">
        <v>71</v>
      </c>
      <c r="B74" s="10" t="s">
        <v>13</v>
      </c>
      <c r="C74" s="7" t="s">
        <v>319</v>
      </c>
      <c r="D74" s="8">
        <v>43371</v>
      </c>
      <c r="E74" s="7" t="s">
        <v>146</v>
      </c>
      <c r="F74" s="8">
        <v>43371</v>
      </c>
      <c r="G74" s="7" t="s">
        <v>147</v>
      </c>
      <c r="H74" s="9">
        <f t="shared" si="2"/>
        <v>2.8472222222222232E-2</v>
      </c>
      <c r="I74" s="7">
        <v>7</v>
      </c>
      <c r="J74" s="7">
        <v>307</v>
      </c>
      <c r="K74" s="7" t="s">
        <v>247</v>
      </c>
      <c r="M74" s="1"/>
      <c r="N74" s="2"/>
      <c r="O74" s="1"/>
      <c r="P74" s="2"/>
    </row>
    <row r="75" spans="1:16" x14ac:dyDescent="0.25">
      <c r="A75" s="11">
        <v>72</v>
      </c>
      <c r="B75" s="10" t="s">
        <v>13</v>
      </c>
      <c r="C75" s="7" t="s">
        <v>327</v>
      </c>
      <c r="D75" s="8">
        <v>43371</v>
      </c>
      <c r="E75" s="7" t="s">
        <v>148</v>
      </c>
      <c r="F75" s="8">
        <v>43371</v>
      </c>
      <c r="G75" s="7" t="s">
        <v>149</v>
      </c>
      <c r="H75" s="9">
        <f t="shared" si="2"/>
        <v>2.4305555555555469E-2</v>
      </c>
      <c r="I75" s="7">
        <v>9</v>
      </c>
      <c r="J75" s="7">
        <v>279</v>
      </c>
      <c r="K75" s="7" t="s">
        <v>247</v>
      </c>
      <c r="M75" s="1"/>
      <c r="N75" s="2"/>
      <c r="O75" s="1"/>
      <c r="P75" s="2"/>
    </row>
    <row r="76" spans="1:16" x14ac:dyDescent="0.25">
      <c r="A76" s="12">
        <v>73</v>
      </c>
      <c r="B76" s="10" t="s">
        <v>6</v>
      </c>
      <c r="C76" s="7" t="s">
        <v>340</v>
      </c>
      <c r="D76" s="8">
        <v>43371</v>
      </c>
      <c r="E76" s="7" t="s">
        <v>181</v>
      </c>
      <c r="F76" s="8">
        <v>43371</v>
      </c>
      <c r="G76" s="7" t="s">
        <v>182</v>
      </c>
      <c r="H76" s="9">
        <f t="shared" si="2"/>
        <v>1.388888888888995E-3</v>
      </c>
      <c r="I76" s="7">
        <v>2</v>
      </c>
      <c r="J76" s="7">
        <v>30</v>
      </c>
      <c r="K76" s="7" t="s">
        <v>247</v>
      </c>
      <c r="M76" s="1"/>
      <c r="N76" s="2"/>
      <c r="O76" s="1"/>
      <c r="P76" s="2"/>
    </row>
    <row r="77" spans="1:16" x14ac:dyDescent="0.25">
      <c r="A77" s="11">
        <v>74</v>
      </c>
      <c r="B77" s="10" t="s">
        <v>19</v>
      </c>
      <c r="C77" s="7" t="s">
        <v>347</v>
      </c>
      <c r="D77" s="8">
        <v>43371</v>
      </c>
      <c r="E77" s="7" t="s">
        <v>192</v>
      </c>
      <c r="F77" s="8">
        <v>43371</v>
      </c>
      <c r="G77" s="7" t="s">
        <v>193</v>
      </c>
      <c r="H77" s="9">
        <f t="shared" si="2"/>
        <v>0.1388888888888889</v>
      </c>
      <c r="I77" s="7">
        <v>4</v>
      </c>
      <c r="J77" s="7">
        <v>148</v>
      </c>
      <c r="K77" s="7" t="s">
        <v>247</v>
      </c>
      <c r="M77" s="1"/>
      <c r="N77" s="2"/>
      <c r="O77" s="1"/>
      <c r="P77" s="2"/>
    </row>
    <row r="78" spans="1:16" x14ac:dyDescent="0.25">
      <c r="A78" s="12">
        <v>75</v>
      </c>
      <c r="B78" s="10" t="s">
        <v>19</v>
      </c>
      <c r="C78" s="7" t="s">
        <v>348</v>
      </c>
      <c r="D78" s="8">
        <v>43371</v>
      </c>
      <c r="E78" s="7" t="s">
        <v>127</v>
      </c>
      <c r="F78" s="8">
        <v>43371</v>
      </c>
      <c r="G78" s="7" t="s">
        <v>102</v>
      </c>
      <c r="H78" s="9">
        <f t="shared" si="2"/>
        <v>0.1472222222222222</v>
      </c>
      <c r="I78" s="7">
        <v>4</v>
      </c>
      <c r="J78" s="7">
        <v>84</v>
      </c>
      <c r="K78" s="7" t="s">
        <v>247</v>
      </c>
      <c r="M78" s="1"/>
      <c r="N78" s="2"/>
      <c r="O78" s="1"/>
      <c r="P78" s="2"/>
    </row>
    <row r="79" spans="1:16" x14ac:dyDescent="0.25">
      <c r="A79" s="11">
        <v>76</v>
      </c>
      <c r="B79" s="10" t="s">
        <v>19</v>
      </c>
      <c r="C79" s="7" t="s">
        <v>345</v>
      </c>
      <c r="D79" s="8">
        <v>43371</v>
      </c>
      <c r="E79" s="7" t="s">
        <v>194</v>
      </c>
      <c r="F79" s="8">
        <v>43371</v>
      </c>
      <c r="G79" s="7" t="s">
        <v>195</v>
      </c>
      <c r="H79" s="9">
        <f t="shared" si="2"/>
        <v>2.0833333333333259E-2</v>
      </c>
      <c r="I79" s="7">
        <v>4</v>
      </c>
      <c r="J79" s="7">
        <v>97</v>
      </c>
      <c r="K79" s="7" t="s">
        <v>247</v>
      </c>
      <c r="M79" s="1"/>
      <c r="N79" s="2"/>
      <c r="O79" s="1"/>
      <c r="P79" s="2"/>
    </row>
    <row r="80" spans="1:16" ht="28.5" x14ac:dyDescent="0.25">
      <c r="A80" s="12">
        <v>77</v>
      </c>
      <c r="B80" s="10" t="s">
        <v>196</v>
      </c>
      <c r="C80" s="7" t="s">
        <v>349</v>
      </c>
      <c r="D80" s="8">
        <v>43371</v>
      </c>
      <c r="E80" s="7" t="s">
        <v>197</v>
      </c>
      <c r="F80" s="8">
        <v>43371</v>
      </c>
      <c r="G80" s="7" t="s">
        <v>49</v>
      </c>
      <c r="H80" s="9">
        <f t="shared" si="2"/>
        <v>2.1527777777777812E-2</v>
      </c>
      <c r="I80" s="7">
        <v>7</v>
      </c>
      <c r="J80" s="7">
        <v>127</v>
      </c>
      <c r="K80" s="7" t="s">
        <v>247</v>
      </c>
      <c r="M80" s="1"/>
      <c r="N80" s="2"/>
      <c r="O80" s="1"/>
      <c r="P80" s="2"/>
    </row>
    <row r="81" spans="1:16" x14ac:dyDescent="0.25">
      <c r="A81" s="11">
        <v>78</v>
      </c>
      <c r="B81" s="10" t="s">
        <v>198</v>
      </c>
      <c r="C81" s="7" t="s">
        <v>354</v>
      </c>
      <c r="D81" s="8">
        <v>43371</v>
      </c>
      <c r="E81" s="7" t="s">
        <v>185</v>
      </c>
      <c r="F81" s="8">
        <v>43371</v>
      </c>
      <c r="G81" s="7" t="s">
        <v>209</v>
      </c>
      <c r="H81" s="9">
        <f t="shared" si="2"/>
        <v>0.12430555555555556</v>
      </c>
      <c r="I81" s="7">
        <v>3</v>
      </c>
      <c r="J81" s="7">
        <v>25</v>
      </c>
      <c r="K81" s="7" t="s">
        <v>247</v>
      </c>
      <c r="M81" s="1"/>
      <c r="N81" s="2"/>
      <c r="O81" s="1"/>
      <c r="P81" s="2"/>
    </row>
    <row r="82" spans="1:16" x14ac:dyDescent="0.25">
      <c r="A82" s="12">
        <v>79</v>
      </c>
      <c r="B82" s="10" t="s">
        <v>198</v>
      </c>
      <c r="C82" s="7" t="s">
        <v>355</v>
      </c>
      <c r="D82" s="8">
        <v>43371</v>
      </c>
      <c r="E82" s="7" t="s">
        <v>210</v>
      </c>
      <c r="F82" s="8">
        <v>43371</v>
      </c>
      <c r="G82" s="7" t="s">
        <v>211</v>
      </c>
      <c r="H82" s="9">
        <f t="shared" si="2"/>
        <v>5.5474537037036975E-2</v>
      </c>
      <c r="I82" s="7">
        <v>10</v>
      </c>
      <c r="J82" s="7">
        <v>376</v>
      </c>
      <c r="K82" s="7" t="s">
        <v>247</v>
      </c>
      <c r="M82" s="1"/>
      <c r="N82" s="2"/>
      <c r="O82" s="1"/>
      <c r="P82" s="2"/>
    </row>
    <row r="83" spans="1:16" x14ac:dyDescent="0.25">
      <c r="A83" s="11">
        <v>80</v>
      </c>
      <c r="B83" s="10" t="s">
        <v>198</v>
      </c>
      <c r="C83" s="7" t="s">
        <v>356</v>
      </c>
      <c r="D83" s="8">
        <v>43371</v>
      </c>
      <c r="E83" s="7" t="s">
        <v>212</v>
      </c>
      <c r="F83" s="8">
        <v>43371</v>
      </c>
      <c r="G83" s="7" t="s">
        <v>213</v>
      </c>
      <c r="H83" s="9">
        <f t="shared" si="2"/>
        <v>1.388888888888884E-2</v>
      </c>
      <c r="I83" s="7">
        <v>4</v>
      </c>
      <c r="J83" s="7">
        <v>302</v>
      </c>
      <c r="K83" s="7" t="s">
        <v>251</v>
      </c>
      <c r="M83" s="1"/>
      <c r="N83" s="2"/>
      <c r="O83" s="1"/>
      <c r="P83" s="2"/>
    </row>
    <row r="84" spans="1:16" ht="28.5" x14ac:dyDescent="0.25">
      <c r="A84" s="12">
        <v>81</v>
      </c>
      <c r="B84" s="10" t="s">
        <v>8</v>
      </c>
      <c r="C84" s="7" t="s">
        <v>374</v>
      </c>
      <c r="D84" s="8">
        <v>43371</v>
      </c>
      <c r="E84" s="7" t="s">
        <v>245</v>
      </c>
      <c r="F84" s="8">
        <v>43371</v>
      </c>
      <c r="G84" s="7" t="s">
        <v>246</v>
      </c>
      <c r="H84" s="9">
        <f t="shared" si="2"/>
        <v>2.2222222222222199E-2</v>
      </c>
      <c r="I84" s="7">
        <v>6</v>
      </c>
      <c r="J84" s="7">
        <v>230</v>
      </c>
      <c r="K84" s="7" t="s">
        <v>247</v>
      </c>
      <c r="M84" s="1"/>
      <c r="N84" s="2"/>
      <c r="O84" s="1"/>
      <c r="P84" s="2"/>
    </row>
    <row r="85" spans="1:16" x14ac:dyDescent="0.25">
      <c r="A85" s="11">
        <v>82</v>
      </c>
      <c r="B85" s="10" t="s">
        <v>255</v>
      </c>
      <c r="C85" s="7" t="s">
        <v>377</v>
      </c>
      <c r="D85" s="8">
        <v>43371</v>
      </c>
      <c r="E85" s="7" t="s">
        <v>259</v>
      </c>
      <c r="F85" s="8">
        <v>43371</v>
      </c>
      <c r="G85" s="7" t="s">
        <v>57</v>
      </c>
      <c r="H85" s="9">
        <f t="shared" si="2"/>
        <v>2.4305555555555469E-2</v>
      </c>
      <c r="I85" s="7">
        <v>40</v>
      </c>
      <c r="J85" s="7">
        <v>1217</v>
      </c>
      <c r="K85" s="7" t="s">
        <v>247</v>
      </c>
      <c r="M85" s="1"/>
      <c r="N85" s="2"/>
      <c r="O85" s="1"/>
      <c r="P85" s="2"/>
    </row>
    <row r="86" spans="1:16" x14ac:dyDescent="0.25">
      <c r="A86" s="12">
        <v>83</v>
      </c>
      <c r="B86" s="10" t="s">
        <v>269</v>
      </c>
      <c r="C86" s="7" t="s">
        <v>270</v>
      </c>
      <c r="D86" s="8">
        <v>43371</v>
      </c>
      <c r="E86" s="7" t="s">
        <v>271</v>
      </c>
      <c r="F86" s="8">
        <v>43371</v>
      </c>
      <c r="G86" s="7" t="s">
        <v>272</v>
      </c>
      <c r="H86" s="9">
        <f t="shared" si="2"/>
        <v>9.0277777777777735E-2</v>
      </c>
      <c r="I86" s="7">
        <v>1</v>
      </c>
      <c r="J86" s="7">
        <v>1673</v>
      </c>
      <c r="K86" s="7" t="s">
        <v>247</v>
      </c>
      <c r="M86" s="1"/>
      <c r="N86" s="2"/>
      <c r="O86" s="1"/>
      <c r="P86" s="2"/>
    </row>
    <row r="87" spans="1:16" x14ac:dyDescent="0.25">
      <c r="A87" s="11">
        <v>84</v>
      </c>
      <c r="B87" s="10" t="s">
        <v>269</v>
      </c>
      <c r="C87" s="7" t="s">
        <v>273</v>
      </c>
      <c r="D87" s="8">
        <v>43375</v>
      </c>
      <c r="E87" s="7" t="s">
        <v>274</v>
      </c>
      <c r="F87" s="8">
        <v>43375</v>
      </c>
      <c r="G87" s="7" t="s">
        <v>275</v>
      </c>
      <c r="H87" s="9">
        <f t="shared" si="2"/>
        <v>9.7222222222221877E-3</v>
      </c>
      <c r="I87" s="7">
        <v>44</v>
      </c>
      <c r="J87" s="7">
        <v>19300</v>
      </c>
      <c r="K87" s="7" t="s">
        <v>252</v>
      </c>
      <c r="M87" s="1"/>
      <c r="N87" s="2"/>
      <c r="O87" s="1"/>
      <c r="P87" s="2"/>
    </row>
    <row r="88" spans="1:16" ht="28.5" x14ac:dyDescent="0.25">
      <c r="A88" s="12">
        <v>85</v>
      </c>
      <c r="B88" s="10" t="s">
        <v>20</v>
      </c>
      <c r="C88" s="7" t="s">
        <v>77</v>
      </c>
      <c r="D88" s="8">
        <v>43379</v>
      </c>
      <c r="E88" s="7" t="s">
        <v>78</v>
      </c>
      <c r="F88" s="8">
        <v>43379</v>
      </c>
      <c r="G88" s="7" t="s">
        <v>79</v>
      </c>
      <c r="H88" s="9">
        <f t="shared" si="2"/>
        <v>4.355324074074074E-2</v>
      </c>
      <c r="I88" s="7">
        <v>6</v>
      </c>
      <c r="J88" s="7">
        <v>134</v>
      </c>
      <c r="K88" s="7" t="s">
        <v>247</v>
      </c>
      <c r="M88" s="1"/>
      <c r="N88" s="2"/>
      <c r="O88" s="1"/>
      <c r="P88" s="2"/>
    </row>
    <row r="89" spans="1:16" x14ac:dyDescent="0.25">
      <c r="A89" s="11">
        <v>86</v>
      </c>
      <c r="B89" s="10" t="s">
        <v>6</v>
      </c>
      <c r="C89" s="7" t="s">
        <v>341</v>
      </c>
      <c r="D89" s="8">
        <v>43379</v>
      </c>
      <c r="E89" s="7" t="s">
        <v>183</v>
      </c>
      <c r="F89" s="8">
        <v>43379</v>
      </c>
      <c r="G89" s="7" t="s">
        <v>184</v>
      </c>
      <c r="H89" s="9">
        <f t="shared" si="2"/>
        <v>9.8611111111111149E-2</v>
      </c>
      <c r="I89" s="7">
        <v>0</v>
      </c>
      <c r="J89" s="7">
        <v>1</v>
      </c>
      <c r="K89" s="7" t="s">
        <v>247</v>
      </c>
      <c r="M89" s="1"/>
      <c r="N89" s="2"/>
      <c r="O89" s="1"/>
      <c r="P89" s="2"/>
    </row>
    <row r="90" spans="1:16" x14ac:dyDescent="0.25">
      <c r="A90" s="12">
        <v>87</v>
      </c>
      <c r="B90" s="10" t="s">
        <v>3</v>
      </c>
      <c r="C90" s="7" t="s">
        <v>364</v>
      </c>
      <c r="D90" s="8">
        <v>43381</v>
      </c>
      <c r="E90" s="7" t="s">
        <v>226</v>
      </c>
      <c r="F90" s="8">
        <v>43381</v>
      </c>
      <c r="G90" s="7" t="s">
        <v>33</v>
      </c>
      <c r="H90" s="9">
        <f t="shared" si="2"/>
        <v>0.12152777777777779</v>
      </c>
      <c r="I90" s="7">
        <v>10</v>
      </c>
      <c r="J90" s="7">
        <v>450</v>
      </c>
      <c r="K90" s="7" t="s">
        <v>247</v>
      </c>
      <c r="M90" s="1"/>
      <c r="N90" s="2"/>
      <c r="O90" s="1"/>
      <c r="P90" s="2"/>
    </row>
    <row r="91" spans="1:16" ht="28.5" x14ac:dyDescent="0.25">
      <c r="A91" s="11">
        <v>88</v>
      </c>
      <c r="B91" s="10" t="s">
        <v>17</v>
      </c>
      <c r="C91" s="7" t="s">
        <v>369</v>
      </c>
      <c r="D91" s="8">
        <v>43381</v>
      </c>
      <c r="E91" s="7" t="s">
        <v>235</v>
      </c>
      <c r="F91" s="8">
        <v>43381</v>
      </c>
      <c r="G91" s="7" t="s">
        <v>236</v>
      </c>
      <c r="H91" s="9">
        <f t="shared" si="2"/>
        <v>0.11805555555555558</v>
      </c>
      <c r="I91" s="7">
        <v>7</v>
      </c>
      <c r="J91" s="7">
        <v>107</v>
      </c>
      <c r="K91" s="7" t="s">
        <v>247</v>
      </c>
      <c r="M91" s="1"/>
      <c r="N91" s="2"/>
      <c r="O91" s="1"/>
      <c r="P91" s="2"/>
    </row>
    <row r="92" spans="1:16" ht="28.5" x14ac:dyDescent="0.25">
      <c r="A92" s="12">
        <v>89</v>
      </c>
      <c r="B92" s="10" t="s">
        <v>10</v>
      </c>
      <c r="C92" s="7" t="s">
        <v>283</v>
      </c>
      <c r="D92" s="8">
        <v>43384</v>
      </c>
      <c r="E92" s="7" t="s">
        <v>29</v>
      </c>
      <c r="F92" s="8">
        <v>43384</v>
      </c>
      <c r="G92" s="7" t="s">
        <v>50</v>
      </c>
      <c r="H92" s="9">
        <f t="shared" si="2"/>
        <v>7.638888888888884E-2</v>
      </c>
      <c r="I92" s="7">
        <v>17</v>
      </c>
      <c r="J92" s="7">
        <v>450</v>
      </c>
      <c r="K92" s="7" t="s">
        <v>247</v>
      </c>
      <c r="M92" s="1"/>
      <c r="N92" s="2"/>
      <c r="O92" s="1"/>
      <c r="P92" s="2"/>
    </row>
    <row r="93" spans="1:16" x14ac:dyDescent="0.25">
      <c r="A93" s="11">
        <v>90</v>
      </c>
      <c r="B93" s="10" t="s">
        <v>255</v>
      </c>
      <c r="C93" s="7" t="s">
        <v>379</v>
      </c>
      <c r="D93" s="8">
        <v>43385</v>
      </c>
      <c r="E93" s="7" t="s">
        <v>260</v>
      </c>
      <c r="F93" s="8">
        <v>43385</v>
      </c>
      <c r="G93" s="7" t="s">
        <v>261</v>
      </c>
      <c r="H93" s="9">
        <f t="shared" si="2"/>
        <v>2.7777777777777679E-3</v>
      </c>
      <c r="I93" s="7">
        <v>11</v>
      </c>
      <c r="J93" s="7">
        <v>950</v>
      </c>
      <c r="K93" s="7" t="s">
        <v>247</v>
      </c>
      <c r="M93" s="1"/>
      <c r="N93" s="2"/>
      <c r="O93" s="1"/>
      <c r="P93" s="2"/>
    </row>
    <row r="94" spans="1:16" ht="28.5" x14ac:dyDescent="0.25">
      <c r="A94" s="12">
        <v>91</v>
      </c>
      <c r="B94" s="10" t="s">
        <v>2</v>
      </c>
      <c r="C94" s="7" t="s">
        <v>293</v>
      </c>
      <c r="D94" s="8">
        <v>43386</v>
      </c>
      <c r="E94" s="7" t="s">
        <v>73</v>
      </c>
      <c r="F94" s="8">
        <v>43386</v>
      </c>
      <c r="G94" s="7" t="s">
        <v>74</v>
      </c>
      <c r="H94" s="9">
        <f t="shared" si="2"/>
        <v>0.16666666666666663</v>
      </c>
      <c r="I94" s="7">
        <v>12</v>
      </c>
      <c r="J94" s="7">
        <v>250</v>
      </c>
      <c r="K94" s="7" t="s">
        <v>247</v>
      </c>
      <c r="M94" s="1"/>
      <c r="N94" s="2"/>
      <c r="O94" s="1"/>
      <c r="P94" s="2"/>
    </row>
    <row r="95" spans="1:16" x14ac:dyDescent="0.25">
      <c r="A95" s="11">
        <v>92</v>
      </c>
      <c r="B95" s="10" t="s">
        <v>255</v>
      </c>
      <c r="C95" s="7" t="s">
        <v>378</v>
      </c>
      <c r="D95" s="8">
        <v>43388</v>
      </c>
      <c r="E95" s="7" t="s">
        <v>262</v>
      </c>
      <c r="F95" s="8">
        <v>43388</v>
      </c>
      <c r="G95" s="7" t="s">
        <v>263</v>
      </c>
      <c r="H95" s="9">
        <f t="shared" ref="H95:H126" si="3">G95-E95</f>
        <v>5.6250000000000022E-2</v>
      </c>
      <c r="I95" s="7">
        <v>164</v>
      </c>
      <c r="J95" s="7">
        <v>8684</v>
      </c>
      <c r="K95" s="7" t="s">
        <v>247</v>
      </c>
      <c r="M95" s="1"/>
      <c r="N95" s="2"/>
      <c r="O95" s="1"/>
      <c r="P95" s="2"/>
    </row>
    <row r="96" spans="1:16" ht="28.5" x14ac:dyDescent="0.25">
      <c r="A96" s="12">
        <v>93</v>
      </c>
      <c r="B96" s="10" t="s">
        <v>3</v>
      </c>
      <c r="C96" s="7" t="s">
        <v>365</v>
      </c>
      <c r="D96" s="8">
        <v>43390</v>
      </c>
      <c r="E96" s="7" t="s">
        <v>227</v>
      </c>
      <c r="F96" s="8">
        <v>43390</v>
      </c>
      <c r="G96" s="7" t="s">
        <v>193</v>
      </c>
      <c r="H96" s="9">
        <f t="shared" si="3"/>
        <v>0.11458333333333331</v>
      </c>
      <c r="I96" s="7">
        <v>20</v>
      </c>
      <c r="J96" s="7">
        <v>410</v>
      </c>
      <c r="K96" s="7" t="s">
        <v>251</v>
      </c>
      <c r="M96" s="1"/>
      <c r="N96" s="2"/>
      <c r="O96" s="1"/>
      <c r="P96" s="2"/>
    </row>
    <row r="97" spans="1:16" ht="28.5" x14ac:dyDescent="0.25">
      <c r="A97" s="11">
        <v>94</v>
      </c>
      <c r="B97" s="10" t="s">
        <v>21</v>
      </c>
      <c r="C97" s="7" t="s">
        <v>277</v>
      </c>
      <c r="D97" s="8">
        <v>43393</v>
      </c>
      <c r="E97" s="7" t="s">
        <v>33</v>
      </c>
      <c r="F97" s="8">
        <v>43393</v>
      </c>
      <c r="G97" s="7" t="s">
        <v>34</v>
      </c>
      <c r="H97" s="9">
        <f t="shared" si="3"/>
        <v>0.20624999999999993</v>
      </c>
      <c r="I97" s="7">
        <v>5</v>
      </c>
      <c r="J97" s="7">
        <v>35</v>
      </c>
      <c r="K97" s="7" t="s">
        <v>247</v>
      </c>
      <c r="M97" s="1"/>
      <c r="N97" s="2"/>
      <c r="O97" s="1"/>
      <c r="P97" s="2"/>
    </row>
    <row r="98" spans="1:16" ht="28.5" x14ac:dyDescent="0.25">
      <c r="A98" s="12">
        <v>95</v>
      </c>
      <c r="B98" s="10" t="s">
        <v>255</v>
      </c>
      <c r="C98" s="7" t="s">
        <v>264</v>
      </c>
      <c r="D98" s="8">
        <v>43396</v>
      </c>
      <c r="E98" s="7" t="s">
        <v>265</v>
      </c>
      <c r="F98" s="8">
        <v>43396</v>
      </c>
      <c r="G98" s="7" t="s">
        <v>266</v>
      </c>
      <c r="H98" s="9">
        <f t="shared" si="3"/>
        <v>1.8750000000000044E-2</v>
      </c>
      <c r="I98" s="7">
        <v>150</v>
      </c>
      <c r="J98" s="7">
        <v>6252</v>
      </c>
      <c r="K98" s="7" t="s">
        <v>247</v>
      </c>
      <c r="M98" s="1"/>
      <c r="N98" s="2"/>
      <c r="O98" s="1"/>
      <c r="P98" s="2"/>
    </row>
    <row r="99" spans="1:16" x14ac:dyDescent="0.25">
      <c r="A99" s="11">
        <v>96</v>
      </c>
      <c r="B99" s="10" t="s">
        <v>255</v>
      </c>
      <c r="C99" s="7" t="s">
        <v>380</v>
      </c>
      <c r="D99" s="8">
        <v>43396</v>
      </c>
      <c r="E99" s="7" t="s">
        <v>265</v>
      </c>
      <c r="F99" s="8">
        <v>43396</v>
      </c>
      <c r="G99" s="7" t="s">
        <v>267</v>
      </c>
      <c r="H99" s="9">
        <f t="shared" si="3"/>
        <v>2.0138888888888928E-2</v>
      </c>
      <c r="I99" s="7">
        <v>302</v>
      </c>
      <c r="J99" s="7">
        <v>12506</v>
      </c>
      <c r="K99" s="7" t="s">
        <v>276</v>
      </c>
      <c r="M99" s="1"/>
      <c r="N99" s="2"/>
      <c r="O99" s="1"/>
      <c r="P99" s="2"/>
    </row>
    <row r="100" spans="1:16" x14ac:dyDescent="0.25">
      <c r="A100" s="12">
        <v>97</v>
      </c>
      <c r="B100" s="10" t="s">
        <v>12</v>
      </c>
      <c r="C100" s="7" t="s">
        <v>318</v>
      </c>
      <c r="D100" s="8">
        <v>43397</v>
      </c>
      <c r="E100" s="7" t="s">
        <v>128</v>
      </c>
      <c r="F100" s="8">
        <v>43397</v>
      </c>
      <c r="G100" s="7" t="s">
        <v>129</v>
      </c>
      <c r="H100" s="9">
        <f t="shared" si="3"/>
        <v>0.12166666666666665</v>
      </c>
      <c r="I100" s="7">
        <v>9</v>
      </c>
      <c r="J100" s="7">
        <v>150</v>
      </c>
      <c r="K100" s="7" t="s">
        <v>247</v>
      </c>
      <c r="M100" s="1"/>
      <c r="N100" s="2"/>
      <c r="O100" s="1"/>
      <c r="P100" s="2"/>
    </row>
    <row r="101" spans="1:16" x14ac:dyDescent="0.25">
      <c r="A101" s="11">
        <v>98</v>
      </c>
      <c r="B101" s="10" t="s">
        <v>4</v>
      </c>
      <c r="C101" s="7" t="s">
        <v>335</v>
      </c>
      <c r="D101" s="8">
        <v>43399</v>
      </c>
      <c r="E101" s="7" t="s">
        <v>171</v>
      </c>
      <c r="F101" s="8">
        <v>43400</v>
      </c>
      <c r="G101" s="7" t="s">
        <v>172</v>
      </c>
      <c r="H101" s="9">
        <v>0.13194444444444445</v>
      </c>
      <c r="I101" s="7">
        <v>6</v>
      </c>
      <c r="J101" s="7">
        <v>450</v>
      </c>
      <c r="K101" s="7">
        <v>6</v>
      </c>
      <c r="M101" s="1"/>
      <c r="N101" s="2"/>
      <c r="O101" s="1"/>
      <c r="P101" s="2"/>
    </row>
    <row r="102" spans="1:16" x14ac:dyDescent="0.25">
      <c r="A102" s="12">
        <v>99</v>
      </c>
      <c r="B102" s="10" t="s">
        <v>255</v>
      </c>
      <c r="C102" s="7" t="s">
        <v>381</v>
      </c>
      <c r="D102" s="8">
        <v>43399</v>
      </c>
      <c r="E102" s="7" t="s">
        <v>187</v>
      </c>
      <c r="F102" s="8">
        <v>43399</v>
      </c>
      <c r="G102" s="7" t="s">
        <v>268</v>
      </c>
      <c r="H102" s="9">
        <f t="shared" ref="H102:H122" si="4">G102-E102</f>
        <v>6.94444444444553E-4</v>
      </c>
      <c r="I102" s="7">
        <v>45</v>
      </c>
      <c r="J102" s="7">
        <v>2365</v>
      </c>
      <c r="K102" s="7" t="s">
        <v>247</v>
      </c>
      <c r="M102" s="1"/>
      <c r="N102" s="2"/>
      <c r="O102" s="1"/>
      <c r="P102" s="2"/>
    </row>
    <row r="103" spans="1:16" ht="28.5" x14ac:dyDescent="0.25">
      <c r="A103" s="11">
        <v>100</v>
      </c>
      <c r="B103" s="10" t="s">
        <v>21</v>
      </c>
      <c r="C103" s="7" t="s">
        <v>35</v>
      </c>
      <c r="D103" s="8">
        <v>43401</v>
      </c>
      <c r="E103" s="7" t="s">
        <v>36</v>
      </c>
      <c r="F103" s="8">
        <v>43401</v>
      </c>
      <c r="G103" s="7" t="s">
        <v>37</v>
      </c>
      <c r="H103" s="9">
        <f t="shared" si="4"/>
        <v>0.12152777777777773</v>
      </c>
      <c r="I103" s="7">
        <v>4</v>
      </c>
      <c r="J103" s="7">
        <v>250</v>
      </c>
      <c r="K103" s="7" t="s">
        <v>247</v>
      </c>
      <c r="M103" s="1"/>
      <c r="N103" s="2"/>
      <c r="O103" s="1"/>
      <c r="P103" s="2"/>
    </row>
    <row r="104" spans="1:16" ht="28.5" x14ac:dyDescent="0.25">
      <c r="A104" s="12">
        <v>101</v>
      </c>
      <c r="B104" s="10" t="s">
        <v>21</v>
      </c>
      <c r="C104" s="7" t="s">
        <v>278</v>
      </c>
      <c r="D104" s="8">
        <v>43401</v>
      </c>
      <c r="E104" s="7" t="s">
        <v>38</v>
      </c>
      <c r="F104" s="8">
        <v>43401</v>
      </c>
      <c r="G104" s="7" t="s">
        <v>39</v>
      </c>
      <c r="H104" s="9">
        <f t="shared" si="4"/>
        <v>0.11319444444444449</v>
      </c>
      <c r="I104" s="7">
        <v>8</v>
      </c>
      <c r="J104" s="7">
        <v>157</v>
      </c>
      <c r="K104" s="7" t="s">
        <v>247</v>
      </c>
      <c r="M104" s="1"/>
      <c r="N104" s="2"/>
      <c r="O104" s="1"/>
      <c r="P104" s="2"/>
    </row>
    <row r="105" spans="1:16" ht="28.5" x14ac:dyDescent="0.25">
      <c r="A105" s="11">
        <v>102</v>
      </c>
      <c r="B105" s="10" t="s">
        <v>21</v>
      </c>
      <c r="C105" s="7" t="s">
        <v>40</v>
      </c>
      <c r="D105" s="8">
        <v>43401</v>
      </c>
      <c r="E105" s="7" t="s">
        <v>41</v>
      </c>
      <c r="F105" s="8">
        <v>43401</v>
      </c>
      <c r="G105" s="7" t="s">
        <v>42</v>
      </c>
      <c r="H105" s="9">
        <f t="shared" si="4"/>
        <v>0.11458333333333326</v>
      </c>
      <c r="I105" s="7">
        <v>10</v>
      </c>
      <c r="J105" s="7">
        <v>172</v>
      </c>
      <c r="K105" s="7" t="s">
        <v>247</v>
      </c>
      <c r="M105" s="1"/>
      <c r="N105" s="2"/>
      <c r="O105" s="1"/>
      <c r="P105" s="2"/>
    </row>
    <row r="106" spans="1:16" ht="28.5" x14ac:dyDescent="0.25">
      <c r="A106" s="12">
        <v>103</v>
      </c>
      <c r="B106" s="10" t="s">
        <v>21</v>
      </c>
      <c r="C106" s="7" t="s">
        <v>279</v>
      </c>
      <c r="D106" s="8">
        <v>43401</v>
      </c>
      <c r="E106" s="7" t="s">
        <v>43</v>
      </c>
      <c r="F106" s="8">
        <v>43401</v>
      </c>
      <c r="G106" s="7" t="s">
        <v>44</v>
      </c>
      <c r="H106" s="9">
        <f t="shared" si="4"/>
        <v>0.10763888888888884</v>
      </c>
      <c r="I106" s="7">
        <v>12</v>
      </c>
      <c r="J106" s="7">
        <v>187</v>
      </c>
      <c r="K106" s="7" t="s">
        <v>247</v>
      </c>
      <c r="M106" s="1"/>
      <c r="N106" s="2"/>
      <c r="O106" s="1"/>
      <c r="P106" s="2"/>
    </row>
    <row r="107" spans="1:16" x14ac:dyDescent="0.25">
      <c r="A107" s="11">
        <v>104</v>
      </c>
      <c r="B107" s="10" t="s">
        <v>20</v>
      </c>
      <c r="C107" s="7" t="s">
        <v>295</v>
      </c>
      <c r="D107" s="8">
        <v>43401</v>
      </c>
      <c r="E107" s="7" t="s">
        <v>44</v>
      </c>
      <c r="F107" s="8">
        <v>43401</v>
      </c>
      <c r="G107" s="7" t="s">
        <v>80</v>
      </c>
      <c r="H107" s="9">
        <f t="shared" si="4"/>
        <v>0.12152777777777779</v>
      </c>
      <c r="I107" s="7">
        <v>1</v>
      </c>
      <c r="J107" s="7">
        <v>760</v>
      </c>
      <c r="K107" s="7" t="s">
        <v>247</v>
      </c>
      <c r="M107" s="1"/>
      <c r="N107" s="2"/>
      <c r="O107" s="1"/>
      <c r="P107" s="2"/>
    </row>
    <row r="108" spans="1:16" ht="28.5" x14ac:dyDescent="0.25">
      <c r="A108" s="12">
        <v>105</v>
      </c>
      <c r="B108" s="10" t="s">
        <v>11</v>
      </c>
      <c r="C108" s="7" t="s">
        <v>308</v>
      </c>
      <c r="D108" s="8">
        <v>43401</v>
      </c>
      <c r="E108" s="7" t="s">
        <v>107</v>
      </c>
      <c r="F108" s="8">
        <v>43401</v>
      </c>
      <c r="G108" s="7" t="s">
        <v>108</v>
      </c>
      <c r="H108" s="9">
        <f t="shared" si="4"/>
        <v>6.9444444444344278E-5</v>
      </c>
      <c r="I108" s="7">
        <v>23</v>
      </c>
      <c r="J108" s="7">
        <v>279</v>
      </c>
      <c r="K108" s="7" t="s">
        <v>247</v>
      </c>
      <c r="M108" s="1"/>
      <c r="N108" s="2"/>
      <c r="O108" s="1"/>
      <c r="P108" s="2"/>
    </row>
    <row r="109" spans="1:16" ht="28.5" x14ac:dyDescent="0.25">
      <c r="A109" s="11">
        <v>106</v>
      </c>
      <c r="B109" s="10" t="s">
        <v>17</v>
      </c>
      <c r="C109" s="7" t="s">
        <v>237</v>
      </c>
      <c r="D109" s="8">
        <v>43401</v>
      </c>
      <c r="E109" s="7" t="s">
        <v>104</v>
      </c>
      <c r="F109" s="8">
        <v>43401</v>
      </c>
      <c r="G109" s="7" t="s">
        <v>238</v>
      </c>
      <c r="H109" s="9">
        <f t="shared" si="4"/>
        <v>1.3888888888887729E-3</v>
      </c>
      <c r="I109" s="7">
        <v>7</v>
      </c>
      <c r="J109" s="7">
        <v>47</v>
      </c>
      <c r="K109" s="7" t="s">
        <v>247</v>
      </c>
      <c r="M109" s="1"/>
      <c r="N109" s="2"/>
      <c r="O109" s="1"/>
      <c r="P109" s="2"/>
    </row>
    <row r="110" spans="1:16" ht="28.5" x14ac:dyDescent="0.25">
      <c r="A110" s="12">
        <v>107</v>
      </c>
      <c r="B110" s="10" t="s">
        <v>14</v>
      </c>
      <c r="C110" s="7" t="s">
        <v>30</v>
      </c>
      <c r="D110" s="8">
        <v>43402</v>
      </c>
      <c r="E110" s="9" t="s">
        <v>31</v>
      </c>
      <c r="F110" s="8">
        <v>43402</v>
      </c>
      <c r="G110" s="9" t="s">
        <v>32</v>
      </c>
      <c r="H110" s="9">
        <f t="shared" si="4"/>
        <v>6.5972222222222265E-2</v>
      </c>
      <c r="I110" s="7">
        <v>5</v>
      </c>
      <c r="J110" s="7">
        <v>20</v>
      </c>
      <c r="K110" s="7" t="s">
        <v>247</v>
      </c>
      <c r="M110" s="1"/>
      <c r="N110" s="2"/>
      <c r="O110" s="1"/>
      <c r="P110" s="2"/>
    </row>
    <row r="111" spans="1:16" ht="28.5" x14ac:dyDescent="0.25">
      <c r="A111" s="11">
        <v>108</v>
      </c>
      <c r="B111" s="10" t="s">
        <v>21</v>
      </c>
      <c r="C111" s="7" t="s">
        <v>280</v>
      </c>
      <c r="D111" s="8">
        <v>43402</v>
      </c>
      <c r="E111" s="7" t="s">
        <v>36</v>
      </c>
      <c r="F111" s="8">
        <v>43402</v>
      </c>
      <c r="G111" s="7" t="s">
        <v>45</v>
      </c>
      <c r="H111" s="9">
        <f t="shared" si="4"/>
        <v>5.208333333333337E-2</v>
      </c>
      <c r="I111" s="7">
        <v>1</v>
      </c>
      <c r="J111" s="7">
        <v>2</v>
      </c>
      <c r="K111" s="7" t="s">
        <v>247</v>
      </c>
      <c r="M111" s="1"/>
      <c r="N111" s="2"/>
      <c r="O111" s="1"/>
      <c r="P111" s="2"/>
    </row>
    <row r="112" spans="1:16" ht="28.5" x14ac:dyDescent="0.25">
      <c r="A112" s="12">
        <v>109</v>
      </c>
      <c r="B112" s="10" t="s">
        <v>21</v>
      </c>
      <c r="C112" s="7" t="s">
        <v>281</v>
      </c>
      <c r="D112" s="8">
        <v>43402</v>
      </c>
      <c r="E112" s="7" t="s">
        <v>46</v>
      </c>
      <c r="F112" s="8">
        <v>43402</v>
      </c>
      <c r="G112" s="7" t="s">
        <v>47</v>
      </c>
      <c r="H112" s="9">
        <f t="shared" si="4"/>
        <v>0.11041666666666672</v>
      </c>
      <c r="I112" s="7">
        <v>8</v>
      </c>
      <c r="J112" s="7">
        <v>100</v>
      </c>
      <c r="K112" s="7" t="s">
        <v>247</v>
      </c>
      <c r="M112" s="1"/>
      <c r="N112" s="2"/>
      <c r="O112" s="1"/>
      <c r="P112" s="2"/>
    </row>
    <row r="113" spans="1:16" ht="28.5" x14ac:dyDescent="0.25">
      <c r="A113" s="11">
        <v>110</v>
      </c>
      <c r="B113" s="10" t="s">
        <v>15</v>
      </c>
      <c r="C113" s="7" t="s">
        <v>301</v>
      </c>
      <c r="D113" s="8">
        <v>43402</v>
      </c>
      <c r="E113" s="7" t="s">
        <v>97</v>
      </c>
      <c r="F113" s="8">
        <v>43402</v>
      </c>
      <c r="G113" s="7" t="s">
        <v>98</v>
      </c>
      <c r="H113" s="9">
        <f t="shared" si="4"/>
        <v>4.0972222222222299E-2</v>
      </c>
      <c r="I113" s="7">
        <v>12</v>
      </c>
      <c r="J113" s="7">
        <v>98</v>
      </c>
      <c r="K113" s="7" t="s">
        <v>247</v>
      </c>
      <c r="M113" s="1"/>
      <c r="N113" s="2"/>
      <c r="O113" s="1"/>
      <c r="P113" s="2"/>
    </row>
    <row r="114" spans="1:16" ht="28.5" x14ac:dyDescent="0.25">
      <c r="A114" s="12">
        <v>111</v>
      </c>
      <c r="B114" s="10" t="s">
        <v>17</v>
      </c>
      <c r="C114" s="7" t="s">
        <v>370</v>
      </c>
      <c r="D114" s="8">
        <v>43402</v>
      </c>
      <c r="E114" s="7" t="s">
        <v>239</v>
      </c>
      <c r="F114" s="8">
        <v>43402</v>
      </c>
      <c r="G114" s="7" t="s">
        <v>240</v>
      </c>
      <c r="H114" s="9">
        <f t="shared" si="4"/>
        <v>1.5972222222222221E-2</v>
      </c>
      <c r="I114" s="7">
        <v>8</v>
      </c>
      <c r="J114" s="7">
        <v>90</v>
      </c>
      <c r="K114" s="7" t="s">
        <v>249</v>
      </c>
      <c r="M114" s="1"/>
      <c r="N114" s="2"/>
      <c r="O114" s="1"/>
      <c r="P114" s="2"/>
    </row>
    <row r="115" spans="1:16" ht="28.5" x14ac:dyDescent="0.25">
      <c r="A115" s="11">
        <v>112</v>
      </c>
      <c r="B115" s="10" t="s">
        <v>11</v>
      </c>
      <c r="C115" s="7" t="s">
        <v>309</v>
      </c>
      <c r="D115" s="8">
        <v>43403</v>
      </c>
      <c r="E115" s="7" t="s">
        <v>109</v>
      </c>
      <c r="F115" s="8">
        <v>43403</v>
      </c>
      <c r="G115" s="7" t="s">
        <v>110</v>
      </c>
      <c r="H115" s="9">
        <f t="shared" si="4"/>
        <v>0.10277777777777775</v>
      </c>
      <c r="I115" s="7">
        <v>7</v>
      </c>
      <c r="J115" s="7">
        <v>195</v>
      </c>
      <c r="K115" s="7" t="s">
        <v>247</v>
      </c>
      <c r="M115" s="1"/>
      <c r="N115" s="2"/>
      <c r="O115" s="1"/>
      <c r="P115" s="2"/>
    </row>
    <row r="116" spans="1:16" ht="28.5" x14ac:dyDescent="0.25">
      <c r="A116" s="12">
        <v>113</v>
      </c>
      <c r="B116" s="10" t="s">
        <v>11</v>
      </c>
      <c r="C116" s="7" t="s">
        <v>310</v>
      </c>
      <c r="D116" s="8">
        <v>43403</v>
      </c>
      <c r="E116" s="7" t="s">
        <v>109</v>
      </c>
      <c r="F116" s="8">
        <v>43403</v>
      </c>
      <c r="G116" s="7" t="s">
        <v>111</v>
      </c>
      <c r="H116" s="9">
        <f t="shared" si="4"/>
        <v>7.291666666666663E-2</v>
      </c>
      <c r="I116" s="7">
        <v>6</v>
      </c>
      <c r="J116" s="7">
        <v>200</v>
      </c>
      <c r="K116" s="7" t="s">
        <v>247</v>
      </c>
      <c r="M116" s="1"/>
      <c r="N116" s="2"/>
      <c r="O116" s="1"/>
      <c r="P116" s="2"/>
    </row>
    <row r="117" spans="1:16" ht="28.5" x14ac:dyDescent="0.25">
      <c r="A117" s="11">
        <v>114</v>
      </c>
      <c r="B117" s="10" t="s">
        <v>11</v>
      </c>
      <c r="C117" s="7" t="s">
        <v>311</v>
      </c>
      <c r="D117" s="8">
        <v>43403</v>
      </c>
      <c r="E117" s="7" t="s">
        <v>112</v>
      </c>
      <c r="F117" s="8">
        <v>43403</v>
      </c>
      <c r="G117" s="7" t="s">
        <v>113</v>
      </c>
      <c r="H117" s="9">
        <f t="shared" si="4"/>
        <v>0.10790509259259257</v>
      </c>
      <c r="I117" s="7">
        <v>4</v>
      </c>
      <c r="J117" s="7">
        <v>96</v>
      </c>
      <c r="K117" s="7" t="s">
        <v>247</v>
      </c>
      <c r="M117" s="1"/>
      <c r="N117" s="2"/>
      <c r="O117" s="1"/>
      <c r="P117" s="2"/>
    </row>
    <row r="118" spans="1:16" ht="28.5" x14ac:dyDescent="0.25">
      <c r="A118" s="12">
        <v>115</v>
      </c>
      <c r="B118" s="10" t="s">
        <v>3</v>
      </c>
      <c r="C118" s="7" t="s">
        <v>366</v>
      </c>
      <c r="D118" s="8">
        <v>43404</v>
      </c>
      <c r="E118" s="7" t="s">
        <v>228</v>
      </c>
      <c r="F118" s="8">
        <v>43404</v>
      </c>
      <c r="G118" s="7" t="s">
        <v>229</v>
      </c>
      <c r="H118" s="9">
        <f t="shared" si="4"/>
        <v>6.9444444444444198E-3</v>
      </c>
      <c r="I118" s="7">
        <v>1</v>
      </c>
      <c r="J118" s="7">
        <v>936</v>
      </c>
      <c r="K118" s="7" t="s">
        <v>250</v>
      </c>
      <c r="M118" s="1"/>
      <c r="N118" s="2"/>
      <c r="O118" s="1"/>
      <c r="P118" s="2"/>
    </row>
    <row r="119" spans="1:16" x14ac:dyDescent="0.25">
      <c r="A119" s="11">
        <v>116</v>
      </c>
      <c r="B119" s="10" t="s">
        <v>20</v>
      </c>
      <c r="C119" s="7" t="s">
        <v>295</v>
      </c>
      <c r="D119" s="8">
        <v>43405</v>
      </c>
      <c r="E119" s="7" t="s">
        <v>50</v>
      </c>
      <c r="F119" s="8">
        <v>43405</v>
      </c>
      <c r="G119" s="7" t="s">
        <v>81</v>
      </c>
      <c r="H119" s="9">
        <f t="shared" si="4"/>
        <v>4.513888888888884E-2</v>
      </c>
      <c r="I119" s="7">
        <v>1</v>
      </c>
      <c r="J119" s="7">
        <v>850</v>
      </c>
      <c r="K119" s="7" t="s">
        <v>247</v>
      </c>
      <c r="M119" s="1"/>
      <c r="N119" s="2"/>
      <c r="O119" s="1"/>
      <c r="P119" s="2"/>
    </row>
    <row r="120" spans="1:16" x14ac:dyDescent="0.25">
      <c r="A120" s="12">
        <v>117</v>
      </c>
      <c r="B120" s="10" t="s">
        <v>6</v>
      </c>
      <c r="C120" s="7" t="s">
        <v>342</v>
      </c>
      <c r="D120" s="8">
        <v>43405</v>
      </c>
      <c r="E120" s="7" t="s">
        <v>144</v>
      </c>
      <c r="F120" s="8">
        <v>43405</v>
      </c>
      <c r="G120" s="7" t="s">
        <v>185</v>
      </c>
      <c r="H120" s="9">
        <f t="shared" si="4"/>
        <v>3.4722222222221544E-3</v>
      </c>
      <c r="I120" s="7">
        <v>3</v>
      </c>
      <c r="J120" s="7">
        <v>100</v>
      </c>
      <c r="K120" s="7" t="s">
        <v>247</v>
      </c>
      <c r="M120" s="1"/>
      <c r="N120" s="2"/>
      <c r="O120" s="1"/>
      <c r="P120" s="2"/>
    </row>
    <row r="121" spans="1:16" ht="28.5" x14ac:dyDescent="0.25">
      <c r="A121" s="11">
        <v>118</v>
      </c>
      <c r="B121" s="10" t="s">
        <v>3</v>
      </c>
      <c r="C121" s="7" t="s">
        <v>361</v>
      </c>
      <c r="D121" s="8">
        <v>43405</v>
      </c>
      <c r="E121" s="7" t="s">
        <v>230</v>
      </c>
      <c r="F121" s="8">
        <v>43405</v>
      </c>
      <c r="G121" s="7" t="s">
        <v>27</v>
      </c>
      <c r="H121" s="9">
        <f t="shared" si="4"/>
        <v>9.5138888888888939E-2</v>
      </c>
      <c r="I121" s="7">
        <v>11</v>
      </c>
      <c r="J121" s="7">
        <v>420</v>
      </c>
      <c r="K121" s="7" t="s">
        <v>247</v>
      </c>
      <c r="M121" s="1"/>
      <c r="N121" s="2"/>
      <c r="O121" s="1"/>
      <c r="P121" s="2"/>
    </row>
    <row r="122" spans="1:16" x14ac:dyDescent="0.25">
      <c r="A122" s="12">
        <v>119</v>
      </c>
      <c r="B122" s="10" t="s">
        <v>4</v>
      </c>
      <c r="C122" s="7" t="s">
        <v>337</v>
      </c>
      <c r="D122" s="8">
        <v>43408</v>
      </c>
      <c r="E122" s="7" t="s">
        <v>173</v>
      </c>
      <c r="F122" s="8">
        <v>43408</v>
      </c>
      <c r="G122" s="7" t="s">
        <v>174</v>
      </c>
      <c r="H122" s="9">
        <f t="shared" si="4"/>
        <v>2.9166666666666563E-2</v>
      </c>
      <c r="I122" s="7">
        <v>2</v>
      </c>
      <c r="J122" s="7">
        <v>150</v>
      </c>
      <c r="K122" s="7">
        <v>3</v>
      </c>
      <c r="M122" s="1"/>
      <c r="N122" s="2"/>
      <c r="O122" s="1"/>
      <c r="P122" s="2"/>
    </row>
    <row r="123" spans="1:16" ht="28.5" x14ac:dyDescent="0.25">
      <c r="A123" s="11">
        <v>120</v>
      </c>
      <c r="B123" s="10" t="s">
        <v>9</v>
      </c>
      <c r="C123" s="7" t="s">
        <v>285</v>
      </c>
      <c r="D123" s="8">
        <v>43410</v>
      </c>
      <c r="E123" s="9" t="s">
        <v>53</v>
      </c>
      <c r="F123" s="8">
        <v>43411</v>
      </c>
      <c r="G123" s="9" t="s">
        <v>54</v>
      </c>
      <c r="H123" s="9">
        <v>0.10069444444444443</v>
      </c>
      <c r="I123" s="7">
        <v>3</v>
      </c>
      <c r="J123" s="7">
        <v>69</v>
      </c>
      <c r="K123" s="7" t="s">
        <v>247</v>
      </c>
      <c r="M123" s="1"/>
      <c r="N123" s="2"/>
      <c r="O123" s="1"/>
      <c r="P123" s="2"/>
    </row>
    <row r="124" spans="1:16" x14ac:dyDescent="0.25">
      <c r="A124" s="12">
        <v>121</v>
      </c>
      <c r="B124" s="10" t="s">
        <v>22</v>
      </c>
      <c r="C124" s="7" t="s">
        <v>291</v>
      </c>
      <c r="D124" s="8">
        <v>43411</v>
      </c>
      <c r="E124" s="7" t="s">
        <v>69</v>
      </c>
      <c r="F124" s="8">
        <v>43411</v>
      </c>
      <c r="G124" s="7" t="s">
        <v>70</v>
      </c>
      <c r="H124" s="9">
        <f t="shared" ref="H124:H133" si="5">G124-E124</f>
        <v>4.4039351851851816E-2</v>
      </c>
      <c r="I124" s="7">
        <v>6</v>
      </c>
      <c r="J124" s="7">
        <v>369</v>
      </c>
      <c r="K124" s="7" t="s">
        <v>250</v>
      </c>
    </row>
    <row r="125" spans="1:16" x14ac:dyDescent="0.25">
      <c r="A125" s="11">
        <v>122</v>
      </c>
      <c r="B125" s="10" t="s">
        <v>20</v>
      </c>
      <c r="C125" s="7" t="s">
        <v>296</v>
      </c>
      <c r="D125" s="8">
        <v>43414</v>
      </c>
      <c r="E125" s="7" t="s">
        <v>82</v>
      </c>
      <c r="F125" s="8">
        <v>43414</v>
      </c>
      <c r="G125" s="7" t="s">
        <v>83</v>
      </c>
      <c r="H125" s="9">
        <f t="shared" si="5"/>
        <v>1.388888888888884E-3</v>
      </c>
      <c r="I125" s="7">
        <v>5</v>
      </c>
      <c r="J125" s="7">
        <v>150</v>
      </c>
      <c r="K125" s="7" t="s">
        <v>249</v>
      </c>
    </row>
    <row r="126" spans="1:16" x14ac:dyDescent="0.25">
      <c r="A126" s="12">
        <v>123</v>
      </c>
      <c r="B126" s="10" t="s">
        <v>4</v>
      </c>
      <c r="C126" s="7" t="s">
        <v>333</v>
      </c>
      <c r="D126" s="8">
        <v>43414</v>
      </c>
      <c r="E126" s="7" t="s">
        <v>175</v>
      </c>
      <c r="F126" s="8">
        <v>43414</v>
      </c>
      <c r="G126" s="7" t="s">
        <v>176</v>
      </c>
      <c r="H126" s="9">
        <f t="shared" si="5"/>
        <v>0.1212037037037037</v>
      </c>
      <c r="I126" s="7">
        <v>7</v>
      </c>
      <c r="J126" s="7">
        <v>109</v>
      </c>
      <c r="K126" s="7" t="s">
        <v>249</v>
      </c>
    </row>
    <row r="127" spans="1:16" ht="27.75" customHeight="1" x14ac:dyDescent="0.25">
      <c r="A127" s="11">
        <v>124</v>
      </c>
      <c r="B127" s="10" t="s">
        <v>6</v>
      </c>
      <c r="C127" s="7" t="s">
        <v>343</v>
      </c>
      <c r="D127" s="8">
        <v>43414</v>
      </c>
      <c r="E127" s="7" t="s">
        <v>186</v>
      </c>
      <c r="F127" s="8">
        <v>43414</v>
      </c>
      <c r="G127" s="7" t="s">
        <v>43</v>
      </c>
      <c r="H127" s="9">
        <f t="shared" si="5"/>
        <v>8.0555555555555713E-2</v>
      </c>
      <c r="I127" s="7">
        <v>10</v>
      </c>
      <c r="J127" s="7">
        <v>350</v>
      </c>
      <c r="K127" s="7" t="s">
        <v>251</v>
      </c>
    </row>
    <row r="128" spans="1:16" x14ac:dyDescent="0.25">
      <c r="A128" s="12">
        <v>125</v>
      </c>
      <c r="B128" s="10" t="s">
        <v>5</v>
      </c>
      <c r="C128" s="7" t="s">
        <v>359</v>
      </c>
      <c r="D128" s="8">
        <v>43414</v>
      </c>
      <c r="E128" s="7" t="s">
        <v>218</v>
      </c>
      <c r="F128" s="8">
        <v>43414</v>
      </c>
      <c r="G128" s="7" t="s">
        <v>219</v>
      </c>
      <c r="H128" s="9">
        <f t="shared" si="5"/>
        <v>5.1388888888888928E-2</v>
      </c>
      <c r="I128" s="7">
        <v>6</v>
      </c>
      <c r="J128" s="7">
        <v>350</v>
      </c>
      <c r="K128" s="7" t="s">
        <v>247</v>
      </c>
    </row>
    <row r="129" spans="1:11" x14ac:dyDescent="0.25">
      <c r="A129" s="11">
        <v>126</v>
      </c>
      <c r="B129" s="10" t="s">
        <v>20</v>
      </c>
      <c r="C129" s="7" t="s">
        <v>297</v>
      </c>
      <c r="D129" s="8">
        <v>43417</v>
      </c>
      <c r="E129" s="7" t="s">
        <v>84</v>
      </c>
      <c r="F129" s="8">
        <v>43417</v>
      </c>
      <c r="G129" s="7" t="s">
        <v>85</v>
      </c>
      <c r="H129" s="9">
        <f t="shared" si="5"/>
        <v>2.777777777777779E-2</v>
      </c>
      <c r="I129" s="7">
        <v>2</v>
      </c>
      <c r="J129" s="7">
        <v>38</v>
      </c>
      <c r="K129" s="7" t="s">
        <v>247</v>
      </c>
    </row>
    <row r="130" spans="1:11" x14ac:dyDescent="0.25">
      <c r="A130" s="12">
        <v>127</v>
      </c>
      <c r="B130" s="10" t="s">
        <v>12</v>
      </c>
      <c r="C130" s="7" t="s">
        <v>314</v>
      </c>
      <c r="D130" s="8">
        <v>43417</v>
      </c>
      <c r="E130" s="7" t="s">
        <v>130</v>
      </c>
      <c r="F130" s="8">
        <v>43417</v>
      </c>
      <c r="G130" s="7" t="s">
        <v>33</v>
      </c>
      <c r="H130" s="9">
        <f t="shared" si="5"/>
        <v>1.8518518518518545E-2</v>
      </c>
      <c r="I130" s="7">
        <v>8</v>
      </c>
      <c r="J130" s="7">
        <v>309</v>
      </c>
      <c r="K130" s="7" t="s">
        <v>247</v>
      </c>
    </row>
    <row r="131" spans="1:11" x14ac:dyDescent="0.25">
      <c r="A131" s="11">
        <v>128</v>
      </c>
      <c r="B131" s="10" t="s">
        <v>5</v>
      </c>
      <c r="C131" s="7" t="s">
        <v>358</v>
      </c>
      <c r="D131" s="8">
        <v>43417</v>
      </c>
      <c r="E131" s="7" t="s">
        <v>220</v>
      </c>
      <c r="F131" s="8">
        <v>43417</v>
      </c>
      <c r="G131" s="7" t="s">
        <v>143</v>
      </c>
      <c r="H131" s="9">
        <f t="shared" si="5"/>
        <v>9.3055555555555558E-2</v>
      </c>
      <c r="I131" s="7">
        <v>8</v>
      </c>
      <c r="J131" s="7">
        <v>291</v>
      </c>
      <c r="K131" s="7" t="s">
        <v>250</v>
      </c>
    </row>
    <row r="132" spans="1:11" x14ac:dyDescent="0.25">
      <c r="A132" s="12">
        <v>129</v>
      </c>
      <c r="B132" s="10" t="s">
        <v>6</v>
      </c>
      <c r="C132" s="7" t="s">
        <v>344</v>
      </c>
      <c r="D132" s="8">
        <v>43418</v>
      </c>
      <c r="E132" s="7" t="s">
        <v>187</v>
      </c>
      <c r="F132" s="8">
        <v>43418</v>
      </c>
      <c r="G132" s="7" t="s">
        <v>188</v>
      </c>
      <c r="H132" s="9">
        <f t="shared" si="5"/>
        <v>5.4861111111111138E-2</v>
      </c>
      <c r="I132" s="7">
        <v>3</v>
      </c>
      <c r="J132" s="7">
        <v>200</v>
      </c>
      <c r="K132" s="7" t="s">
        <v>250</v>
      </c>
    </row>
    <row r="133" spans="1:11" ht="28.5" x14ac:dyDescent="0.25">
      <c r="A133" s="11">
        <v>130</v>
      </c>
      <c r="B133" s="10" t="s">
        <v>3</v>
      </c>
      <c r="C133" s="7" t="s">
        <v>367</v>
      </c>
      <c r="D133" s="8">
        <v>43418</v>
      </c>
      <c r="E133" s="7" t="s">
        <v>231</v>
      </c>
      <c r="F133" s="8">
        <v>43418</v>
      </c>
      <c r="G133" s="7" t="s">
        <v>232</v>
      </c>
      <c r="H133" s="9">
        <f t="shared" si="5"/>
        <v>0.1555555555555555</v>
      </c>
      <c r="I133" s="7">
        <v>7</v>
      </c>
      <c r="J133" s="7">
        <v>264</v>
      </c>
      <c r="K133" s="7" t="s">
        <v>250</v>
      </c>
    </row>
  </sheetData>
  <autoFilter ref="A3:K133">
    <sortState ref="A4:K133">
      <sortCondition ref="D3:D133"/>
    </sortState>
  </autoFilter>
  <mergeCells count="2">
    <mergeCell ref="B1:H1"/>
    <mergeCell ref="A2:K2"/>
  </mergeCells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Евстифеев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sov</cp:lastModifiedBy>
  <cp:lastPrinted>2017-12-21T11:46:33Z</cp:lastPrinted>
  <dcterms:created xsi:type="dcterms:W3CDTF">2017-09-06T12:16:20Z</dcterms:created>
  <dcterms:modified xsi:type="dcterms:W3CDTF">2018-11-16T14:59:18Z</dcterms:modified>
</cp:coreProperties>
</file>