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Отключенные!$A$1:$AA$23</definedName>
  </definedNames>
  <calcPr calcId="125725"/>
</workbook>
</file>

<file path=xl/calcChain.xml><?xml version="1.0" encoding="utf-8"?>
<calcChain xmlns="http://schemas.openxmlformats.org/spreadsheetml/2006/main">
  <c r="F9" i="1"/>
  <c r="G9"/>
  <c r="H9"/>
  <c r="I9"/>
  <c r="J9"/>
  <c r="K9"/>
  <c r="L9"/>
  <c r="M9"/>
  <c r="N9"/>
  <c r="O9"/>
  <c r="P9"/>
  <c r="Q9"/>
  <c r="R9"/>
  <c r="S9"/>
  <c r="T9"/>
  <c r="U9"/>
  <c r="V9"/>
  <c r="W9"/>
  <c r="X9"/>
  <c r="Y9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F22"/>
  <c r="D22"/>
  <c r="E22"/>
  <c r="D9"/>
  <c r="E9"/>
</calcChain>
</file>

<file path=xl/sharedStrings.xml><?xml version="1.0" encoding="utf-8"?>
<sst xmlns="http://schemas.openxmlformats.org/spreadsheetml/2006/main" count="67" uniqueCount="60">
  <si>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</si>
  <si>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</si>
  <si>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</si>
  <si>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</si>
  <si>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</si>
  <si>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</si>
  <si>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</si>
  <si>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</si>
  <si>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</si>
  <si>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</si>
  <si>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</si>
  <si>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</si>
  <si>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</si>
  <si>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</si>
  <si>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</si>
  <si>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</si>
  <si>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</si>
  <si>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</si>
  <si>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</si>
  <si>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</si>
  <si>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</si>
  <si>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</si>
  <si>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</si>
  <si>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</si>
  <si>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</si>
  <si>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</si>
  <si>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</si>
  <si>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первичное</t>
  </si>
  <si>
    <t>11.07 05.02.2022</t>
  </si>
  <si>
    <t>Максатихинский район</t>
  </si>
  <si>
    <t>Торопецкий район</t>
  </si>
  <si>
    <t>Весьегонский МО</t>
  </si>
  <si>
    <t>23.17 05.02.2022</t>
  </si>
  <si>
    <t>Сандовский МО</t>
  </si>
  <si>
    <t>00.25 06.02.2022</t>
  </si>
  <si>
    <t>00.47 06.02.2022</t>
  </si>
  <si>
    <t>02.10 06.02.2022</t>
  </si>
  <si>
    <t>04.50 06.02.2022</t>
  </si>
  <si>
    <t>Оленинский МО</t>
  </si>
  <si>
    <t>05.45 06.02.2022</t>
  </si>
  <si>
    <t>Андреапольский МО</t>
  </si>
  <si>
    <t>09.08 06.02.2022</t>
  </si>
  <si>
    <t>10.34 06.02.2022</t>
  </si>
  <si>
    <t>г. Тверь</t>
  </si>
  <si>
    <t>12.28 06.02.2022</t>
  </si>
  <si>
    <t>13.24 06.02.2022</t>
  </si>
  <si>
    <t>14.23 06.02.2022</t>
  </si>
  <si>
    <t>16.00 06.02.2022</t>
  </si>
  <si>
    <t>18.03 06.02.2022</t>
  </si>
  <si>
    <t>Калининский район</t>
  </si>
  <si>
    <t>19.35 06.02.2022</t>
  </si>
  <si>
    <t>22.07 06.02.2022</t>
  </si>
  <si>
    <t>21.25 06.02.2022</t>
  </si>
  <si>
    <t>20.45 06.02.2022</t>
  </si>
  <si>
    <t>01.00 07.02.2022</t>
  </si>
  <si>
    <t>город Торопец</t>
  </si>
  <si>
    <t>04.38 07.02.2022</t>
  </si>
  <si>
    <t>07.00 07.02.2022</t>
  </si>
  <si>
    <t>17.30 06.02.2022</t>
  </si>
  <si>
    <t>Сведения по нарушениям в системе электроснабжения на территории Тверской области (по состоянию на 07.00 07.02.2022)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</si>
</sst>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9" fontId="8" fillId="0" borderId="0" xfId="2" applyFont="1" applyFill="1"/>
    <xf numFmtId="0" fontId="5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7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17" fontId="5" fillId="2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7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sqref="A1:AA2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2" width="9.140625" style="1" customWidth="1"/>
    <col min="33" max="16384" width="9.140625" style="1"/>
  </cols>
  <sheetData>
    <row r="1" spans="1:27" ht="33.75" customHeight="1">
      <c r="A1" s="41" t="s">
        <v>59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135.7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27" ht="92.25" customHeight="1">
      <c r="A3" s="43" t="s">
        <v>0</v>
      </c>
      <c r="B3" s="43" t="s">
        <v>1</v>
      </c>
      <c r="C3" s="43" t="s">
        <v>2</v>
      </c>
      <c r="D3" s="43" t="s">
        <v>3</v>
      </c>
      <c r="E3" s="43"/>
      <c r="F3" s="43"/>
      <c r="G3" s="43"/>
      <c r="H3" s="43"/>
      <c r="I3" s="43"/>
      <c r="J3" s="43" t="s">
        <v>4</v>
      </c>
      <c r="K3" s="43" t="s">
        <v>5</v>
      </c>
      <c r="L3" s="43" t="s">
        <v>6</v>
      </c>
      <c r="M3" s="43" t="s">
        <v>7</v>
      </c>
      <c r="N3" s="43"/>
      <c r="O3" s="43" t="s">
        <v>8</v>
      </c>
      <c r="P3" s="43"/>
      <c r="Q3" s="43"/>
      <c r="R3" s="43"/>
      <c r="S3" s="43"/>
      <c r="T3" s="43"/>
      <c r="U3" s="43" t="s">
        <v>9</v>
      </c>
      <c r="V3" s="43"/>
      <c r="W3" s="43"/>
      <c r="X3" s="43"/>
      <c r="Y3" s="43"/>
      <c r="Z3" s="44" t="s">
        <v>24</v>
      </c>
      <c r="AA3" s="43" t="s">
        <v>25</v>
      </c>
    </row>
    <row r="4" spans="1:27" ht="143.25" customHeight="1">
      <c r="A4" s="43"/>
      <c r="B4" s="43"/>
      <c r="C4" s="43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43"/>
      <c r="K4" s="43"/>
      <c r="L4" s="43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4"/>
      <c r="AA4" s="43"/>
    </row>
    <row r="5" spans="1:27" s="13" customFormat="1" ht="153" customHeight="1">
      <c r="A5" s="14">
        <v>1</v>
      </c>
      <c r="B5" s="14" t="s">
        <v>30</v>
      </c>
      <c r="C5" s="14" t="s">
        <v>57</v>
      </c>
      <c r="D5" s="14"/>
      <c r="E5" s="14"/>
      <c r="F5" s="14">
        <v>1</v>
      </c>
      <c r="G5" s="14"/>
      <c r="H5" s="14"/>
      <c r="I5" s="14"/>
      <c r="J5" s="14">
        <v>2</v>
      </c>
      <c r="K5" s="14">
        <v>1</v>
      </c>
      <c r="L5" s="14">
        <v>7</v>
      </c>
      <c r="M5" s="14">
        <v>22</v>
      </c>
      <c r="N5" s="14">
        <v>6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  <c r="V5" s="14">
        <v>2</v>
      </c>
      <c r="W5" s="14">
        <v>1</v>
      </c>
      <c r="X5" s="14">
        <v>2</v>
      </c>
      <c r="Y5" s="14">
        <v>1</v>
      </c>
      <c r="Z5" s="14"/>
      <c r="AA5" s="14"/>
    </row>
    <row r="6" spans="1:27" s="13" customFormat="1" ht="129.75" customHeight="1">
      <c r="A6" s="10"/>
      <c r="B6" s="10" t="s">
        <v>27</v>
      </c>
      <c r="C6" s="16" t="s">
        <v>58</v>
      </c>
      <c r="D6" s="10"/>
      <c r="E6" s="10"/>
      <c r="F6" s="10">
        <v>1</v>
      </c>
      <c r="G6" s="10"/>
      <c r="H6" s="10"/>
      <c r="I6" s="10"/>
      <c r="J6" s="10">
        <v>6</v>
      </c>
      <c r="K6" s="10">
        <v>6</v>
      </c>
      <c r="L6" s="10">
        <v>32</v>
      </c>
      <c r="M6" s="10">
        <v>47</v>
      </c>
      <c r="N6" s="10">
        <v>2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3</v>
      </c>
      <c r="W6" s="10">
        <v>1</v>
      </c>
      <c r="X6" s="10">
        <v>2</v>
      </c>
      <c r="Y6" s="10">
        <v>1</v>
      </c>
      <c r="Z6" s="6"/>
      <c r="AA6" s="10"/>
    </row>
    <row r="7" spans="1:27" s="13" customFormat="1" ht="129.75" customHeight="1">
      <c r="A7" s="14">
        <v>2</v>
      </c>
      <c r="B7" s="14" t="s">
        <v>55</v>
      </c>
      <c r="C7" s="14" t="s">
        <v>57</v>
      </c>
      <c r="D7" s="14"/>
      <c r="E7" s="14"/>
      <c r="F7" s="14">
        <v>1</v>
      </c>
      <c r="G7" s="14"/>
      <c r="H7" s="14"/>
      <c r="I7" s="14"/>
      <c r="J7" s="14"/>
      <c r="K7" s="14">
        <v>1</v>
      </c>
      <c r="L7" s="14"/>
      <c r="M7" s="14">
        <v>1069</v>
      </c>
      <c r="N7" s="14"/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3</v>
      </c>
      <c r="W7" s="14">
        <v>1</v>
      </c>
      <c r="X7" s="14">
        <v>2</v>
      </c>
      <c r="Y7" s="14">
        <v>1</v>
      </c>
      <c r="Z7" s="14"/>
      <c r="AA7" s="14"/>
    </row>
    <row r="8" spans="1:27" s="13" customFormat="1" ht="129.75" customHeight="1">
      <c r="A8" s="10"/>
      <c r="B8" s="10" t="s">
        <v>27</v>
      </c>
      <c r="C8" s="16" t="s">
        <v>56</v>
      </c>
      <c r="D8" s="10"/>
      <c r="E8" s="10"/>
      <c r="F8" s="10">
        <v>1</v>
      </c>
      <c r="G8" s="10"/>
      <c r="H8" s="10"/>
      <c r="I8" s="10"/>
      <c r="J8" s="10"/>
      <c r="K8" s="10">
        <v>1</v>
      </c>
      <c r="L8" s="10"/>
      <c r="M8" s="10">
        <v>1069</v>
      </c>
      <c r="N8" s="10"/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3</v>
      </c>
      <c r="W8" s="10">
        <v>1</v>
      </c>
      <c r="X8" s="10">
        <v>2</v>
      </c>
      <c r="Y8" s="10">
        <v>1</v>
      </c>
      <c r="Z8" s="6"/>
      <c r="AA8" s="10"/>
    </row>
    <row r="9" spans="1:27" s="13" customFormat="1" ht="147" customHeight="1">
      <c r="A9" s="14"/>
      <c r="B9" s="14" t="s">
        <v>23</v>
      </c>
      <c r="C9" s="15"/>
      <c r="D9" s="14">
        <f t="shared" ref="D9:E9" si="0">D5</f>
        <v>0</v>
      </c>
      <c r="E9" s="14">
        <f t="shared" si="0"/>
        <v>0</v>
      </c>
      <c r="F9" s="14">
        <f t="shared" ref="F9:Y9" si="1">F5+F7</f>
        <v>2</v>
      </c>
      <c r="G9" s="14">
        <f t="shared" si="1"/>
        <v>0</v>
      </c>
      <c r="H9" s="14">
        <f t="shared" si="1"/>
        <v>0</v>
      </c>
      <c r="I9" s="14">
        <f t="shared" si="1"/>
        <v>0</v>
      </c>
      <c r="J9" s="14">
        <f t="shared" si="1"/>
        <v>2</v>
      </c>
      <c r="K9" s="14">
        <f t="shared" si="1"/>
        <v>2</v>
      </c>
      <c r="L9" s="14">
        <f t="shared" si="1"/>
        <v>7</v>
      </c>
      <c r="M9" s="14">
        <f t="shared" si="1"/>
        <v>1091</v>
      </c>
      <c r="N9" s="14">
        <f t="shared" si="1"/>
        <v>6</v>
      </c>
      <c r="O9" s="14">
        <f t="shared" si="1"/>
        <v>0</v>
      </c>
      <c r="P9" s="14">
        <f t="shared" si="1"/>
        <v>0</v>
      </c>
      <c r="Q9" s="14">
        <f t="shared" si="1"/>
        <v>0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2</v>
      </c>
      <c r="V9" s="14">
        <f t="shared" si="1"/>
        <v>5</v>
      </c>
      <c r="W9" s="14">
        <f t="shared" si="1"/>
        <v>2</v>
      </c>
      <c r="X9" s="14">
        <f t="shared" si="1"/>
        <v>4</v>
      </c>
      <c r="Y9" s="14">
        <f t="shared" si="1"/>
        <v>2</v>
      </c>
      <c r="Z9" s="14"/>
      <c r="AA9" s="14"/>
    </row>
    <row r="10" spans="1:27" s="13" customFormat="1" ht="126" customHeight="1">
      <c r="A10" s="38" t="s">
        <v>26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</row>
    <row r="11" spans="1:27" ht="116.25" customHeight="1">
      <c r="A11" s="24">
        <v>1</v>
      </c>
      <c r="B11" s="10" t="s">
        <v>31</v>
      </c>
      <c r="C11" s="10" t="s">
        <v>32</v>
      </c>
      <c r="D11" s="10"/>
      <c r="E11" s="10"/>
      <c r="F11" s="10">
        <v>1</v>
      </c>
      <c r="G11" s="10"/>
      <c r="H11" s="10"/>
      <c r="I11" s="10"/>
      <c r="J11" s="10">
        <v>11</v>
      </c>
      <c r="K11" s="10">
        <v>8</v>
      </c>
      <c r="L11" s="10">
        <v>85</v>
      </c>
      <c r="M11" s="10">
        <v>191</v>
      </c>
      <c r="N11" s="10">
        <v>12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0">
        <v>2</v>
      </c>
      <c r="W11" s="10">
        <v>1</v>
      </c>
      <c r="X11" s="10">
        <v>2</v>
      </c>
      <c r="Y11" s="10">
        <v>1</v>
      </c>
      <c r="Z11" s="6"/>
      <c r="AA11" s="10" t="s">
        <v>35</v>
      </c>
    </row>
    <row r="12" spans="1:27" ht="116.25" customHeight="1">
      <c r="A12" s="25">
        <v>2</v>
      </c>
      <c r="B12" s="10" t="s">
        <v>33</v>
      </c>
      <c r="C12" s="10" t="s">
        <v>34</v>
      </c>
      <c r="D12" s="10"/>
      <c r="E12" s="10"/>
      <c r="F12" s="10">
        <v>1</v>
      </c>
      <c r="G12" s="10"/>
      <c r="H12" s="10"/>
      <c r="I12" s="10"/>
      <c r="J12" s="10">
        <v>6</v>
      </c>
      <c r="K12" s="10">
        <v>7</v>
      </c>
      <c r="L12" s="10">
        <v>16</v>
      </c>
      <c r="M12" s="10">
        <v>17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2</v>
      </c>
      <c r="W12" s="10">
        <v>1</v>
      </c>
      <c r="X12" s="10">
        <v>2</v>
      </c>
      <c r="Y12" s="10">
        <v>1</v>
      </c>
      <c r="Z12" s="6"/>
      <c r="AA12" s="10" t="s">
        <v>36</v>
      </c>
    </row>
    <row r="13" spans="1:27" ht="116.25" customHeight="1">
      <c r="A13" s="26">
        <v>3</v>
      </c>
      <c r="B13" s="10" t="s">
        <v>29</v>
      </c>
      <c r="C13" s="10" t="s">
        <v>28</v>
      </c>
      <c r="D13" s="10"/>
      <c r="E13" s="10"/>
      <c r="F13" s="10">
        <v>1</v>
      </c>
      <c r="G13" s="10"/>
      <c r="H13" s="10"/>
      <c r="I13" s="10"/>
      <c r="J13" s="10">
        <v>16</v>
      </c>
      <c r="K13" s="10">
        <v>10</v>
      </c>
      <c r="L13" s="10">
        <v>234</v>
      </c>
      <c r="M13" s="10">
        <v>203</v>
      </c>
      <c r="N13" s="10">
        <v>25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2</v>
      </c>
      <c r="V13" s="10">
        <v>4</v>
      </c>
      <c r="W13" s="10">
        <v>2</v>
      </c>
      <c r="X13" s="10">
        <v>2</v>
      </c>
      <c r="Y13" s="10">
        <v>1</v>
      </c>
      <c r="Z13" s="6"/>
      <c r="AA13" s="10" t="s">
        <v>37</v>
      </c>
    </row>
    <row r="14" spans="1:27" ht="116.25" customHeight="1">
      <c r="A14" s="27">
        <v>4</v>
      </c>
      <c r="B14" s="10" t="s">
        <v>40</v>
      </c>
      <c r="C14" s="16" t="s">
        <v>41</v>
      </c>
      <c r="D14" s="10"/>
      <c r="E14" s="10"/>
      <c r="F14" s="10">
        <v>1</v>
      </c>
      <c r="G14" s="10"/>
      <c r="H14" s="10"/>
      <c r="I14" s="10"/>
      <c r="J14" s="10">
        <v>14</v>
      </c>
      <c r="K14" s="10">
        <v>13</v>
      </c>
      <c r="L14" s="10">
        <v>112</v>
      </c>
      <c r="M14" s="10">
        <v>191</v>
      </c>
      <c r="N14" s="10">
        <v>16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2</v>
      </c>
      <c r="W14" s="10">
        <v>1</v>
      </c>
      <c r="X14" s="10">
        <v>2</v>
      </c>
      <c r="Y14" s="10">
        <v>1</v>
      </c>
      <c r="Z14" s="6"/>
      <c r="AA14" s="10" t="s">
        <v>42</v>
      </c>
    </row>
    <row r="15" spans="1:27" ht="116.25" customHeight="1">
      <c r="A15" s="28">
        <v>5</v>
      </c>
      <c r="B15" s="10" t="s">
        <v>38</v>
      </c>
      <c r="C15" s="16" t="s">
        <v>39</v>
      </c>
      <c r="D15" s="10"/>
      <c r="E15" s="10"/>
      <c r="F15" s="10">
        <v>1</v>
      </c>
      <c r="G15" s="10"/>
      <c r="H15" s="10"/>
      <c r="I15" s="10"/>
      <c r="J15" s="10">
        <v>16</v>
      </c>
      <c r="K15" s="10">
        <v>7</v>
      </c>
      <c r="L15" s="10">
        <v>110</v>
      </c>
      <c r="M15" s="10">
        <v>312</v>
      </c>
      <c r="N15" s="10">
        <v>23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1</v>
      </c>
      <c r="V15" s="10">
        <v>2</v>
      </c>
      <c r="W15" s="10">
        <v>1</v>
      </c>
      <c r="X15" s="10">
        <v>2</v>
      </c>
      <c r="Y15" s="10">
        <v>1</v>
      </c>
      <c r="Z15" s="6"/>
      <c r="AA15" s="10" t="s">
        <v>42</v>
      </c>
    </row>
    <row r="16" spans="1:27" ht="116.25" customHeight="1">
      <c r="A16" s="29">
        <v>6</v>
      </c>
      <c r="B16" s="10" t="s">
        <v>43</v>
      </c>
      <c r="C16" s="16" t="s">
        <v>44</v>
      </c>
      <c r="D16" s="10"/>
      <c r="E16" s="10"/>
      <c r="F16" s="10">
        <v>1</v>
      </c>
      <c r="G16" s="10"/>
      <c r="H16" s="10"/>
      <c r="I16" s="10"/>
      <c r="J16" s="10">
        <v>1</v>
      </c>
      <c r="K16" s="10">
        <v>1</v>
      </c>
      <c r="L16" s="10">
        <v>208</v>
      </c>
      <c r="M16" s="10">
        <v>1000</v>
      </c>
      <c r="N16" s="10"/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1</v>
      </c>
      <c r="V16" s="10">
        <v>3</v>
      </c>
      <c r="W16" s="10">
        <v>1</v>
      </c>
      <c r="X16" s="10">
        <v>2</v>
      </c>
      <c r="Y16" s="10">
        <v>1</v>
      </c>
      <c r="Z16" s="6"/>
      <c r="AA16" s="10" t="s">
        <v>45</v>
      </c>
    </row>
    <row r="17" spans="1:27" ht="116.25" customHeight="1">
      <c r="A17" s="30">
        <v>7</v>
      </c>
      <c r="B17" s="10" t="s">
        <v>43</v>
      </c>
      <c r="C17" s="16" t="s">
        <v>46</v>
      </c>
      <c r="D17" s="10"/>
      <c r="E17" s="10"/>
      <c r="F17" s="10">
        <v>1</v>
      </c>
      <c r="G17" s="10"/>
      <c r="H17" s="10"/>
      <c r="I17" s="10"/>
      <c r="J17" s="10">
        <v>12</v>
      </c>
      <c r="K17" s="10">
        <v>1</v>
      </c>
      <c r="L17" s="10">
        <v>163</v>
      </c>
      <c r="M17" s="10">
        <v>1500</v>
      </c>
      <c r="N17" s="10"/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</v>
      </c>
      <c r="U17" s="10">
        <v>3</v>
      </c>
      <c r="V17" s="10">
        <v>1</v>
      </c>
      <c r="W17" s="10">
        <v>3</v>
      </c>
      <c r="X17" s="10">
        <v>2</v>
      </c>
      <c r="Y17" s="10">
        <v>1</v>
      </c>
      <c r="Z17" s="6"/>
      <c r="AA17" s="10" t="s">
        <v>47</v>
      </c>
    </row>
    <row r="18" spans="1:27" ht="116.25" customHeight="1">
      <c r="A18" s="31">
        <v>8</v>
      </c>
      <c r="B18" s="10" t="s">
        <v>43</v>
      </c>
      <c r="C18" s="16" t="s">
        <v>48</v>
      </c>
      <c r="D18" s="10"/>
      <c r="E18" s="10"/>
      <c r="F18" s="10">
        <v>1</v>
      </c>
      <c r="G18" s="10"/>
      <c r="H18" s="10"/>
      <c r="I18" s="10"/>
      <c r="J18" s="10">
        <v>24</v>
      </c>
      <c r="K18" s="10">
        <v>1</v>
      </c>
      <c r="L18" s="10">
        <v>381</v>
      </c>
      <c r="M18" s="10">
        <v>2000</v>
      </c>
      <c r="N18" s="10"/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1</v>
      </c>
      <c r="V18" s="10">
        <v>3</v>
      </c>
      <c r="W18" s="10">
        <v>1</v>
      </c>
      <c r="X18" s="10">
        <v>2</v>
      </c>
      <c r="Y18" s="10">
        <v>1</v>
      </c>
      <c r="Z18" s="6"/>
      <c r="AA18" s="10" t="s">
        <v>53</v>
      </c>
    </row>
    <row r="19" spans="1:27" ht="116.25" customHeight="1">
      <c r="A19" s="33">
        <v>9</v>
      </c>
      <c r="B19" s="10" t="s">
        <v>49</v>
      </c>
      <c r="C19" s="16" t="s">
        <v>50</v>
      </c>
      <c r="D19" s="10"/>
      <c r="E19" s="10"/>
      <c r="F19" s="10">
        <v>1</v>
      </c>
      <c r="G19" s="10"/>
      <c r="H19" s="10"/>
      <c r="I19" s="10"/>
      <c r="J19" s="10">
        <v>4</v>
      </c>
      <c r="K19" s="10">
        <v>4</v>
      </c>
      <c r="L19" s="10">
        <v>303</v>
      </c>
      <c r="M19" s="10">
        <v>878</v>
      </c>
      <c r="N19" s="10">
        <v>110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3</v>
      </c>
      <c r="W19" s="10">
        <v>1</v>
      </c>
      <c r="X19" s="10">
        <v>2</v>
      </c>
      <c r="Y19" s="10">
        <v>1</v>
      </c>
      <c r="Z19" s="6"/>
      <c r="AA19" s="10" t="s">
        <v>52</v>
      </c>
    </row>
    <row r="20" spans="1:27" ht="116.25" customHeight="1">
      <c r="A20" s="32">
        <v>10</v>
      </c>
      <c r="B20" s="10" t="s">
        <v>43</v>
      </c>
      <c r="C20" s="16" t="s">
        <v>51</v>
      </c>
      <c r="D20" s="10"/>
      <c r="E20" s="10"/>
      <c r="F20" s="10">
        <v>1</v>
      </c>
      <c r="G20" s="10"/>
      <c r="H20" s="10"/>
      <c r="I20" s="10"/>
      <c r="J20" s="10">
        <v>1</v>
      </c>
      <c r="K20" s="10">
        <v>1</v>
      </c>
      <c r="L20" s="10">
        <v>10</v>
      </c>
      <c r="M20" s="10">
        <v>1000</v>
      </c>
      <c r="N20" s="10">
        <v>280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3</v>
      </c>
      <c r="W20" s="10">
        <v>1</v>
      </c>
      <c r="X20" s="10">
        <v>2</v>
      </c>
      <c r="Y20" s="10">
        <v>1</v>
      </c>
      <c r="Z20" s="6"/>
      <c r="AA20" s="10" t="s">
        <v>54</v>
      </c>
    </row>
    <row r="21" spans="1:27" ht="116.25" customHeight="1">
      <c r="A21" s="34"/>
      <c r="B21" s="35"/>
      <c r="C21" s="1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6"/>
      <c r="AA21" s="10"/>
    </row>
    <row r="22" spans="1:27" ht="116.25" customHeight="1">
      <c r="A22" s="36" t="s">
        <v>23</v>
      </c>
      <c r="B22" s="37"/>
      <c r="C22" s="16"/>
      <c r="D22" s="10">
        <f t="shared" ref="D22:E22" si="2">SUM(D11:D16)</f>
        <v>0</v>
      </c>
      <c r="E22" s="10">
        <f t="shared" si="2"/>
        <v>0</v>
      </c>
      <c r="F22" s="10">
        <f>SUM(F11:F20)</f>
        <v>10</v>
      </c>
      <c r="G22" s="10">
        <f t="shared" ref="G22:Y22" si="3">SUM(G11:G20)</f>
        <v>0</v>
      </c>
      <c r="H22" s="10">
        <f t="shared" si="3"/>
        <v>0</v>
      </c>
      <c r="I22" s="10">
        <f t="shared" si="3"/>
        <v>0</v>
      </c>
      <c r="J22" s="10">
        <f t="shared" si="3"/>
        <v>105</v>
      </c>
      <c r="K22" s="10">
        <f t="shared" si="3"/>
        <v>53</v>
      </c>
      <c r="L22" s="10">
        <f t="shared" si="3"/>
        <v>1622</v>
      </c>
      <c r="M22" s="10">
        <f t="shared" si="3"/>
        <v>7292</v>
      </c>
      <c r="N22" s="10">
        <f t="shared" si="3"/>
        <v>466</v>
      </c>
      <c r="O22" s="10">
        <f t="shared" si="3"/>
        <v>0</v>
      </c>
      <c r="P22" s="10">
        <f t="shared" si="3"/>
        <v>0</v>
      </c>
      <c r="Q22" s="10">
        <f t="shared" si="3"/>
        <v>0</v>
      </c>
      <c r="R22" s="10">
        <f t="shared" si="3"/>
        <v>1</v>
      </c>
      <c r="S22" s="10">
        <f t="shared" si="3"/>
        <v>1</v>
      </c>
      <c r="T22" s="10">
        <f t="shared" si="3"/>
        <v>1</v>
      </c>
      <c r="U22" s="10">
        <f t="shared" si="3"/>
        <v>13</v>
      </c>
      <c r="V22" s="10">
        <f t="shared" si="3"/>
        <v>25</v>
      </c>
      <c r="W22" s="10">
        <f t="shared" si="3"/>
        <v>13</v>
      </c>
      <c r="X22" s="10">
        <f t="shared" si="3"/>
        <v>20</v>
      </c>
      <c r="Y22" s="10">
        <f t="shared" si="3"/>
        <v>10</v>
      </c>
      <c r="Z22" s="17"/>
      <c r="AA22" s="10"/>
    </row>
    <row r="23" spans="1:27" ht="143.25" customHeight="1">
      <c r="A23" s="18"/>
      <c r="B23" s="19"/>
      <c r="C23" s="20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1"/>
      <c r="AA23" s="22"/>
    </row>
    <row r="24" spans="1:27" ht="143.25" customHeight="1">
      <c r="A24" s="18"/>
      <c r="B24" s="19"/>
      <c r="C24" s="19"/>
      <c r="D24" s="19"/>
      <c r="E24" s="19"/>
      <c r="F24" s="19"/>
      <c r="G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3"/>
      <c r="AA24" s="23"/>
    </row>
    <row r="25" spans="1:27" ht="143.25" customHeight="1">
      <c r="A25" s="18"/>
      <c r="Y25" s="2"/>
      <c r="Z25" s="1"/>
    </row>
    <row r="26" spans="1:27" ht="143.25" customHeight="1">
      <c r="A26" s="11"/>
    </row>
    <row r="27" spans="1:27" ht="143.25" customHeight="1">
      <c r="A27" s="11"/>
    </row>
    <row r="28" spans="1:27" ht="143.25" customHeight="1">
      <c r="A28" s="11"/>
      <c r="AA28" s="9"/>
    </row>
    <row r="29" spans="1:27" ht="143.25" customHeight="1"/>
    <row r="30" spans="1:27" ht="143.25" customHeight="1">
      <c r="L30" s="12"/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43.25" customHeight="1">
      <c r="Z61" s="1"/>
    </row>
    <row r="62" spans="26:26" ht="143.25" customHeight="1">
      <c r="Z62" s="1"/>
    </row>
    <row r="63" spans="26:26" ht="143.25" customHeight="1">
      <c r="Z63" s="1"/>
    </row>
    <row r="64" spans="26:26" ht="143.25" customHeight="1">
      <c r="Z64" s="1"/>
    </row>
    <row r="65" spans="26:26" ht="143.25" customHeight="1">
      <c r="Z65" s="1"/>
    </row>
    <row r="66" spans="26:26" ht="143.25" customHeight="1">
      <c r="Z66" s="1"/>
    </row>
    <row r="67" spans="26:26" ht="113.25" customHeight="1">
      <c r="Z67" s="1"/>
    </row>
    <row r="68" spans="26:26" ht="113.25" customHeight="1">
      <c r="Z68" s="1"/>
    </row>
    <row r="69" spans="26:26" ht="87.75" customHeight="1">
      <c r="Z69" s="1"/>
    </row>
    <row r="70" spans="26:26" ht="90.75" customHeight="1">
      <c r="Z70" s="1"/>
    </row>
    <row r="71" spans="26:26" ht="143.25" customHeight="1">
      <c r="Z71" s="1"/>
    </row>
    <row r="72" spans="26:26" ht="143.25" customHeight="1">
      <c r="Z72" s="1"/>
    </row>
    <row r="73" spans="26:26" ht="143.25" customHeight="1">
      <c r="Z73" s="1"/>
    </row>
    <row r="74" spans="26:26" ht="33.75" customHeight="1">
      <c r="Z74" s="1"/>
    </row>
    <row r="75" spans="26:26" ht="33.75" customHeight="1">
      <c r="Z75" s="1"/>
    </row>
    <row r="76" spans="26:26" ht="143.25" customHeight="1">
      <c r="Z76" s="1"/>
    </row>
    <row r="77" spans="26:26" ht="143.25" customHeight="1">
      <c r="Z77" s="1"/>
    </row>
    <row r="78" spans="26:26" ht="162" customHeight="1"/>
    <row r="79" spans="26:26" ht="143.25" customHeight="1"/>
    <row r="80" spans="26:26" ht="143.25" customHeight="1"/>
    <row r="81" spans="1:27" ht="143.25" customHeight="1"/>
    <row r="82" spans="1:27" s="8" customFormat="1" ht="14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1"/>
    </row>
    <row r="83" spans="1:27" ht="143.25" customHeight="1"/>
    <row r="84" spans="1:27" ht="162" customHeight="1"/>
    <row r="85" spans="1:27" ht="143.25" customHeight="1"/>
    <row r="86" spans="1:27" ht="143.25" customHeight="1"/>
    <row r="87" spans="1:27" ht="143.25" customHeight="1"/>
  </sheetData>
  <mergeCells count="15">
    <mergeCell ref="A22:B22"/>
    <mergeCell ref="A10:AA10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RePack by SPecialiST</cp:lastModifiedBy>
  <cp:revision>4</cp:revision>
  <cp:lastPrinted>2022-02-06T17:44:30Z</cp:lastPrinted>
  <dcterms:created xsi:type="dcterms:W3CDTF">2021-01-08T15:32:36Z</dcterms:created>
  <dcterms:modified xsi:type="dcterms:W3CDTF">2022-02-07T03:41:59Z</dcterms:modified>
</cp:coreProperties>
</file>