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MP103\Desktop\Для Минздрава\Морозову Евгению\"/>
    </mc:Choice>
  </mc:AlternateContent>
  <xr:revisionPtr revIDLastSave="0" documentId="13_ncr:1_{FA0C98DF-48B6-4E4E-AF9F-CF2E436F718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24.01.2022" sheetId="2" r:id="rId1"/>
    <sheet name="25.01.2022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8" i="1"/>
  <c r="R7" i="1"/>
  <c r="R6" i="1"/>
  <c r="Q10" i="2"/>
  <c r="Q9" i="2"/>
  <c r="Q8" i="2"/>
  <c r="Q7" i="2"/>
</calcChain>
</file>

<file path=xl/sharedStrings.xml><?xml version="1.0" encoding="utf-8"?>
<sst xmlns="http://schemas.openxmlformats.org/spreadsheetml/2006/main" count="60" uniqueCount="31">
  <si>
    <t xml:space="preserve">Ситуационно-аналитический центр 122 </t>
  </si>
  <si>
    <t xml:space="preserve">Всего обращений </t>
  </si>
  <si>
    <t>Вакцинация</t>
  </si>
  <si>
    <t>Ревакцинация</t>
  </si>
  <si>
    <t xml:space="preserve">Вызов врача на дом </t>
  </si>
  <si>
    <t xml:space="preserve">Запись к врачу (запись в ЦАП) </t>
  </si>
  <si>
    <t xml:space="preserve">Консультация врача </t>
  </si>
  <si>
    <t>Запись в Центр Здоровья</t>
  </si>
  <si>
    <t>Лекарственное обеспечение ЖНВЛП</t>
  </si>
  <si>
    <t>Лекарственное обеспечение по COVID</t>
  </si>
  <si>
    <t xml:space="preserve">Жалобы </t>
  </si>
  <si>
    <t>Обращение в МЗТО</t>
  </si>
  <si>
    <t xml:space="preserve">Обращений по ковид (эпид режим и проч.) </t>
  </si>
  <si>
    <t xml:space="preserve">Результаты по Covid </t>
  </si>
  <si>
    <t>Справочная информация</t>
  </si>
  <si>
    <t>Вызов волонтеров</t>
  </si>
  <si>
    <t xml:space="preserve">Лист ожидания </t>
  </si>
  <si>
    <t>Туристический кешбэк</t>
  </si>
  <si>
    <t>Запись на КТ</t>
  </si>
  <si>
    <t>Работа пунктов вакцинации</t>
  </si>
  <si>
    <t>Благодарность</t>
  </si>
  <si>
    <t>Всего звонков</t>
  </si>
  <si>
    <t>Входящих</t>
  </si>
  <si>
    <t>Исходящих</t>
  </si>
  <si>
    <t xml:space="preserve">Пропущенные </t>
  </si>
  <si>
    <t>до 35 сек ( приветственный IVR)</t>
  </si>
  <si>
    <t>свыше 35</t>
  </si>
  <si>
    <t>свыше 120сек</t>
  </si>
  <si>
    <t>Потери в IVR</t>
  </si>
  <si>
    <t>По звонкам  из ВАТСа</t>
  </si>
  <si>
    <t>По звонкам из ВАТСа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</si>
</sst>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'24.01.2022'!$A$4:$A$22</c:f>
              <c:strCache>
                <c:ptCount val="19"/>
                <c:pt idx="0">
                  <c:v>Вакцинация</c:v>
                </c:pt>
                <c:pt idx="1">
                  <c:v>Ревакцинация</c:v>
                </c:pt>
                <c:pt idx="2">
                  <c:v>Вызов врача на дом </c:v>
                </c:pt>
                <c:pt idx="3">
                  <c:v>Запись к врачу (запись в ЦАП) </c:v>
                </c:pt>
                <c:pt idx="4">
                  <c:v>Консультация врача </c:v>
                </c:pt>
                <c:pt idx="5">
                  <c:v>Запись в Центр Здоровья</c:v>
                </c:pt>
                <c:pt idx="6">
                  <c:v>Лекарственное обеспечение ЖНВЛП</c:v>
                </c:pt>
                <c:pt idx="7">
                  <c:v>Лекарственное обеспечение по COVID</c:v>
                </c:pt>
                <c:pt idx="8">
                  <c:v>Жалобы </c:v>
                </c:pt>
                <c:pt idx="9">
                  <c:v>Обращение в МЗТО</c:v>
                </c:pt>
                <c:pt idx="10">
                  <c:v>Обращений по ковид (эпид режим и проч.) </c:v>
                </c:pt>
                <c:pt idx="11">
                  <c:v>Результаты по Covid </c:v>
                </c:pt>
                <c:pt idx="12">
                  <c:v>Справочная информация</c:v>
                </c:pt>
                <c:pt idx="13">
                  <c:v>Вызов волонтеров</c:v>
                </c:pt>
                <c:pt idx="14">
                  <c:v>Лист ожидания </c:v>
                </c:pt>
                <c:pt idx="15">
                  <c:v>Туристический кешбэк</c:v>
                </c:pt>
                <c:pt idx="16">
                  <c:v>Запись на КТ</c:v>
                </c:pt>
                <c:pt idx="17">
                  <c:v>Работа пунктов вакцинации</c:v>
                </c:pt>
                <c:pt idx="18">
                  <c:v>Благодарность</c:v>
                </c:pt>
              </c:strCache>
            </c:strRef>
          </c:cat>
          <c:val>
            <c:numRef>
              <c:f>'24.01.2022'!$B$4:$B$22</c:f>
              <c:numCache>
                <c:formatCode>General</c:formatCode>
                <c:ptCount val="19"/>
                <c:pt idx="0">
                  <c:v>33</c:v>
                </c:pt>
                <c:pt idx="1">
                  <c:v>110</c:v>
                </c:pt>
                <c:pt idx="2">
                  <c:v>259</c:v>
                </c:pt>
                <c:pt idx="3">
                  <c:v>187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3</c:v>
                </c:pt>
                <c:pt idx="8">
                  <c:v>4</c:v>
                </c:pt>
                <c:pt idx="9">
                  <c:v>15</c:v>
                </c:pt>
                <c:pt idx="10">
                  <c:v>2</c:v>
                </c:pt>
                <c:pt idx="11">
                  <c:v>0</c:v>
                </c:pt>
                <c:pt idx="12">
                  <c:v>1063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D-43CB-A324-303633724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'25.01.2022'!$A$4:$A$22</c:f>
              <c:strCache>
                <c:ptCount val="19"/>
                <c:pt idx="0">
                  <c:v>Вакцинация</c:v>
                </c:pt>
                <c:pt idx="1">
                  <c:v>Ревакцинация</c:v>
                </c:pt>
                <c:pt idx="2">
                  <c:v>Вызов врача на дом </c:v>
                </c:pt>
                <c:pt idx="3">
                  <c:v>Запись к врачу (запись в ЦАП) </c:v>
                </c:pt>
                <c:pt idx="4">
                  <c:v>Консультация врача </c:v>
                </c:pt>
                <c:pt idx="5">
                  <c:v>Запись в Центр Здоровья</c:v>
                </c:pt>
                <c:pt idx="6">
                  <c:v>Лекарственное обеспечение ЖНВЛП</c:v>
                </c:pt>
                <c:pt idx="7">
                  <c:v>Лекарственное обеспечение по COVID</c:v>
                </c:pt>
                <c:pt idx="8">
                  <c:v>Жалобы </c:v>
                </c:pt>
                <c:pt idx="9">
                  <c:v>Обращение в МЗТО</c:v>
                </c:pt>
                <c:pt idx="10">
                  <c:v>Обращений по ковид (эпид режим и проч.) </c:v>
                </c:pt>
                <c:pt idx="11">
                  <c:v>Результаты по Covid </c:v>
                </c:pt>
                <c:pt idx="12">
                  <c:v>Справочная информация</c:v>
                </c:pt>
                <c:pt idx="13">
                  <c:v>Вызов волонтеров</c:v>
                </c:pt>
                <c:pt idx="14">
                  <c:v>Лист ожидания </c:v>
                </c:pt>
                <c:pt idx="15">
                  <c:v>Туристический кешбэк</c:v>
                </c:pt>
                <c:pt idx="16">
                  <c:v>Запись на КТ</c:v>
                </c:pt>
                <c:pt idx="17">
                  <c:v>Работа пунктов вакцинации</c:v>
                </c:pt>
                <c:pt idx="18">
                  <c:v>Благодарность</c:v>
                </c:pt>
              </c:strCache>
            </c:strRef>
          </c:cat>
          <c:val>
            <c:numRef>
              <c:f>'25.01.2022'!$B$4:$B$22</c:f>
              <c:numCache>
                <c:formatCode>General</c:formatCode>
                <c:ptCount val="19"/>
                <c:pt idx="0">
                  <c:v>42</c:v>
                </c:pt>
                <c:pt idx="1">
                  <c:v>142</c:v>
                </c:pt>
                <c:pt idx="2">
                  <c:v>268</c:v>
                </c:pt>
                <c:pt idx="3">
                  <c:v>176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5</c:v>
                </c:pt>
                <c:pt idx="9">
                  <c:v>19</c:v>
                </c:pt>
                <c:pt idx="10">
                  <c:v>0</c:v>
                </c:pt>
                <c:pt idx="11">
                  <c:v>0</c:v>
                </c:pt>
                <c:pt idx="12">
                  <c:v>1102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E-4611-9E45-E18E41AEA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152400</xdr:rowOff>
    </xdr:from>
    <xdr:to>
      <xdr:col>13</xdr:col>
      <xdr:colOff>19049</xdr:colOff>
      <xdr:row>22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B103C5-E289-4306-8AE7-AA2457563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190499</xdr:rowOff>
    </xdr:from>
    <xdr:to>
      <xdr:col>14</xdr:col>
      <xdr:colOff>28574</xdr:colOff>
      <xdr:row>21</xdr:row>
      <xdr:rowOff>47624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1B5B7B-498F-4B69-A322-47FAAC331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9347D-532D-4543-8E0B-403D778586CE}">
  <dimension ref="A1:Q22"/>
  <sheetViews>
    <sheetView workbookViewId="0">
      <selection activeCell="F29" sqref="F29"/>
    </sheetView>
  </sheetViews>
  <sheetFormatPr defaultRowHeight="15" x14ac:dyDescent="0.25"/>
  <cols>
    <col min="1" max="1" width="41.85546875" bestFit="1" customWidth="1"/>
    <col min="15" max="15" width="30.7109375" bestFit="1" customWidth="1"/>
  </cols>
  <sheetData>
    <row r="1" spans="1:17" x14ac:dyDescent="0.25">
      <c r="A1" s="1" t="s">
        <v>0</v>
      </c>
      <c r="B1" s="1"/>
    </row>
    <row r="2" spans="1:17" x14ac:dyDescent="0.25">
      <c r="A2" s="2">
        <v>44585</v>
      </c>
      <c r="B2" s="2"/>
    </row>
    <row r="3" spans="1:17" x14ac:dyDescent="0.25">
      <c r="A3" s="3" t="s">
        <v>1</v>
      </c>
      <c r="B3" s="4">
        <v>1691</v>
      </c>
      <c r="O3" s="9" t="s">
        <v>30</v>
      </c>
    </row>
    <row r="4" spans="1:17" x14ac:dyDescent="0.25">
      <c r="A4" s="5" t="s">
        <v>2</v>
      </c>
      <c r="B4" s="4">
        <v>33</v>
      </c>
      <c r="O4" s="6" t="s">
        <v>21</v>
      </c>
      <c r="P4" s="7">
        <v>4321</v>
      </c>
    </row>
    <row r="5" spans="1:17" x14ac:dyDescent="0.25">
      <c r="A5" s="5" t="s">
        <v>3</v>
      </c>
      <c r="B5" s="4">
        <v>110</v>
      </c>
      <c r="O5" s="6" t="s">
        <v>22</v>
      </c>
      <c r="P5" s="7">
        <v>3246</v>
      </c>
    </row>
    <row r="6" spans="1:17" x14ac:dyDescent="0.25">
      <c r="A6" s="5" t="s">
        <v>4</v>
      </c>
      <c r="B6" s="4">
        <v>259</v>
      </c>
      <c r="O6" s="6" t="s">
        <v>23</v>
      </c>
      <c r="P6" s="7">
        <v>429</v>
      </c>
    </row>
    <row r="7" spans="1:17" x14ac:dyDescent="0.25">
      <c r="A7" s="5" t="s">
        <v>5</v>
      </c>
      <c r="B7" s="4">
        <v>187</v>
      </c>
      <c r="O7" s="6" t="s">
        <v>24</v>
      </c>
      <c r="P7" s="6">
        <v>1112</v>
      </c>
      <c r="Q7" s="8">
        <f>P7/P5*100</f>
        <v>34.257547751078249</v>
      </c>
    </row>
    <row r="8" spans="1:17" x14ac:dyDescent="0.25">
      <c r="A8" s="5" t="s">
        <v>6</v>
      </c>
      <c r="B8" s="4">
        <v>13</v>
      </c>
      <c r="O8" s="6" t="s">
        <v>25</v>
      </c>
      <c r="P8" s="6">
        <v>64</v>
      </c>
      <c r="Q8" s="8">
        <f>P8/P5*100</f>
        <v>1.9716574245224894</v>
      </c>
    </row>
    <row r="9" spans="1:17" x14ac:dyDescent="0.25">
      <c r="A9" s="5" t="s">
        <v>7</v>
      </c>
      <c r="B9" s="4">
        <v>8</v>
      </c>
      <c r="O9" s="6" t="s">
        <v>26</v>
      </c>
      <c r="P9" s="6">
        <v>1050</v>
      </c>
      <c r="Q9" s="8">
        <f>P9/P5*100</f>
        <v>32.34750462107209</v>
      </c>
    </row>
    <row r="10" spans="1:17" x14ac:dyDescent="0.25">
      <c r="A10" s="5" t="s">
        <v>8</v>
      </c>
      <c r="B10" s="4">
        <v>9</v>
      </c>
      <c r="O10" s="6" t="s">
        <v>27</v>
      </c>
      <c r="P10" s="6">
        <v>523</v>
      </c>
      <c r="Q10" s="8">
        <f>P10/P5*100</f>
        <v>16.112138016019717</v>
      </c>
    </row>
    <row r="11" spans="1:17" x14ac:dyDescent="0.25">
      <c r="A11" s="5" t="s">
        <v>9</v>
      </c>
      <c r="B11" s="4">
        <v>3</v>
      </c>
      <c r="O11" s="6" t="s">
        <v>28</v>
      </c>
      <c r="P11" s="6">
        <v>646</v>
      </c>
    </row>
    <row r="12" spans="1:17" x14ac:dyDescent="0.25">
      <c r="A12" s="5" t="s">
        <v>10</v>
      </c>
      <c r="B12" s="4">
        <v>4</v>
      </c>
    </row>
    <row r="13" spans="1:17" x14ac:dyDescent="0.25">
      <c r="A13" s="5" t="s">
        <v>11</v>
      </c>
      <c r="B13" s="4">
        <v>15</v>
      </c>
    </row>
    <row r="14" spans="1:17" x14ac:dyDescent="0.25">
      <c r="A14" s="5" t="s">
        <v>12</v>
      </c>
      <c r="B14" s="4">
        <v>2</v>
      </c>
    </row>
    <row r="15" spans="1:17" x14ac:dyDescent="0.25">
      <c r="A15" s="5" t="s">
        <v>13</v>
      </c>
      <c r="B15" s="4">
        <v>0</v>
      </c>
    </row>
    <row r="16" spans="1:17" x14ac:dyDescent="0.25">
      <c r="A16" s="5" t="s">
        <v>14</v>
      </c>
      <c r="B16" s="4">
        <v>1063</v>
      </c>
    </row>
    <row r="17" spans="1:2" x14ac:dyDescent="0.25">
      <c r="A17" s="5" t="s">
        <v>15</v>
      </c>
      <c r="B17" s="4">
        <v>0</v>
      </c>
    </row>
    <row r="18" spans="1:2" x14ac:dyDescent="0.25">
      <c r="A18" s="5" t="s">
        <v>16</v>
      </c>
      <c r="B18" s="4">
        <v>0</v>
      </c>
    </row>
    <row r="19" spans="1:2" x14ac:dyDescent="0.25">
      <c r="A19" s="5" t="s">
        <v>17</v>
      </c>
      <c r="B19" s="4">
        <v>0</v>
      </c>
    </row>
    <row r="20" spans="1:2" x14ac:dyDescent="0.25">
      <c r="A20" s="5" t="s">
        <v>18</v>
      </c>
      <c r="B20" s="4">
        <v>0</v>
      </c>
    </row>
    <row r="21" spans="1:2" x14ac:dyDescent="0.25">
      <c r="A21" s="5" t="s">
        <v>19</v>
      </c>
      <c r="B21" s="4">
        <v>3</v>
      </c>
    </row>
    <row r="22" spans="1:2" x14ac:dyDescent="0.25">
      <c r="A22" s="5" t="s">
        <v>20</v>
      </c>
      <c r="B22" s="4">
        <v>1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P27" sqref="P27"/>
    </sheetView>
  </sheetViews>
  <sheetFormatPr defaultRowHeight="15" x14ac:dyDescent="0.25"/>
  <cols>
    <col min="1" max="1" width="41.85546875" bestFit="1" customWidth="1"/>
    <col min="16" max="16" width="30.7109375" bestFit="1" customWidth="1"/>
  </cols>
  <sheetData>
    <row r="1" spans="1:18" x14ac:dyDescent="0.25">
      <c r="A1" s="1" t="s">
        <v>0</v>
      </c>
      <c r="B1" s="1"/>
    </row>
    <row r="2" spans="1:18" x14ac:dyDescent="0.25">
      <c r="A2" s="2">
        <v>44586</v>
      </c>
      <c r="B2" s="2"/>
      <c r="P2" s="9" t="s">
        <v>29</v>
      </c>
    </row>
    <row r="3" spans="1:18" x14ac:dyDescent="0.25">
      <c r="A3" s="3" t="s">
        <v>1</v>
      </c>
      <c r="B3" s="4">
        <v>1775</v>
      </c>
      <c r="P3" s="6" t="s">
        <v>21</v>
      </c>
      <c r="Q3" s="7">
        <v>3922</v>
      </c>
    </row>
    <row r="4" spans="1:18" x14ac:dyDescent="0.25">
      <c r="A4" s="5" t="s">
        <v>2</v>
      </c>
      <c r="B4" s="4">
        <v>42</v>
      </c>
      <c r="P4" s="6" t="s">
        <v>22</v>
      </c>
      <c r="Q4" s="7">
        <v>2301</v>
      </c>
    </row>
    <row r="5" spans="1:18" x14ac:dyDescent="0.25">
      <c r="A5" s="5" t="s">
        <v>3</v>
      </c>
      <c r="B5" s="4">
        <v>142</v>
      </c>
      <c r="P5" s="6" t="s">
        <v>23</v>
      </c>
      <c r="Q5" s="7">
        <v>360</v>
      </c>
    </row>
    <row r="6" spans="1:18" x14ac:dyDescent="0.25">
      <c r="A6" s="5" t="s">
        <v>4</v>
      </c>
      <c r="B6" s="4">
        <v>268</v>
      </c>
      <c r="P6" s="6" t="s">
        <v>24</v>
      </c>
      <c r="Q6" s="6">
        <v>218</v>
      </c>
      <c r="R6" s="8">
        <f>Q6/Q4*100</f>
        <v>9.4741416775315077</v>
      </c>
    </row>
    <row r="7" spans="1:18" x14ac:dyDescent="0.25">
      <c r="A7" s="5" t="s">
        <v>5</v>
      </c>
      <c r="B7" s="4">
        <v>176</v>
      </c>
      <c r="P7" s="6" t="s">
        <v>25</v>
      </c>
      <c r="Q7" s="6">
        <v>15</v>
      </c>
      <c r="R7" s="8">
        <f>Q7/Q4*100</f>
        <v>0.65189048239895697</v>
      </c>
    </row>
    <row r="8" spans="1:18" x14ac:dyDescent="0.25">
      <c r="A8" s="5" t="s">
        <v>6</v>
      </c>
      <c r="B8" s="4">
        <v>7</v>
      </c>
      <c r="P8" s="6" t="s">
        <v>26</v>
      </c>
      <c r="Q8" s="6">
        <v>204</v>
      </c>
      <c r="R8" s="8">
        <f>Q8/Q4*100</f>
        <v>8.865710560625816</v>
      </c>
    </row>
    <row r="9" spans="1:18" x14ac:dyDescent="0.25">
      <c r="A9" s="5" t="s">
        <v>7</v>
      </c>
      <c r="B9" s="4">
        <v>4</v>
      </c>
      <c r="P9" s="6" t="s">
        <v>27</v>
      </c>
      <c r="Q9" s="6">
        <v>84</v>
      </c>
      <c r="R9" s="8">
        <f>Q9/Q4*100</f>
        <v>3.6505867014341589</v>
      </c>
    </row>
    <row r="10" spans="1:18" x14ac:dyDescent="0.25">
      <c r="A10" s="5" t="s">
        <v>8</v>
      </c>
      <c r="B10" s="4">
        <v>8</v>
      </c>
      <c r="P10" s="6" t="s">
        <v>28</v>
      </c>
      <c r="Q10" s="6">
        <v>1262</v>
      </c>
    </row>
    <row r="11" spans="1:18" x14ac:dyDescent="0.25">
      <c r="A11" s="5" t="s">
        <v>9</v>
      </c>
      <c r="B11" s="4">
        <v>1</v>
      </c>
    </row>
    <row r="12" spans="1:18" x14ac:dyDescent="0.25">
      <c r="A12" s="5" t="s">
        <v>10</v>
      </c>
      <c r="B12" s="4">
        <v>5</v>
      </c>
    </row>
    <row r="13" spans="1:18" x14ac:dyDescent="0.25">
      <c r="A13" s="5" t="s">
        <v>11</v>
      </c>
      <c r="B13" s="4">
        <v>19</v>
      </c>
    </row>
    <row r="14" spans="1:18" x14ac:dyDescent="0.25">
      <c r="A14" s="5" t="s">
        <v>12</v>
      </c>
      <c r="B14" s="4">
        <v>0</v>
      </c>
    </row>
    <row r="15" spans="1:18" x14ac:dyDescent="0.25">
      <c r="A15" s="5" t="s">
        <v>13</v>
      </c>
      <c r="B15" s="4">
        <v>0</v>
      </c>
    </row>
    <row r="16" spans="1:18" x14ac:dyDescent="0.25">
      <c r="A16" s="5" t="s">
        <v>14</v>
      </c>
      <c r="B16" s="4">
        <v>1102</v>
      </c>
    </row>
    <row r="17" spans="1:2" x14ac:dyDescent="0.25">
      <c r="A17" s="5" t="s">
        <v>15</v>
      </c>
      <c r="B17" s="4">
        <v>0</v>
      </c>
    </row>
    <row r="18" spans="1:2" x14ac:dyDescent="0.25">
      <c r="A18" s="5" t="s">
        <v>16</v>
      </c>
      <c r="B18" s="4">
        <v>0</v>
      </c>
    </row>
    <row r="19" spans="1:2" x14ac:dyDescent="0.25">
      <c r="A19" s="5" t="s">
        <v>17</v>
      </c>
      <c r="B19" s="4">
        <v>0</v>
      </c>
    </row>
    <row r="20" spans="1:2" x14ac:dyDescent="0.25">
      <c r="A20" s="5" t="s">
        <v>18</v>
      </c>
      <c r="B20" s="4">
        <v>0</v>
      </c>
    </row>
    <row r="21" spans="1:2" x14ac:dyDescent="0.25">
      <c r="A21" s="5" t="s">
        <v>19</v>
      </c>
      <c r="B21" s="4">
        <v>0</v>
      </c>
    </row>
    <row r="22" spans="1:2" x14ac:dyDescent="0.25">
      <c r="A22" s="5" t="s">
        <v>20</v>
      </c>
      <c r="B22" s="4">
        <v>0</v>
      </c>
    </row>
  </sheetData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24.01.2022</vt:lpstr>
      <vt:lpstr>25.01.2022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SMP103</dc:creator>
  <cp:lastModifiedBy>SMP103</cp:lastModifiedBy>
  <dcterms:created xsi:type="dcterms:W3CDTF">2015-06-05T18:19:34Z</dcterms:created>
  <dcterms:modified xsi:type="dcterms:W3CDTF">2022-01-26T08:14:57Z</dcterms:modified>
</cp:coreProperties>
</file>