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Отключенные!$A$1:$AA$26</definedName>
  </definedNames>
  <calcPr calcId="125725"/>
</workbook>
</file>

<file path=xl/calcChain.xml><?xml version="1.0" encoding="utf-8"?>
<calcChain xmlns="http://schemas.openxmlformats.org/spreadsheetml/2006/main">
  <c r="Y19" i="1"/>
  <c r="X19"/>
  <c r="W19"/>
  <c r="V19"/>
  <c r="U19"/>
  <c r="T19"/>
  <c r="S19"/>
  <c r="R19"/>
  <c r="Q19"/>
  <c r="O19"/>
  <c r="N19"/>
  <c r="M19"/>
  <c r="L19"/>
  <c r="K19"/>
  <c r="J19"/>
  <c r="I19"/>
  <c r="H19"/>
  <c r="G19"/>
  <c r="F19"/>
  <c r="E19"/>
  <c r="D19"/>
  <c r="P19"/>
  <c r="H35"/>
</calcChain>
</file>

<file path=xl/sharedStrings.xml><?xml version="1.0" encoding="utf-8"?>
<sst xmlns="http://schemas.openxmlformats.org/spreadsheetml/2006/main" count="57" uniqueCount="51">
  <si>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</si>
  <si>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</si>
  <si>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</si>
  <si>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</si>
  <si>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</si>
  <si>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</si>
  <si>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</si>
  <si>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</si>
  <si>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</si>
  <si>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</si>
  <si>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</si>
  <si>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</si>
  <si>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</si>
  <si>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</si>
  <si>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</si>
  <si>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</si>
  <si>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</si>
  <si>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</si>
  <si>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</si>
  <si>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</si>
  <si>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</si>
  <si>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</si>
  <si>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</si>
  <si>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</si>
  <si>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</si>
  <si>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</si>
  <si>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</si>
  <si>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</si>
  <si>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Торопецкий район</t>
  </si>
  <si>
    <t>09.58 26.03.2022</t>
  </si>
  <si>
    <t>Удомельский ГО</t>
  </si>
  <si>
    <t>Максатихинский район</t>
  </si>
  <si>
    <t>15.09 26.03.2022</t>
  </si>
  <si>
    <t>15.00 27.03.2022</t>
  </si>
  <si>
    <t>Андреапольский МО</t>
  </si>
  <si>
    <t>Калининский район</t>
  </si>
  <si>
    <t>Починок</t>
  </si>
  <si>
    <t>Филизи</t>
  </si>
  <si>
    <t>Каменка</t>
  </si>
  <si>
    <t>Труженик</t>
  </si>
  <si>
    <t>Малышева</t>
  </si>
  <si>
    <t>Кислое</t>
  </si>
  <si>
    <t>Захаркино</t>
  </si>
  <si>
    <t>Старицкий район</t>
  </si>
  <si>
    <t>15.00 28.03.2022</t>
  </si>
  <si>
    <t>Зубцовский р-н</t>
  </si>
  <si>
    <t>15.10 28.03.2022</t>
  </si>
  <si>
    <t>Белавино</t>
  </si>
  <si>
    <t>17.00 28.03.2022</t>
  </si>
  <si>
    <t>18.00 28.03.2022</t>
  </si>
  <si>
    <t xml:space="preserve">Таблица по нарушениям в системе ЖКХ на территории Тверской области (по состоянию на 18.00 28.03.2022)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</si>
</sst>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7" fontId="5" fillId="4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22" fontId="5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1"/>
  <sheetViews>
    <sheetView tabSelected="1" view="pageBreakPreview" zoomScale="14" zoomScaleNormal="18" zoomScaleSheetLayoutView="14" zoomScalePageLayoutView="25" workbookViewId="0">
      <pane ySplit="4" topLeftCell="A5" activePane="bottomLeft" state="frozen"/>
      <selection pane="bottomLeft" activeCell="C16" sqref="C16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51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94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7" t="s">
        <v>50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35.7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92.25" customHeight="1">
      <c r="A3" s="39" t="s">
        <v>0</v>
      </c>
      <c r="B3" s="39" t="s">
        <v>1</v>
      </c>
      <c r="C3" s="39" t="s">
        <v>2</v>
      </c>
      <c r="D3" s="39" t="s">
        <v>3</v>
      </c>
      <c r="E3" s="39"/>
      <c r="F3" s="39"/>
      <c r="G3" s="39"/>
      <c r="H3" s="39"/>
      <c r="I3" s="39"/>
      <c r="J3" s="39" t="s">
        <v>4</v>
      </c>
      <c r="K3" s="39" t="s">
        <v>5</v>
      </c>
      <c r="L3" s="39" t="s">
        <v>6</v>
      </c>
      <c r="M3" s="39" t="s">
        <v>7</v>
      </c>
      <c r="N3" s="39"/>
      <c r="O3" s="39" t="s">
        <v>8</v>
      </c>
      <c r="P3" s="39"/>
      <c r="Q3" s="39"/>
      <c r="R3" s="39"/>
      <c r="S3" s="39"/>
      <c r="T3" s="39"/>
      <c r="U3" s="39" t="s">
        <v>9</v>
      </c>
      <c r="V3" s="39"/>
      <c r="W3" s="39"/>
      <c r="X3" s="39"/>
      <c r="Y3" s="39"/>
      <c r="Z3" s="40" t="s">
        <v>24</v>
      </c>
      <c r="AA3" s="42" t="s">
        <v>25</v>
      </c>
    </row>
    <row r="4" spans="1:27" ht="143.25" customHeight="1">
      <c r="A4" s="39"/>
      <c r="B4" s="39"/>
      <c r="C4" s="39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9"/>
      <c r="K4" s="39"/>
      <c r="L4" s="39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1"/>
      <c r="AA4" s="43"/>
    </row>
    <row r="5" spans="1:27" s="12" customFormat="1" ht="147" customHeight="1">
      <c r="A5" s="13">
        <v>1</v>
      </c>
      <c r="B5" s="13" t="s">
        <v>28</v>
      </c>
      <c r="C5" s="14" t="s">
        <v>49</v>
      </c>
      <c r="D5" s="13">
        <v>0</v>
      </c>
      <c r="E5" s="13">
        <v>0</v>
      </c>
      <c r="F5" s="13">
        <v>7</v>
      </c>
      <c r="G5" s="13">
        <v>0</v>
      </c>
      <c r="H5" s="13">
        <v>0</v>
      </c>
      <c r="I5" s="13">
        <v>16</v>
      </c>
      <c r="J5" s="13">
        <v>2</v>
      </c>
      <c r="K5" s="13">
        <v>2</v>
      </c>
      <c r="L5" s="13">
        <v>5</v>
      </c>
      <c r="M5" s="13">
        <v>8</v>
      </c>
      <c r="N5" s="13">
        <v>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2</v>
      </c>
      <c r="V5" s="13">
        <v>10</v>
      </c>
      <c r="W5" s="13">
        <v>2</v>
      </c>
      <c r="X5" s="13">
        <v>2</v>
      </c>
      <c r="Y5" s="13">
        <v>1</v>
      </c>
      <c r="Z5" s="13"/>
      <c r="AA5" s="13"/>
    </row>
    <row r="6" spans="1:27" ht="143.25" customHeight="1">
      <c r="A6" s="25"/>
      <c r="B6" s="21" t="s">
        <v>27</v>
      </c>
      <c r="C6" s="21" t="s">
        <v>29</v>
      </c>
      <c r="D6" s="24">
        <v>0</v>
      </c>
      <c r="E6" s="24">
        <v>0</v>
      </c>
      <c r="F6" s="24">
        <v>1</v>
      </c>
      <c r="G6" s="24">
        <v>0</v>
      </c>
      <c r="H6" s="24">
        <v>0</v>
      </c>
      <c r="I6" s="24">
        <v>0</v>
      </c>
      <c r="J6" s="24">
        <v>6</v>
      </c>
      <c r="K6" s="24">
        <v>1</v>
      </c>
      <c r="L6" s="24">
        <v>317</v>
      </c>
      <c r="M6" s="24">
        <v>797</v>
      </c>
      <c r="N6" s="24">
        <v>163</v>
      </c>
      <c r="O6" s="24">
        <v>0</v>
      </c>
      <c r="P6" s="24">
        <v>0</v>
      </c>
      <c r="Q6" s="24">
        <v>0</v>
      </c>
      <c r="R6" s="24">
        <v>0</v>
      </c>
      <c r="S6" s="24">
        <v>3</v>
      </c>
      <c r="T6" s="24">
        <v>1</v>
      </c>
      <c r="U6" s="24">
        <v>1</v>
      </c>
      <c r="V6" s="24">
        <v>3</v>
      </c>
      <c r="W6" s="24">
        <v>1</v>
      </c>
      <c r="X6" s="24">
        <v>2</v>
      </c>
      <c r="Y6" s="24">
        <v>1</v>
      </c>
      <c r="Z6" s="21"/>
      <c r="AA6" s="25"/>
    </row>
    <row r="7" spans="1:27" ht="143.25" customHeight="1">
      <c r="A7" s="29">
        <v>1</v>
      </c>
      <c r="B7" s="21" t="s">
        <v>41</v>
      </c>
      <c r="C7" s="21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1"/>
      <c r="AA7" s="29"/>
    </row>
    <row r="8" spans="1:27" ht="143.25" customHeight="1">
      <c r="A8" s="29">
        <v>2</v>
      </c>
      <c r="B8" s="21" t="s">
        <v>42</v>
      </c>
      <c r="C8" s="21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1"/>
      <c r="AA8" s="29"/>
    </row>
    <row r="9" spans="1:27" s="12" customFormat="1" ht="147" customHeight="1">
      <c r="A9" s="13">
        <v>2</v>
      </c>
      <c r="B9" s="13" t="s">
        <v>31</v>
      </c>
      <c r="C9" s="14" t="s">
        <v>49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5</v>
      </c>
      <c r="J9" s="13">
        <v>5</v>
      </c>
      <c r="K9" s="13">
        <v>5</v>
      </c>
      <c r="L9" s="13">
        <v>10</v>
      </c>
      <c r="M9" s="13">
        <v>35</v>
      </c>
      <c r="N9" s="13">
        <v>10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4</v>
      </c>
      <c r="V9" s="13">
        <v>8</v>
      </c>
      <c r="W9" s="13">
        <v>2</v>
      </c>
      <c r="X9" s="13">
        <v>2</v>
      </c>
      <c r="Y9" s="13">
        <v>1</v>
      </c>
      <c r="Z9" s="13"/>
      <c r="AA9" s="13"/>
    </row>
    <row r="10" spans="1:27" ht="143.25" customHeight="1">
      <c r="A10" s="26"/>
      <c r="B10" s="21" t="s">
        <v>27</v>
      </c>
      <c r="C10" s="21" t="s">
        <v>32</v>
      </c>
      <c r="D10" s="24">
        <v>0</v>
      </c>
      <c r="E10" s="24">
        <v>0</v>
      </c>
      <c r="F10" s="24">
        <v>6</v>
      </c>
      <c r="G10" s="24">
        <v>0</v>
      </c>
      <c r="H10" s="24">
        <v>0</v>
      </c>
      <c r="I10" s="24">
        <v>0</v>
      </c>
      <c r="J10" s="24">
        <v>41</v>
      </c>
      <c r="K10" s="24">
        <v>28</v>
      </c>
      <c r="L10" s="24">
        <v>407</v>
      </c>
      <c r="M10" s="24">
        <v>904</v>
      </c>
      <c r="N10" s="24">
        <v>65</v>
      </c>
      <c r="O10" s="24">
        <v>0</v>
      </c>
      <c r="P10" s="24">
        <v>0</v>
      </c>
      <c r="Q10" s="24">
        <v>0</v>
      </c>
      <c r="R10" s="24">
        <v>0</v>
      </c>
      <c r="S10" s="24">
        <v>1</v>
      </c>
      <c r="T10" s="24">
        <v>0</v>
      </c>
      <c r="U10" s="24">
        <v>4</v>
      </c>
      <c r="V10" s="24">
        <v>30</v>
      </c>
      <c r="W10" s="24">
        <v>4</v>
      </c>
      <c r="X10" s="24">
        <v>2</v>
      </c>
      <c r="Y10" s="24">
        <v>1</v>
      </c>
      <c r="Z10" s="21"/>
      <c r="AA10" s="26"/>
    </row>
    <row r="11" spans="1:27" ht="143.25" customHeight="1">
      <c r="A11" s="29">
        <v>1</v>
      </c>
      <c r="B11" s="21" t="s">
        <v>36</v>
      </c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1"/>
      <c r="AA11" s="29"/>
    </row>
    <row r="12" spans="1:27" ht="143.25" customHeight="1">
      <c r="A12" s="29">
        <v>2</v>
      </c>
      <c r="B12" s="21" t="s">
        <v>37</v>
      </c>
      <c r="C12" s="21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1"/>
      <c r="AA12" s="29"/>
    </row>
    <row r="13" spans="1:27" ht="143.25" customHeight="1">
      <c r="A13" s="29">
        <v>3</v>
      </c>
      <c r="B13" s="21" t="s">
        <v>38</v>
      </c>
      <c r="C13" s="21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1"/>
      <c r="AA13" s="29"/>
    </row>
    <row r="14" spans="1:27" ht="143.25" customHeight="1">
      <c r="A14" s="29">
        <v>4</v>
      </c>
      <c r="B14" s="21" t="s">
        <v>39</v>
      </c>
      <c r="C14" s="21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1"/>
      <c r="AA14" s="29"/>
    </row>
    <row r="15" spans="1:27" ht="143.25" customHeight="1">
      <c r="A15" s="29">
        <v>5</v>
      </c>
      <c r="B15" s="21" t="s">
        <v>40</v>
      </c>
      <c r="C15" s="21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1"/>
      <c r="AA15" s="29"/>
    </row>
    <row r="16" spans="1:27" s="12" customFormat="1" ht="147" customHeight="1">
      <c r="A16" s="31">
        <v>3</v>
      </c>
      <c r="B16" s="31" t="s">
        <v>45</v>
      </c>
      <c r="C16" s="14" t="s">
        <v>49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1</v>
      </c>
      <c r="J16" s="13">
        <v>1</v>
      </c>
      <c r="K16" s="13">
        <v>1</v>
      </c>
      <c r="L16" s="13">
        <v>15</v>
      </c>
      <c r="M16" s="13">
        <v>37</v>
      </c>
      <c r="N16" s="13">
        <v>4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2</v>
      </c>
      <c r="V16" s="13">
        <v>8</v>
      </c>
      <c r="W16" s="13">
        <v>2</v>
      </c>
      <c r="X16" s="13">
        <v>2</v>
      </c>
      <c r="Y16" s="13">
        <v>1</v>
      </c>
      <c r="Z16" s="13"/>
      <c r="AA16" s="13"/>
    </row>
    <row r="17" spans="1:27" s="12" customFormat="1" ht="126" customHeight="1">
      <c r="A17" s="30"/>
      <c r="B17" s="21" t="s">
        <v>27</v>
      </c>
      <c r="C17" s="27" t="s">
        <v>46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2</v>
      </c>
      <c r="J17" s="21">
        <v>2</v>
      </c>
      <c r="K17" s="21">
        <v>2</v>
      </c>
      <c r="L17" s="21">
        <v>21</v>
      </c>
      <c r="M17" s="21">
        <v>43</v>
      </c>
      <c r="N17" s="21">
        <v>4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3</v>
      </c>
      <c r="V17" s="21">
        <v>10</v>
      </c>
      <c r="W17" s="21">
        <v>3</v>
      </c>
      <c r="X17" s="21">
        <v>2</v>
      </c>
      <c r="Y17" s="21">
        <v>1</v>
      </c>
      <c r="Z17" s="21"/>
      <c r="AA17" s="24"/>
    </row>
    <row r="18" spans="1:27" ht="143.25" customHeight="1">
      <c r="A18" s="30">
        <v>2</v>
      </c>
      <c r="B18" s="21" t="s">
        <v>47</v>
      </c>
      <c r="C18" s="2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4"/>
    </row>
    <row r="19" spans="1:27" ht="143.25" customHeight="1">
      <c r="A19" s="13"/>
      <c r="B19" s="13" t="s">
        <v>23</v>
      </c>
      <c r="C19" s="14"/>
      <c r="D19" s="13">
        <f>SUM(D9,D5,)</f>
        <v>0</v>
      </c>
      <c r="E19" s="13">
        <f>SUM(E9)</f>
        <v>0</v>
      </c>
      <c r="F19" s="13">
        <f>SUM(F9,F5,F16)</f>
        <v>7</v>
      </c>
      <c r="G19" s="13">
        <f>SUM(,G9,G5,G16)</f>
        <v>0</v>
      </c>
      <c r="H19" s="13">
        <f>SUM(H9,H5,)</f>
        <v>0</v>
      </c>
      <c r="I19" s="13">
        <f>SUM(I9,I5,I16)</f>
        <v>22</v>
      </c>
      <c r="J19" s="13">
        <f>SUM(J9,J5,J16)</f>
        <v>8</v>
      </c>
      <c r="K19" s="13">
        <f>SUM(K9,K5,K16)</f>
        <v>8</v>
      </c>
      <c r="L19" s="13">
        <f>SUM(L9,L5,L16)</f>
        <v>30</v>
      </c>
      <c r="M19" s="13">
        <f>SUM(M9,M5,M16)</f>
        <v>80</v>
      </c>
      <c r="N19" s="13">
        <f>SUM(N9,N5,N16)</f>
        <v>16</v>
      </c>
      <c r="O19" s="13">
        <f>SUM(O9,O5,)</f>
        <v>0</v>
      </c>
      <c r="P19" s="13">
        <f>SUM(P5,)</f>
        <v>0</v>
      </c>
      <c r="Q19" s="13">
        <f>SUM(Q9,Q5,)</f>
        <v>0</v>
      </c>
      <c r="R19" s="13">
        <f>SUM(R9,R5,)</f>
        <v>0</v>
      </c>
      <c r="S19" s="13">
        <f>SUM(S9,S5,)</f>
        <v>0</v>
      </c>
      <c r="T19" s="13">
        <f>SUM(T9,T5,)</f>
        <v>0</v>
      </c>
      <c r="U19" s="13">
        <f>SUM(U9,U5,U16)</f>
        <v>8</v>
      </c>
      <c r="V19" s="13">
        <f>SUM(V16,V9,V5,)</f>
        <v>26</v>
      </c>
      <c r="W19" s="13">
        <f>SUM(W16,W9,W5,)</f>
        <v>6</v>
      </c>
      <c r="X19" s="13">
        <f>SUM(X16,X9,X5,)</f>
        <v>6</v>
      </c>
      <c r="Y19" s="13">
        <f>SUM(Y17,Y9,Y5,)</f>
        <v>3</v>
      </c>
      <c r="Z19" s="13"/>
      <c r="AA19" s="13"/>
    </row>
    <row r="20" spans="1:27" ht="143.25" customHeight="1">
      <c r="A20" s="34" t="s">
        <v>26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6"/>
    </row>
    <row r="21" spans="1:27" ht="143.25" customHeight="1">
      <c r="A21" s="13">
        <v>1</v>
      </c>
      <c r="B21" s="13" t="s">
        <v>35</v>
      </c>
      <c r="C21" s="14" t="s">
        <v>33</v>
      </c>
      <c r="D21" s="13">
        <v>0</v>
      </c>
      <c r="E21" s="13">
        <v>0</v>
      </c>
      <c r="F21" s="13">
        <v>1</v>
      </c>
      <c r="G21" s="13">
        <v>0</v>
      </c>
      <c r="H21" s="13">
        <v>0</v>
      </c>
      <c r="I21" s="13">
        <v>0</v>
      </c>
      <c r="J21" s="13">
        <v>4</v>
      </c>
      <c r="K21" s="13">
        <v>3</v>
      </c>
      <c r="L21" s="13">
        <v>36</v>
      </c>
      <c r="M21" s="13">
        <v>1000</v>
      </c>
      <c r="N21" s="13">
        <v>159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1</v>
      </c>
      <c r="V21" s="13">
        <v>3</v>
      </c>
      <c r="W21" s="13">
        <v>1</v>
      </c>
      <c r="X21" s="13">
        <v>2</v>
      </c>
      <c r="Y21" s="13">
        <v>1</v>
      </c>
      <c r="Z21" s="13"/>
      <c r="AA21" s="28">
        <v>44648.57708333333</v>
      </c>
    </row>
    <row r="22" spans="1:27" ht="143.25" customHeight="1">
      <c r="A22" s="13">
        <v>2</v>
      </c>
      <c r="B22" s="13" t="s">
        <v>34</v>
      </c>
      <c r="C22" s="14" t="s">
        <v>44</v>
      </c>
      <c r="D22" s="13">
        <v>0</v>
      </c>
      <c r="E22" s="13">
        <v>0</v>
      </c>
      <c r="F22" s="13">
        <v>1</v>
      </c>
      <c r="G22" s="13">
        <v>0</v>
      </c>
      <c r="H22" s="13">
        <v>0</v>
      </c>
      <c r="I22" s="13">
        <v>0</v>
      </c>
      <c r="J22" s="13">
        <v>8</v>
      </c>
      <c r="K22" s="13">
        <v>7</v>
      </c>
      <c r="L22" s="13">
        <v>46</v>
      </c>
      <c r="M22" s="13">
        <v>27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3</v>
      </c>
      <c r="V22" s="13">
        <v>8</v>
      </c>
      <c r="W22" s="13">
        <v>3</v>
      </c>
      <c r="X22" s="13">
        <v>2</v>
      </c>
      <c r="Y22" s="13">
        <v>1</v>
      </c>
      <c r="Z22" s="13"/>
      <c r="AA22" s="28">
        <v>44648.615277777775</v>
      </c>
    </row>
    <row r="23" spans="1:27" ht="143.25" customHeight="1">
      <c r="A23" s="13">
        <v>3</v>
      </c>
      <c r="B23" s="13" t="s">
        <v>43</v>
      </c>
      <c r="C23" s="14" t="s">
        <v>44</v>
      </c>
      <c r="D23" s="13">
        <v>0</v>
      </c>
      <c r="E23" s="13">
        <v>0</v>
      </c>
      <c r="F23" s="13">
        <v>0</v>
      </c>
      <c r="G23" s="13">
        <v>1</v>
      </c>
      <c r="H23" s="13">
        <v>0</v>
      </c>
      <c r="I23" s="13">
        <v>0</v>
      </c>
      <c r="J23" s="13">
        <v>6</v>
      </c>
      <c r="K23" s="13">
        <v>6</v>
      </c>
      <c r="L23" s="13">
        <v>31</v>
      </c>
      <c r="M23" s="13">
        <v>61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1</v>
      </c>
      <c r="V23" s="13">
        <v>4</v>
      </c>
      <c r="W23" s="13">
        <v>1</v>
      </c>
      <c r="X23" s="13">
        <v>2</v>
      </c>
      <c r="Y23" s="13">
        <v>1</v>
      </c>
      <c r="Z23" s="13"/>
      <c r="AA23" s="28">
        <v>44648.615277777775</v>
      </c>
    </row>
    <row r="24" spans="1:27" ht="143.25" customHeight="1">
      <c r="A24" s="13">
        <v>4</v>
      </c>
      <c r="B24" s="13" t="s">
        <v>30</v>
      </c>
      <c r="C24" s="14" t="s">
        <v>48</v>
      </c>
      <c r="D24" s="13">
        <v>0</v>
      </c>
      <c r="E24" s="13">
        <v>0</v>
      </c>
      <c r="F24" s="13">
        <v>1</v>
      </c>
      <c r="G24" s="13">
        <v>0</v>
      </c>
      <c r="H24" s="13">
        <v>0</v>
      </c>
      <c r="I24" s="13">
        <v>0</v>
      </c>
      <c r="J24" s="13">
        <v>3</v>
      </c>
      <c r="K24" s="13">
        <v>4</v>
      </c>
      <c r="L24" s="13">
        <v>48</v>
      </c>
      <c r="M24" s="13">
        <v>90</v>
      </c>
      <c r="N24" s="13">
        <v>15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2</v>
      </c>
      <c r="V24" s="13">
        <v>6</v>
      </c>
      <c r="W24" s="13">
        <v>3</v>
      </c>
      <c r="X24" s="13">
        <v>2</v>
      </c>
      <c r="Y24" s="13">
        <v>1</v>
      </c>
      <c r="Z24" s="13"/>
      <c r="AA24" s="28">
        <v>44648.738194444442</v>
      </c>
    </row>
    <row r="25" spans="1:27" ht="143.25" customHeight="1">
      <c r="A25" s="32" t="s">
        <v>23</v>
      </c>
      <c r="B25" s="33"/>
      <c r="C25" s="1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43.25" customHeight="1">
      <c r="A26" s="22"/>
      <c r="B26" s="22"/>
      <c r="C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143.25" customHeight="1">
      <c r="A27" s="22"/>
      <c r="B27" s="22"/>
      <c r="C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143.25" customHeight="1">
      <c r="A28" s="22"/>
      <c r="B28" s="22"/>
      <c r="C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143.25" customHeight="1">
      <c r="A29" s="22"/>
      <c r="B29" s="22"/>
      <c r="C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143.25" customHeight="1">
      <c r="A30" s="22"/>
      <c r="B30" s="22"/>
      <c r="C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143.25" customHeight="1">
      <c r="A31" s="15"/>
      <c r="B31" s="16"/>
      <c r="C31" s="17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8"/>
      <c r="AA31" s="19"/>
    </row>
    <row r="32" spans="1:27" ht="143.25" customHeight="1">
      <c r="A32" s="15"/>
      <c r="B32" s="16"/>
      <c r="C32" s="16"/>
      <c r="D32" s="16"/>
      <c r="E32" s="16"/>
      <c r="F32" s="16"/>
      <c r="G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0"/>
      <c r="AA32" s="20"/>
    </row>
    <row r="33" spans="1:27" ht="143.25" customHeight="1">
      <c r="A33" s="15"/>
      <c r="Y33" s="2"/>
      <c r="Z33" s="1"/>
    </row>
    <row r="34" spans="1:27" ht="143.25" customHeight="1">
      <c r="A34" s="10"/>
    </row>
    <row r="35" spans="1:27" ht="143.25" customHeight="1">
      <c r="A35" s="10"/>
      <c r="H35" s="1">
        <f>SUM(D19)</f>
        <v>0</v>
      </c>
    </row>
    <row r="36" spans="1:27" ht="143.25" customHeight="1">
      <c r="A36" s="10"/>
      <c r="AA36" s="9"/>
    </row>
    <row r="37" spans="1:27" ht="143.25" customHeight="1"/>
    <row r="38" spans="1:27" ht="143.25" customHeight="1">
      <c r="L38" s="11"/>
      <c r="Z38" s="1"/>
    </row>
    <row r="39" spans="1:27" ht="143.25" customHeight="1">
      <c r="Z39" s="1"/>
    </row>
    <row r="40" spans="1:27" ht="143.25" customHeight="1">
      <c r="Z40" s="1"/>
    </row>
    <row r="41" spans="1:27" ht="143.25" customHeight="1">
      <c r="Z41" s="1"/>
    </row>
    <row r="42" spans="1:27" ht="143.25" customHeight="1">
      <c r="Z42" s="1"/>
    </row>
    <row r="43" spans="1:27" ht="143.25" customHeight="1">
      <c r="Z43" s="1"/>
    </row>
    <row r="44" spans="1:27" ht="143.25" customHeight="1">
      <c r="Z44" s="1"/>
    </row>
    <row r="45" spans="1:27" ht="143.25" customHeight="1">
      <c r="Z45" s="1"/>
    </row>
    <row r="46" spans="1:27" ht="143.25" customHeight="1">
      <c r="Z46" s="1"/>
    </row>
    <row r="47" spans="1:27" ht="143.25" customHeight="1">
      <c r="Z47" s="1"/>
    </row>
    <row r="48" spans="1:27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43.25" customHeight="1">
      <c r="Z67" s="1"/>
    </row>
    <row r="68" spans="26:26" ht="143.25" customHeight="1">
      <c r="Z68" s="1"/>
    </row>
    <row r="69" spans="26:26" ht="143.25" customHeight="1">
      <c r="Z69" s="1"/>
    </row>
    <row r="70" spans="26:26" ht="143.25" customHeight="1">
      <c r="Z70" s="1"/>
    </row>
    <row r="71" spans="26:26" ht="113.25" customHeight="1">
      <c r="Z71" s="1"/>
    </row>
    <row r="72" spans="26:26" ht="113.25" customHeight="1">
      <c r="Z72" s="1"/>
    </row>
    <row r="73" spans="26:26" ht="87.75" customHeight="1">
      <c r="Z73" s="1"/>
    </row>
    <row r="74" spans="26:26" ht="90.75" customHeight="1">
      <c r="Z74" s="1"/>
    </row>
    <row r="75" spans="26:26" ht="143.25" customHeight="1">
      <c r="Z75" s="1"/>
    </row>
    <row r="76" spans="26:26" ht="143.25" customHeight="1">
      <c r="Z76" s="1"/>
    </row>
    <row r="77" spans="26:26" ht="143.25" customHeight="1">
      <c r="Z77" s="1"/>
    </row>
    <row r="78" spans="26:26" ht="33.75" customHeight="1">
      <c r="Z78" s="1"/>
    </row>
    <row r="79" spans="26:26" ht="33.75" customHeight="1">
      <c r="Z79" s="1"/>
    </row>
    <row r="80" spans="26:26" ht="143.25" customHeight="1">
      <c r="Z80" s="1"/>
    </row>
    <row r="81" spans="1:29" ht="143.25" customHeight="1">
      <c r="Z81" s="1"/>
    </row>
    <row r="82" spans="1:29" ht="162" customHeight="1">
      <c r="Z82" s="1"/>
    </row>
    <row r="83" spans="1:29" ht="143.25" customHeight="1">
      <c r="Z83" s="1"/>
    </row>
    <row r="84" spans="1:29" ht="143.25" customHeight="1">
      <c r="Z84" s="1"/>
      <c r="AB84" s="8"/>
      <c r="AC84" s="8"/>
    </row>
    <row r="85" spans="1:29" ht="143.25" customHeight="1">
      <c r="Z85" s="1"/>
    </row>
    <row r="86" spans="1:29" s="8" customFormat="1" ht="143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  <c r="AA86" s="1"/>
      <c r="AB86" s="1"/>
      <c r="AC86" s="1"/>
    </row>
    <row r="87" spans="1:29" ht="143.25" customHeight="1"/>
    <row r="88" spans="1:29" ht="162" customHeight="1"/>
    <row r="89" spans="1:29" ht="143.25" customHeight="1"/>
    <row r="90" spans="1:29" ht="143.25" customHeight="1"/>
    <row r="91" spans="1:29" ht="143.25" customHeight="1"/>
  </sheetData>
  <mergeCells count="15">
    <mergeCell ref="A25:B25"/>
    <mergeCell ref="A20:AA2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9" scale="10" orientation="landscape" r:id="rId1"/>
  <rowBreaks count="1" manualBreakCount="1">
    <brk id="19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ГУ МЧС РОССИИ 69</cp:lastModifiedBy>
  <cp:revision>4</cp:revision>
  <cp:lastPrinted>2022-03-28T02:40:16Z</cp:lastPrinted>
  <dcterms:created xsi:type="dcterms:W3CDTF">2021-01-08T15:32:36Z</dcterms:created>
  <dcterms:modified xsi:type="dcterms:W3CDTF">2022-03-28T14:55:16Z</dcterms:modified>
</cp:coreProperties>
</file>