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inal plo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<sst xmlns="http://schemas.openxmlformats.org/spreadsheetml/2006/main" count="16" uniqueCount="12">
  <si>
    <t>Lamda</t>
  </si>
  <si>
    <t>Y_imag(0.90)</t>
  </si>
  <si>
    <t>Y_imag(0.95)</t>
  </si>
  <si>
    <t>Y_imag(1.00)</t>
  </si>
  <si>
    <t>Y_imag(1.05)</t>
  </si>
  <si>
    <t>Y_imag(1.10)</t>
  </si>
  <si>
    <t>loss</t>
  </si>
  <si>
    <r>
      <t>0.90[</t>
    </r>
    <r>
      <rPr>
        <sz val="9"/>
        <color theme="1"/>
        <rFont val="Calibri"/>
        <family val="2"/>
      </rPr>
      <t>μ</t>
    </r>
    <r>
      <rPr>
        <sz val="9"/>
        <color theme="1"/>
        <rFont val="Times New Roman"/>
        <family val="1"/>
      </rPr>
      <t>m]</t>
    </r>
  </si>
  <si>
    <t>0.95[μm]</t>
  </si>
  <si>
    <t>1.00[μm]</t>
  </si>
  <si>
    <t>1.05[μm]</t>
  </si>
  <si>
    <t>1.10[μm]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</si>
</sst>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6" xfId="0" applyNumberFormat="1" applyFont="1" applyBorder="1" applyAlignment="1">
      <alignment horizontal="center" vertical="center" wrapText="1"/>
    </xf>
    <xf numFmtId="11" fontId="1" fillId="0" borderId="8" xfId="0" applyNumberFormat="1" applyFont="1" applyBorder="1" applyAlignment="1">
      <alignment horizontal="center" vertical="center" wrapText="1"/>
    </xf>
    <xf numFmtId="11" fontId="1" fillId="0" borderId="9" xfId="0" applyNumberFormat="1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Wavelength(</a:t>
            </a:r>
            <a:r>
              <a:rPr lang="el-GR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μ</a:t>
            </a: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m)</a:t>
            </a:r>
          </a:p>
        </c:rich>
      </c:tx>
      <c:layout>
        <c:manualLayout>
          <c:xMode val="edge"/>
          <c:yMode val="edge"/>
          <c:x val="0.41347900262467191"/>
          <c:y val="0.88642648899656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28314252129527"/>
          <c:y val="0.11711711711711711"/>
          <c:w val="0.8015365870677208"/>
          <c:h val="0.683950413890571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0.90[μm]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xVal>
          <c:yVal>
            <c:numRef>
              <c:f>Sheet1!$D$7:$D$16</c:f>
              <c:numCache>
                <c:formatCode>General</c:formatCode>
                <c:ptCount val="10"/>
                <c:pt idx="0">
                  <c:v>5.5440902821919993</c:v>
                </c:pt>
                <c:pt idx="1">
                  <c:v>6.3519821604799995</c:v>
                </c:pt>
                <c:pt idx="2">
                  <c:v>7.3048568594399992</c:v>
                </c:pt>
                <c:pt idx="3">
                  <c:v>8.8301393209460848</c:v>
                </c:pt>
                <c:pt idx="4">
                  <c:v>11.112444088899997</c:v>
                </c:pt>
                <c:pt idx="5">
                  <c:v>12.896279309759999</c:v>
                </c:pt>
                <c:pt idx="6">
                  <c:v>11.83456862990769</c:v>
                </c:pt>
                <c:pt idx="7">
                  <c:v>9.0403926604444447</c:v>
                </c:pt>
                <c:pt idx="8">
                  <c:v>6.7974252561599995</c:v>
                </c:pt>
                <c:pt idx="9">
                  <c:v>5.4639860708855164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1-4608-BFEB-DF8DB7D8186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0.95[μm]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xVal>
          <c:yVal>
            <c:numRef>
              <c:f>Sheet1!$G$7:$G$16</c:f>
              <c:numCache>
                <c:formatCode>General</c:formatCode>
                <c:ptCount val="10"/>
                <c:pt idx="0">
                  <c:v>5.5477741537679988</c:v>
                </c:pt>
                <c:pt idx="1">
                  <c:v>6.3584792884799999</c:v>
                </c:pt>
                <c:pt idx="2">
                  <c:v>7.3151518540799998</c:v>
                </c:pt>
                <c:pt idx="3">
                  <c:v>8.8482917316104324</c:v>
                </c:pt>
                <c:pt idx="4">
                  <c:v>11.147804708039997</c:v>
                </c:pt>
                <c:pt idx="5">
                  <c:v>12.960678842496</c:v>
                </c:pt>
                <c:pt idx="6">
                  <c:v>11.910135226338458</c:v>
                </c:pt>
                <c:pt idx="7">
                  <c:v>9.0922397418844447</c:v>
                </c:pt>
                <c:pt idx="8">
                  <c:v>6.818475950879999</c:v>
                </c:pt>
                <c:pt idx="9">
                  <c:v>5.4598458320772405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1-4608-BFEB-DF8DB7D8186E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1.00[μm]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xVal>
          <c:yVal>
            <c:numRef>
              <c:f>Sheet1!$J$7:$J$16</c:f>
              <c:numCache>
                <c:formatCode>General</c:formatCode>
                <c:ptCount val="10"/>
                <c:pt idx="0">
                  <c:v>5.5502300681519996</c:v>
                </c:pt>
                <c:pt idx="1">
                  <c:v>6.3627673929600004</c:v>
                </c:pt>
                <c:pt idx="2">
                  <c:v>7.3224699827999995</c:v>
                </c:pt>
                <c:pt idx="3">
                  <c:v>8.8612238411686928</c:v>
                </c:pt>
                <c:pt idx="4">
                  <c:v>11.173500849279998</c:v>
                </c:pt>
                <c:pt idx="5">
                  <c:v>13.008705612671998</c:v>
                </c:pt>
                <c:pt idx="6">
                  <c:v>11.967859709723074</c:v>
                </c:pt>
                <c:pt idx="7">
                  <c:v>9.1321609839288893</c:v>
                </c:pt>
                <c:pt idx="8">
                  <c:v>6.8349461703599994</c:v>
                </c:pt>
                <c:pt idx="9">
                  <c:v>5.4565524602979307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31-4608-BFEB-DF8DB7D8186E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1.05[μm]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xVal>
          <c:yVal>
            <c:numRef>
              <c:f>Sheet1!$M$7:$M$16</c:f>
              <c:numCache>
                <c:formatCode>General</c:formatCode>
                <c:ptCount val="10"/>
                <c:pt idx="0">
                  <c:v>5.5518673444079987</c:v>
                </c:pt>
                <c:pt idx="1">
                  <c:v>6.3657560718399999</c:v>
                </c:pt>
                <c:pt idx="2">
                  <c:v>7.3274314259999995</c:v>
                </c:pt>
                <c:pt idx="3">
                  <c:v>8.870359368104344</c:v>
                </c:pt>
                <c:pt idx="4">
                  <c:v>11.192033906899997</c:v>
                </c:pt>
                <c:pt idx="5">
                  <c:v>13.044725690303999</c:v>
                </c:pt>
                <c:pt idx="6">
                  <c:v>12.011940224307692</c:v>
                </c:pt>
                <c:pt idx="7">
                  <c:v>9.1626830474666665</c:v>
                </c:pt>
                <c:pt idx="8">
                  <c:v>6.8477130268799993</c:v>
                </c:pt>
                <c:pt idx="9">
                  <c:v>5.4540118592110343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31-4608-BFEB-DF8DB7D8186E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1.10[μm]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Sheet1!$A$7:$A$16</c:f>
              <c:numCache>
                <c:formatCode>General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xVal>
          <c:yVal>
            <c:numRef>
              <c:f>Sheet1!$P$7:$P$16</c:f>
              <c:numCache>
                <c:formatCode>General</c:formatCode>
                <c:ptCount val="10"/>
                <c:pt idx="0">
                  <c:v>5.5526859825359987</c:v>
                </c:pt>
                <c:pt idx="1">
                  <c:v>6.3675752676799995</c:v>
                </c:pt>
                <c:pt idx="2">
                  <c:v>7.3307804001599992</c:v>
                </c:pt>
                <c:pt idx="3">
                  <c:v>8.8767661012799977</c:v>
                </c:pt>
                <c:pt idx="4">
                  <c:v>11.205450476219996</c:v>
                </c:pt>
                <c:pt idx="5">
                  <c:v>13.070922110399998</c:v>
                </c:pt>
                <c:pt idx="6">
                  <c:v>12.044475842215384</c:v>
                </c:pt>
                <c:pt idx="7">
                  <c:v>9.1859283276444437</c:v>
                </c:pt>
                <c:pt idx="8">
                  <c:v>6.8575561758000001</c:v>
                </c:pt>
                <c:pt idx="9">
                  <c:v>5.4520358361434473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31-4608-BFEB-DF8DB7D8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85423"/>
        <c:axId val="1338785839"/>
      </c:scatterChart>
      <c:valAx>
        <c:axId val="1338785423"/>
        <c:scaling>
          <c:orientation val="minMax"/>
          <c:max val="0.60000000000000009"/>
          <c:min val="0.380000000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8785839"/>
        <c:crosses val="autoZero"/>
        <c:crossBetween val="midCat"/>
      </c:valAx>
      <c:valAx>
        <c:axId val="1338785839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5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413888888888891"/>
          <c:y val="0.14899664440679095"/>
          <c:w val="0.18641666666666667"/>
          <c:h val="0.2927240107644772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180974</xdr:rowOff>
    </xdr:from>
    <xdr:to>
      <xdr:col>24</xdr:col>
      <xdr:colOff>428625</xdr:colOff>
      <xdr:row>20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0</xdr:row>
      <xdr:rowOff>304800</xdr:rowOff>
    </xdr:from>
    <xdr:to>
      <xdr:col>20</xdr:col>
      <xdr:colOff>0</xdr:colOff>
      <xdr:row>4</xdr:row>
      <xdr:rowOff>28575</xdr:rowOff>
    </xdr:to>
    <xdr:sp macro="" textlink="">
      <xdr:nvSpPr>
        <xdr:cNvPr id="4" name="TextBox 3"/>
        <xdr:cNvSpPr txBox="1"/>
      </xdr:nvSpPr>
      <xdr:spPr>
        <a:xfrm>
          <a:off x="10287000" y="304800"/>
          <a:ext cx="19050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gold thickness,</a:t>
          </a:r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tg=30[nm]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Refractive Index, na=1.37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center diameter, d1= 0.35[um]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0.02659</cdr:x>
      <cdr:y>0.27692</cdr:y>
    </cdr:from>
    <cdr:to>
      <cdr:x>0.10431</cdr:x>
      <cdr:y>0.62771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238121" y="1219202"/>
          <a:ext cx="1085915" cy="36201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2" sqref="C2"/>
    </sheetView>
  </sheetViews>
  <sheetFormatPr defaultRowHeight="15" x14ac:dyDescent="0.25"/>
  <sheetData>
    <row r="1" spans="1:16" ht="24.75" thickBot="1" x14ac:dyDescent="0.3">
      <c r="A1" s="1" t="s">
        <v>0</v>
      </c>
      <c r="B1" s="2" t="s">
        <v>1</v>
      </c>
      <c r="C1" s="3" t="s">
        <v>6</v>
      </c>
      <c r="D1" s="3" t="s">
        <v>7</v>
      </c>
      <c r="E1" s="1" t="s">
        <v>2</v>
      </c>
      <c r="F1" s="3" t="s">
        <v>6</v>
      </c>
      <c r="G1" s="3" t="s">
        <v>8</v>
      </c>
      <c r="H1" s="4" t="s">
        <v>3</v>
      </c>
      <c r="I1" s="3" t="s">
        <v>6</v>
      </c>
      <c r="J1" s="3" t="s">
        <v>9</v>
      </c>
      <c r="K1" s="5" t="s">
        <v>4</v>
      </c>
      <c r="L1" s="3" t="s">
        <v>6</v>
      </c>
      <c r="M1" s="3" t="s">
        <v>10</v>
      </c>
      <c r="N1" s="5" t="s">
        <v>5</v>
      </c>
      <c r="O1" s="3" t="s">
        <v>6</v>
      </c>
      <c r="P1" s="3" t="s">
        <v>11</v>
      </c>
    </row>
    <row r="2" spans="1:16" ht="15.75" thickBot="1" x14ac:dyDescent="0.3">
      <c r="A2" s="6">
        <v>0.3</v>
      </c>
      <c r="B2" s="7">
        <v>-1.0177E-7</v>
      </c>
      <c r="C2" s="12">
        <f>8.686*(2*3.1416/A2/10^-1)*B2*10^4</f>
        <v>-1.8513956063679997</v>
      </c>
      <c r="D2" s="3">
        <f>ABS(C2)</f>
        <v>1.8513956063679997</v>
      </c>
      <c r="E2" s="8">
        <v>-1.0177E-7</v>
      </c>
      <c r="F2" s="12">
        <f>8.686*(2*3.1416/A2/10^-1)*E2*10^4</f>
        <v>-1.8513956063679997</v>
      </c>
      <c r="G2" s="3">
        <f>ABS(F2)</f>
        <v>1.8513956063679997</v>
      </c>
      <c r="H2" s="9">
        <v>-1.0177E-7</v>
      </c>
      <c r="I2" s="12">
        <f>8.686*(2*3.1416/A2/10^-1)*H2*10^4</f>
        <v>-1.8513956063679997</v>
      </c>
      <c r="J2" s="3">
        <f>ABS(I2)</f>
        <v>1.8513956063679997</v>
      </c>
      <c r="K2" s="10">
        <v>-1.0177E-7</v>
      </c>
      <c r="L2" s="12">
        <f>8.686*(2*3.1416/A2/10^-1)*K2*10^4</f>
        <v>-1.8513956063679997</v>
      </c>
      <c r="M2" s="3">
        <f>ABS(L2)</f>
        <v>1.8513956063679997</v>
      </c>
      <c r="N2" s="10">
        <v>-1.0176000000000001E-7</v>
      </c>
      <c r="O2" s="12">
        <f>8.686*(2*3.1416/A2/10^-1)*N2*10^4</f>
        <v>-1.8512136867839997</v>
      </c>
      <c r="P2" s="3">
        <f>ABS(O2)</f>
        <v>1.8512136867839997</v>
      </c>
    </row>
    <row r="3" spans="1:16" ht="15.75" thickBot="1" x14ac:dyDescent="0.3">
      <c r="A3" s="6">
        <v>0.32</v>
      </c>
      <c r="B3" s="7">
        <v>-1.4182999999999999E-7</v>
      </c>
      <c r="C3" s="12">
        <f t="shared" ref="C3:C32" si="0">8.686*(2*3.1416/A3/10^-1)*B3*10^4</f>
        <v>-2.4189051186299992</v>
      </c>
      <c r="D3" s="3">
        <f t="shared" ref="D3:D32" si="1">ABS(C3)</f>
        <v>2.4189051186299992</v>
      </c>
      <c r="E3" s="8">
        <v>-1.4184E-7</v>
      </c>
      <c r="F3" s="12">
        <f t="shared" ref="F3:F32" si="2">8.686*(2*3.1416/A3/10^-1)*E3*10^4</f>
        <v>-2.4190756682399996</v>
      </c>
      <c r="G3" s="3">
        <f t="shared" ref="G3:G32" si="3">ABS(F3)</f>
        <v>2.4190756682399996</v>
      </c>
      <c r="H3" s="9">
        <v>-1.4184E-7</v>
      </c>
      <c r="I3" s="12">
        <f t="shared" ref="I3:I32" si="4">8.686*(2*3.1416/A3/10^-1)*H3*10^4</f>
        <v>-2.4190756682399996</v>
      </c>
      <c r="J3" s="3">
        <f t="shared" ref="J3:J32" si="5">ABS(I3)</f>
        <v>2.4190756682399996</v>
      </c>
      <c r="K3" s="10">
        <v>-1.4184E-7</v>
      </c>
      <c r="L3" s="12">
        <f t="shared" ref="L3:L32" si="6">8.686*(2*3.1416/A3/10^-1)*K3*10^4</f>
        <v>-2.4190756682399996</v>
      </c>
      <c r="M3" s="3">
        <f t="shared" ref="M3:M32" si="7">ABS(L3)</f>
        <v>2.4190756682399996</v>
      </c>
      <c r="N3" s="10">
        <v>-1.4182999999999999E-7</v>
      </c>
      <c r="O3" s="12">
        <f t="shared" ref="O3:O32" si="8">8.686*(2*3.1416/A3/10^-1)*N3*10^4</f>
        <v>-2.4189051186299992</v>
      </c>
      <c r="P3" s="3">
        <f t="shared" ref="P3:P32" si="9">ABS(O3)</f>
        <v>2.4189051186299992</v>
      </c>
    </row>
    <row r="4" spans="1:16" ht="15.75" thickBot="1" x14ac:dyDescent="0.3">
      <c r="A4" s="6">
        <v>0.34</v>
      </c>
      <c r="B4" s="7">
        <v>-1.8741999999999999E-7</v>
      </c>
      <c r="C4" s="12">
        <f t="shared" si="0"/>
        <v>-3.0084148617599991</v>
      </c>
      <c r="D4" s="3">
        <f t="shared" si="1"/>
        <v>3.0084148617599991</v>
      </c>
      <c r="E4" s="8">
        <v>-1.8743999999999999E-7</v>
      </c>
      <c r="F4" s="12">
        <f t="shared" si="2"/>
        <v>-3.0087358963199993</v>
      </c>
      <c r="G4" s="3">
        <f t="shared" si="3"/>
        <v>3.0087358963199993</v>
      </c>
      <c r="H4" s="9">
        <v>-1.8745E-7</v>
      </c>
      <c r="I4" s="12">
        <f t="shared" si="4"/>
        <v>-3.0088964135999992</v>
      </c>
      <c r="J4" s="3">
        <f t="shared" si="5"/>
        <v>3.0088964135999992</v>
      </c>
      <c r="K4" s="11">
        <v>-1.8745E-7</v>
      </c>
      <c r="L4" s="12">
        <f t="shared" si="6"/>
        <v>-3.0088964135999992</v>
      </c>
      <c r="M4" s="3">
        <f t="shared" si="7"/>
        <v>3.0088964135999992</v>
      </c>
      <c r="N4" s="10">
        <v>-1.8743999999999999E-7</v>
      </c>
      <c r="O4" s="12">
        <f t="shared" si="8"/>
        <v>-3.0087358963199993</v>
      </c>
      <c r="P4" s="3">
        <f t="shared" si="9"/>
        <v>3.0087358963199993</v>
      </c>
    </row>
    <row r="5" spans="1:16" ht="15.75" thickBot="1" x14ac:dyDescent="0.3">
      <c r="A5" s="6">
        <v>0.36</v>
      </c>
      <c r="B5" s="7">
        <v>-2.4612999999999999E-7</v>
      </c>
      <c r="C5" s="12">
        <f t="shared" si="0"/>
        <v>-3.7313222674933333</v>
      </c>
      <c r="D5" s="3">
        <f t="shared" si="1"/>
        <v>3.7313222674933333</v>
      </c>
      <c r="E5" s="8">
        <v>-2.4618E-7</v>
      </c>
      <c r="F5" s="12">
        <f t="shared" si="2"/>
        <v>-3.7320802657599996</v>
      </c>
      <c r="G5" s="3">
        <f t="shared" si="3"/>
        <v>3.7320802657599996</v>
      </c>
      <c r="H5" s="9">
        <v>-2.4620999999999998E-7</v>
      </c>
      <c r="I5" s="12">
        <f t="shared" si="4"/>
        <v>-3.7325350647199995</v>
      </c>
      <c r="J5" s="3">
        <f t="shared" si="5"/>
        <v>3.7325350647199995</v>
      </c>
      <c r="K5" s="10">
        <v>-2.4623E-7</v>
      </c>
      <c r="L5" s="12">
        <f t="shared" si="6"/>
        <v>-3.7328382640266664</v>
      </c>
      <c r="M5" s="3">
        <f t="shared" si="7"/>
        <v>3.7328382640266664</v>
      </c>
      <c r="N5" s="10">
        <v>-2.4623E-7</v>
      </c>
      <c r="O5" s="12">
        <f t="shared" si="8"/>
        <v>-3.7328382640266664</v>
      </c>
      <c r="P5" s="3">
        <f t="shared" si="9"/>
        <v>3.7328382640266664</v>
      </c>
    </row>
    <row r="6" spans="1:16" ht="15.75" thickBot="1" x14ac:dyDescent="0.3">
      <c r="A6" s="6">
        <v>0.38</v>
      </c>
      <c r="B6" s="7">
        <v>-3.227E-7</v>
      </c>
      <c r="C6" s="12">
        <f t="shared" si="0"/>
        <v>-4.634640770273684</v>
      </c>
      <c r="D6" s="3">
        <f t="shared" si="1"/>
        <v>4.634640770273684</v>
      </c>
      <c r="E6" s="8">
        <v>-3.2282999999999999E-7</v>
      </c>
      <c r="F6" s="12">
        <f t="shared" si="2"/>
        <v>-4.636507839688421</v>
      </c>
      <c r="G6" s="3">
        <f t="shared" si="3"/>
        <v>4.636507839688421</v>
      </c>
      <c r="H6" s="9">
        <v>-3.2291000000000002E-7</v>
      </c>
      <c r="I6" s="12">
        <f t="shared" si="4"/>
        <v>-4.6376568054821057</v>
      </c>
      <c r="J6" s="3">
        <f t="shared" si="5"/>
        <v>4.6376568054821057</v>
      </c>
      <c r="K6" s="10">
        <v>-3.2295000000000002E-7</v>
      </c>
      <c r="L6" s="12">
        <f t="shared" si="6"/>
        <v>-4.6382312883789485</v>
      </c>
      <c r="M6" s="3">
        <f t="shared" si="7"/>
        <v>4.6382312883789485</v>
      </c>
      <c r="N6" s="10">
        <v>-3.2296999999999999E-7</v>
      </c>
      <c r="O6" s="12">
        <f t="shared" si="8"/>
        <v>-4.6385185298273681</v>
      </c>
      <c r="P6" s="3">
        <f t="shared" si="9"/>
        <v>4.6385185298273681</v>
      </c>
    </row>
    <row r="7" spans="1:16" ht="15.75" thickBot="1" x14ac:dyDescent="0.3">
      <c r="A7" s="6">
        <v>0.4</v>
      </c>
      <c r="B7" s="7">
        <v>-4.0634000000000002E-7</v>
      </c>
      <c r="C7" s="12">
        <f t="shared" si="0"/>
        <v>-5.5440902821919993</v>
      </c>
      <c r="D7" s="3">
        <f t="shared" si="1"/>
        <v>5.5440902821919993</v>
      </c>
      <c r="E7" s="8">
        <v>-4.0661000000000001E-7</v>
      </c>
      <c r="F7" s="12">
        <f t="shared" si="2"/>
        <v>-5.5477741537679988</v>
      </c>
      <c r="G7" s="3">
        <f t="shared" si="3"/>
        <v>5.5477741537679988</v>
      </c>
      <c r="H7" s="9">
        <v>-4.0679E-7</v>
      </c>
      <c r="I7" s="12">
        <f t="shared" si="4"/>
        <v>-5.5502300681519996</v>
      </c>
      <c r="J7" s="3">
        <f t="shared" si="5"/>
        <v>5.5502300681519996</v>
      </c>
      <c r="K7" s="10">
        <v>-4.0690999999999998E-7</v>
      </c>
      <c r="L7" s="12">
        <f t="shared" si="6"/>
        <v>-5.5518673444079987</v>
      </c>
      <c r="M7" s="3">
        <f t="shared" si="7"/>
        <v>5.5518673444079987</v>
      </c>
      <c r="N7" s="10">
        <v>-4.0697E-7</v>
      </c>
      <c r="O7" s="12">
        <f t="shared" si="8"/>
        <v>-5.5526859825359987</v>
      </c>
      <c r="P7" s="3">
        <f t="shared" si="9"/>
        <v>5.5526859825359987</v>
      </c>
    </row>
    <row r="8" spans="1:16" ht="15.75" thickBot="1" x14ac:dyDescent="0.3">
      <c r="A8" s="6">
        <v>0.42</v>
      </c>
      <c r="B8" s="7">
        <v>-4.8882999999999996E-7</v>
      </c>
      <c r="C8" s="12">
        <f t="shared" si="0"/>
        <v>-6.3519821604799995</v>
      </c>
      <c r="D8" s="3">
        <f t="shared" si="1"/>
        <v>6.3519821604799995</v>
      </c>
      <c r="E8" s="8">
        <v>-4.8933E-7</v>
      </c>
      <c r="F8" s="12">
        <f t="shared" si="2"/>
        <v>-6.3584792884799999</v>
      </c>
      <c r="G8" s="3">
        <f t="shared" si="3"/>
        <v>6.3584792884799999</v>
      </c>
      <c r="H8" s="9">
        <v>-4.8966000000000001E-7</v>
      </c>
      <c r="I8" s="12">
        <f t="shared" si="4"/>
        <v>-6.3627673929600004</v>
      </c>
      <c r="J8" s="3">
        <f t="shared" si="5"/>
        <v>6.3627673929600004</v>
      </c>
      <c r="K8" s="10">
        <v>-4.8989E-7</v>
      </c>
      <c r="L8" s="12">
        <f t="shared" si="6"/>
        <v>-6.3657560718399999</v>
      </c>
      <c r="M8" s="3">
        <f t="shared" si="7"/>
        <v>6.3657560718399999</v>
      </c>
      <c r="N8" s="10">
        <v>-4.9002999999999995E-7</v>
      </c>
      <c r="O8" s="12">
        <f t="shared" si="8"/>
        <v>-6.3675752676799995</v>
      </c>
      <c r="P8" s="3">
        <f t="shared" si="9"/>
        <v>6.3675752676799995</v>
      </c>
    </row>
    <row r="9" spans="1:16" ht="15.75" thickBot="1" x14ac:dyDescent="0.3">
      <c r="A9" s="6">
        <v>0.44</v>
      </c>
      <c r="B9" s="7">
        <v>-5.8892999999999997E-7</v>
      </c>
      <c r="C9" s="12">
        <f t="shared" si="0"/>
        <v>-7.3048568594399992</v>
      </c>
      <c r="D9" s="3">
        <f t="shared" si="1"/>
        <v>7.3048568594399992</v>
      </c>
      <c r="E9" s="8">
        <v>-5.8976000000000001E-7</v>
      </c>
      <c r="F9" s="12">
        <f t="shared" si="2"/>
        <v>-7.3151518540799998</v>
      </c>
      <c r="G9" s="3">
        <f t="shared" si="3"/>
        <v>7.3151518540799998</v>
      </c>
      <c r="H9" s="9">
        <v>-5.9034999999999999E-7</v>
      </c>
      <c r="I9" s="12">
        <f t="shared" si="4"/>
        <v>-7.3224699827999995</v>
      </c>
      <c r="J9" s="3">
        <f t="shared" si="5"/>
        <v>7.3224699827999995</v>
      </c>
      <c r="K9" s="10">
        <v>-5.9075000000000002E-7</v>
      </c>
      <c r="L9" s="12">
        <f t="shared" si="6"/>
        <v>-7.3274314259999995</v>
      </c>
      <c r="M9" s="3">
        <f t="shared" si="7"/>
        <v>7.3274314259999995</v>
      </c>
      <c r="N9" s="10">
        <v>-5.9101999999999995E-7</v>
      </c>
      <c r="O9" s="12">
        <f t="shared" si="8"/>
        <v>-7.3307804001599992</v>
      </c>
      <c r="P9" s="3">
        <f t="shared" si="9"/>
        <v>7.3307804001599992</v>
      </c>
    </row>
    <row r="10" spans="1:16" ht="15.75" thickBot="1" x14ac:dyDescent="0.3">
      <c r="A10" s="6">
        <v>0.46</v>
      </c>
      <c r="B10" s="7">
        <v>-7.4425999999999997E-7</v>
      </c>
      <c r="C10" s="12">
        <f t="shared" si="0"/>
        <v>-8.8301393209460848</v>
      </c>
      <c r="D10" s="3">
        <f t="shared" si="1"/>
        <v>8.8301393209460848</v>
      </c>
      <c r="E10" s="8">
        <v>-7.4578999999999996E-7</v>
      </c>
      <c r="F10" s="12">
        <f t="shared" si="2"/>
        <v>-8.8482917316104324</v>
      </c>
      <c r="G10" s="3">
        <f t="shared" si="3"/>
        <v>8.8482917316104324</v>
      </c>
      <c r="H10" s="9">
        <v>-7.4687999999999998E-7</v>
      </c>
      <c r="I10" s="12">
        <f t="shared" si="4"/>
        <v>-8.8612238411686928</v>
      </c>
      <c r="J10" s="3">
        <f t="shared" si="5"/>
        <v>8.8612238411686928</v>
      </c>
      <c r="K10" s="10">
        <v>-7.4764999999999995E-7</v>
      </c>
      <c r="L10" s="12">
        <f t="shared" si="6"/>
        <v>-8.870359368104344</v>
      </c>
      <c r="M10" s="3">
        <f t="shared" si="7"/>
        <v>8.870359368104344</v>
      </c>
      <c r="N10" s="10">
        <v>-7.4819000000000003E-7</v>
      </c>
      <c r="O10" s="12">
        <f t="shared" si="8"/>
        <v>-8.8767661012799977</v>
      </c>
      <c r="P10" s="3">
        <f t="shared" si="9"/>
        <v>8.8767661012799977</v>
      </c>
    </row>
    <row r="11" spans="1:16" ht="15.75" thickBot="1" x14ac:dyDescent="0.3">
      <c r="A11" s="6">
        <v>0.48</v>
      </c>
      <c r="B11" s="7">
        <v>-9.7735000000000005E-7</v>
      </c>
      <c r="C11" s="12">
        <f t="shared" si="0"/>
        <v>-11.112444088899997</v>
      </c>
      <c r="D11" s="3">
        <f t="shared" si="1"/>
        <v>11.112444088899997</v>
      </c>
      <c r="E11" s="8">
        <v>-9.8045999999999993E-7</v>
      </c>
      <c r="F11" s="12">
        <f t="shared" si="2"/>
        <v>-11.147804708039997</v>
      </c>
      <c r="G11" s="3">
        <f t="shared" si="3"/>
        <v>11.147804708039997</v>
      </c>
      <c r="H11" s="9">
        <v>-9.8272000000000005E-7</v>
      </c>
      <c r="I11" s="12">
        <f t="shared" si="4"/>
        <v>-11.173500849279998</v>
      </c>
      <c r="J11" s="3">
        <f t="shared" si="5"/>
        <v>11.173500849279998</v>
      </c>
      <c r="K11" s="10">
        <v>-9.8434999999999994E-7</v>
      </c>
      <c r="L11" s="12">
        <f t="shared" si="6"/>
        <v>-11.192033906899997</v>
      </c>
      <c r="M11" s="3">
        <f t="shared" si="7"/>
        <v>11.192033906899997</v>
      </c>
      <c r="N11" s="10">
        <v>-9.8552999999999991E-7</v>
      </c>
      <c r="O11" s="12">
        <f t="shared" si="8"/>
        <v>-11.205450476219996</v>
      </c>
      <c r="P11" s="3">
        <f t="shared" si="9"/>
        <v>11.205450476219996</v>
      </c>
    </row>
    <row r="12" spans="1:16" ht="15.75" thickBot="1" x14ac:dyDescent="0.3">
      <c r="A12" s="6">
        <v>0.5</v>
      </c>
      <c r="B12" s="7">
        <v>-1.1815E-6</v>
      </c>
      <c r="C12" s="12">
        <f t="shared" si="0"/>
        <v>-12.896279309759999</v>
      </c>
      <c r="D12" s="3">
        <f t="shared" si="1"/>
        <v>12.896279309759999</v>
      </c>
      <c r="E12" s="8">
        <v>-1.1874000000000001E-6</v>
      </c>
      <c r="F12" s="12">
        <f t="shared" si="2"/>
        <v>-12.960678842496</v>
      </c>
      <c r="G12" s="3">
        <f t="shared" si="3"/>
        <v>12.960678842496</v>
      </c>
      <c r="H12" s="9">
        <v>-1.1918E-6</v>
      </c>
      <c r="I12" s="12">
        <f t="shared" si="4"/>
        <v>-13.008705612671998</v>
      </c>
      <c r="J12" s="3">
        <f t="shared" si="5"/>
        <v>13.008705612671998</v>
      </c>
      <c r="K12" s="10">
        <v>-1.1951E-6</v>
      </c>
      <c r="L12" s="12">
        <f t="shared" si="6"/>
        <v>-13.044725690303999</v>
      </c>
      <c r="M12" s="3">
        <f t="shared" si="7"/>
        <v>13.044725690303999</v>
      </c>
      <c r="N12" s="10">
        <v>-1.1975E-6</v>
      </c>
      <c r="O12" s="12">
        <f t="shared" si="8"/>
        <v>-13.070922110399998</v>
      </c>
      <c r="P12" s="3">
        <f t="shared" si="9"/>
        <v>13.070922110399998</v>
      </c>
    </row>
    <row r="13" spans="1:16" ht="15.75" thickBot="1" x14ac:dyDescent="0.3">
      <c r="A13" s="6">
        <v>0.52</v>
      </c>
      <c r="B13" s="7">
        <v>-1.1276E-6</v>
      </c>
      <c r="C13" s="12">
        <f t="shared" si="0"/>
        <v>-11.83456862990769</v>
      </c>
      <c r="D13" s="3">
        <f t="shared" si="1"/>
        <v>11.83456862990769</v>
      </c>
      <c r="E13" s="8">
        <v>-1.1347999999999999E-6</v>
      </c>
      <c r="F13" s="12">
        <f t="shared" si="2"/>
        <v>-11.910135226338458</v>
      </c>
      <c r="G13" s="3">
        <f t="shared" si="3"/>
        <v>11.910135226338458</v>
      </c>
      <c r="H13" s="9">
        <v>-1.1402999999999999E-6</v>
      </c>
      <c r="I13" s="12">
        <f t="shared" si="4"/>
        <v>-11.967859709723074</v>
      </c>
      <c r="J13" s="3">
        <f t="shared" si="5"/>
        <v>11.967859709723074</v>
      </c>
      <c r="K13" s="10">
        <v>-1.1445E-6</v>
      </c>
      <c r="L13" s="12">
        <f t="shared" si="6"/>
        <v>-12.011940224307692</v>
      </c>
      <c r="M13" s="3">
        <f t="shared" si="7"/>
        <v>12.011940224307692</v>
      </c>
      <c r="N13" s="10">
        <v>-1.1476E-6</v>
      </c>
      <c r="O13" s="12">
        <f t="shared" si="8"/>
        <v>-12.044475842215384</v>
      </c>
      <c r="P13" s="3">
        <f t="shared" si="9"/>
        <v>12.044475842215384</v>
      </c>
    </row>
    <row r="14" spans="1:16" ht="15.75" thickBot="1" x14ac:dyDescent="0.3">
      <c r="A14" s="6">
        <v>0.54</v>
      </c>
      <c r="B14" s="7">
        <v>-8.9449999999999997E-7</v>
      </c>
      <c r="C14" s="12">
        <f t="shared" si="0"/>
        <v>-9.0403926604444447</v>
      </c>
      <c r="D14" s="3">
        <f t="shared" si="1"/>
        <v>9.0403926604444447</v>
      </c>
      <c r="E14" s="8">
        <v>-8.9963000000000002E-7</v>
      </c>
      <c r="F14" s="12">
        <f t="shared" si="2"/>
        <v>-9.0922397418844447</v>
      </c>
      <c r="G14" s="3">
        <f t="shared" si="3"/>
        <v>9.0922397418844447</v>
      </c>
      <c r="H14" s="9">
        <v>-9.0358E-7</v>
      </c>
      <c r="I14" s="12">
        <f t="shared" si="4"/>
        <v>-9.1321609839288893</v>
      </c>
      <c r="J14" s="3">
        <f t="shared" si="5"/>
        <v>9.1321609839288893</v>
      </c>
      <c r="K14" s="10">
        <v>-9.0660000000000003E-7</v>
      </c>
      <c r="L14" s="12">
        <f t="shared" si="6"/>
        <v>-9.1626830474666665</v>
      </c>
      <c r="M14" s="3">
        <f t="shared" si="7"/>
        <v>9.1626830474666665</v>
      </c>
      <c r="N14" s="10">
        <v>-9.0889999999999999E-7</v>
      </c>
      <c r="O14" s="12">
        <f t="shared" si="8"/>
        <v>-9.1859283276444437</v>
      </c>
      <c r="P14" s="3">
        <f t="shared" si="9"/>
        <v>9.1859283276444437</v>
      </c>
    </row>
    <row r="15" spans="1:16" ht="15.75" thickBot="1" x14ac:dyDescent="0.3">
      <c r="A15" s="6">
        <v>0.56000000000000005</v>
      </c>
      <c r="B15" s="7">
        <v>-6.9747999999999997E-7</v>
      </c>
      <c r="C15" s="12">
        <f t="shared" si="0"/>
        <v>-6.7974252561599995</v>
      </c>
      <c r="D15" s="3">
        <f t="shared" si="1"/>
        <v>6.7974252561599995</v>
      </c>
      <c r="E15" s="8">
        <v>-6.9963999999999998E-7</v>
      </c>
      <c r="F15" s="12">
        <f t="shared" si="2"/>
        <v>-6.818475950879999</v>
      </c>
      <c r="G15" s="3">
        <f t="shared" si="3"/>
        <v>6.818475950879999</v>
      </c>
      <c r="H15" s="9">
        <v>-7.0133000000000005E-7</v>
      </c>
      <c r="I15" s="12">
        <f t="shared" si="4"/>
        <v>-6.8349461703599994</v>
      </c>
      <c r="J15" s="3">
        <f t="shared" si="5"/>
        <v>6.8349461703599994</v>
      </c>
      <c r="K15" s="10">
        <v>-7.0264E-7</v>
      </c>
      <c r="L15" s="12">
        <f t="shared" si="6"/>
        <v>-6.8477130268799993</v>
      </c>
      <c r="M15" s="3">
        <f t="shared" si="7"/>
        <v>6.8477130268799993</v>
      </c>
      <c r="N15" s="10">
        <v>-7.0365000000000003E-7</v>
      </c>
      <c r="O15" s="12">
        <f t="shared" si="8"/>
        <v>-6.8575561758000001</v>
      </c>
      <c r="P15" s="3">
        <f t="shared" si="9"/>
        <v>6.8575561758000001</v>
      </c>
    </row>
    <row r="16" spans="1:16" ht="15.75" thickBot="1" x14ac:dyDescent="0.3">
      <c r="A16" s="6">
        <v>0.57999999999999996</v>
      </c>
      <c r="B16" s="7">
        <v>-5.8067999999999998E-7</v>
      </c>
      <c r="C16" s="12">
        <f t="shared" si="0"/>
        <v>-5.4639860708855164</v>
      </c>
      <c r="D16" s="3">
        <f t="shared" si="1"/>
        <v>5.4639860708855164</v>
      </c>
      <c r="E16" s="8">
        <v>-5.8024000000000001E-7</v>
      </c>
      <c r="F16" s="12">
        <f t="shared" si="2"/>
        <v>-5.4598458320772405</v>
      </c>
      <c r="G16" s="3">
        <f t="shared" si="3"/>
        <v>5.4598458320772405</v>
      </c>
      <c r="H16" s="9">
        <v>-5.7988999999999999E-7</v>
      </c>
      <c r="I16" s="12">
        <f t="shared" si="4"/>
        <v>-5.4565524602979307</v>
      </c>
      <c r="J16" s="3">
        <f t="shared" si="5"/>
        <v>5.4565524602979307</v>
      </c>
      <c r="K16" s="10">
        <v>-5.7962000000000005E-7</v>
      </c>
      <c r="L16" s="12">
        <f t="shared" si="6"/>
        <v>-5.4540118592110343</v>
      </c>
      <c r="M16" s="3">
        <f t="shared" si="7"/>
        <v>5.4540118592110343</v>
      </c>
      <c r="N16" s="10">
        <v>-5.7940999999999997E-7</v>
      </c>
      <c r="O16" s="12">
        <f t="shared" si="8"/>
        <v>-5.4520358361434473</v>
      </c>
      <c r="P16" s="3">
        <f t="shared" si="9"/>
        <v>5.4520358361434473</v>
      </c>
    </row>
    <row r="17" spans="1:16" ht="15.75" thickBot="1" x14ac:dyDescent="0.3">
      <c r="A17" s="6">
        <v>0.6</v>
      </c>
      <c r="B17" s="7">
        <v>-5.2246000000000003E-7</v>
      </c>
      <c r="C17" s="12">
        <f t="shared" si="0"/>
        <v>-4.7522852928319992</v>
      </c>
      <c r="D17" s="3">
        <f t="shared" si="1"/>
        <v>4.7522852928319992</v>
      </c>
      <c r="E17" s="8">
        <v>-5.1962999999999995E-7</v>
      </c>
      <c r="F17" s="12">
        <f t="shared" si="2"/>
        <v>-4.7265436716959988</v>
      </c>
      <c r="G17" s="3">
        <f t="shared" si="3"/>
        <v>4.7265436716959988</v>
      </c>
      <c r="H17" s="9">
        <v>-5.1737999999999999E-7</v>
      </c>
      <c r="I17" s="12">
        <f t="shared" si="4"/>
        <v>-4.7060777184959992</v>
      </c>
      <c r="J17" s="3">
        <f t="shared" si="5"/>
        <v>4.7060777184959992</v>
      </c>
      <c r="K17" s="10">
        <v>-5.1557999999999996E-7</v>
      </c>
      <c r="L17" s="12">
        <f t="shared" si="6"/>
        <v>-4.6897049559359987</v>
      </c>
      <c r="M17" s="3">
        <f t="shared" si="7"/>
        <v>4.6897049559359987</v>
      </c>
      <c r="N17" s="10">
        <v>-5.1416000000000005E-7</v>
      </c>
      <c r="O17" s="12">
        <f t="shared" si="8"/>
        <v>-4.6767886654719995</v>
      </c>
      <c r="P17" s="3">
        <f t="shared" si="9"/>
        <v>4.6767886654719995</v>
      </c>
    </row>
    <row r="18" spans="1:16" ht="15.75" thickBot="1" x14ac:dyDescent="0.3">
      <c r="A18" s="6">
        <v>0.62</v>
      </c>
      <c r="B18" s="7">
        <v>-5.0287E-7</v>
      </c>
      <c r="C18" s="12">
        <f t="shared" si="0"/>
        <v>-4.4265436067458062</v>
      </c>
      <c r="D18" s="3">
        <f t="shared" si="1"/>
        <v>4.4265436067458062</v>
      </c>
      <c r="E18" s="8">
        <v>-4.9754000000000005E-7</v>
      </c>
      <c r="F18" s="12">
        <f t="shared" si="2"/>
        <v>-4.379625959194839</v>
      </c>
      <c r="G18" s="3">
        <f t="shared" si="3"/>
        <v>4.379625959194839</v>
      </c>
      <c r="H18" s="9">
        <v>-4.9325999999999996E-7</v>
      </c>
      <c r="I18" s="12">
        <f t="shared" si="4"/>
        <v>-4.3419510001858059</v>
      </c>
      <c r="J18" s="3">
        <f t="shared" si="5"/>
        <v>4.3419510001858059</v>
      </c>
      <c r="K18" s="10">
        <v>-4.8981000000000002E-7</v>
      </c>
      <c r="L18" s="12">
        <f t="shared" si="6"/>
        <v>-4.3115821664051612</v>
      </c>
      <c r="M18" s="3">
        <f t="shared" si="7"/>
        <v>4.3115821664051612</v>
      </c>
      <c r="N18" s="10">
        <v>-4.8704999999999996E-7</v>
      </c>
      <c r="O18" s="12">
        <f t="shared" si="8"/>
        <v>-4.2872870993806442</v>
      </c>
      <c r="P18" s="3">
        <f t="shared" si="9"/>
        <v>4.2872870993806442</v>
      </c>
    </row>
    <row r="19" spans="1:16" ht="15.75" thickBot="1" x14ac:dyDescent="0.3">
      <c r="A19" s="6">
        <v>0.64</v>
      </c>
      <c r="B19" s="7">
        <v>-5.1086000000000001E-7</v>
      </c>
      <c r="C19" s="12">
        <f t="shared" si="0"/>
        <v>-4.3563486882299989</v>
      </c>
      <c r="D19" s="3">
        <f t="shared" si="1"/>
        <v>4.3563486882299989</v>
      </c>
      <c r="E19" s="8">
        <v>-5.0266000000000003E-7</v>
      </c>
      <c r="F19" s="12">
        <f t="shared" si="2"/>
        <v>-4.2864233481299996</v>
      </c>
      <c r="G19" s="3">
        <f t="shared" si="3"/>
        <v>4.2864233481299996</v>
      </c>
      <c r="H19" s="9">
        <v>-4.9599999999999999E-7</v>
      </c>
      <c r="I19" s="12">
        <f t="shared" si="4"/>
        <v>-4.2296303279999989</v>
      </c>
      <c r="J19" s="3">
        <f t="shared" si="5"/>
        <v>4.2296303279999989</v>
      </c>
      <c r="K19" s="10">
        <v>-4.9058999999999995E-7</v>
      </c>
      <c r="L19" s="12">
        <f t="shared" si="6"/>
        <v>-4.1834966584949989</v>
      </c>
      <c r="M19" s="3">
        <f t="shared" si="7"/>
        <v>4.1834966584949989</v>
      </c>
      <c r="N19" s="10">
        <v>-4.8622000000000002E-7</v>
      </c>
      <c r="O19" s="12">
        <f t="shared" si="8"/>
        <v>-4.1462315687099993</v>
      </c>
      <c r="P19" s="3">
        <f t="shared" si="9"/>
        <v>4.1462315687099993</v>
      </c>
    </row>
    <row r="20" spans="1:16" ht="15.75" thickBot="1" x14ac:dyDescent="0.3">
      <c r="A20" s="6">
        <v>0.66</v>
      </c>
      <c r="B20" s="7">
        <v>-5.4137000000000004E-7</v>
      </c>
      <c r="C20" s="12">
        <f t="shared" si="0"/>
        <v>-4.47662750864</v>
      </c>
      <c r="D20" s="3">
        <f t="shared" si="1"/>
        <v>4.47662750864</v>
      </c>
      <c r="E20" s="8">
        <v>-5.2969000000000003E-7</v>
      </c>
      <c r="F20" s="12">
        <f t="shared" si="2"/>
        <v>-4.3800447476799995</v>
      </c>
      <c r="G20" s="3">
        <f t="shared" si="3"/>
        <v>4.3800447476799995</v>
      </c>
      <c r="H20" s="9">
        <v>-5.2012000000000003E-7</v>
      </c>
      <c r="I20" s="12">
        <f t="shared" si="4"/>
        <v>-4.3009097286399998</v>
      </c>
      <c r="J20" s="3">
        <f t="shared" si="5"/>
        <v>4.3009097286399998</v>
      </c>
      <c r="K20" s="10">
        <v>-5.1226999999999997E-7</v>
      </c>
      <c r="L20" s="12">
        <f t="shared" si="6"/>
        <v>-4.2359975134399992</v>
      </c>
      <c r="M20" s="3">
        <f t="shared" si="7"/>
        <v>4.2359975134399992</v>
      </c>
      <c r="N20" s="10">
        <v>-5.0587999999999997E-7</v>
      </c>
      <c r="O20" s="12">
        <f t="shared" si="8"/>
        <v>-4.1831581433599991</v>
      </c>
      <c r="P20" s="3">
        <f t="shared" si="9"/>
        <v>4.1831581433599991</v>
      </c>
    </row>
    <row r="21" spans="1:16" ht="15.75" thickBot="1" x14ac:dyDescent="0.3">
      <c r="A21" s="6">
        <v>0.68</v>
      </c>
      <c r="B21" s="7">
        <v>-5.9289999999999997E-7</v>
      </c>
      <c r="C21" s="12">
        <f t="shared" si="0"/>
        <v>-4.7585347655999986</v>
      </c>
      <c r="D21" s="3">
        <f t="shared" si="1"/>
        <v>4.7585347655999986</v>
      </c>
      <c r="E21" s="8">
        <v>-5.7691999999999995E-7</v>
      </c>
      <c r="F21" s="12">
        <f t="shared" si="2"/>
        <v>-4.630281458879999</v>
      </c>
      <c r="G21" s="3">
        <f t="shared" si="3"/>
        <v>4.630281458879999</v>
      </c>
      <c r="H21" s="9">
        <v>-5.637E-7</v>
      </c>
      <c r="I21" s="12">
        <f t="shared" si="4"/>
        <v>-4.5241795367999984</v>
      </c>
      <c r="J21" s="3">
        <f t="shared" si="5"/>
        <v>4.5241795367999984</v>
      </c>
      <c r="K21" s="10">
        <v>-5.5278E-7</v>
      </c>
      <c r="L21" s="12">
        <f t="shared" si="6"/>
        <v>-4.4365371019199991</v>
      </c>
      <c r="M21" s="3">
        <f t="shared" si="7"/>
        <v>4.4365371019199991</v>
      </c>
      <c r="N21" s="10">
        <v>-5.4379000000000003E-7</v>
      </c>
      <c r="O21" s="12">
        <f t="shared" si="8"/>
        <v>-4.3643845845599989</v>
      </c>
      <c r="P21" s="3">
        <f t="shared" si="9"/>
        <v>4.3643845845599989</v>
      </c>
    </row>
    <row r="22" spans="1:16" ht="15.75" thickBot="1" x14ac:dyDescent="0.3">
      <c r="A22" s="6">
        <v>0.7</v>
      </c>
      <c r="B22" s="7">
        <v>-6.6627E-7</v>
      </c>
      <c r="C22" s="12">
        <f t="shared" si="0"/>
        <v>-5.1946097670720004</v>
      </c>
      <c r="D22" s="3">
        <f t="shared" si="1"/>
        <v>5.1946097670720004</v>
      </c>
      <c r="E22" s="8">
        <v>-6.4489999999999996E-7</v>
      </c>
      <c r="F22" s="12">
        <f t="shared" si="2"/>
        <v>-5.0279974166399999</v>
      </c>
      <c r="G22" s="3">
        <f t="shared" si="3"/>
        <v>5.0279974166399999</v>
      </c>
      <c r="H22" s="9">
        <v>-6.2707999999999997E-7</v>
      </c>
      <c r="I22" s="12">
        <f t="shared" si="4"/>
        <v>-4.8890628314880011</v>
      </c>
      <c r="J22" s="3">
        <f t="shared" si="5"/>
        <v>4.8890628314880011</v>
      </c>
      <c r="K22" s="10">
        <v>-6.1223999999999998E-7</v>
      </c>
      <c r="L22" s="12">
        <f t="shared" si="6"/>
        <v>-4.7733619760639998</v>
      </c>
      <c r="M22" s="3">
        <f t="shared" si="7"/>
        <v>4.7733619760639998</v>
      </c>
      <c r="N22" s="10">
        <v>-5.9993000000000005E-7</v>
      </c>
      <c r="O22" s="12">
        <f t="shared" si="8"/>
        <v>-4.6773864012480013</v>
      </c>
      <c r="P22" s="3">
        <f t="shared" si="9"/>
        <v>4.6773864012480013</v>
      </c>
    </row>
    <row r="23" spans="1:16" ht="15.75" thickBot="1" x14ac:dyDescent="0.3">
      <c r="A23" s="6">
        <v>0.72</v>
      </c>
      <c r="B23" s="7">
        <v>-7.6395999999999997E-7</v>
      </c>
      <c r="C23" s="12">
        <f t="shared" si="0"/>
        <v>-5.7908035580266652</v>
      </c>
      <c r="D23" s="3">
        <f t="shared" si="1"/>
        <v>5.7908035580266652</v>
      </c>
      <c r="E23" s="8">
        <v>-7.3583999999999995E-7</v>
      </c>
      <c r="F23" s="12">
        <f t="shared" si="2"/>
        <v>-5.5776544454399994</v>
      </c>
      <c r="G23" s="3">
        <f t="shared" si="3"/>
        <v>5.5776544454399994</v>
      </c>
      <c r="H23" s="9">
        <v>-7.1221E-7</v>
      </c>
      <c r="I23" s="12">
        <f t="shared" si="4"/>
        <v>-5.3985394550266657</v>
      </c>
      <c r="J23" s="3">
        <f t="shared" si="5"/>
        <v>5.3985394550266657</v>
      </c>
      <c r="K23" s="10">
        <v>-6.9238999999999997E-7</v>
      </c>
      <c r="L23" s="12">
        <f t="shared" si="6"/>
        <v>-5.248304198573333</v>
      </c>
      <c r="M23" s="3">
        <f t="shared" si="7"/>
        <v>5.248304198573333</v>
      </c>
      <c r="N23" s="10">
        <v>-6.7581999999999997E-7</v>
      </c>
      <c r="O23" s="12">
        <f t="shared" si="8"/>
        <v>-5.1227038857866667</v>
      </c>
      <c r="P23" s="3">
        <f t="shared" si="9"/>
        <v>5.1227038857866667</v>
      </c>
    </row>
    <row r="24" spans="1:16" ht="15.75" thickBot="1" x14ac:dyDescent="0.3">
      <c r="A24" s="6">
        <v>0.74</v>
      </c>
      <c r="B24" s="7">
        <v>-8.8993000000000003E-7</v>
      </c>
      <c r="C24" s="12">
        <f t="shared" si="0"/>
        <v>-6.5633390022616211</v>
      </c>
      <c r="D24" s="3">
        <f t="shared" si="1"/>
        <v>6.5633390022616211</v>
      </c>
      <c r="E24" s="8">
        <v>-8.5336000000000001E-7</v>
      </c>
      <c r="F24" s="12">
        <f t="shared" si="2"/>
        <v>-6.2936309271178379</v>
      </c>
      <c r="G24" s="3">
        <f t="shared" si="3"/>
        <v>6.2936309271178379</v>
      </c>
      <c r="H24" s="9">
        <v>-8.2241999999999998E-7</v>
      </c>
      <c r="I24" s="12">
        <f t="shared" si="4"/>
        <v>-6.0654447678356744</v>
      </c>
      <c r="J24" s="3">
        <f t="shared" si="5"/>
        <v>6.0654447678356744</v>
      </c>
      <c r="K24" s="10">
        <v>-7.963E-7</v>
      </c>
      <c r="L24" s="12">
        <f t="shared" si="6"/>
        <v>-5.8728066786162154</v>
      </c>
      <c r="M24" s="3">
        <f t="shared" si="7"/>
        <v>5.8728066786162154</v>
      </c>
      <c r="N24" s="10">
        <v>-7.7430000000000004E-7</v>
      </c>
      <c r="O24" s="12">
        <f t="shared" si="8"/>
        <v>-5.7105540766702694</v>
      </c>
      <c r="P24" s="3">
        <f t="shared" si="9"/>
        <v>5.7105540766702694</v>
      </c>
    </row>
    <row r="25" spans="1:16" ht="15.75" thickBot="1" x14ac:dyDescent="0.3">
      <c r="A25" s="6">
        <v>0.76</v>
      </c>
      <c r="B25" s="7">
        <v>-1.0496000000000001E-6</v>
      </c>
      <c r="C25" s="12">
        <f t="shared" si="0"/>
        <v>-7.5372156065684219</v>
      </c>
      <c r="D25" s="3">
        <f t="shared" si="1"/>
        <v>7.5372156065684219</v>
      </c>
      <c r="E25" s="8">
        <v>-1.0024999999999999E-6</v>
      </c>
      <c r="F25" s="12">
        <f t="shared" si="2"/>
        <v>-7.1989888010526313</v>
      </c>
      <c r="G25" s="3">
        <f t="shared" si="3"/>
        <v>7.1989888010526313</v>
      </c>
      <c r="H25" s="9">
        <v>-9.6237999999999997E-7</v>
      </c>
      <c r="I25" s="12">
        <f t="shared" si="4"/>
        <v>-6.9108856282863167</v>
      </c>
      <c r="J25" s="3">
        <f t="shared" si="5"/>
        <v>6.9108856282863167</v>
      </c>
      <c r="K25" s="10">
        <v>-9.2829999999999997E-7</v>
      </c>
      <c r="L25" s="12">
        <f t="shared" si="6"/>
        <v>-6.6661559142315792</v>
      </c>
      <c r="M25" s="3">
        <f t="shared" si="7"/>
        <v>6.6661559142315792</v>
      </c>
      <c r="N25" s="10">
        <v>-8.9940999999999998E-7</v>
      </c>
      <c r="O25" s="12">
        <f t="shared" si="8"/>
        <v>-6.4586957781094743</v>
      </c>
      <c r="P25" s="3">
        <f t="shared" si="9"/>
        <v>6.4586957781094743</v>
      </c>
    </row>
    <row r="26" spans="1:16" ht="15.75" thickBot="1" x14ac:dyDescent="0.3">
      <c r="A26" s="6">
        <v>0.78</v>
      </c>
      <c r="B26" s="7">
        <v>-1.2498000000000001E-6</v>
      </c>
      <c r="C26" s="12">
        <f t="shared" si="0"/>
        <v>-8.7447344647384604</v>
      </c>
      <c r="D26" s="3">
        <f t="shared" si="1"/>
        <v>8.7447344647384604</v>
      </c>
      <c r="E26" s="8">
        <v>-1.1897E-6</v>
      </c>
      <c r="F26" s="12">
        <f t="shared" si="2"/>
        <v>-8.3242203494153841</v>
      </c>
      <c r="G26" s="3">
        <f t="shared" si="3"/>
        <v>8.3242203494153841</v>
      </c>
      <c r="H26" s="9">
        <v>-1.1381E-6</v>
      </c>
      <c r="I26" s="12">
        <f t="shared" si="4"/>
        <v>-7.9631799442461517</v>
      </c>
      <c r="J26" s="3">
        <f t="shared" si="5"/>
        <v>7.9631799442461517</v>
      </c>
      <c r="K26" s="10">
        <v>-1.0941E-6</v>
      </c>
      <c r="L26" s="12">
        <f t="shared" si="6"/>
        <v>-7.6553160328615375</v>
      </c>
      <c r="M26" s="3">
        <f t="shared" si="7"/>
        <v>7.6553160328615375</v>
      </c>
      <c r="N26" s="10">
        <v>-1.0565E-6</v>
      </c>
      <c r="O26" s="12">
        <f t="shared" si="8"/>
        <v>-7.3922323267692285</v>
      </c>
      <c r="P26" s="3">
        <f t="shared" si="9"/>
        <v>7.3922323267692285</v>
      </c>
    </row>
    <row r="27" spans="1:16" ht="15.75" thickBot="1" x14ac:dyDescent="0.3">
      <c r="A27" s="6">
        <v>0.8</v>
      </c>
      <c r="B27" s="7">
        <v>-1.4994E-6</v>
      </c>
      <c r="C27" s="12">
        <f t="shared" si="0"/>
        <v>-10.22888340936</v>
      </c>
      <c r="D27" s="3">
        <f t="shared" si="1"/>
        <v>10.22888340936</v>
      </c>
      <c r="E27" s="8">
        <v>-1.4231E-6</v>
      </c>
      <c r="F27" s="12">
        <f t="shared" si="2"/>
        <v>-9.708365999639998</v>
      </c>
      <c r="G27" s="3">
        <f t="shared" si="3"/>
        <v>9.708365999639998</v>
      </c>
      <c r="H27" s="9">
        <v>-1.3573999999999999E-6</v>
      </c>
      <c r="I27" s="12">
        <f t="shared" si="4"/>
        <v>-9.2601616245599985</v>
      </c>
      <c r="J27" s="3">
        <f t="shared" si="5"/>
        <v>9.2601616245599985</v>
      </c>
      <c r="K27" s="10">
        <v>-1.3009999999999999E-6</v>
      </c>
      <c r="L27" s="12">
        <f t="shared" si="6"/>
        <v>-8.875401704399998</v>
      </c>
      <c r="M27" s="3">
        <f t="shared" si="7"/>
        <v>8.875401704399998</v>
      </c>
      <c r="N27" s="10">
        <v>-1.2526000000000001E-6</v>
      </c>
      <c r="O27" s="12">
        <f t="shared" si="8"/>
        <v>-8.5452176594400004</v>
      </c>
      <c r="P27" s="3">
        <f t="shared" si="9"/>
        <v>8.5452176594400004</v>
      </c>
    </row>
    <row r="28" spans="1:16" ht="15.75" thickBot="1" x14ac:dyDescent="0.3">
      <c r="A28" s="6">
        <v>0.82</v>
      </c>
      <c r="B28" s="7">
        <v>-1.809E-6</v>
      </c>
      <c r="C28" s="12">
        <f t="shared" si="0"/>
        <v>-12.039970516682926</v>
      </c>
      <c r="D28" s="3">
        <f t="shared" si="1"/>
        <v>12.039970516682926</v>
      </c>
      <c r="E28" s="8">
        <v>-1.7128999999999999E-6</v>
      </c>
      <c r="F28" s="12">
        <f t="shared" si="2"/>
        <v>-11.400367881717072</v>
      </c>
      <c r="G28" s="3">
        <f t="shared" si="3"/>
        <v>11.400367881717072</v>
      </c>
      <c r="H28" s="9">
        <v>-1.6298E-6</v>
      </c>
      <c r="I28" s="12">
        <f t="shared" si="4"/>
        <v>-10.847287975726829</v>
      </c>
      <c r="J28" s="3">
        <f t="shared" si="5"/>
        <v>10.847287975726829</v>
      </c>
      <c r="K28" s="10">
        <v>-1.5578999999999999E-6</v>
      </c>
      <c r="L28" s="12">
        <f t="shared" si="6"/>
        <v>-10.36875072854634</v>
      </c>
      <c r="M28" s="3">
        <f t="shared" si="7"/>
        <v>10.36875072854634</v>
      </c>
      <c r="N28" s="10">
        <v>-1.4959999999999999E-6</v>
      </c>
      <c r="O28" s="12">
        <f t="shared" si="8"/>
        <v>-9.9567694267317073</v>
      </c>
      <c r="P28" s="3">
        <f t="shared" si="9"/>
        <v>9.9567694267317073</v>
      </c>
    </row>
    <row r="29" spans="1:16" ht="15.75" thickBot="1" x14ac:dyDescent="0.3">
      <c r="A29" s="6">
        <v>0.84</v>
      </c>
      <c r="B29" s="7">
        <v>-2.1911000000000001E-6</v>
      </c>
      <c r="C29" s="12">
        <f t="shared" si="0"/>
        <v>-14.2358571608</v>
      </c>
      <c r="D29" s="3">
        <f t="shared" si="1"/>
        <v>14.2358571608</v>
      </c>
      <c r="E29" s="8">
        <v>-2.0706999999999999E-6</v>
      </c>
      <c r="F29" s="12">
        <f t="shared" si="2"/>
        <v>-13.4536029496</v>
      </c>
      <c r="G29" s="3">
        <f t="shared" si="3"/>
        <v>13.4536029496</v>
      </c>
      <c r="H29" s="9">
        <v>-1.9661000000000001E-6</v>
      </c>
      <c r="I29" s="12">
        <f t="shared" si="4"/>
        <v>-12.774003360800002</v>
      </c>
      <c r="J29" s="3">
        <f t="shared" si="5"/>
        <v>12.774003360800002</v>
      </c>
      <c r="K29" s="10">
        <v>-1.8754000000000001E-6</v>
      </c>
      <c r="L29" s="12">
        <f t="shared" si="6"/>
        <v>-12.184713851200001</v>
      </c>
      <c r="M29" s="3">
        <f t="shared" si="7"/>
        <v>12.184713851200001</v>
      </c>
      <c r="N29" s="10">
        <v>-1.7968000000000001E-6</v>
      </c>
      <c r="O29" s="12">
        <f t="shared" si="8"/>
        <v>-11.6740395904</v>
      </c>
      <c r="P29" s="3">
        <f t="shared" si="9"/>
        <v>11.6740395904</v>
      </c>
    </row>
    <row r="30" spans="1:16" ht="15.75" thickBot="1" x14ac:dyDescent="0.3">
      <c r="A30" s="6">
        <v>0.86</v>
      </c>
      <c r="B30" s="7">
        <v>-2.6622999999999999E-6</v>
      </c>
      <c r="C30" s="12">
        <f t="shared" si="0"/>
        <v>-16.895040993599999</v>
      </c>
      <c r="D30" s="3">
        <f t="shared" si="1"/>
        <v>16.895040993599999</v>
      </c>
      <c r="E30" s="8">
        <v>-2.5123999999999999E-6</v>
      </c>
      <c r="F30" s="12">
        <f t="shared" si="2"/>
        <v>-15.943770796799997</v>
      </c>
      <c r="G30" s="3">
        <f t="shared" si="3"/>
        <v>15.943770796799997</v>
      </c>
      <c r="H30" s="9">
        <v>-2.3817E-6</v>
      </c>
      <c r="I30" s="12">
        <f t="shared" si="4"/>
        <v>-15.114344414399996</v>
      </c>
      <c r="J30" s="3">
        <f t="shared" si="5"/>
        <v>15.114344414399996</v>
      </c>
      <c r="K30" s="10">
        <v>-2.2676999999999999E-6</v>
      </c>
      <c r="L30" s="12">
        <f t="shared" si="6"/>
        <v>-14.390896766399996</v>
      </c>
      <c r="M30" s="3">
        <f t="shared" si="7"/>
        <v>14.390896766399996</v>
      </c>
      <c r="N30" s="10">
        <v>-2.1685999999999999E-6</v>
      </c>
      <c r="O30" s="12">
        <f t="shared" si="8"/>
        <v>-13.762004995199998</v>
      </c>
      <c r="P30" s="3">
        <f t="shared" si="9"/>
        <v>13.762004995199998</v>
      </c>
    </row>
    <row r="31" spans="1:16" ht="15.75" thickBot="1" x14ac:dyDescent="0.3">
      <c r="A31" s="6">
        <v>0.88</v>
      </c>
      <c r="B31" s="7">
        <v>-3.2432000000000001E-6</v>
      </c>
      <c r="C31" s="12">
        <f t="shared" si="0"/>
        <v>-20.113690732799999</v>
      </c>
      <c r="D31" s="3">
        <f t="shared" si="1"/>
        <v>20.113690732799999</v>
      </c>
      <c r="E31" s="8">
        <v>-3.0574999999999999E-6</v>
      </c>
      <c r="F31" s="12">
        <f t="shared" si="2"/>
        <v>-18.962015729999997</v>
      </c>
      <c r="G31" s="3">
        <f t="shared" si="3"/>
        <v>18.962015729999997</v>
      </c>
      <c r="H31" s="9">
        <v>-2.8949999999999998E-6</v>
      </c>
      <c r="I31" s="12">
        <f t="shared" si="4"/>
        <v>-17.954222579999996</v>
      </c>
      <c r="J31" s="3">
        <f t="shared" si="5"/>
        <v>17.954222579999996</v>
      </c>
      <c r="K31" s="10">
        <v>-2.7528000000000001E-6</v>
      </c>
      <c r="L31" s="12">
        <f t="shared" si="6"/>
        <v>-17.072326051200001</v>
      </c>
      <c r="M31" s="3">
        <f t="shared" si="7"/>
        <v>17.072326051200001</v>
      </c>
      <c r="N31" s="10">
        <v>-2.6286999999999999E-6</v>
      </c>
      <c r="O31" s="12">
        <f t="shared" si="8"/>
        <v>-16.302682174799997</v>
      </c>
      <c r="P31" s="3">
        <f t="shared" si="9"/>
        <v>16.302682174799997</v>
      </c>
    </row>
    <row r="32" spans="1:16" ht="15.75" thickBot="1" x14ac:dyDescent="0.3">
      <c r="A32" s="6">
        <v>0.9</v>
      </c>
      <c r="B32" s="7">
        <v>-3.9589000000000003E-6</v>
      </c>
      <c r="C32" s="12">
        <f t="shared" si="0"/>
        <v>-24.00671470325333</v>
      </c>
      <c r="D32" s="3">
        <f t="shared" si="1"/>
        <v>24.00671470325333</v>
      </c>
      <c r="E32" s="8">
        <v>-3.7301000000000001E-6</v>
      </c>
      <c r="F32" s="12">
        <f t="shared" si="2"/>
        <v>-22.619274675946659</v>
      </c>
      <c r="G32" s="3">
        <f t="shared" si="3"/>
        <v>22.619274675946659</v>
      </c>
      <c r="H32" s="9">
        <v>-3.5290999999999998E-6</v>
      </c>
      <c r="I32" s="12">
        <f t="shared" si="4"/>
        <v>-21.400413463146659</v>
      </c>
      <c r="J32" s="3">
        <f t="shared" si="5"/>
        <v>21.400413463146659</v>
      </c>
      <c r="K32" s="10">
        <v>-3.3527999999999999E-6</v>
      </c>
      <c r="L32" s="12">
        <f t="shared" si="6"/>
        <v>-20.331332707839994</v>
      </c>
      <c r="M32" s="3">
        <f t="shared" si="7"/>
        <v>20.331332707839994</v>
      </c>
      <c r="N32" s="10">
        <v>-3.1982999999999999E-6</v>
      </c>
      <c r="O32" s="12">
        <f t="shared" si="8"/>
        <v>-19.394446850239994</v>
      </c>
      <c r="P32" s="3">
        <f t="shared" si="9"/>
        <v>19.394446850239994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2020-12-10T10:58:51Z</dcterms:created>
  <dcterms:modified xsi:type="dcterms:W3CDTF">2020-12-10T14:00:20Z</dcterms:modified>
</cp:coreProperties>
</file>